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bookViews>
    <workbookView xWindow="0" yWindow="0" windowWidth="17970" windowHeight="8190" activeTab="6"/>
  </bookViews>
  <sheets>
    <sheet name="june" sheetId="1" r:id="rId1"/>
    <sheet name="july" sheetId="2" r:id="rId2"/>
    <sheet name="aug" sheetId="4" r:id="rId3"/>
    <sheet name="sept" sheetId="5" r:id="rId4"/>
    <sheet name="Oct" sheetId="6" r:id="rId5"/>
    <sheet name="nov" sheetId="7" r:id="rId6"/>
    <sheet name="dec" sheetId="8" r:id="rId7"/>
  </sheets>
  <definedNames>
    <definedName name="_xlnm.Print_Titles" localSheetId="2">aug!$1:$1</definedName>
    <definedName name="_xlnm.Print_Titles" localSheetId="6">dec!$1:$1</definedName>
    <definedName name="_xlnm.Print_Titles" localSheetId="1">july!$1:$1</definedName>
    <definedName name="_xlnm.Print_Titles" localSheetId="0">june!$1:$1</definedName>
    <definedName name="_xlnm.Print_Titles" localSheetId="5">nov!$1:$1</definedName>
    <definedName name="_xlnm.Print_Titles" localSheetId="4">Oct!$1:$1</definedName>
    <definedName name="_xlnm.Print_Titles" localSheetId="3">sept!$1:$1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660" i="8" l="1"/>
  <c r="G4660" i="8"/>
  <c r="F4660" i="8"/>
  <c r="E4660" i="8"/>
  <c r="D4660" i="8"/>
  <c r="H4658" i="8"/>
  <c r="G4658" i="8"/>
  <c r="F4658" i="8"/>
  <c r="E4658" i="8"/>
  <c r="D4658" i="8"/>
  <c r="H4656" i="8"/>
  <c r="G4656" i="8"/>
  <c r="H4655" i="8"/>
  <c r="G4655" i="8"/>
  <c r="H4654" i="8"/>
  <c r="G4654" i="8"/>
  <c r="H4652" i="8"/>
  <c r="G4652" i="8"/>
  <c r="F4652" i="8"/>
  <c r="E4652" i="8"/>
  <c r="D4652" i="8"/>
  <c r="H4650" i="8"/>
  <c r="G4650" i="8"/>
  <c r="H4648" i="8"/>
  <c r="G4648" i="8"/>
  <c r="F4648" i="8"/>
  <c r="E4648" i="8"/>
  <c r="D4648" i="8"/>
  <c r="H4646" i="8"/>
  <c r="G4646" i="8"/>
  <c r="H4644" i="8"/>
  <c r="G4644" i="8"/>
  <c r="F4644" i="8"/>
  <c r="E4644" i="8"/>
  <c r="D4644" i="8"/>
  <c r="H4642" i="8"/>
  <c r="G4642" i="8"/>
  <c r="H4641" i="8"/>
  <c r="G4641" i="8"/>
  <c r="H4640" i="8"/>
  <c r="G4640" i="8"/>
  <c r="H4639" i="8"/>
  <c r="G4639" i="8"/>
  <c r="H4638" i="8"/>
  <c r="G4638" i="8"/>
  <c r="H4637" i="8"/>
  <c r="G4637" i="8"/>
  <c r="H4636" i="8"/>
  <c r="G4636" i="8"/>
  <c r="H4635" i="8"/>
  <c r="G4635" i="8"/>
  <c r="H4634" i="8"/>
  <c r="G4634" i="8"/>
  <c r="H4633" i="8"/>
  <c r="G4633" i="8"/>
  <c r="H4632" i="8"/>
  <c r="G4632" i="8"/>
  <c r="H4631" i="8"/>
  <c r="G4631" i="8"/>
  <c r="H4630" i="8"/>
  <c r="G4630" i="8"/>
  <c r="H4629" i="8"/>
  <c r="G4629" i="8"/>
  <c r="H4628" i="8"/>
  <c r="G4628" i="8"/>
  <c r="H4627" i="8"/>
  <c r="G4627" i="8"/>
  <c r="H4626" i="8"/>
  <c r="G4626" i="8"/>
  <c r="H4625" i="8"/>
  <c r="G4625" i="8"/>
  <c r="H4624" i="8"/>
  <c r="G4624" i="8"/>
  <c r="H4623" i="8"/>
  <c r="G4623" i="8"/>
  <c r="H4622" i="8"/>
  <c r="G4622" i="8"/>
  <c r="H4621" i="8"/>
  <c r="G4621" i="8"/>
  <c r="H4620" i="8"/>
  <c r="G4620" i="8"/>
  <c r="H4619" i="8"/>
  <c r="G4619" i="8"/>
  <c r="H4618" i="8"/>
  <c r="G4618" i="8"/>
  <c r="H4617" i="8"/>
  <c r="G4617" i="8"/>
  <c r="H4616" i="8"/>
  <c r="G4616" i="8"/>
  <c r="H4614" i="8"/>
  <c r="G4614" i="8"/>
  <c r="F4614" i="8"/>
  <c r="E4614" i="8"/>
  <c r="D4614" i="8"/>
  <c r="H4612" i="8"/>
  <c r="G4612" i="8"/>
  <c r="H4610" i="8"/>
  <c r="G4610" i="8"/>
  <c r="F4610" i="8"/>
  <c r="E4610" i="8"/>
  <c r="D4610" i="8"/>
  <c r="H4608" i="8"/>
  <c r="G4608" i="8"/>
  <c r="H4607" i="8"/>
  <c r="G4607" i="8"/>
  <c r="H4606" i="8"/>
  <c r="G4606" i="8"/>
  <c r="H4604" i="8"/>
  <c r="G4604" i="8"/>
  <c r="F4604" i="8"/>
  <c r="E4604" i="8"/>
  <c r="D4604" i="8"/>
  <c r="H4602" i="8"/>
  <c r="G4602" i="8"/>
  <c r="H4600" i="8"/>
  <c r="G4600" i="8"/>
  <c r="F4600" i="8"/>
  <c r="E4600" i="8"/>
  <c r="D4600" i="8"/>
  <c r="H4598" i="8"/>
  <c r="G4598" i="8"/>
  <c r="H4597" i="8"/>
  <c r="G4597" i="8"/>
  <c r="H4596" i="8"/>
  <c r="G4596" i="8"/>
  <c r="H4595" i="8"/>
  <c r="G4595" i="8"/>
  <c r="H4593" i="8"/>
  <c r="G4593" i="8"/>
  <c r="F4593" i="8"/>
  <c r="E4593" i="8"/>
  <c r="D4593" i="8"/>
  <c r="H4591" i="8"/>
  <c r="G4591" i="8"/>
  <c r="H4590" i="8"/>
  <c r="G4590" i="8"/>
  <c r="H4589" i="8"/>
  <c r="G4589" i="8"/>
  <c r="H4588" i="8"/>
  <c r="G4588" i="8"/>
  <c r="H4586" i="8"/>
  <c r="G4586" i="8"/>
  <c r="F4586" i="8"/>
  <c r="E4586" i="8"/>
  <c r="D4586" i="8"/>
  <c r="H4584" i="8"/>
  <c r="G4584" i="8"/>
  <c r="H4583" i="8"/>
  <c r="G4583" i="8"/>
  <c r="H4581" i="8"/>
  <c r="G4581" i="8"/>
  <c r="F4581" i="8"/>
  <c r="E4581" i="8"/>
  <c r="D4581" i="8"/>
  <c r="H4579" i="8"/>
  <c r="G4579" i="8"/>
  <c r="H4578" i="8"/>
  <c r="G4578" i="8"/>
  <c r="H4577" i="8"/>
  <c r="G4577" i="8"/>
  <c r="H4576" i="8"/>
  <c r="G4576" i="8"/>
  <c r="H4574" i="8"/>
  <c r="G4574" i="8"/>
  <c r="F4574" i="8"/>
  <c r="E4574" i="8"/>
  <c r="D4574" i="8"/>
  <c r="H4572" i="8"/>
  <c r="G4572" i="8"/>
  <c r="H4571" i="8"/>
  <c r="G4571" i="8"/>
  <c r="H4570" i="8"/>
  <c r="G4570" i="8"/>
  <c r="H4569" i="8"/>
  <c r="G4569" i="8"/>
  <c r="H4567" i="8"/>
  <c r="G4567" i="8"/>
  <c r="F4567" i="8"/>
  <c r="E4567" i="8"/>
  <c r="D4567" i="8"/>
  <c r="H4565" i="8"/>
  <c r="G4565" i="8"/>
  <c r="H4564" i="8"/>
  <c r="G4564" i="8"/>
  <c r="H4563" i="8"/>
  <c r="G4563" i="8"/>
  <c r="H4562" i="8"/>
  <c r="G4562" i="8"/>
  <c r="H4560" i="8"/>
  <c r="G4560" i="8"/>
  <c r="F4560" i="8"/>
  <c r="E4560" i="8"/>
  <c r="D4560" i="8"/>
  <c r="H4558" i="8"/>
  <c r="G4558" i="8"/>
  <c r="H4557" i="8"/>
  <c r="G4557" i="8"/>
  <c r="H4556" i="8"/>
  <c r="G4556" i="8"/>
  <c r="H4554" i="8"/>
  <c r="G4554" i="8"/>
  <c r="F4554" i="8"/>
  <c r="E4554" i="8"/>
  <c r="D4554" i="8"/>
  <c r="H4552" i="8"/>
  <c r="G4552" i="8"/>
  <c r="H4551" i="8"/>
  <c r="G4551" i="8"/>
  <c r="H4549" i="8"/>
  <c r="G4549" i="8"/>
  <c r="F4549" i="8"/>
  <c r="E4549" i="8"/>
  <c r="D4549" i="8"/>
  <c r="H4547" i="8"/>
  <c r="G4547" i="8"/>
  <c r="H4546" i="8"/>
  <c r="G4546" i="8"/>
  <c r="H4545" i="8"/>
  <c r="G4545" i="8"/>
  <c r="H4544" i="8"/>
  <c r="G4544" i="8"/>
  <c r="H4543" i="8"/>
  <c r="G4543" i="8"/>
  <c r="H4542" i="8"/>
  <c r="G4542" i="8"/>
  <c r="H4541" i="8"/>
  <c r="G4541" i="8"/>
  <c r="H4540" i="8"/>
  <c r="G4540" i="8"/>
  <c r="H4539" i="8"/>
  <c r="G4539" i="8"/>
  <c r="H4538" i="8"/>
  <c r="G4538" i="8"/>
  <c r="H4537" i="8"/>
  <c r="G4537" i="8"/>
  <c r="H4536" i="8"/>
  <c r="G4536" i="8"/>
  <c r="H4535" i="8"/>
  <c r="G4535" i="8"/>
  <c r="H4534" i="8"/>
  <c r="G4534" i="8"/>
  <c r="H4533" i="8"/>
  <c r="G4533" i="8"/>
  <c r="H4532" i="8"/>
  <c r="G4532" i="8"/>
  <c r="H4531" i="8"/>
  <c r="G4531" i="8"/>
  <c r="H4530" i="8"/>
  <c r="G4530" i="8"/>
  <c r="H4529" i="8"/>
  <c r="G4529" i="8"/>
  <c r="H4528" i="8"/>
  <c r="G4528" i="8"/>
  <c r="H4527" i="8"/>
  <c r="G4527" i="8"/>
  <c r="H4526" i="8"/>
  <c r="G4526" i="8"/>
  <c r="H4525" i="8"/>
  <c r="G4525" i="8"/>
  <c r="H4524" i="8"/>
  <c r="G4524" i="8"/>
  <c r="H4522" i="8"/>
  <c r="G4522" i="8"/>
  <c r="F4522" i="8"/>
  <c r="E4522" i="8"/>
  <c r="D4522" i="8"/>
  <c r="H4520" i="8"/>
  <c r="G4520" i="8"/>
  <c r="H4519" i="8"/>
  <c r="G4519" i="8"/>
  <c r="H4518" i="8"/>
  <c r="G4518" i="8"/>
  <c r="H4517" i="8"/>
  <c r="G4517" i="8"/>
  <c r="H4515" i="8"/>
  <c r="G4515" i="8"/>
  <c r="F4515" i="8"/>
  <c r="E4515" i="8"/>
  <c r="D4515" i="8"/>
  <c r="H4513" i="8"/>
  <c r="G4513" i="8"/>
  <c r="H4512" i="8"/>
  <c r="G4512" i="8"/>
  <c r="H4511" i="8"/>
  <c r="G4511" i="8"/>
  <c r="H4510" i="8"/>
  <c r="G4510" i="8"/>
  <c r="H4508" i="8"/>
  <c r="G4508" i="8"/>
  <c r="F4508" i="8"/>
  <c r="E4508" i="8"/>
  <c r="D4508" i="8"/>
  <c r="H4506" i="8"/>
  <c r="G4506" i="8"/>
  <c r="H4505" i="8"/>
  <c r="G4505" i="8"/>
  <c r="H4504" i="8"/>
  <c r="G4504" i="8"/>
  <c r="H4503" i="8"/>
  <c r="G4503" i="8"/>
  <c r="H4502" i="8"/>
  <c r="G4502" i="8"/>
  <c r="H4501" i="8"/>
  <c r="G4501" i="8"/>
  <c r="H4500" i="8"/>
  <c r="G4500" i="8"/>
  <c r="H4499" i="8"/>
  <c r="G4499" i="8"/>
  <c r="H4498" i="8"/>
  <c r="G4498" i="8"/>
  <c r="H4497" i="8"/>
  <c r="G4497" i="8"/>
  <c r="H4496" i="8"/>
  <c r="G4496" i="8"/>
  <c r="H4495" i="8"/>
  <c r="G4495" i="8"/>
  <c r="H4494" i="8"/>
  <c r="G4494" i="8"/>
  <c r="H4493" i="8"/>
  <c r="G4493" i="8"/>
  <c r="H4492" i="8"/>
  <c r="G4492" i="8"/>
  <c r="H4491" i="8"/>
  <c r="G4491" i="8"/>
  <c r="H4490" i="8"/>
  <c r="G4490" i="8"/>
  <c r="H4489" i="8"/>
  <c r="G4489" i="8"/>
  <c r="H4488" i="8"/>
  <c r="G4488" i="8"/>
  <c r="H4487" i="8"/>
  <c r="G4487" i="8"/>
  <c r="H4486" i="8"/>
  <c r="G4486" i="8"/>
  <c r="H4485" i="8"/>
  <c r="G4485" i="8"/>
  <c r="H4484" i="8"/>
  <c r="G4484" i="8"/>
  <c r="H4482" i="8"/>
  <c r="G4482" i="8"/>
  <c r="F4482" i="8"/>
  <c r="E4482" i="8"/>
  <c r="D4482" i="8"/>
  <c r="H4480" i="8"/>
  <c r="G4480" i="8"/>
  <c r="H4479" i="8"/>
  <c r="G4479" i="8"/>
  <c r="H4478" i="8"/>
  <c r="G4478" i="8"/>
  <c r="H4476" i="8"/>
  <c r="G4476" i="8"/>
  <c r="F4476" i="8"/>
  <c r="E4476" i="8"/>
  <c r="D4476" i="8"/>
  <c r="H4474" i="8"/>
  <c r="G4474" i="8"/>
  <c r="H4473" i="8"/>
  <c r="G4473" i="8"/>
  <c r="H4472" i="8"/>
  <c r="G4472" i="8"/>
  <c r="H4471" i="8"/>
  <c r="G4471" i="8"/>
  <c r="H4470" i="8"/>
  <c r="G4470" i="8"/>
  <c r="H4469" i="8"/>
  <c r="G4469" i="8"/>
  <c r="H4467" i="8"/>
  <c r="G4467" i="8"/>
  <c r="F4467" i="8"/>
  <c r="E4467" i="8"/>
  <c r="D4467" i="8"/>
  <c r="H4465" i="8"/>
  <c r="G4465" i="8"/>
  <c r="H4464" i="8"/>
  <c r="G4464" i="8"/>
  <c r="H4462" i="8"/>
  <c r="G4462" i="8"/>
  <c r="F4462" i="8"/>
  <c r="E4462" i="8"/>
  <c r="D4462" i="8"/>
  <c r="H4460" i="8"/>
  <c r="G4460" i="8"/>
  <c r="H4459" i="8"/>
  <c r="G4459" i="8"/>
  <c r="H4457" i="8"/>
  <c r="G4457" i="8"/>
  <c r="F4457" i="8"/>
  <c r="E4457" i="8"/>
  <c r="D4457" i="8"/>
  <c r="H4455" i="8"/>
  <c r="G4455" i="8"/>
  <c r="H4454" i="8"/>
  <c r="G4454" i="8"/>
  <c r="H4453" i="8"/>
  <c r="G4453" i="8"/>
  <c r="H4452" i="8"/>
  <c r="G4452" i="8"/>
  <c r="H4451" i="8"/>
  <c r="G4451" i="8"/>
  <c r="H4450" i="8"/>
  <c r="G4450" i="8"/>
  <c r="H4449" i="8"/>
  <c r="G4449" i="8"/>
  <c r="H4447" i="8"/>
  <c r="G4447" i="8"/>
  <c r="F4447" i="8"/>
  <c r="E4447" i="8"/>
  <c r="D4447" i="8"/>
  <c r="H4445" i="8"/>
  <c r="G4445" i="8"/>
  <c r="H4444" i="8"/>
  <c r="G4444" i="8"/>
  <c r="H4443" i="8"/>
  <c r="G4443" i="8"/>
  <c r="H4442" i="8"/>
  <c r="G4442" i="8"/>
  <c r="H4441" i="8"/>
  <c r="G4441" i="8"/>
  <c r="H4440" i="8"/>
  <c r="G4440" i="8"/>
  <c r="H4439" i="8"/>
  <c r="G4439" i="8"/>
  <c r="H4438" i="8"/>
  <c r="G4438" i="8"/>
  <c r="H4437" i="8"/>
  <c r="G4437" i="8"/>
  <c r="H4435" i="8"/>
  <c r="G4435" i="8"/>
  <c r="F4435" i="8"/>
  <c r="E4435" i="8"/>
  <c r="D4435" i="8"/>
  <c r="H4433" i="8"/>
  <c r="G4433" i="8"/>
  <c r="H4431" i="8"/>
  <c r="G4431" i="8"/>
  <c r="F4431" i="8"/>
  <c r="E4431" i="8"/>
  <c r="D4431" i="8"/>
  <c r="H4429" i="8"/>
  <c r="G4429" i="8"/>
  <c r="H4428" i="8"/>
  <c r="G4428" i="8"/>
  <c r="H4427" i="8"/>
  <c r="G4427" i="8"/>
  <c r="H4425" i="8"/>
  <c r="G4425" i="8"/>
  <c r="F4425" i="8"/>
  <c r="E4425" i="8"/>
  <c r="D4425" i="8"/>
  <c r="H4423" i="8"/>
  <c r="G4423" i="8"/>
  <c r="H4422" i="8"/>
  <c r="G4422" i="8"/>
  <c r="H4421" i="8"/>
  <c r="G4421" i="8"/>
  <c r="H4420" i="8"/>
  <c r="G4420" i="8"/>
  <c r="H4418" i="8"/>
  <c r="G4418" i="8"/>
  <c r="F4418" i="8"/>
  <c r="E4418" i="8"/>
  <c r="D4418" i="8"/>
  <c r="H4416" i="8"/>
  <c r="G4416" i="8"/>
  <c r="H4415" i="8"/>
  <c r="G4415" i="8"/>
  <c r="H4414" i="8"/>
  <c r="G4414" i="8"/>
  <c r="H4412" i="8"/>
  <c r="G4412" i="8"/>
  <c r="F4412" i="8"/>
  <c r="E4412" i="8"/>
  <c r="D4412" i="8"/>
  <c r="H4410" i="8"/>
  <c r="G4410" i="8"/>
  <c r="H4409" i="8"/>
  <c r="G4409" i="8"/>
  <c r="H4408" i="8"/>
  <c r="G4408" i="8"/>
  <c r="H4407" i="8"/>
  <c r="G4407" i="8"/>
  <c r="H4405" i="8"/>
  <c r="G4405" i="8"/>
  <c r="F4405" i="8"/>
  <c r="E4405" i="8"/>
  <c r="D4405" i="8"/>
  <c r="H4403" i="8"/>
  <c r="G4403" i="8"/>
  <c r="H4402" i="8"/>
  <c r="G4402" i="8"/>
  <c r="H4401" i="8"/>
  <c r="G4401" i="8"/>
  <c r="H4400" i="8"/>
  <c r="G4400" i="8"/>
  <c r="H4399" i="8"/>
  <c r="G4399" i="8"/>
  <c r="H4398" i="8"/>
  <c r="G4398" i="8"/>
  <c r="H4396" i="8"/>
  <c r="G4396" i="8"/>
  <c r="F4396" i="8"/>
  <c r="E4396" i="8"/>
  <c r="D4396" i="8"/>
  <c r="H4394" i="8"/>
  <c r="G4394" i="8"/>
  <c r="H4393" i="8"/>
  <c r="G4393" i="8"/>
  <c r="H4392" i="8"/>
  <c r="G4392" i="8"/>
  <c r="H4391" i="8"/>
  <c r="G4391" i="8"/>
  <c r="H4390" i="8"/>
  <c r="G4390" i="8"/>
  <c r="H4389" i="8"/>
  <c r="G4389" i="8"/>
  <c r="H4388" i="8"/>
  <c r="G4388" i="8"/>
  <c r="H4386" i="8"/>
  <c r="G4386" i="8"/>
  <c r="F4386" i="8"/>
  <c r="E4386" i="8"/>
  <c r="D4386" i="8"/>
  <c r="H4384" i="8"/>
  <c r="G4384" i="8"/>
  <c r="H4383" i="8"/>
  <c r="G4383" i="8"/>
  <c r="H4382" i="8"/>
  <c r="G4382" i="8"/>
  <c r="H4381" i="8"/>
  <c r="G4381" i="8"/>
  <c r="H4380" i="8"/>
  <c r="G4380" i="8"/>
  <c r="H4379" i="8"/>
  <c r="G4379" i="8"/>
  <c r="H4377" i="8"/>
  <c r="G4377" i="8"/>
  <c r="F4377" i="8"/>
  <c r="E4377" i="8"/>
  <c r="D4377" i="8"/>
  <c r="H4375" i="8"/>
  <c r="G4375" i="8"/>
  <c r="H4374" i="8"/>
  <c r="G4374" i="8"/>
  <c r="H4373" i="8"/>
  <c r="G4373" i="8"/>
  <c r="H4371" i="8"/>
  <c r="G4371" i="8"/>
  <c r="F4371" i="8"/>
  <c r="E4371" i="8"/>
  <c r="D4371" i="8"/>
  <c r="H4369" i="8"/>
  <c r="G4369" i="8"/>
  <c r="H4368" i="8"/>
  <c r="G4368" i="8"/>
  <c r="H4367" i="8"/>
  <c r="G4367" i="8"/>
  <c r="H4366" i="8"/>
  <c r="G4366" i="8"/>
  <c r="H4365" i="8"/>
  <c r="G4365" i="8"/>
  <c r="H4363" i="8"/>
  <c r="G4363" i="8"/>
  <c r="F4363" i="8"/>
  <c r="E4363" i="8"/>
  <c r="D4363" i="8"/>
  <c r="H4361" i="8"/>
  <c r="G4361" i="8"/>
  <c r="H4360" i="8"/>
  <c r="G4360" i="8"/>
  <c r="H4359" i="8"/>
  <c r="G4359" i="8"/>
  <c r="H4358" i="8"/>
  <c r="G4358" i="8"/>
  <c r="H4357" i="8"/>
  <c r="G4357" i="8"/>
  <c r="H4355" i="8"/>
  <c r="G4355" i="8"/>
  <c r="F4355" i="8"/>
  <c r="E4355" i="8"/>
  <c r="D4355" i="8"/>
  <c r="H4353" i="8"/>
  <c r="G4353" i="8"/>
  <c r="H4352" i="8"/>
  <c r="G4352" i="8"/>
  <c r="H4351" i="8"/>
  <c r="G4351" i="8"/>
  <c r="H4350" i="8"/>
  <c r="G4350" i="8"/>
  <c r="H4348" i="8"/>
  <c r="G4348" i="8"/>
  <c r="F4348" i="8"/>
  <c r="E4348" i="8"/>
  <c r="D4348" i="8"/>
  <c r="H4346" i="8"/>
  <c r="G4346" i="8"/>
  <c r="H4345" i="8"/>
  <c r="G4345" i="8"/>
  <c r="H4344" i="8"/>
  <c r="G4344" i="8"/>
  <c r="H4343" i="8"/>
  <c r="G4343" i="8"/>
  <c r="H4341" i="8"/>
  <c r="G4341" i="8"/>
  <c r="F4341" i="8"/>
  <c r="E4341" i="8"/>
  <c r="D4341" i="8"/>
  <c r="H4339" i="8"/>
  <c r="G4339" i="8"/>
  <c r="H4338" i="8"/>
  <c r="G4338" i="8"/>
  <c r="H4337" i="8"/>
  <c r="G4337" i="8"/>
  <c r="H4336" i="8"/>
  <c r="G4336" i="8"/>
  <c r="H4334" i="8"/>
  <c r="G4334" i="8"/>
  <c r="F4334" i="8"/>
  <c r="E4334" i="8"/>
  <c r="D4334" i="8"/>
  <c r="H4332" i="8"/>
  <c r="G4332" i="8"/>
  <c r="H4331" i="8"/>
  <c r="G4331" i="8"/>
  <c r="H4330" i="8"/>
  <c r="G4330" i="8"/>
  <c r="H4329" i="8"/>
  <c r="G4329" i="8"/>
  <c r="H4327" i="8"/>
  <c r="G4327" i="8"/>
  <c r="F4327" i="8"/>
  <c r="E4327" i="8"/>
  <c r="D4327" i="8"/>
  <c r="H4325" i="8"/>
  <c r="G4325" i="8"/>
  <c r="H4324" i="8"/>
  <c r="G4324" i="8"/>
  <c r="H4323" i="8"/>
  <c r="G4323" i="8"/>
  <c r="H4322" i="8"/>
  <c r="G4322" i="8"/>
  <c r="H4320" i="8"/>
  <c r="G4320" i="8"/>
  <c r="F4320" i="8"/>
  <c r="E4320" i="8"/>
  <c r="D4320" i="8"/>
  <c r="H4318" i="8"/>
  <c r="G4318" i="8"/>
  <c r="H4316" i="8"/>
  <c r="G4316" i="8"/>
  <c r="F4316" i="8"/>
  <c r="E4316" i="8"/>
  <c r="D4316" i="8"/>
  <c r="H4314" i="8"/>
  <c r="G4314" i="8"/>
  <c r="H4313" i="8"/>
  <c r="G4313" i="8"/>
  <c r="H4312" i="8"/>
  <c r="G4312" i="8"/>
  <c r="H4311" i="8"/>
  <c r="G4311" i="8"/>
  <c r="H4309" i="8"/>
  <c r="G4309" i="8"/>
  <c r="F4309" i="8"/>
  <c r="E4309" i="8"/>
  <c r="D4309" i="8"/>
  <c r="H4307" i="8"/>
  <c r="G4307" i="8"/>
  <c r="H4306" i="8"/>
  <c r="G4306" i="8"/>
  <c r="H4305" i="8"/>
  <c r="G4305" i="8"/>
  <c r="H4304" i="8"/>
  <c r="G4304" i="8"/>
  <c r="H4303" i="8"/>
  <c r="G4303" i="8"/>
  <c r="H4302" i="8"/>
  <c r="G4302" i="8"/>
  <c r="H4301" i="8"/>
  <c r="G4301" i="8"/>
  <c r="H4300" i="8"/>
  <c r="G4300" i="8"/>
  <c r="H4298" i="8"/>
  <c r="G4298" i="8"/>
  <c r="F4298" i="8"/>
  <c r="E4298" i="8"/>
  <c r="D4298" i="8"/>
  <c r="H4296" i="8"/>
  <c r="G4296" i="8"/>
  <c r="H4294" i="8"/>
  <c r="G4294" i="8"/>
  <c r="F4294" i="8"/>
  <c r="E4294" i="8"/>
  <c r="D4294" i="8"/>
  <c r="H4292" i="8"/>
  <c r="G4292" i="8"/>
  <c r="H4291" i="8"/>
  <c r="G4291" i="8"/>
  <c r="H4290" i="8"/>
  <c r="G4290" i="8"/>
  <c r="H4289" i="8"/>
  <c r="G4289" i="8"/>
  <c r="H4288" i="8"/>
  <c r="G4288" i="8"/>
  <c r="H4287" i="8"/>
  <c r="G4287" i="8"/>
  <c r="H4285" i="8"/>
  <c r="G4285" i="8"/>
  <c r="F4285" i="8"/>
  <c r="E4285" i="8"/>
  <c r="D4285" i="8"/>
  <c r="H4283" i="8"/>
  <c r="G4283" i="8"/>
  <c r="H4282" i="8"/>
  <c r="G4282" i="8"/>
  <c r="H4280" i="8"/>
  <c r="G4280" i="8"/>
  <c r="F4280" i="8"/>
  <c r="E4280" i="8"/>
  <c r="D4280" i="8"/>
  <c r="H4278" i="8"/>
  <c r="G4278" i="8"/>
  <c r="H4277" i="8"/>
  <c r="G4277" i="8"/>
  <c r="H4276" i="8"/>
  <c r="G4276" i="8"/>
  <c r="H4275" i="8"/>
  <c r="G4275" i="8"/>
  <c r="H4274" i="8"/>
  <c r="G4274" i="8"/>
  <c r="H4273" i="8"/>
  <c r="G4273" i="8"/>
  <c r="H4272" i="8"/>
  <c r="G4272" i="8"/>
  <c r="H4271" i="8"/>
  <c r="G4271" i="8"/>
  <c r="H4270" i="8"/>
  <c r="G4270" i="8"/>
  <c r="H4269" i="8"/>
  <c r="G4269" i="8"/>
  <c r="H4268" i="8"/>
  <c r="G4268" i="8"/>
  <c r="H4267" i="8"/>
  <c r="G4267" i="8"/>
  <c r="H4266" i="8"/>
  <c r="G4266" i="8"/>
  <c r="H4265" i="8"/>
  <c r="G4265" i="8"/>
  <c r="H4264" i="8"/>
  <c r="G4264" i="8"/>
  <c r="H4263" i="8"/>
  <c r="G4263" i="8"/>
  <c r="H4262" i="8"/>
  <c r="G4262" i="8"/>
  <c r="H4261" i="8"/>
  <c r="G4261" i="8"/>
  <c r="H4260" i="8"/>
  <c r="G4260" i="8"/>
  <c r="H4259" i="8"/>
  <c r="G4259" i="8"/>
  <c r="H4258" i="8"/>
  <c r="G4258" i="8"/>
  <c r="H4257" i="8"/>
  <c r="G4257" i="8"/>
  <c r="H4256" i="8"/>
  <c r="G4256" i="8"/>
  <c r="H4255" i="8"/>
  <c r="G4255" i="8"/>
  <c r="H4254" i="8"/>
  <c r="G4254" i="8"/>
  <c r="H4253" i="8"/>
  <c r="G4253" i="8"/>
  <c r="H4252" i="8"/>
  <c r="G4252" i="8"/>
  <c r="H4251" i="8"/>
  <c r="G4251" i="8"/>
  <c r="H4250" i="8"/>
  <c r="G4250" i="8"/>
  <c r="H4249" i="8"/>
  <c r="G4249" i="8"/>
  <c r="H4248" i="8"/>
  <c r="G4248" i="8"/>
  <c r="H4247" i="8"/>
  <c r="G4247" i="8"/>
  <c r="H4246" i="8"/>
  <c r="G4246" i="8"/>
  <c r="H4245" i="8"/>
  <c r="G4245" i="8"/>
  <c r="H4244" i="8"/>
  <c r="G4244" i="8"/>
  <c r="H4243" i="8"/>
  <c r="G4243" i="8"/>
  <c r="H4242" i="8"/>
  <c r="G4242" i="8"/>
  <c r="H4241" i="8"/>
  <c r="G4241" i="8"/>
  <c r="H4240" i="8"/>
  <c r="G4240" i="8"/>
  <c r="H4239" i="8"/>
  <c r="G4239" i="8"/>
  <c r="H4238" i="8"/>
  <c r="G4238" i="8"/>
  <c r="H4237" i="8"/>
  <c r="G4237" i="8"/>
  <c r="H4236" i="8"/>
  <c r="G4236" i="8"/>
  <c r="H4235" i="8"/>
  <c r="G4235" i="8"/>
  <c r="H4233" i="8"/>
  <c r="G4233" i="8"/>
  <c r="F4233" i="8"/>
  <c r="E4233" i="8"/>
  <c r="D4233" i="8"/>
  <c r="H4231" i="8"/>
  <c r="G4231" i="8"/>
  <c r="H4230" i="8"/>
  <c r="G4230" i="8"/>
  <c r="H4229" i="8"/>
  <c r="G4229" i="8"/>
  <c r="H4228" i="8"/>
  <c r="G4228" i="8"/>
  <c r="H4226" i="8"/>
  <c r="G4226" i="8"/>
  <c r="F4226" i="8"/>
  <c r="E4226" i="8"/>
  <c r="D4226" i="8"/>
  <c r="H4224" i="8"/>
  <c r="G4224" i="8"/>
  <c r="H4222" i="8"/>
  <c r="G4222" i="8"/>
  <c r="F4222" i="8"/>
  <c r="E4222" i="8"/>
  <c r="D4222" i="8"/>
  <c r="H4220" i="8"/>
  <c r="G4220" i="8"/>
  <c r="H4219" i="8"/>
  <c r="G4219" i="8"/>
  <c r="H4218" i="8"/>
  <c r="G4218" i="8"/>
  <c r="H4217" i="8"/>
  <c r="G4217" i="8"/>
  <c r="H4215" i="8"/>
  <c r="G4215" i="8"/>
  <c r="F4215" i="8"/>
  <c r="E4215" i="8"/>
  <c r="D4215" i="8"/>
  <c r="H4213" i="8"/>
  <c r="G4213" i="8"/>
  <c r="H4212" i="8"/>
  <c r="G4212" i="8"/>
  <c r="H4211" i="8"/>
  <c r="G4211" i="8"/>
  <c r="H4209" i="8"/>
  <c r="G4209" i="8"/>
  <c r="F4209" i="8"/>
  <c r="E4209" i="8"/>
  <c r="D4209" i="8"/>
  <c r="H4207" i="8"/>
  <c r="G4207" i="8"/>
  <c r="H4205" i="8"/>
  <c r="G4205" i="8"/>
  <c r="F4205" i="8"/>
  <c r="E4205" i="8"/>
  <c r="D4205" i="8"/>
  <c r="H4203" i="8"/>
  <c r="G4203" i="8"/>
  <c r="H4202" i="8"/>
  <c r="G4202" i="8"/>
  <c r="H4201" i="8"/>
  <c r="G4201" i="8"/>
  <c r="H4200" i="8"/>
  <c r="G4200" i="8"/>
  <c r="H4198" i="8"/>
  <c r="G4198" i="8"/>
  <c r="F4198" i="8"/>
  <c r="E4198" i="8"/>
  <c r="D4198" i="8"/>
  <c r="H4196" i="8"/>
  <c r="G4196" i="8"/>
  <c r="H4195" i="8"/>
  <c r="G4195" i="8"/>
  <c r="H4194" i="8"/>
  <c r="G4194" i="8"/>
  <c r="H4193" i="8"/>
  <c r="G4193" i="8"/>
  <c r="H4192" i="8"/>
  <c r="G4192" i="8"/>
  <c r="H4190" i="8"/>
  <c r="G4190" i="8"/>
  <c r="F4190" i="8"/>
  <c r="E4190" i="8"/>
  <c r="D4190" i="8"/>
  <c r="H4188" i="8"/>
  <c r="G4188" i="8"/>
  <c r="H4187" i="8"/>
  <c r="G4187" i="8"/>
  <c r="H4186" i="8"/>
  <c r="G4186" i="8"/>
  <c r="H4185" i="8"/>
  <c r="G4185" i="8"/>
  <c r="H4184" i="8"/>
  <c r="G4184" i="8"/>
  <c r="H4183" i="8"/>
  <c r="G4183" i="8"/>
  <c r="H4182" i="8"/>
  <c r="G4182" i="8"/>
  <c r="H4180" i="8"/>
  <c r="G4180" i="8"/>
  <c r="F4180" i="8"/>
  <c r="E4180" i="8"/>
  <c r="D4180" i="8"/>
  <c r="H4178" i="8"/>
  <c r="G4178" i="8"/>
  <c r="H4177" i="8"/>
  <c r="G4177" i="8"/>
  <c r="H4176" i="8"/>
  <c r="G4176" i="8"/>
  <c r="H4175" i="8"/>
  <c r="G4175" i="8"/>
  <c r="H4174" i="8"/>
  <c r="G4174" i="8"/>
  <c r="H4173" i="8"/>
  <c r="G4173" i="8"/>
  <c r="H4172" i="8"/>
  <c r="G4172" i="8"/>
  <c r="H4171" i="8"/>
  <c r="G4171" i="8"/>
  <c r="H4170" i="8"/>
  <c r="G4170" i="8"/>
  <c r="H4169" i="8"/>
  <c r="G4169" i="8"/>
  <c r="H4168" i="8"/>
  <c r="G4168" i="8"/>
  <c r="H4167" i="8"/>
  <c r="G4167" i="8"/>
  <c r="H4165" i="8"/>
  <c r="G4165" i="8"/>
  <c r="F4165" i="8"/>
  <c r="E4165" i="8"/>
  <c r="D4165" i="8"/>
  <c r="H4163" i="8"/>
  <c r="G4163" i="8"/>
  <c r="H4161" i="8"/>
  <c r="G4161" i="8"/>
  <c r="F4161" i="8"/>
  <c r="E4161" i="8"/>
  <c r="D4161" i="8"/>
  <c r="H4159" i="8"/>
  <c r="G4159" i="8"/>
  <c r="H4158" i="8"/>
  <c r="G4158" i="8"/>
  <c r="H4157" i="8"/>
  <c r="G4157" i="8"/>
  <c r="H4156" i="8"/>
  <c r="G4156" i="8"/>
  <c r="H4154" i="8"/>
  <c r="G4154" i="8"/>
  <c r="F4154" i="8"/>
  <c r="E4154" i="8"/>
  <c r="D4154" i="8"/>
  <c r="H4152" i="8"/>
  <c r="G4152" i="8"/>
  <c r="H4150" i="8"/>
  <c r="G4150" i="8"/>
  <c r="F4150" i="8"/>
  <c r="E4150" i="8"/>
  <c r="D4150" i="8"/>
  <c r="H4148" i="8"/>
  <c r="G4148" i="8"/>
  <c r="H4147" i="8"/>
  <c r="G4147" i="8"/>
  <c r="H4146" i="8"/>
  <c r="G4146" i="8"/>
  <c r="H4144" i="8"/>
  <c r="G4144" i="8"/>
  <c r="F4144" i="8"/>
  <c r="E4144" i="8"/>
  <c r="D4144" i="8"/>
  <c r="H4142" i="8"/>
  <c r="G4142" i="8"/>
  <c r="H4141" i="8"/>
  <c r="G4141" i="8"/>
  <c r="H4140" i="8"/>
  <c r="G4140" i="8"/>
  <c r="H4139" i="8"/>
  <c r="G4139" i="8"/>
  <c r="H4138" i="8"/>
  <c r="G4138" i="8"/>
  <c r="H4136" i="8"/>
  <c r="G4136" i="8"/>
  <c r="F4136" i="8"/>
  <c r="E4136" i="8"/>
  <c r="D4136" i="8"/>
  <c r="H4134" i="8"/>
  <c r="G4134" i="8"/>
  <c r="H4133" i="8"/>
  <c r="G4133" i="8"/>
  <c r="H4132" i="8"/>
  <c r="G4132" i="8"/>
  <c r="H4131" i="8"/>
  <c r="G4131" i="8"/>
  <c r="H4129" i="8"/>
  <c r="G4129" i="8"/>
  <c r="F4129" i="8"/>
  <c r="E4129" i="8"/>
  <c r="D4129" i="8"/>
  <c r="H4127" i="8"/>
  <c r="G4127" i="8"/>
  <c r="H4126" i="8"/>
  <c r="G4126" i="8"/>
  <c r="H4125" i="8"/>
  <c r="G4125" i="8"/>
  <c r="H4124" i="8"/>
  <c r="G4124" i="8"/>
  <c r="H4122" i="8"/>
  <c r="G4122" i="8"/>
  <c r="F4122" i="8"/>
  <c r="E4122" i="8"/>
  <c r="D4122" i="8"/>
  <c r="H4120" i="8"/>
  <c r="G4120" i="8"/>
  <c r="H4119" i="8"/>
  <c r="G4119" i="8"/>
  <c r="H4118" i="8"/>
  <c r="G4118" i="8"/>
  <c r="H4117" i="8"/>
  <c r="G4117" i="8"/>
  <c r="H4115" i="8"/>
  <c r="G4115" i="8"/>
  <c r="F4115" i="8"/>
  <c r="E4115" i="8"/>
  <c r="D4115" i="8"/>
  <c r="H4113" i="8"/>
  <c r="G4113" i="8"/>
  <c r="H4111" i="8"/>
  <c r="G4111" i="8"/>
  <c r="F4111" i="8"/>
  <c r="E4111" i="8"/>
  <c r="D4111" i="8"/>
  <c r="H4109" i="8"/>
  <c r="G4109" i="8"/>
  <c r="H4108" i="8"/>
  <c r="G4108" i="8"/>
  <c r="H4107" i="8"/>
  <c r="G4107" i="8"/>
  <c r="H4106" i="8"/>
  <c r="G4106" i="8"/>
  <c r="H4105" i="8"/>
  <c r="G4105" i="8"/>
  <c r="H4104" i="8"/>
  <c r="G4104" i="8"/>
  <c r="H4102" i="8"/>
  <c r="G4102" i="8"/>
  <c r="F4102" i="8"/>
  <c r="E4102" i="8"/>
  <c r="D4102" i="8"/>
  <c r="H4100" i="8"/>
  <c r="G4100" i="8"/>
  <c r="H4099" i="8"/>
  <c r="G4099" i="8"/>
  <c r="H4098" i="8"/>
  <c r="G4098" i="8"/>
  <c r="H4097" i="8"/>
  <c r="G4097" i="8"/>
  <c r="H4095" i="8"/>
  <c r="G4095" i="8"/>
  <c r="F4095" i="8"/>
  <c r="E4095" i="8"/>
  <c r="D4095" i="8"/>
  <c r="H4093" i="8"/>
  <c r="G4093" i="8"/>
  <c r="H4092" i="8"/>
  <c r="G4092" i="8"/>
  <c r="H4091" i="8"/>
  <c r="G4091" i="8"/>
  <c r="H4090" i="8"/>
  <c r="G4090" i="8"/>
  <c r="H4089" i="8"/>
  <c r="G4089" i="8"/>
  <c r="H4088" i="8"/>
  <c r="G4088" i="8"/>
  <c r="H4087" i="8"/>
  <c r="G4087" i="8"/>
  <c r="H4086" i="8"/>
  <c r="G4086" i="8"/>
  <c r="H4085" i="8"/>
  <c r="G4085" i="8"/>
  <c r="H4084" i="8"/>
  <c r="G4084" i="8"/>
  <c r="H4083" i="8"/>
  <c r="G4083" i="8"/>
  <c r="H4082" i="8"/>
  <c r="G4082" i="8"/>
  <c r="H4080" i="8"/>
  <c r="G4080" i="8"/>
  <c r="F4080" i="8"/>
  <c r="E4080" i="8"/>
  <c r="D4080" i="8"/>
  <c r="H4078" i="8"/>
  <c r="G4078" i="8"/>
  <c r="H4077" i="8"/>
  <c r="G4077" i="8"/>
  <c r="H4075" i="8"/>
  <c r="G4075" i="8"/>
  <c r="F4075" i="8"/>
  <c r="E4075" i="8"/>
  <c r="D4075" i="8"/>
  <c r="H4073" i="8"/>
  <c r="G4073" i="8"/>
  <c r="H4071" i="8"/>
  <c r="G4071" i="8"/>
  <c r="F4071" i="8"/>
  <c r="E4071" i="8"/>
  <c r="D4071" i="8"/>
  <c r="H4069" i="8"/>
  <c r="G4069" i="8"/>
  <c r="H4067" i="8"/>
  <c r="G4067" i="8"/>
  <c r="F4067" i="8"/>
  <c r="E4067" i="8"/>
  <c r="D4067" i="8"/>
  <c r="H4065" i="8"/>
  <c r="G4065" i="8"/>
  <c r="H4064" i="8"/>
  <c r="G4064" i="8"/>
  <c r="H4063" i="8"/>
  <c r="G4063" i="8"/>
  <c r="H4062" i="8"/>
  <c r="G4062" i="8"/>
  <c r="H4060" i="8"/>
  <c r="G4060" i="8"/>
  <c r="F4060" i="8"/>
  <c r="E4060" i="8"/>
  <c r="D4060" i="8"/>
  <c r="H4058" i="8"/>
  <c r="G4058" i="8"/>
  <c r="H4057" i="8"/>
  <c r="G4057" i="8"/>
  <c r="H4055" i="8"/>
  <c r="G4055" i="8"/>
  <c r="F4055" i="8"/>
  <c r="E4055" i="8"/>
  <c r="D4055" i="8"/>
  <c r="H4053" i="8"/>
  <c r="G4053" i="8"/>
  <c r="H4052" i="8"/>
  <c r="G4052" i="8"/>
  <c r="H4051" i="8"/>
  <c r="G4051" i="8"/>
  <c r="H4050" i="8"/>
  <c r="G4050" i="8"/>
  <c r="H4048" i="8"/>
  <c r="G4048" i="8"/>
  <c r="F4048" i="8"/>
  <c r="E4048" i="8"/>
  <c r="D4048" i="8"/>
  <c r="H4046" i="8"/>
  <c r="G4046" i="8"/>
  <c r="H4044" i="8"/>
  <c r="G4044" i="8"/>
  <c r="F4044" i="8"/>
  <c r="E4044" i="8"/>
  <c r="D4044" i="8"/>
  <c r="H4042" i="8"/>
  <c r="G4042" i="8"/>
  <c r="H4041" i="8"/>
  <c r="G4041" i="8"/>
  <c r="H4040" i="8"/>
  <c r="G4040" i="8"/>
  <c r="H4039" i="8"/>
  <c r="G4039" i="8"/>
  <c r="H4038" i="8"/>
  <c r="G4038" i="8"/>
  <c r="H4036" i="8"/>
  <c r="G4036" i="8"/>
  <c r="F4036" i="8"/>
  <c r="E4036" i="8"/>
  <c r="D4036" i="8"/>
  <c r="H4034" i="8"/>
  <c r="G4034" i="8"/>
  <c r="H4033" i="8"/>
  <c r="G4033" i="8"/>
  <c r="H4032" i="8"/>
  <c r="G4032" i="8"/>
  <c r="H4031" i="8"/>
  <c r="G4031" i="8"/>
  <c r="H4029" i="8"/>
  <c r="G4029" i="8"/>
  <c r="F4029" i="8"/>
  <c r="E4029" i="8"/>
  <c r="D4029" i="8"/>
  <c r="H4027" i="8"/>
  <c r="G4027" i="8"/>
  <c r="H4026" i="8"/>
  <c r="G4026" i="8"/>
  <c r="H4025" i="8"/>
  <c r="G4025" i="8"/>
  <c r="H4024" i="8"/>
  <c r="G4024" i="8"/>
  <c r="H4022" i="8"/>
  <c r="G4022" i="8"/>
  <c r="F4022" i="8"/>
  <c r="E4022" i="8"/>
  <c r="D4022" i="8"/>
  <c r="H4020" i="8"/>
  <c r="G4020" i="8"/>
  <c r="H4019" i="8"/>
  <c r="G4019" i="8"/>
  <c r="H4018" i="8"/>
  <c r="G4018" i="8"/>
  <c r="H4017" i="8"/>
  <c r="G4017" i="8"/>
  <c r="H4016" i="8"/>
  <c r="G4016" i="8"/>
  <c r="H4015" i="8"/>
  <c r="G4015" i="8"/>
  <c r="H4014" i="8"/>
  <c r="G4014" i="8"/>
  <c r="H4013" i="8"/>
  <c r="G4013" i="8"/>
  <c r="H4012" i="8"/>
  <c r="G4012" i="8"/>
  <c r="H4010" i="8"/>
  <c r="G4010" i="8"/>
  <c r="F4010" i="8"/>
  <c r="E4010" i="8"/>
  <c r="D4010" i="8"/>
  <c r="H4008" i="8"/>
  <c r="G4008" i="8"/>
  <c r="H4007" i="8"/>
  <c r="G4007" i="8"/>
  <c r="H4006" i="8"/>
  <c r="G4006" i="8"/>
  <c r="H4005" i="8"/>
  <c r="G4005" i="8"/>
  <c r="H4004" i="8"/>
  <c r="G4004" i="8"/>
  <c r="H4003" i="8"/>
  <c r="G4003" i="8"/>
  <c r="H4002" i="8"/>
  <c r="G4002" i="8"/>
  <c r="H4001" i="8"/>
  <c r="G4001" i="8"/>
  <c r="H4000" i="8"/>
  <c r="G4000" i="8"/>
  <c r="H3999" i="8"/>
  <c r="G3999" i="8"/>
  <c r="H3998" i="8"/>
  <c r="G3998" i="8"/>
  <c r="H3997" i="8"/>
  <c r="G3997" i="8"/>
  <c r="H3996" i="8"/>
  <c r="G3996" i="8"/>
  <c r="H3995" i="8"/>
  <c r="G3995" i="8"/>
  <c r="H3993" i="8"/>
  <c r="G3993" i="8"/>
  <c r="F3993" i="8"/>
  <c r="E3993" i="8"/>
  <c r="D3993" i="8"/>
  <c r="H3991" i="8"/>
  <c r="G3991" i="8"/>
  <c r="H3990" i="8"/>
  <c r="G3990" i="8"/>
  <c r="H3989" i="8"/>
  <c r="G3989" i="8"/>
  <c r="H3988" i="8"/>
  <c r="G3988" i="8"/>
  <c r="H3986" i="8"/>
  <c r="G3986" i="8"/>
  <c r="F3986" i="8"/>
  <c r="E3986" i="8"/>
  <c r="D3986" i="8"/>
  <c r="H3984" i="8"/>
  <c r="G3984" i="8"/>
  <c r="H3982" i="8"/>
  <c r="G3982" i="8"/>
  <c r="F3982" i="8"/>
  <c r="E3982" i="8"/>
  <c r="D3982" i="8"/>
  <c r="H3980" i="8"/>
  <c r="G3980" i="8"/>
  <c r="H3979" i="8"/>
  <c r="G3979" i="8"/>
  <c r="H3978" i="8"/>
  <c r="G3978" i="8"/>
  <c r="H3977" i="8"/>
  <c r="G3977" i="8"/>
  <c r="H3975" i="8"/>
  <c r="G3975" i="8"/>
  <c r="F3975" i="8"/>
  <c r="E3975" i="8"/>
  <c r="D3975" i="8"/>
  <c r="H3973" i="8"/>
  <c r="G3973" i="8"/>
  <c r="H3971" i="8"/>
  <c r="G3971" i="8"/>
  <c r="F3971" i="8"/>
  <c r="E3971" i="8"/>
  <c r="D3971" i="8"/>
  <c r="H3969" i="8"/>
  <c r="G3969" i="8"/>
  <c r="H3968" i="8"/>
  <c r="G3968" i="8"/>
  <c r="H3967" i="8"/>
  <c r="G3967" i="8"/>
  <c r="H3966" i="8"/>
  <c r="G3966" i="8"/>
  <c r="H3965" i="8"/>
  <c r="G3965" i="8"/>
  <c r="H3964" i="8"/>
  <c r="G3964" i="8"/>
  <c r="H3963" i="8"/>
  <c r="G3963" i="8"/>
  <c r="H3962" i="8"/>
  <c r="G3962" i="8"/>
  <c r="H3961" i="8"/>
  <c r="G3961" i="8"/>
  <c r="H3959" i="8"/>
  <c r="G3959" i="8"/>
  <c r="F3959" i="8"/>
  <c r="E3959" i="8"/>
  <c r="D3959" i="8"/>
  <c r="H3957" i="8"/>
  <c r="G3957" i="8"/>
  <c r="H3956" i="8"/>
  <c r="G3956" i="8"/>
  <c r="H3955" i="8"/>
  <c r="G3955" i="8"/>
  <c r="H3954" i="8"/>
  <c r="G3954" i="8"/>
  <c r="H3953" i="8"/>
  <c r="G3953" i="8"/>
  <c r="H3951" i="8"/>
  <c r="G3951" i="8"/>
  <c r="F3951" i="8"/>
  <c r="E3951" i="8"/>
  <c r="D3951" i="8"/>
  <c r="H3949" i="8"/>
  <c r="G3949" i="8"/>
  <c r="H3948" i="8"/>
  <c r="G3948" i="8"/>
  <c r="H3947" i="8"/>
  <c r="G3947" i="8"/>
  <c r="H3946" i="8"/>
  <c r="G3946" i="8"/>
  <c r="H3945" i="8"/>
  <c r="G3945" i="8"/>
  <c r="H3944" i="8"/>
  <c r="G3944" i="8"/>
  <c r="H3943" i="8"/>
  <c r="G3943" i="8"/>
  <c r="H3942" i="8"/>
  <c r="G3942" i="8"/>
  <c r="H3941" i="8"/>
  <c r="G3941" i="8"/>
  <c r="H3940" i="8"/>
  <c r="G3940" i="8"/>
  <c r="H3939" i="8"/>
  <c r="G3939" i="8"/>
  <c r="H3938" i="8"/>
  <c r="G3938" i="8"/>
  <c r="H3937" i="8"/>
  <c r="G3937" i="8"/>
  <c r="H3935" i="8"/>
  <c r="G3935" i="8"/>
  <c r="F3935" i="8"/>
  <c r="E3935" i="8"/>
  <c r="D3935" i="8"/>
  <c r="H3933" i="8"/>
  <c r="G3933" i="8"/>
  <c r="H3932" i="8"/>
  <c r="G3932" i="8"/>
  <c r="H3931" i="8"/>
  <c r="G3931" i="8"/>
  <c r="H3930" i="8"/>
  <c r="G3930" i="8"/>
  <c r="H3928" i="8"/>
  <c r="G3928" i="8"/>
  <c r="F3928" i="8"/>
  <c r="E3928" i="8"/>
  <c r="D3928" i="8"/>
  <c r="H3926" i="8"/>
  <c r="G3926" i="8"/>
  <c r="H3925" i="8"/>
  <c r="G3925" i="8"/>
  <c r="H3924" i="8"/>
  <c r="G3924" i="8"/>
  <c r="H3923" i="8"/>
  <c r="G3923" i="8"/>
  <c r="H3921" i="8"/>
  <c r="G3921" i="8"/>
  <c r="F3921" i="8"/>
  <c r="E3921" i="8"/>
  <c r="D3921" i="8"/>
  <c r="H3919" i="8"/>
  <c r="G3919" i="8"/>
  <c r="H3918" i="8"/>
  <c r="G3918" i="8"/>
  <c r="H3917" i="8"/>
  <c r="G3917" i="8"/>
  <c r="H3916" i="8"/>
  <c r="G3916" i="8"/>
  <c r="H3915" i="8"/>
  <c r="G3915" i="8"/>
  <c r="H3914" i="8"/>
  <c r="G3914" i="8"/>
  <c r="H3912" i="8"/>
  <c r="G3912" i="8"/>
  <c r="F3912" i="8"/>
  <c r="E3912" i="8"/>
  <c r="D3912" i="8"/>
  <c r="H3910" i="8"/>
  <c r="G3910" i="8"/>
  <c r="H3909" i="8"/>
  <c r="G3909" i="8"/>
  <c r="H3908" i="8"/>
  <c r="G3908" i="8"/>
  <c r="H3906" i="8"/>
  <c r="G3906" i="8"/>
  <c r="F3906" i="8"/>
  <c r="E3906" i="8"/>
  <c r="D3906" i="8"/>
  <c r="H3904" i="8"/>
  <c r="G3904" i="8"/>
  <c r="H3903" i="8"/>
  <c r="G3903" i="8"/>
  <c r="H3902" i="8"/>
  <c r="G3902" i="8"/>
  <c r="H3901" i="8"/>
  <c r="G3901" i="8"/>
  <c r="H3900" i="8"/>
  <c r="G3900" i="8"/>
  <c r="H3899" i="8"/>
  <c r="G3899" i="8"/>
  <c r="H3898" i="8"/>
  <c r="G3898" i="8"/>
  <c r="H3897" i="8"/>
  <c r="G3897" i="8"/>
  <c r="H3895" i="8"/>
  <c r="G3895" i="8"/>
  <c r="F3895" i="8"/>
  <c r="E3895" i="8"/>
  <c r="D3895" i="8"/>
  <c r="H3893" i="8"/>
  <c r="G3893" i="8"/>
  <c r="H3891" i="8"/>
  <c r="G3891" i="8"/>
  <c r="F3891" i="8"/>
  <c r="E3891" i="8"/>
  <c r="D3891" i="8"/>
  <c r="H3889" i="8"/>
  <c r="G3889" i="8"/>
  <c r="H3888" i="8"/>
  <c r="G3888" i="8"/>
  <c r="H3887" i="8"/>
  <c r="G3887" i="8"/>
  <c r="H3886" i="8"/>
  <c r="G3886" i="8"/>
  <c r="H3884" i="8"/>
  <c r="G3884" i="8"/>
  <c r="F3884" i="8"/>
  <c r="E3884" i="8"/>
  <c r="D3884" i="8"/>
  <c r="H3882" i="8"/>
  <c r="G3882" i="8"/>
  <c r="H3880" i="8"/>
  <c r="G3880" i="8"/>
  <c r="F3880" i="8"/>
  <c r="E3880" i="8"/>
  <c r="D3880" i="8"/>
  <c r="H3878" i="8"/>
  <c r="G3878" i="8"/>
  <c r="H3877" i="8"/>
  <c r="G3877" i="8"/>
  <c r="H3876" i="8"/>
  <c r="G3876" i="8"/>
  <c r="H3874" i="8"/>
  <c r="G3874" i="8"/>
  <c r="F3874" i="8"/>
  <c r="E3874" i="8"/>
  <c r="D3874" i="8"/>
  <c r="H3872" i="8"/>
  <c r="G3872" i="8"/>
  <c r="H3871" i="8"/>
  <c r="G3871" i="8"/>
  <c r="H3870" i="8"/>
  <c r="G3870" i="8"/>
  <c r="H3869" i="8"/>
  <c r="G3869" i="8"/>
  <c r="H3868" i="8"/>
  <c r="G3868" i="8"/>
  <c r="H3867" i="8"/>
  <c r="G3867" i="8"/>
  <c r="H3865" i="8"/>
  <c r="G3865" i="8"/>
  <c r="F3865" i="8"/>
  <c r="E3865" i="8"/>
  <c r="D3865" i="8"/>
  <c r="H3863" i="8"/>
  <c r="G3863" i="8"/>
  <c r="H3862" i="8"/>
  <c r="G3862" i="8"/>
  <c r="H3861" i="8"/>
  <c r="G3861" i="8"/>
  <c r="H3860" i="8"/>
  <c r="G3860" i="8"/>
  <c r="H3858" i="8"/>
  <c r="G3858" i="8"/>
  <c r="F3858" i="8"/>
  <c r="E3858" i="8"/>
  <c r="D3858" i="8"/>
  <c r="H3856" i="8"/>
  <c r="G3856" i="8"/>
  <c r="H3855" i="8"/>
  <c r="G3855" i="8"/>
  <c r="H3854" i="8"/>
  <c r="G3854" i="8"/>
  <c r="H3853" i="8"/>
  <c r="G3853" i="8"/>
  <c r="H3852" i="8"/>
  <c r="G3852" i="8"/>
  <c r="H3851" i="8"/>
  <c r="G3851" i="8"/>
  <c r="H3850" i="8"/>
  <c r="G3850" i="8"/>
  <c r="H3849" i="8"/>
  <c r="G3849" i="8"/>
  <c r="H3848" i="8"/>
  <c r="G3848" i="8"/>
  <c r="H3847" i="8"/>
  <c r="G3847" i="8"/>
  <c r="H3846" i="8"/>
  <c r="G3846" i="8"/>
  <c r="H3845" i="8"/>
  <c r="G3845" i="8"/>
  <c r="H3844" i="8"/>
  <c r="G3844" i="8"/>
  <c r="H3843" i="8"/>
  <c r="G3843" i="8"/>
  <c r="H3842" i="8"/>
  <c r="G3842" i="8"/>
  <c r="H3841" i="8"/>
  <c r="G3841" i="8"/>
  <c r="H3840" i="8"/>
  <c r="G3840" i="8"/>
  <c r="H3839" i="8"/>
  <c r="G3839" i="8"/>
  <c r="H3838" i="8"/>
  <c r="G3838" i="8"/>
  <c r="H3837" i="8"/>
  <c r="G3837" i="8"/>
  <c r="H3836" i="8"/>
  <c r="G3836" i="8"/>
  <c r="H3835" i="8"/>
  <c r="G3835" i="8"/>
  <c r="H3834" i="8"/>
  <c r="G3834" i="8"/>
  <c r="H3833" i="8"/>
  <c r="G3833" i="8"/>
  <c r="H3831" i="8"/>
  <c r="G3831" i="8"/>
  <c r="F3831" i="8"/>
  <c r="E3831" i="8"/>
  <c r="D3831" i="8"/>
  <c r="H3829" i="8"/>
  <c r="G3829" i="8"/>
  <c r="H3828" i="8"/>
  <c r="G3828" i="8"/>
  <c r="H3827" i="8"/>
  <c r="G3827" i="8"/>
  <c r="H3826" i="8"/>
  <c r="G3826" i="8"/>
  <c r="H3825" i="8"/>
  <c r="G3825" i="8"/>
  <c r="H3823" i="8"/>
  <c r="G3823" i="8"/>
  <c r="F3823" i="8"/>
  <c r="E3823" i="8"/>
  <c r="D3823" i="8"/>
  <c r="H3821" i="8"/>
  <c r="G3821" i="8"/>
  <c r="H3820" i="8"/>
  <c r="G3820" i="8"/>
  <c r="H3819" i="8"/>
  <c r="G3819" i="8"/>
  <c r="H3817" i="8"/>
  <c r="G3817" i="8"/>
  <c r="F3817" i="8"/>
  <c r="E3817" i="8"/>
  <c r="D3817" i="8"/>
  <c r="H3815" i="8"/>
  <c r="G3815" i="8"/>
  <c r="H3814" i="8"/>
  <c r="G3814" i="8"/>
  <c r="H3813" i="8"/>
  <c r="G3813" i="8"/>
  <c r="H3812" i="8"/>
  <c r="G3812" i="8"/>
  <c r="H3811" i="8"/>
  <c r="G3811" i="8"/>
  <c r="H3809" i="8"/>
  <c r="G3809" i="8"/>
  <c r="F3809" i="8"/>
  <c r="E3809" i="8"/>
  <c r="D3809" i="8"/>
  <c r="H3807" i="8"/>
  <c r="G3807" i="8"/>
  <c r="H3806" i="8"/>
  <c r="G3806" i="8"/>
  <c r="H3805" i="8"/>
  <c r="G3805" i="8"/>
  <c r="H3804" i="8"/>
  <c r="G3804" i="8"/>
  <c r="H3802" i="8"/>
  <c r="G3802" i="8"/>
  <c r="F3802" i="8"/>
  <c r="E3802" i="8"/>
  <c r="D3802" i="8"/>
  <c r="H3800" i="8"/>
  <c r="G3800" i="8"/>
  <c r="H3799" i="8"/>
  <c r="G3799" i="8"/>
  <c r="H3798" i="8"/>
  <c r="G3798" i="8"/>
  <c r="H3797" i="8"/>
  <c r="G3797" i="8"/>
  <c r="H3796" i="8"/>
  <c r="G3796" i="8"/>
  <c r="H3795" i="8"/>
  <c r="G3795" i="8"/>
  <c r="H3794" i="8"/>
  <c r="G3794" i="8"/>
  <c r="H3793" i="8"/>
  <c r="G3793" i="8"/>
  <c r="H3792" i="8"/>
  <c r="G3792" i="8"/>
  <c r="H3790" i="8"/>
  <c r="G3790" i="8"/>
  <c r="F3790" i="8"/>
  <c r="E3790" i="8"/>
  <c r="D3790" i="8"/>
  <c r="H3788" i="8"/>
  <c r="G3788" i="8"/>
  <c r="H3786" i="8"/>
  <c r="G3786" i="8"/>
  <c r="F3786" i="8"/>
  <c r="E3786" i="8"/>
  <c r="D3786" i="8"/>
  <c r="H3784" i="8"/>
  <c r="G3784" i="8"/>
  <c r="H3783" i="8"/>
  <c r="G3783" i="8"/>
  <c r="H3782" i="8"/>
  <c r="G3782" i="8"/>
  <c r="H3781" i="8"/>
  <c r="G3781" i="8"/>
  <c r="H3780" i="8"/>
  <c r="G3780" i="8"/>
  <c r="H3779" i="8"/>
  <c r="G3779" i="8"/>
  <c r="H3777" i="8"/>
  <c r="G3777" i="8"/>
  <c r="F3777" i="8"/>
  <c r="E3777" i="8"/>
  <c r="D3777" i="8"/>
  <c r="H3775" i="8"/>
  <c r="G3775" i="8"/>
  <c r="H3774" i="8"/>
  <c r="G3774" i="8"/>
  <c r="H3773" i="8"/>
  <c r="G3773" i="8"/>
  <c r="H3772" i="8"/>
  <c r="G3772" i="8"/>
  <c r="H3771" i="8"/>
  <c r="G3771" i="8"/>
  <c r="H3770" i="8"/>
  <c r="G3770" i="8"/>
  <c r="H3769" i="8"/>
  <c r="G3769" i="8"/>
  <c r="H3768" i="8"/>
  <c r="G3768" i="8"/>
  <c r="H3767" i="8"/>
  <c r="G3767" i="8"/>
  <c r="H3766" i="8"/>
  <c r="G3766" i="8"/>
  <c r="H3764" i="8"/>
  <c r="G3764" i="8"/>
  <c r="F3764" i="8"/>
  <c r="E3764" i="8"/>
  <c r="D3764" i="8"/>
  <c r="H3762" i="8"/>
  <c r="G3762" i="8"/>
  <c r="H3760" i="8"/>
  <c r="G3760" i="8"/>
  <c r="F3760" i="8"/>
  <c r="E3760" i="8"/>
  <c r="D3760" i="8"/>
  <c r="H3758" i="8"/>
  <c r="G3758" i="8"/>
  <c r="H3757" i="8"/>
  <c r="G3757" i="8"/>
  <c r="H3756" i="8"/>
  <c r="G3756" i="8"/>
  <c r="H3755" i="8"/>
  <c r="G3755" i="8"/>
  <c r="H3754" i="8"/>
  <c r="G3754" i="8"/>
  <c r="H3753" i="8"/>
  <c r="G3753" i="8"/>
  <c r="H3752" i="8"/>
  <c r="G3752" i="8"/>
  <c r="H3751" i="8"/>
  <c r="G3751" i="8"/>
  <c r="H3750" i="8"/>
  <c r="G3750" i="8"/>
  <c r="H3749" i="8"/>
  <c r="G3749" i="8"/>
  <c r="H3748" i="8"/>
  <c r="G3748" i="8"/>
  <c r="H3747" i="8"/>
  <c r="G3747" i="8"/>
  <c r="H3746" i="8"/>
  <c r="G3746" i="8"/>
  <c r="H3745" i="8"/>
  <c r="G3745" i="8"/>
  <c r="H3743" i="8"/>
  <c r="G3743" i="8"/>
  <c r="F3743" i="8"/>
  <c r="E3743" i="8"/>
  <c r="D3743" i="8"/>
  <c r="H3741" i="8"/>
  <c r="G3741" i="8"/>
  <c r="H3740" i="8"/>
  <c r="G3740" i="8"/>
  <c r="H3739" i="8"/>
  <c r="G3739" i="8"/>
  <c r="H3737" i="8"/>
  <c r="G3737" i="8"/>
  <c r="F3737" i="8"/>
  <c r="E3737" i="8"/>
  <c r="D3737" i="8"/>
  <c r="H3735" i="8"/>
  <c r="G3735" i="8"/>
  <c r="H3734" i="8"/>
  <c r="G3734" i="8"/>
  <c r="H3733" i="8"/>
  <c r="G3733" i="8"/>
  <c r="H3732" i="8"/>
  <c r="G3732" i="8"/>
  <c r="H3731" i="8"/>
  <c r="G3731" i="8"/>
  <c r="H3730" i="8"/>
  <c r="G3730" i="8"/>
  <c r="H3729" i="8"/>
  <c r="G3729" i="8"/>
  <c r="H3727" i="8"/>
  <c r="G3727" i="8"/>
  <c r="F3727" i="8"/>
  <c r="E3727" i="8"/>
  <c r="D3727" i="8"/>
  <c r="H3725" i="8"/>
  <c r="G3725" i="8"/>
  <c r="H3724" i="8"/>
  <c r="G3724" i="8"/>
  <c r="H3723" i="8"/>
  <c r="G3723" i="8"/>
  <c r="H3722" i="8"/>
  <c r="G3722" i="8"/>
  <c r="H3721" i="8"/>
  <c r="G3721" i="8"/>
  <c r="H3719" i="8"/>
  <c r="G3719" i="8"/>
  <c r="F3719" i="8"/>
  <c r="E3719" i="8"/>
  <c r="D3719" i="8"/>
  <c r="H3717" i="8"/>
  <c r="G3717" i="8"/>
  <c r="H3716" i="8"/>
  <c r="G3716" i="8"/>
  <c r="H3715" i="8"/>
  <c r="G3715" i="8"/>
  <c r="H3714" i="8"/>
  <c r="G3714" i="8"/>
  <c r="H3712" i="8"/>
  <c r="G3712" i="8"/>
  <c r="F3712" i="8"/>
  <c r="E3712" i="8"/>
  <c r="D3712" i="8"/>
  <c r="H3710" i="8"/>
  <c r="G3710" i="8"/>
  <c r="H3709" i="8"/>
  <c r="G3709" i="8"/>
  <c r="H3708" i="8"/>
  <c r="G3708" i="8"/>
  <c r="H3707" i="8"/>
  <c r="G3707" i="8"/>
  <c r="H3705" i="8"/>
  <c r="G3705" i="8"/>
  <c r="F3705" i="8"/>
  <c r="E3705" i="8"/>
  <c r="D3705" i="8"/>
  <c r="H3703" i="8"/>
  <c r="G3703" i="8"/>
  <c r="H3701" i="8"/>
  <c r="G3701" i="8"/>
  <c r="F3701" i="8"/>
  <c r="E3701" i="8"/>
  <c r="D3701" i="8"/>
  <c r="H3699" i="8"/>
  <c r="G3699" i="8"/>
  <c r="H3697" i="8"/>
  <c r="G3697" i="8"/>
  <c r="F3697" i="8"/>
  <c r="E3697" i="8"/>
  <c r="D3697" i="8"/>
  <c r="H3695" i="8"/>
  <c r="G3695" i="8"/>
  <c r="H3693" i="8"/>
  <c r="G3693" i="8"/>
  <c r="F3693" i="8"/>
  <c r="E3693" i="8"/>
  <c r="D3693" i="8"/>
  <c r="H3691" i="8"/>
  <c r="G3691" i="8"/>
  <c r="H3690" i="8"/>
  <c r="G3690" i="8"/>
  <c r="H3689" i="8"/>
  <c r="G3689" i="8"/>
  <c r="H3688" i="8"/>
  <c r="G3688" i="8"/>
  <c r="H3687" i="8"/>
  <c r="G3687" i="8"/>
  <c r="H3685" i="8"/>
  <c r="G3685" i="8"/>
  <c r="F3685" i="8"/>
  <c r="E3685" i="8"/>
  <c r="D3685" i="8"/>
  <c r="H3683" i="8"/>
  <c r="G3683" i="8"/>
  <c r="H3682" i="8"/>
  <c r="G3682" i="8"/>
  <c r="H3681" i="8"/>
  <c r="G3681" i="8"/>
  <c r="H3680" i="8"/>
  <c r="G3680" i="8"/>
  <c r="H3679" i="8"/>
  <c r="G3679" i="8"/>
  <c r="H3678" i="8"/>
  <c r="G3678" i="8"/>
  <c r="H3677" i="8"/>
  <c r="G3677" i="8"/>
  <c r="H3676" i="8"/>
  <c r="G3676" i="8"/>
  <c r="H3675" i="8"/>
  <c r="G3675" i="8"/>
  <c r="H3674" i="8"/>
  <c r="G3674" i="8"/>
  <c r="H3673" i="8"/>
  <c r="G3673" i="8"/>
  <c r="H3672" i="8"/>
  <c r="G3672" i="8"/>
  <c r="H3670" i="8"/>
  <c r="G3670" i="8"/>
  <c r="F3670" i="8"/>
  <c r="E3670" i="8"/>
  <c r="D3670" i="8"/>
  <c r="H3668" i="8"/>
  <c r="G3668" i="8"/>
  <c r="H3666" i="8"/>
  <c r="G3666" i="8"/>
  <c r="F3666" i="8"/>
  <c r="E3666" i="8"/>
  <c r="D3666" i="8"/>
  <c r="H3664" i="8"/>
  <c r="G3664" i="8"/>
  <c r="H3662" i="8"/>
  <c r="G3662" i="8"/>
  <c r="F3662" i="8"/>
  <c r="E3662" i="8"/>
  <c r="D3662" i="8"/>
  <c r="H3660" i="8"/>
  <c r="G3660" i="8"/>
  <c r="H3658" i="8"/>
  <c r="G3658" i="8"/>
  <c r="F3658" i="8"/>
  <c r="E3658" i="8"/>
  <c r="D3658" i="8"/>
  <c r="H3656" i="8"/>
  <c r="G3656" i="8"/>
  <c r="H3655" i="8"/>
  <c r="G3655" i="8"/>
  <c r="H3654" i="8"/>
  <c r="G3654" i="8"/>
  <c r="H3653" i="8"/>
  <c r="G3653" i="8"/>
  <c r="H3651" i="8"/>
  <c r="G3651" i="8"/>
  <c r="F3651" i="8"/>
  <c r="E3651" i="8"/>
  <c r="D3651" i="8"/>
  <c r="H3649" i="8"/>
  <c r="G3649" i="8"/>
  <c r="H3647" i="8"/>
  <c r="G3647" i="8"/>
  <c r="F3647" i="8"/>
  <c r="E3647" i="8"/>
  <c r="D3647" i="8"/>
  <c r="H3645" i="8"/>
  <c r="G3645" i="8"/>
  <c r="H3644" i="8"/>
  <c r="G3644" i="8"/>
  <c r="H3643" i="8"/>
  <c r="G3643" i="8"/>
  <c r="H3642" i="8"/>
  <c r="G3642" i="8"/>
  <c r="H3641" i="8"/>
  <c r="G3641" i="8"/>
  <c r="H3640" i="8"/>
  <c r="G3640" i="8"/>
  <c r="H3639" i="8"/>
  <c r="G3639" i="8"/>
  <c r="H3638" i="8"/>
  <c r="G3638" i="8"/>
  <c r="H3637" i="8"/>
  <c r="G3637" i="8"/>
  <c r="H3636" i="8"/>
  <c r="G3636" i="8"/>
  <c r="H3635" i="8"/>
  <c r="G3635" i="8"/>
  <c r="H3634" i="8"/>
  <c r="G3634" i="8"/>
  <c r="H3633" i="8"/>
  <c r="G3633" i="8"/>
  <c r="H3632" i="8"/>
  <c r="G3632" i="8"/>
  <c r="H3631" i="8"/>
  <c r="G3631" i="8"/>
  <c r="H3629" i="8"/>
  <c r="G3629" i="8"/>
  <c r="F3629" i="8"/>
  <c r="E3629" i="8"/>
  <c r="D3629" i="8"/>
  <c r="H3627" i="8"/>
  <c r="G3627" i="8"/>
  <c r="H3626" i="8"/>
  <c r="G3626" i="8"/>
  <c r="H3625" i="8"/>
  <c r="G3625" i="8"/>
  <c r="H3624" i="8"/>
  <c r="G3624" i="8"/>
  <c r="H3623" i="8"/>
  <c r="G3623" i="8"/>
  <c r="H3622" i="8"/>
  <c r="G3622" i="8"/>
  <c r="H3621" i="8"/>
  <c r="G3621" i="8"/>
  <c r="H3620" i="8"/>
  <c r="G3620" i="8"/>
  <c r="H3619" i="8"/>
  <c r="G3619" i="8"/>
  <c r="H3618" i="8"/>
  <c r="G3618" i="8"/>
  <c r="H3617" i="8"/>
  <c r="G3617" i="8"/>
  <c r="H3616" i="8"/>
  <c r="G3616" i="8"/>
  <c r="H3615" i="8"/>
  <c r="G3615" i="8"/>
  <c r="H3613" i="8"/>
  <c r="G3613" i="8"/>
  <c r="F3613" i="8"/>
  <c r="E3613" i="8"/>
  <c r="D3613" i="8"/>
  <c r="H3611" i="8"/>
  <c r="G3611" i="8"/>
  <c r="H3610" i="8"/>
  <c r="G3610" i="8"/>
  <c r="H3609" i="8"/>
  <c r="G3609" i="8"/>
  <c r="H3608" i="8"/>
  <c r="G3608" i="8"/>
  <c r="H3606" i="8"/>
  <c r="G3606" i="8"/>
  <c r="F3606" i="8"/>
  <c r="E3606" i="8"/>
  <c r="D3606" i="8"/>
  <c r="H3604" i="8"/>
  <c r="G3604" i="8"/>
  <c r="H3603" i="8"/>
  <c r="G3603" i="8"/>
  <c r="H3602" i="8"/>
  <c r="G3602" i="8"/>
  <c r="H3601" i="8"/>
  <c r="G3601" i="8"/>
  <c r="H3599" i="8"/>
  <c r="G3599" i="8"/>
  <c r="F3599" i="8"/>
  <c r="E3599" i="8"/>
  <c r="D3599" i="8"/>
  <c r="H3597" i="8"/>
  <c r="G3597" i="8"/>
  <c r="H3595" i="8"/>
  <c r="G3595" i="8"/>
  <c r="F3595" i="8"/>
  <c r="E3595" i="8"/>
  <c r="D3595" i="8"/>
  <c r="H3593" i="8"/>
  <c r="G3593" i="8"/>
  <c r="H3592" i="8"/>
  <c r="G3592" i="8"/>
  <c r="H3591" i="8"/>
  <c r="G3591" i="8"/>
  <c r="H3590" i="8"/>
  <c r="G3590" i="8"/>
  <c r="H3589" i="8"/>
  <c r="G3589" i="8"/>
  <c r="H3588" i="8"/>
  <c r="G3588" i="8"/>
  <c r="H3587" i="8"/>
  <c r="G3587" i="8"/>
  <c r="H3586" i="8"/>
  <c r="G3586" i="8"/>
  <c r="H3585" i="8"/>
  <c r="G3585" i="8"/>
  <c r="H3583" i="8"/>
  <c r="G3583" i="8"/>
  <c r="F3583" i="8"/>
  <c r="E3583" i="8"/>
  <c r="D3583" i="8"/>
  <c r="H3581" i="8"/>
  <c r="G3581" i="8"/>
  <c r="H3579" i="8"/>
  <c r="G3579" i="8"/>
  <c r="F3579" i="8"/>
  <c r="E3579" i="8"/>
  <c r="D3579" i="8"/>
  <c r="H3577" i="8"/>
  <c r="G3577" i="8"/>
  <c r="H3576" i="8"/>
  <c r="G3576" i="8"/>
  <c r="H3575" i="8"/>
  <c r="G3575" i="8"/>
  <c r="H3574" i="8"/>
  <c r="G3574" i="8"/>
  <c r="H3573" i="8"/>
  <c r="G3573" i="8"/>
  <c r="H3572" i="8"/>
  <c r="G3572" i="8"/>
  <c r="H3571" i="8"/>
  <c r="G3571" i="8"/>
  <c r="H3570" i="8"/>
  <c r="G3570" i="8"/>
  <c r="H3568" i="8"/>
  <c r="G3568" i="8"/>
  <c r="F3568" i="8"/>
  <c r="E3568" i="8"/>
  <c r="D3568" i="8"/>
  <c r="H3566" i="8"/>
  <c r="G3566" i="8"/>
  <c r="H3565" i="8"/>
  <c r="G3565" i="8"/>
  <c r="H3564" i="8"/>
  <c r="G3564" i="8"/>
  <c r="H3563" i="8"/>
  <c r="G3563" i="8"/>
  <c r="H3562" i="8"/>
  <c r="G3562" i="8"/>
  <c r="H3561" i="8"/>
  <c r="G3561" i="8"/>
  <c r="H3560" i="8"/>
  <c r="G3560" i="8"/>
  <c r="H3559" i="8"/>
  <c r="G3559" i="8"/>
  <c r="H3558" i="8"/>
  <c r="G3558" i="8"/>
  <c r="H3557" i="8"/>
  <c r="G3557" i="8"/>
  <c r="H3556" i="8"/>
  <c r="G3556" i="8"/>
  <c r="H3555" i="8"/>
  <c r="G3555" i="8"/>
  <c r="H3554" i="8"/>
  <c r="G3554" i="8"/>
  <c r="H3553" i="8"/>
  <c r="G3553" i="8"/>
  <c r="H3551" i="8"/>
  <c r="G3551" i="8"/>
  <c r="F3551" i="8"/>
  <c r="E3551" i="8"/>
  <c r="D3551" i="8"/>
  <c r="H3549" i="8"/>
  <c r="G3549" i="8"/>
  <c r="H3548" i="8"/>
  <c r="G3548" i="8"/>
  <c r="H3547" i="8"/>
  <c r="G3547" i="8"/>
  <c r="H3545" i="8"/>
  <c r="G3545" i="8"/>
  <c r="F3545" i="8"/>
  <c r="E3545" i="8"/>
  <c r="D3545" i="8"/>
  <c r="H3543" i="8"/>
  <c r="G3543" i="8"/>
  <c r="H3541" i="8"/>
  <c r="G3541" i="8"/>
  <c r="F3541" i="8"/>
  <c r="E3541" i="8"/>
  <c r="D3541" i="8"/>
  <c r="H3539" i="8"/>
  <c r="G3539" i="8"/>
  <c r="H3538" i="8"/>
  <c r="G3538" i="8"/>
  <c r="H3537" i="8"/>
  <c r="G3537" i="8"/>
  <c r="H3536" i="8"/>
  <c r="G3536" i="8"/>
  <c r="H3534" i="8"/>
  <c r="G3534" i="8"/>
  <c r="F3534" i="8"/>
  <c r="E3534" i="8"/>
  <c r="D3534" i="8"/>
  <c r="H3532" i="8"/>
  <c r="G3532" i="8"/>
  <c r="H3531" i="8"/>
  <c r="G3531" i="8"/>
  <c r="H3529" i="8"/>
  <c r="G3529" i="8"/>
  <c r="F3529" i="8"/>
  <c r="E3529" i="8"/>
  <c r="D3529" i="8"/>
  <c r="H3527" i="8"/>
  <c r="G3527" i="8"/>
  <c r="H3526" i="8"/>
  <c r="G3526" i="8"/>
  <c r="H3525" i="8"/>
  <c r="G3525" i="8"/>
  <c r="H3524" i="8"/>
  <c r="G3524" i="8"/>
  <c r="H3522" i="8"/>
  <c r="G3522" i="8"/>
  <c r="F3522" i="8"/>
  <c r="E3522" i="8"/>
  <c r="D3522" i="8"/>
  <c r="H3520" i="8"/>
  <c r="G3520" i="8"/>
  <c r="H3519" i="8"/>
  <c r="G3519" i="8"/>
  <c r="H3518" i="8"/>
  <c r="G3518" i="8"/>
  <c r="H3516" i="8"/>
  <c r="G3516" i="8"/>
  <c r="F3516" i="8"/>
  <c r="E3516" i="8"/>
  <c r="D3516" i="8"/>
  <c r="H3514" i="8"/>
  <c r="G3514" i="8"/>
  <c r="H3513" i="8"/>
  <c r="G3513" i="8"/>
  <c r="H3512" i="8"/>
  <c r="G3512" i="8"/>
  <c r="H3511" i="8"/>
  <c r="G3511" i="8"/>
  <c r="H3510" i="8"/>
  <c r="G3510" i="8"/>
  <c r="H3509" i="8"/>
  <c r="G3509" i="8"/>
  <c r="H3508" i="8"/>
  <c r="G3508" i="8"/>
  <c r="H3506" i="8"/>
  <c r="G3506" i="8"/>
  <c r="F3506" i="8"/>
  <c r="E3506" i="8"/>
  <c r="D3506" i="8"/>
  <c r="H3504" i="8"/>
  <c r="G3504" i="8"/>
  <c r="H3503" i="8"/>
  <c r="G3503" i="8"/>
  <c r="H3502" i="8"/>
  <c r="G3502" i="8"/>
  <c r="H3501" i="8"/>
  <c r="G3501" i="8"/>
  <c r="H3499" i="8"/>
  <c r="G3499" i="8"/>
  <c r="F3499" i="8"/>
  <c r="E3499" i="8"/>
  <c r="D3499" i="8"/>
  <c r="H3497" i="8"/>
  <c r="G3497" i="8"/>
  <c r="H3496" i="8"/>
  <c r="G3496" i="8"/>
  <c r="H3495" i="8"/>
  <c r="G3495" i="8"/>
  <c r="H3494" i="8"/>
  <c r="G3494" i="8"/>
  <c r="H3493" i="8"/>
  <c r="G3493" i="8"/>
  <c r="H3492" i="8"/>
  <c r="G3492" i="8"/>
  <c r="H3491" i="8"/>
  <c r="G3491" i="8"/>
  <c r="H3489" i="8"/>
  <c r="G3489" i="8"/>
  <c r="F3489" i="8"/>
  <c r="E3489" i="8"/>
  <c r="D3489" i="8"/>
  <c r="H3487" i="8"/>
  <c r="G3487" i="8"/>
  <c r="H3485" i="8"/>
  <c r="G3485" i="8"/>
  <c r="F3485" i="8"/>
  <c r="E3485" i="8"/>
  <c r="D3485" i="8"/>
  <c r="H3483" i="8"/>
  <c r="G3483" i="8"/>
  <c r="H3482" i="8"/>
  <c r="G3482" i="8"/>
  <c r="H3481" i="8"/>
  <c r="G3481" i="8"/>
  <c r="H3480" i="8"/>
  <c r="G3480" i="8"/>
  <c r="H3479" i="8"/>
  <c r="G3479" i="8"/>
  <c r="H3478" i="8"/>
  <c r="G3478" i="8"/>
  <c r="H3477" i="8"/>
  <c r="G3477" i="8"/>
  <c r="H3476" i="8"/>
  <c r="G3476" i="8"/>
  <c r="H3475" i="8"/>
  <c r="G3475" i="8"/>
  <c r="H3474" i="8"/>
  <c r="G3474" i="8"/>
  <c r="H3473" i="8"/>
  <c r="G3473" i="8"/>
  <c r="H3472" i="8"/>
  <c r="G3472" i="8"/>
  <c r="H3471" i="8"/>
  <c r="G3471" i="8"/>
  <c r="H3470" i="8"/>
  <c r="G3470" i="8"/>
  <c r="H3469" i="8"/>
  <c r="G3469" i="8"/>
  <c r="H3468" i="8"/>
  <c r="G3468" i="8"/>
  <c r="H3467" i="8"/>
  <c r="G3467" i="8"/>
  <c r="H3465" i="8"/>
  <c r="G3465" i="8"/>
  <c r="F3465" i="8"/>
  <c r="E3465" i="8"/>
  <c r="D3465" i="8"/>
  <c r="H3463" i="8"/>
  <c r="G3463" i="8"/>
  <c r="H3462" i="8"/>
  <c r="G3462" i="8"/>
  <c r="H3461" i="8"/>
  <c r="G3461" i="8"/>
  <c r="H3460" i="8"/>
  <c r="G3460" i="8"/>
  <c r="H3459" i="8"/>
  <c r="G3459" i="8"/>
  <c r="H3458" i="8"/>
  <c r="G3458" i="8"/>
  <c r="H3457" i="8"/>
  <c r="G3457" i="8"/>
  <c r="H3456" i="8"/>
  <c r="G3456" i="8"/>
  <c r="H3454" i="8"/>
  <c r="G3454" i="8"/>
  <c r="F3454" i="8"/>
  <c r="E3454" i="8"/>
  <c r="D3454" i="8"/>
  <c r="H3452" i="8"/>
  <c r="G3452" i="8"/>
  <c r="H3451" i="8"/>
  <c r="G3451" i="8"/>
  <c r="H3450" i="8"/>
  <c r="G3450" i="8"/>
  <c r="H3449" i="8"/>
  <c r="G3449" i="8"/>
  <c r="H3447" i="8"/>
  <c r="G3447" i="8"/>
  <c r="F3447" i="8"/>
  <c r="E3447" i="8"/>
  <c r="D3447" i="8"/>
  <c r="H3445" i="8"/>
  <c r="G3445" i="8"/>
  <c r="H3444" i="8"/>
  <c r="G3444" i="8"/>
  <c r="H3443" i="8"/>
  <c r="G3443" i="8"/>
  <c r="H3442" i="8"/>
  <c r="G3442" i="8"/>
  <c r="H3441" i="8"/>
  <c r="G3441" i="8"/>
  <c r="H3440" i="8"/>
  <c r="G3440" i="8"/>
  <c r="H3439" i="8"/>
  <c r="G3439" i="8"/>
  <c r="H3437" i="8"/>
  <c r="G3437" i="8"/>
  <c r="F3437" i="8"/>
  <c r="E3437" i="8"/>
  <c r="D3437" i="8"/>
  <c r="H3435" i="8"/>
  <c r="G3435" i="8"/>
  <c r="H3433" i="8"/>
  <c r="G3433" i="8"/>
  <c r="F3433" i="8"/>
  <c r="E3433" i="8"/>
  <c r="D3433" i="8"/>
  <c r="H3431" i="8"/>
  <c r="G3431" i="8"/>
  <c r="H3429" i="8"/>
  <c r="G3429" i="8"/>
  <c r="F3429" i="8"/>
  <c r="E3429" i="8"/>
  <c r="D3429" i="8"/>
  <c r="H3427" i="8"/>
  <c r="G3427" i="8"/>
  <c r="H3426" i="8"/>
  <c r="G3426" i="8"/>
  <c r="H3425" i="8"/>
  <c r="G3425" i="8"/>
  <c r="H3424" i="8"/>
  <c r="G3424" i="8"/>
  <c r="H3423" i="8"/>
  <c r="G3423" i="8"/>
  <c r="H3421" i="8"/>
  <c r="G3421" i="8"/>
  <c r="F3421" i="8"/>
  <c r="E3421" i="8"/>
  <c r="D3421" i="8"/>
  <c r="H3419" i="8"/>
  <c r="G3419" i="8"/>
  <c r="H3418" i="8"/>
  <c r="G3418" i="8"/>
  <c r="H3417" i="8"/>
  <c r="G3417" i="8"/>
  <c r="H3416" i="8"/>
  <c r="G3416" i="8"/>
  <c r="H3415" i="8"/>
  <c r="G3415" i="8"/>
  <c r="H3414" i="8"/>
  <c r="G3414" i="8"/>
  <c r="H3413" i="8"/>
  <c r="G3413" i="8"/>
  <c r="H3411" i="8"/>
  <c r="G3411" i="8"/>
  <c r="F3411" i="8"/>
  <c r="E3411" i="8"/>
  <c r="D3411" i="8"/>
  <c r="H3409" i="8"/>
  <c r="G3409" i="8"/>
  <c r="H3408" i="8"/>
  <c r="G3408" i="8"/>
  <c r="H3407" i="8"/>
  <c r="G3407" i="8"/>
  <c r="H3406" i="8"/>
  <c r="G3406" i="8"/>
  <c r="H3404" i="8"/>
  <c r="G3404" i="8"/>
  <c r="F3404" i="8"/>
  <c r="E3404" i="8"/>
  <c r="D3404" i="8"/>
  <c r="H3402" i="8"/>
  <c r="G3402" i="8"/>
  <c r="H3401" i="8"/>
  <c r="G3401" i="8"/>
  <c r="H3400" i="8"/>
  <c r="G3400" i="8"/>
  <c r="H3399" i="8"/>
  <c r="G3399" i="8"/>
  <c r="H3398" i="8"/>
  <c r="G3398" i="8"/>
  <c r="H3397" i="8"/>
  <c r="G3397" i="8"/>
  <c r="H3395" i="8"/>
  <c r="G3395" i="8"/>
  <c r="F3395" i="8"/>
  <c r="E3395" i="8"/>
  <c r="D3395" i="8"/>
  <c r="H3393" i="8"/>
  <c r="G3393" i="8"/>
  <c r="H3392" i="8"/>
  <c r="G3392" i="8"/>
  <c r="H3391" i="8"/>
  <c r="G3391" i="8"/>
  <c r="H3390" i="8"/>
  <c r="G3390" i="8"/>
  <c r="H3389" i="8"/>
  <c r="G3389" i="8"/>
  <c r="H3388" i="8"/>
  <c r="G3388" i="8"/>
  <c r="H3386" i="8"/>
  <c r="G3386" i="8"/>
  <c r="F3386" i="8"/>
  <c r="E3386" i="8"/>
  <c r="D3386" i="8"/>
  <c r="H3384" i="8"/>
  <c r="G3384" i="8"/>
  <c r="H3383" i="8"/>
  <c r="G3383" i="8"/>
  <c r="H3382" i="8"/>
  <c r="G3382" i="8"/>
  <c r="H3381" i="8"/>
  <c r="G3381" i="8"/>
  <c r="H3379" i="8"/>
  <c r="G3379" i="8"/>
  <c r="F3379" i="8"/>
  <c r="E3379" i="8"/>
  <c r="D3379" i="8"/>
  <c r="H3377" i="8"/>
  <c r="G3377" i="8"/>
  <c r="H3376" i="8"/>
  <c r="G3376" i="8"/>
  <c r="H3375" i="8"/>
  <c r="G3375" i="8"/>
  <c r="H3374" i="8"/>
  <c r="G3374" i="8"/>
  <c r="H3373" i="8"/>
  <c r="G3373" i="8"/>
  <c r="H3372" i="8"/>
  <c r="G3372" i="8"/>
  <c r="H3370" i="8"/>
  <c r="G3370" i="8"/>
  <c r="F3370" i="8"/>
  <c r="E3370" i="8"/>
  <c r="D3370" i="8"/>
  <c r="H3368" i="8"/>
  <c r="G3368" i="8"/>
  <c r="H3367" i="8"/>
  <c r="G3367" i="8"/>
  <c r="H3366" i="8"/>
  <c r="G3366" i="8"/>
  <c r="H3365" i="8"/>
  <c r="G3365" i="8"/>
  <c r="H3363" i="8"/>
  <c r="G3363" i="8"/>
  <c r="F3363" i="8"/>
  <c r="E3363" i="8"/>
  <c r="D3363" i="8"/>
  <c r="H3361" i="8"/>
  <c r="G3361" i="8"/>
  <c r="H3360" i="8"/>
  <c r="G3360" i="8"/>
  <c r="H3359" i="8"/>
  <c r="G3359" i="8"/>
  <c r="H3358" i="8"/>
  <c r="G3358" i="8"/>
  <c r="H3357" i="8"/>
  <c r="G3357" i="8"/>
  <c r="H3356" i="8"/>
  <c r="G3356" i="8"/>
  <c r="H3354" i="8"/>
  <c r="G3354" i="8"/>
  <c r="F3354" i="8"/>
  <c r="E3354" i="8"/>
  <c r="D3354" i="8"/>
  <c r="H3352" i="8"/>
  <c r="G3352" i="8"/>
  <c r="H3351" i="8"/>
  <c r="G3351" i="8"/>
  <c r="H3350" i="8"/>
  <c r="G3350" i="8"/>
  <c r="H3349" i="8"/>
  <c r="G3349" i="8"/>
  <c r="H3347" i="8"/>
  <c r="G3347" i="8"/>
  <c r="F3347" i="8"/>
  <c r="E3347" i="8"/>
  <c r="D3347" i="8"/>
  <c r="H3345" i="8"/>
  <c r="G3345" i="8"/>
  <c r="H3344" i="8"/>
  <c r="G3344" i="8"/>
  <c r="H3343" i="8"/>
  <c r="G3343" i="8"/>
  <c r="H3342" i="8"/>
  <c r="G3342" i="8"/>
  <c r="H3340" i="8"/>
  <c r="G3340" i="8"/>
  <c r="F3340" i="8"/>
  <c r="E3340" i="8"/>
  <c r="D3340" i="8"/>
  <c r="H3338" i="8"/>
  <c r="G3338" i="8"/>
  <c r="H3336" i="8"/>
  <c r="G3336" i="8"/>
  <c r="F3336" i="8"/>
  <c r="E3336" i="8"/>
  <c r="D3336" i="8"/>
  <c r="H3334" i="8"/>
  <c r="G3334" i="8"/>
  <c r="H3333" i="8"/>
  <c r="G3333" i="8"/>
  <c r="H3332" i="8"/>
  <c r="G3332" i="8"/>
  <c r="H3331" i="8"/>
  <c r="G3331" i="8"/>
  <c r="H3330" i="8"/>
  <c r="G3330" i="8"/>
  <c r="H3329" i="8"/>
  <c r="G3329" i="8"/>
  <c r="H3327" i="8"/>
  <c r="G3327" i="8"/>
  <c r="F3327" i="8"/>
  <c r="E3327" i="8"/>
  <c r="D3327" i="8"/>
  <c r="H3325" i="8"/>
  <c r="G3325" i="8"/>
  <c r="H3323" i="8"/>
  <c r="G3323" i="8"/>
  <c r="F3323" i="8"/>
  <c r="E3323" i="8"/>
  <c r="D3323" i="8"/>
  <c r="H3321" i="8"/>
  <c r="G3321" i="8"/>
  <c r="H3320" i="8"/>
  <c r="G3320" i="8"/>
  <c r="H3319" i="8"/>
  <c r="G3319" i="8"/>
  <c r="H3318" i="8"/>
  <c r="G3318" i="8"/>
  <c r="H3317" i="8"/>
  <c r="G3317" i="8"/>
  <c r="H3315" i="8"/>
  <c r="G3315" i="8"/>
  <c r="F3315" i="8"/>
  <c r="E3315" i="8"/>
  <c r="D3315" i="8"/>
  <c r="H3313" i="8"/>
  <c r="G3313" i="8"/>
  <c r="H3311" i="8"/>
  <c r="G3311" i="8"/>
  <c r="F3311" i="8"/>
  <c r="E3311" i="8"/>
  <c r="D3311" i="8"/>
  <c r="H3309" i="8"/>
  <c r="G3309" i="8"/>
  <c r="H3308" i="8"/>
  <c r="G3308" i="8"/>
  <c r="H3307" i="8"/>
  <c r="G3307" i="8"/>
  <c r="H3306" i="8"/>
  <c r="G3306" i="8"/>
  <c r="H3305" i="8"/>
  <c r="G3305" i="8"/>
  <c r="H3304" i="8"/>
  <c r="G3304" i="8"/>
  <c r="H3303" i="8"/>
  <c r="G3303" i="8"/>
  <c r="H3301" i="8"/>
  <c r="G3301" i="8"/>
  <c r="F3301" i="8"/>
  <c r="E3301" i="8"/>
  <c r="D3301" i="8"/>
  <c r="H3299" i="8"/>
  <c r="G3299" i="8"/>
  <c r="H3298" i="8"/>
  <c r="G3298" i="8"/>
  <c r="H3297" i="8"/>
  <c r="G3297" i="8"/>
  <c r="H3296" i="8"/>
  <c r="G3296" i="8"/>
  <c r="H3295" i="8"/>
  <c r="G3295" i="8"/>
  <c r="H3294" i="8"/>
  <c r="G3294" i="8"/>
  <c r="H3293" i="8"/>
  <c r="G3293" i="8"/>
  <c r="H3292" i="8"/>
  <c r="G3292" i="8"/>
  <c r="H3291" i="8"/>
  <c r="G3291" i="8"/>
  <c r="H3290" i="8"/>
  <c r="G3290" i="8"/>
  <c r="H3289" i="8"/>
  <c r="G3289" i="8"/>
  <c r="H3288" i="8"/>
  <c r="G3288" i="8"/>
  <c r="H3286" i="8"/>
  <c r="G3286" i="8"/>
  <c r="F3286" i="8"/>
  <c r="E3286" i="8"/>
  <c r="D3286" i="8"/>
  <c r="H3284" i="8"/>
  <c r="G3284" i="8"/>
  <c r="H3283" i="8"/>
  <c r="G3283" i="8"/>
  <c r="H3282" i="8"/>
  <c r="G3282" i="8"/>
  <c r="H3281" i="8"/>
  <c r="G3281" i="8"/>
  <c r="H3280" i="8"/>
  <c r="G3280" i="8"/>
  <c r="H3278" i="8"/>
  <c r="G3278" i="8"/>
  <c r="F3278" i="8"/>
  <c r="E3278" i="8"/>
  <c r="D3278" i="8"/>
  <c r="H3276" i="8"/>
  <c r="G3276" i="8"/>
  <c r="H3275" i="8"/>
  <c r="G3275" i="8"/>
  <c r="H3274" i="8"/>
  <c r="G3274" i="8"/>
  <c r="H3272" i="8"/>
  <c r="G3272" i="8"/>
  <c r="F3272" i="8"/>
  <c r="E3272" i="8"/>
  <c r="D3272" i="8"/>
  <c r="H3270" i="8"/>
  <c r="G3270" i="8"/>
  <c r="H3269" i="8"/>
  <c r="G3269" i="8"/>
  <c r="H3268" i="8"/>
  <c r="G3268" i="8"/>
  <c r="H3267" i="8"/>
  <c r="G3267" i="8"/>
  <c r="H3265" i="8"/>
  <c r="G3265" i="8"/>
  <c r="F3265" i="8"/>
  <c r="E3265" i="8"/>
  <c r="D3265" i="8"/>
  <c r="H3263" i="8"/>
  <c r="G3263" i="8"/>
  <c r="H3262" i="8"/>
  <c r="G3262" i="8"/>
  <c r="H3261" i="8"/>
  <c r="G3261" i="8"/>
  <c r="H3260" i="8"/>
  <c r="G3260" i="8"/>
  <c r="H3258" i="8"/>
  <c r="G3258" i="8"/>
  <c r="F3258" i="8"/>
  <c r="E3258" i="8"/>
  <c r="D3258" i="8"/>
  <c r="H3256" i="8"/>
  <c r="G3256" i="8"/>
  <c r="H3254" i="8"/>
  <c r="G3254" i="8"/>
  <c r="F3254" i="8"/>
  <c r="E3254" i="8"/>
  <c r="D3254" i="8"/>
  <c r="H3252" i="8"/>
  <c r="G3252" i="8"/>
  <c r="H3251" i="8"/>
  <c r="G3251" i="8"/>
  <c r="H3250" i="8"/>
  <c r="G3250" i="8"/>
  <c r="H3249" i="8"/>
  <c r="G3249" i="8"/>
  <c r="H3248" i="8"/>
  <c r="G3248" i="8"/>
  <c r="H3246" i="8"/>
  <c r="G3246" i="8"/>
  <c r="F3246" i="8"/>
  <c r="E3246" i="8"/>
  <c r="D3246" i="8"/>
  <c r="H3244" i="8"/>
  <c r="G3244" i="8"/>
  <c r="H3243" i="8"/>
  <c r="G3243" i="8"/>
  <c r="H3242" i="8"/>
  <c r="G3242" i="8"/>
  <c r="H3241" i="8"/>
  <c r="G3241" i="8"/>
  <c r="H3239" i="8"/>
  <c r="G3239" i="8"/>
  <c r="F3239" i="8"/>
  <c r="E3239" i="8"/>
  <c r="D3239" i="8"/>
  <c r="H3237" i="8"/>
  <c r="G3237" i="8"/>
  <c r="H3236" i="8"/>
  <c r="G3236" i="8"/>
  <c r="H3235" i="8"/>
  <c r="G3235" i="8"/>
  <c r="H3234" i="8"/>
  <c r="G3234" i="8"/>
  <c r="H3233" i="8"/>
  <c r="G3233" i="8"/>
  <c r="H3232" i="8"/>
  <c r="G3232" i="8"/>
  <c r="H3231" i="8"/>
  <c r="G3231" i="8"/>
  <c r="H3230" i="8"/>
  <c r="G3230" i="8"/>
  <c r="H3229" i="8"/>
  <c r="G3229" i="8"/>
  <c r="H3227" i="8"/>
  <c r="G3227" i="8"/>
  <c r="F3227" i="8"/>
  <c r="E3227" i="8"/>
  <c r="D3227" i="8"/>
  <c r="H3225" i="8"/>
  <c r="G3225" i="8"/>
  <c r="H3224" i="8"/>
  <c r="G3224" i="8"/>
  <c r="H3223" i="8"/>
  <c r="G3223" i="8"/>
  <c r="H3222" i="8"/>
  <c r="G3222" i="8"/>
  <c r="H3220" i="8"/>
  <c r="G3220" i="8"/>
  <c r="F3220" i="8"/>
  <c r="E3220" i="8"/>
  <c r="D3220" i="8"/>
  <c r="H3218" i="8"/>
  <c r="G3218" i="8"/>
  <c r="H3217" i="8"/>
  <c r="G3217" i="8"/>
  <c r="H3216" i="8"/>
  <c r="G3216" i="8"/>
  <c r="H3215" i="8"/>
  <c r="G3215" i="8"/>
  <c r="H3214" i="8"/>
  <c r="G3214" i="8"/>
  <c r="H3212" i="8"/>
  <c r="G3212" i="8"/>
  <c r="F3212" i="8"/>
  <c r="E3212" i="8"/>
  <c r="D3212" i="8"/>
  <c r="H3210" i="8"/>
  <c r="G3210" i="8"/>
  <c r="H3209" i="8"/>
  <c r="G3209" i="8"/>
  <c r="H3207" i="8"/>
  <c r="G3207" i="8"/>
  <c r="F3207" i="8"/>
  <c r="E3207" i="8"/>
  <c r="D3207" i="8"/>
  <c r="H3205" i="8"/>
  <c r="G3205" i="8"/>
  <c r="H3204" i="8"/>
  <c r="G3204" i="8"/>
  <c r="H3203" i="8"/>
  <c r="G3203" i="8"/>
  <c r="H3201" i="8"/>
  <c r="G3201" i="8"/>
  <c r="F3201" i="8"/>
  <c r="E3201" i="8"/>
  <c r="D3201" i="8"/>
  <c r="H3199" i="8"/>
  <c r="G3199" i="8"/>
  <c r="H3198" i="8"/>
  <c r="G3198" i="8"/>
  <c r="H3197" i="8"/>
  <c r="G3197" i="8"/>
  <c r="H3195" i="8"/>
  <c r="G3195" i="8"/>
  <c r="F3195" i="8"/>
  <c r="E3195" i="8"/>
  <c r="D3195" i="8"/>
  <c r="H3193" i="8"/>
  <c r="G3193" i="8"/>
  <c r="H3192" i="8"/>
  <c r="G3192" i="8"/>
  <c r="H3191" i="8"/>
  <c r="G3191" i="8"/>
  <c r="H3189" i="8"/>
  <c r="G3189" i="8"/>
  <c r="F3189" i="8"/>
  <c r="E3189" i="8"/>
  <c r="D3189" i="8"/>
  <c r="H3187" i="8"/>
  <c r="G3187" i="8"/>
  <c r="H3186" i="8"/>
  <c r="G3186" i="8"/>
  <c r="H3185" i="8"/>
  <c r="G3185" i="8"/>
  <c r="H3184" i="8"/>
  <c r="G3184" i="8"/>
  <c r="H3183" i="8"/>
  <c r="G3183" i="8"/>
  <c r="H3182" i="8"/>
  <c r="G3182" i="8"/>
  <c r="H3181" i="8"/>
  <c r="G3181" i="8"/>
  <c r="H3179" i="8"/>
  <c r="G3179" i="8"/>
  <c r="F3179" i="8"/>
  <c r="E3179" i="8"/>
  <c r="D3179" i="8"/>
  <c r="H3177" i="8"/>
  <c r="G3177" i="8"/>
  <c r="H3176" i="8"/>
  <c r="G3176" i="8"/>
  <c r="H3175" i="8"/>
  <c r="G3175" i="8"/>
  <c r="H3174" i="8"/>
  <c r="G3174" i="8"/>
  <c r="H3173" i="8"/>
  <c r="G3173" i="8"/>
  <c r="H3171" i="8"/>
  <c r="G3171" i="8"/>
  <c r="F3171" i="8"/>
  <c r="E3171" i="8"/>
  <c r="D3171" i="8"/>
  <c r="H3169" i="8"/>
  <c r="G3169" i="8"/>
  <c r="H3167" i="8"/>
  <c r="G3167" i="8"/>
  <c r="F3167" i="8"/>
  <c r="E3167" i="8"/>
  <c r="D3167" i="8"/>
  <c r="H3165" i="8"/>
  <c r="G3165" i="8"/>
  <c r="H3163" i="8"/>
  <c r="G3163" i="8"/>
  <c r="F3163" i="8"/>
  <c r="E3163" i="8"/>
  <c r="D3163" i="8"/>
  <c r="H3161" i="8"/>
  <c r="G3161" i="8"/>
  <c r="H3160" i="8"/>
  <c r="G3160" i="8"/>
  <c r="H3159" i="8"/>
  <c r="G3159" i="8"/>
  <c r="H3158" i="8"/>
  <c r="G3158" i="8"/>
  <c r="H3157" i="8"/>
  <c r="G3157" i="8"/>
  <c r="H3155" i="8"/>
  <c r="G3155" i="8"/>
  <c r="F3155" i="8"/>
  <c r="E3155" i="8"/>
  <c r="D3155" i="8"/>
  <c r="H3153" i="8"/>
  <c r="G3153" i="8"/>
  <c r="H3151" i="8"/>
  <c r="G3151" i="8"/>
  <c r="F3151" i="8"/>
  <c r="E3151" i="8"/>
  <c r="D3151" i="8"/>
  <c r="H3149" i="8"/>
  <c r="G3149" i="8"/>
  <c r="H3148" i="8"/>
  <c r="G3148" i="8"/>
  <c r="H3147" i="8"/>
  <c r="G3147" i="8"/>
  <c r="H3146" i="8"/>
  <c r="G3146" i="8"/>
  <c r="H3144" i="8"/>
  <c r="G3144" i="8"/>
  <c r="F3144" i="8"/>
  <c r="E3144" i="8"/>
  <c r="D3144" i="8"/>
  <c r="H3142" i="8"/>
  <c r="G3142" i="8"/>
  <c r="H3141" i="8"/>
  <c r="G3141" i="8"/>
  <c r="H3140" i="8"/>
  <c r="G3140" i="8"/>
  <c r="H3139" i="8"/>
  <c r="G3139" i="8"/>
  <c r="H3138" i="8"/>
  <c r="G3138" i="8"/>
  <c r="H3137" i="8"/>
  <c r="G3137" i="8"/>
  <c r="H3136" i="8"/>
  <c r="G3136" i="8"/>
  <c r="H3134" i="8"/>
  <c r="G3134" i="8"/>
  <c r="F3134" i="8"/>
  <c r="E3134" i="8"/>
  <c r="D3134" i="8"/>
  <c r="H3132" i="8"/>
  <c r="G3132" i="8"/>
  <c r="H3130" i="8"/>
  <c r="G3130" i="8"/>
  <c r="F3130" i="8"/>
  <c r="E3130" i="8"/>
  <c r="D3130" i="8"/>
  <c r="H3128" i="8"/>
  <c r="G3128" i="8"/>
  <c r="H3127" i="8"/>
  <c r="G3127" i="8"/>
  <c r="H3126" i="8"/>
  <c r="G3126" i="8"/>
  <c r="H3125" i="8"/>
  <c r="G3125" i="8"/>
  <c r="H3124" i="8"/>
  <c r="G3124" i="8"/>
  <c r="H3122" i="8"/>
  <c r="G3122" i="8"/>
  <c r="F3122" i="8"/>
  <c r="E3122" i="8"/>
  <c r="D3122" i="8"/>
  <c r="H3120" i="8"/>
  <c r="G3120" i="8"/>
  <c r="H3119" i="8"/>
  <c r="G3119" i="8"/>
  <c r="H3118" i="8"/>
  <c r="G3118" i="8"/>
  <c r="H3117" i="8"/>
  <c r="G3117" i="8"/>
  <c r="H3116" i="8"/>
  <c r="G3116" i="8"/>
  <c r="H3115" i="8"/>
  <c r="G3115" i="8"/>
  <c r="H3114" i="8"/>
  <c r="G3114" i="8"/>
  <c r="H3112" i="8"/>
  <c r="G3112" i="8"/>
  <c r="F3112" i="8"/>
  <c r="E3112" i="8"/>
  <c r="D3112" i="8"/>
  <c r="H3110" i="8"/>
  <c r="G3110" i="8"/>
  <c r="H3109" i="8"/>
  <c r="G3109" i="8"/>
  <c r="H3108" i="8"/>
  <c r="G3108" i="8"/>
  <c r="H3106" i="8"/>
  <c r="G3106" i="8"/>
  <c r="F3106" i="8"/>
  <c r="E3106" i="8"/>
  <c r="D3106" i="8"/>
  <c r="H3104" i="8"/>
  <c r="G3104" i="8"/>
  <c r="H3103" i="8"/>
  <c r="G3103" i="8"/>
  <c r="H3102" i="8"/>
  <c r="G3102" i="8"/>
  <c r="H3101" i="8"/>
  <c r="G3101" i="8"/>
  <c r="H3099" i="8"/>
  <c r="G3099" i="8"/>
  <c r="F3099" i="8"/>
  <c r="E3099" i="8"/>
  <c r="D3099" i="8"/>
  <c r="H3097" i="8"/>
  <c r="G3097" i="8"/>
  <c r="H3096" i="8"/>
  <c r="G3096" i="8"/>
  <c r="H3095" i="8"/>
  <c r="G3095" i="8"/>
  <c r="H3094" i="8"/>
  <c r="G3094" i="8"/>
  <c r="H3093" i="8"/>
  <c r="G3093" i="8"/>
  <c r="H3092" i="8"/>
  <c r="G3092" i="8"/>
  <c r="H3090" i="8"/>
  <c r="G3090" i="8"/>
  <c r="F3090" i="8"/>
  <c r="E3090" i="8"/>
  <c r="D3090" i="8"/>
  <c r="H3088" i="8"/>
  <c r="G3088" i="8"/>
  <c r="H3087" i="8"/>
  <c r="G3087" i="8"/>
  <c r="H3086" i="8"/>
  <c r="G3086" i="8"/>
  <c r="H3085" i="8"/>
  <c r="G3085" i="8"/>
  <c r="H3083" i="8"/>
  <c r="G3083" i="8"/>
  <c r="F3083" i="8"/>
  <c r="E3083" i="8"/>
  <c r="D3083" i="8"/>
  <c r="H3081" i="8"/>
  <c r="G3081" i="8"/>
  <c r="H3079" i="8"/>
  <c r="G3079" i="8"/>
  <c r="F3079" i="8"/>
  <c r="E3079" i="8"/>
  <c r="D3079" i="8"/>
  <c r="H3077" i="8"/>
  <c r="G3077" i="8"/>
  <c r="H3076" i="8"/>
  <c r="G3076" i="8"/>
  <c r="H3075" i="8"/>
  <c r="G3075" i="8"/>
  <c r="H3073" i="8"/>
  <c r="G3073" i="8"/>
  <c r="F3073" i="8"/>
  <c r="E3073" i="8"/>
  <c r="D3073" i="8"/>
  <c r="H3071" i="8"/>
  <c r="G3071" i="8"/>
  <c r="H3070" i="8"/>
  <c r="G3070" i="8"/>
  <c r="H3069" i="8"/>
  <c r="G3069" i="8"/>
  <c r="H3068" i="8"/>
  <c r="G3068" i="8"/>
  <c r="H3067" i="8"/>
  <c r="G3067" i="8"/>
  <c r="H3065" i="8"/>
  <c r="G3065" i="8"/>
  <c r="F3065" i="8"/>
  <c r="E3065" i="8"/>
  <c r="D3065" i="8"/>
  <c r="H3063" i="8"/>
  <c r="G3063" i="8"/>
  <c r="H3062" i="8"/>
  <c r="G3062" i="8"/>
  <c r="H3061" i="8"/>
  <c r="G3061" i="8"/>
  <c r="H3060" i="8"/>
  <c r="G3060" i="8"/>
  <c r="H3058" i="8"/>
  <c r="G3058" i="8"/>
  <c r="F3058" i="8"/>
  <c r="E3058" i="8"/>
  <c r="D3058" i="8"/>
  <c r="H3056" i="8"/>
  <c r="G3056" i="8"/>
  <c r="H3054" i="8"/>
  <c r="G3054" i="8"/>
  <c r="F3054" i="8"/>
  <c r="E3054" i="8"/>
  <c r="D3054" i="8"/>
  <c r="H3052" i="8"/>
  <c r="G3052" i="8"/>
  <c r="H3051" i="8"/>
  <c r="G3051" i="8"/>
  <c r="H3050" i="8"/>
  <c r="G3050" i="8"/>
  <c r="H3048" i="8"/>
  <c r="G3048" i="8"/>
  <c r="F3048" i="8"/>
  <c r="E3048" i="8"/>
  <c r="D3048" i="8"/>
  <c r="H3046" i="8"/>
  <c r="G3046" i="8"/>
  <c r="H3045" i="8"/>
  <c r="G3045" i="8"/>
  <c r="H3044" i="8"/>
  <c r="G3044" i="8"/>
  <c r="H3043" i="8"/>
  <c r="G3043" i="8"/>
  <c r="H3042" i="8"/>
  <c r="G3042" i="8"/>
  <c r="H3041" i="8"/>
  <c r="G3041" i="8"/>
  <c r="H3040" i="8"/>
  <c r="G3040" i="8"/>
  <c r="H3038" i="8"/>
  <c r="G3038" i="8"/>
  <c r="F3038" i="8"/>
  <c r="E3038" i="8"/>
  <c r="D3038" i="8"/>
  <c r="H3036" i="8"/>
  <c r="G3036" i="8"/>
  <c r="H3035" i="8"/>
  <c r="G3035" i="8"/>
  <c r="H3034" i="8"/>
  <c r="G3034" i="8"/>
  <c r="H3033" i="8"/>
  <c r="G3033" i="8"/>
  <c r="H3032" i="8"/>
  <c r="G3032" i="8"/>
  <c r="H3031" i="8"/>
  <c r="G3031" i="8"/>
  <c r="H3030" i="8"/>
  <c r="G3030" i="8"/>
  <c r="H3028" i="8"/>
  <c r="G3028" i="8"/>
  <c r="F3028" i="8"/>
  <c r="E3028" i="8"/>
  <c r="D3028" i="8"/>
  <c r="H3026" i="8"/>
  <c r="G3026" i="8"/>
  <c r="H3025" i="8"/>
  <c r="G3025" i="8"/>
  <c r="H3024" i="8"/>
  <c r="G3024" i="8"/>
  <c r="H3022" i="8"/>
  <c r="G3022" i="8"/>
  <c r="F3022" i="8"/>
  <c r="E3022" i="8"/>
  <c r="D3022" i="8"/>
  <c r="H3020" i="8"/>
  <c r="G3020" i="8"/>
  <c r="H3018" i="8"/>
  <c r="G3018" i="8"/>
  <c r="F3018" i="8"/>
  <c r="E3018" i="8"/>
  <c r="D3018" i="8"/>
  <c r="H3016" i="8"/>
  <c r="G3016" i="8"/>
  <c r="H3015" i="8"/>
  <c r="G3015" i="8"/>
  <c r="H3014" i="8"/>
  <c r="G3014" i="8"/>
  <c r="H3012" i="8"/>
  <c r="G3012" i="8"/>
  <c r="F3012" i="8"/>
  <c r="E3012" i="8"/>
  <c r="D3012" i="8"/>
  <c r="H3010" i="8"/>
  <c r="G3010" i="8"/>
  <c r="H3009" i="8"/>
  <c r="G3009" i="8"/>
  <c r="H3008" i="8"/>
  <c r="G3008" i="8"/>
  <c r="H3007" i="8"/>
  <c r="G3007" i="8"/>
  <c r="H3005" i="8"/>
  <c r="G3005" i="8"/>
  <c r="F3005" i="8"/>
  <c r="E3005" i="8"/>
  <c r="D3005" i="8"/>
  <c r="H3003" i="8"/>
  <c r="G3003" i="8"/>
  <c r="H3002" i="8"/>
  <c r="G3002" i="8"/>
  <c r="H3001" i="8"/>
  <c r="G3001" i="8"/>
  <c r="H2999" i="8"/>
  <c r="G2999" i="8"/>
  <c r="F2999" i="8"/>
  <c r="E2999" i="8"/>
  <c r="D2999" i="8"/>
  <c r="H2997" i="8"/>
  <c r="G2997" i="8"/>
  <c r="H2995" i="8"/>
  <c r="G2995" i="8"/>
  <c r="F2995" i="8"/>
  <c r="E2995" i="8"/>
  <c r="D2995" i="8"/>
  <c r="H2993" i="8"/>
  <c r="G2993" i="8"/>
  <c r="H2992" i="8"/>
  <c r="G2992" i="8"/>
  <c r="H2991" i="8"/>
  <c r="G2991" i="8"/>
  <c r="H2990" i="8"/>
  <c r="G2990" i="8"/>
  <c r="H2989" i="8"/>
  <c r="G2989" i="8"/>
  <c r="H2988" i="8"/>
  <c r="G2988" i="8"/>
  <c r="H2987" i="8"/>
  <c r="G2987" i="8"/>
  <c r="H2985" i="8"/>
  <c r="G2985" i="8"/>
  <c r="F2985" i="8"/>
  <c r="E2985" i="8"/>
  <c r="D2985" i="8"/>
  <c r="H2983" i="8"/>
  <c r="G2983" i="8"/>
  <c r="H2982" i="8"/>
  <c r="G2982" i="8"/>
  <c r="H2981" i="8"/>
  <c r="G2981" i="8"/>
  <c r="H2980" i="8"/>
  <c r="G2980" i="8"/>
  <c r="H2979" i="8"/>
  <c r="G2979" i="8"/>
  <c r="H2978" i="8"/>
  <c r="G2978" i="8"/>
  <c r="H2976" i="8"/>
  <c r="G2976" i="8"/>
  <c r="F2976" i="8"/>
  <c r="E2976" i="8"/>
  <c r="D2976" i="8"/>
  <c r="H2974" i="8"/>
  <c r="G2974" i="8"/>
  <c r="H2972" i="8"/>
  <c r="G2972" i="8"/>
  <c r="F2972" i="8"/>
  <c r="E2972" i="8"/>
  <c r="D2972" i="8"/>
  <c r="H2970" i="8"/>
  <c r="G2970" i="8"/>
  <c r="H2969" i="8"/>
  <c r="G2969" i="8"/>
  <c r="H2967" i="8"/>
  <c r="G2967" i="8"/>
  <c r="F2967" i="8"/>
  <c r="E2967" i="8"/>
  <c r="D2967" i="8"/>
  <c r="H2965" i="8"/>
  <c r="G2965" i="8"/>
  <c r="H2964" i="8"/>
  <c r="G2964" i="8"/>
  <c r="H2963" i="8"/>
  <c r="G2963" i="8"/>
  <c r="H2962" i="8"/>
  <c r="G2962" i="8"/>
  <c r="H2960" i="8"/>
  <c r="G2960" i="8"/>
  <c r="F2960" i="8"/>
  <c r="E2960" i="8"/>
  <c r="D2960" i="8"/>
  <c r="H2958" i="8"/>
  <c r="G2958" i="8"/>
  <c r="H2956" i="8"/>
  <c r="G2956" i="8"/>
  <c r="F2956" i="8"/>
  <c r="E2956" i="8"/>
  <c r="D2956" i="8"/>
  <c r="H2954" i="8"/>
  <c r="G2954" i="8"/>
  <c r="H2953" i="8"/>
  <c r="G2953" i="8"/>
  <c r="H2952" i="8"/>
  <c r="G2952" i="8"/>
  <c r="H2951" i="8"/>
  <c r="G2951" i="8"/>
  <c r="H2950" i="8"/>
  <c r="G2950" i="8"/>
  <c r="H2949" i="8"/>
  <c r="G2949" i="8"/>
  <c r="H2948" i="8"/>
  <c r="G2948" i="8"/>
  <c r="H2947" i="8"/>
  <c r="G2947" i="8"/>
  <c r="H2946" i="8"/>
  <c r="G2946" i="8"/>
  <c r="H2945" i="8"/>
  <c r="G2945" i="8"/>
  <c r="H2944" i="8"/>
  <c r="G2944" i="8"/>
  <c r="H2943" i="8"/>
  <c r="G2943" i="8"/>
  <c r="H2942" i="8"/>
  <c r="G2942" i="8"/>
  <c r="H2941" i="8"/>
  <c r="G2941" i="8"/>
  <c r="H2939" i="8"/>
  <c r="G2939" i="8"/>
  <c r="F2939" i="8"/>
  <c r="E2939" i="8"/>
  <c r="D2939" i="8"/>
  <c r="H2937" i="8"/>
  <c r="G2937" i="8"/>
  <c r="H2936" i="8"/>
  <c r="G2936" i="8"/>
  <c r="H2935" i="8"/>
  <c r="G2935" i="8"/>
  <c r="H2934" i="8"/>
  <c r="G2934" i="8"/>
  <c r="H2932" i="8"/>
  <c r="G2932" i="8"/>
  <c r="F2932" i="8"/>
  <c r="E2932" i="8"/>
  <c r="D2932" i="8"/>
  <c r="H2930" i="8"/>
  <c r="G2930" i="8"/>
  <c r="H2929" i="8"/>
  <c r="G2929" i="8"/>
  <c r="H2928" i="8"/>
  <c r="G2928" i="8"/>
  <c r="H2927" i="8"/>
  <c r="G2927" i="8"/>
  <c r="H2925" i="8"/>
  <c r="G2925" i="8"/>
  <c r="F2925" i="8"/>
  <c r="E2925" i="8"/>
  <c r="D2925" i="8"/>
  <c r="H2923" i="8"/>
  <c r="G2923" i="8"/>
  <c r="H2922" i="8"/>
  <c r="G2922" i="8"/>
  <c r="H2921" i="8"/>
  <c r="G2921" i="8"/>
  <c r="H2920" i="8"/>
  <c r="G2920" i="8"/>
  <c r="H2918" i="8"/>
  <c r="G2918" i="8"/>
  <c r="F2918" i="8"/>
  <c r="E2918" i="8"/>
  <c r="D2918" i="8"/>
  <c r="H2916" i="8"/>
  <c r="G2916" i="8"/>
  <c r="H2914" i="8"/>
  <c r="G2914" i="8"/>
  <c r="F2914" i="8"/>
  <c r="E2914" i="8"/>
  <c r="D2914" i="8"/>
  <c r="H2912" i="8"/>
  <c r="G2912" i="8"/>
  <c r="H2911" i="8"/>
  <c r="G2911" i="8"/>
  <c r="H2910" i="8"/>
  <c r="G2910" i="8"/>
  <c r="H2909" i="8"/>
  <c r="G2909" i="8"/>
  <c r="H2908" i="8"/>
  <c r="G2908" i="8"/>
  <c r="H2907" i="8"/>
  <c r="G2907" i="8"/>
  <c r="H2906" i="8"/>
  <c r="G2906" i="8"/>
  <c r="H2904" i="8"/>
  <c r="G2904" i="8"/>
  <c r="F2904" i="8"/>
  <c r="E2904" i="8"/>
  <c r="D2904" i="8"/>
  <c r="H2902" i="8"/>
  <c r="G2902" i="8"/>
  <c r="H2900" i="8"/>
  <c r="G2900" i="8"/>
  <c r="F2900" i="8"/>
  <c r="E2900" i="8"/>
  <c r="D2900" i="8"/>
  <c r="H2898" i="8"/>
  <c r="G2898" i="8"/>
  <c r="H2897" i="8"/>
  <c r="G2897" i="8"/>
  <c r="H2896" i="8"/>
  <c r="G2896" i="8"/>
  <c r="H2894" i="8"/>
  <c r="G2894" i="8"/>
  <c r="F2894" i="8"/>
  <c r="E2894" i="8"/>
  <c r="D2894" i="8"/>
  <c r="H2892" i="8"/>
  <c r="G2892" i="8"/>
  <c r="H2891" i="8"/>
  <c r="G2891" i="8"/>
  <c r="H2890" i="8"/>
  <c r="G2890" i="8"/>
  <c r="H2888" i="8"/>
  <c r="G2888" i="8"/>
  <c r="F2888" i="8"/>
  <c r="E2888" i="8"/>
  <c r="D2888" i="8"/>
  <c r="H2886" i="8"/>
  <c r="G2886" i="8"/>
  <c r="H2885" i="8"/>
  <c r="G2885" i="8"/>
  <c r="H2884" i="8"/>
  <c r="G2884" i="8"/>
  <c r="H2883" i="8"/>
  <c r="G2883" i="8"/>
  <c r="H2882" i="8"/>
  <c r="G2882" i="8"/>
  <c r="H2881" i="8"/>
  <c r="G2881" i="8"/>
  <c r="H2880" i="8"/>
  <c r="G2880" i="8"/>
  <c r="H2879" i="8"/>
  <c r="G2879" i="8"/>
  <c r="H2877" i="8"/>
  <c r="G2877" i="8"/>
  <c r="F2877" i="8"/>
  <c r="E2877" i="8"/>
  <c r="D2877" i="8"/>
  <c r="H2875" i="8"/>
  <c r="G2875" i="8"/>
  <c r="H2874" i="8"/>
  <c r="G2874" i="8"/>
  <c r="H2872" i="8"/>
  <c r="G2872" i="8"/>
  <c r="F2872" i="8"/>
  <c r="E2872" i="8"/>
  <c r="D2872" i="8"/>
  <c r="H2870" i="8"/>
  <c r="G2870" i="8"/>
  <c r="H2868" i="8"/>
  <c r="G2868" i="8"/>
  <c r="F2868" i="8"/>
  <c r="E2868" i="8"/>
  <c r="D2868" i="8"/>
  <c r="H2866" i="8"/>
  <c r="G2866" i="8"/>
  <c r="H2865" i="8"/>
  <c r="G2865" i="8"/>
  <c r="H2864" i="8"/>
  <c r="G2864" i="8"/>
  <c r="H2862" i="8"/>
  <c r="G2862" i="8"/>
  <c r="F2862" i="8"/>
  <c r="E2862" i="8"/>
  <c r="D2862" i="8"/>
  <c r="H2860" i="8"/>
  <c r="G2860" i="8"/>
  <c r="H2858" i="8"/>
  <c r="G2858" i="8"/>
  <c r="F2858" i="8"/>
  <c r="E2858" i="8"/>
  <c r="D2858" i="8"/>
  <c r="H2856" i="8"/>
  <c r="G2856" i="8"/>
  <c r="H2855" i="8"/>
  <c r="G2855" i="8"/>
  <c r="H2854" i="8"/>
  <c r="G2854" i="8"/>
  <c r="H2853" i="8"/>
  <c r="G2853" i="8"/>
  <c r="H2851" i="8"/>
  <c r="G2851" i="8"/>
  <c r="F2851" i="8"/>
  <c r="E2851" i="8"/>
  <c r="D2851" i="8"/>
  <c r="H2849" i="8"/>
  <c r="G2849" i="8"/>
  <c r="H2848" i="8"/>
  <c r="G2848" i="8"/>
  <c r="H2847" i="8"/>
  <c r="G2847" i="8"/>
  <c r="H2846" i="8"/>
  <c r="G2846" i="8"/>
  <c r="H2844" i="8"/>
  <c r="G2844" i="8"/>
  <c r="F2844" i="8"/>
  <c r="E2844" i="8"/>
  <c r="D2844" i="8"/>
  <c r="H2842" i="8"/>
  <c r="G2842" i="8"/>
  <c r="H2840" i="8"/>
  <c r="G2840" i="8"/>
  <c r="F2840" i="8"/>
  <c r="E2840" i="8"/>
  <c r="D2840" i="8"/>
  <c r="H2838" i="8"/>
  <c r="G2838" i="8"/>
  <c r="H2837" i="8"/>
  <c r="G2837" i="8"/>
  <c r="H2836" i="8"/>
  <c r="G2836" i="8"/>
  <c r="H2835" i="8"/>
  <c r="G2835" i="8"/>
  <c r="H2834" i="8"/>
  <c r="G2834" i="8"/>
  <c r="H2833" i="8"/>
  <c r="G2833" i="8"/>
  <c r="H2832" i="8"/>
  <c r="G2832" i="8"/>
  <c r="H2830" i="8"/>
  <c r="G2830" i="8"/>
  <c r="F2830" i="8"/>
  <c r="E2830" i="8"/>
  <c r="D2830" i="8"/>
  <c r="H2828" i="8"/>
  <c r="G2828" i="8"/>
  <c r="H2827" i="8"/>
  <c r="G2827" i="8"/>
  <c r="H2826" i="8"/>
  <c r="G2826" i="8"/>
  <c r="H2825" i="8"/>
  <c r="G2825" i="8"/>
  <c r="H2824" i="8"/>
  <c r="G2824" i="8"/>
  <c r="H2823" i="8"/>
  <c r="G2823" i="8"/>
  <c r="H2821" i="8"/>
  <c r="G2821" i="8"/>
  <c r="F2821" i="8"/>
  <c r="E2821" i="8"/>
  <c r="D2821" i="8"/>
  <c r="H2819" i="8"/>
  <c r="G2819" i="8"/>
  <c r="H2818" i="8"/>
  <c r="G2818" i="8"/>
  <c r="H2817" i="8"/>
  <c r="G2817" i="8"/>
  <c r="H2816" i="8"/>
  <c r="G2816" i="8"/>
  <c r="H2814" i="8"/>
  <c r="G2814" i="8"/>
  <c r="F2814" i="8"/>
  <c r="E2814" i="8"/>
  <c r="D2814" i="8"/>
  <c r="H2812" i="8"/>
  <c r="G2812" i="8"/>
  <c r="H2811" i="8"/>
  <c r="G2811" i="8"/>
  <c r="H2810" i="8"/>
  <c r="G2810" i="8"/>
  <c r="H2809" i="8"/>
  <c r="G2809" i="8"/>
  <c r="H2807" i="8"/>
  <c r="G2807" i="8"/>
  <c r="F2807" i="8"/>
  <c r="E2807" i="8"/>
  <c r="D2807" i="8"/>
  <c r="H2805" i="8"/>
  <c r="G2805" i="8"/>
  <c r="H2804" i="8"/>
  <c r="G2804" i="8"/>
  <c r="H2803" i="8"/>
  <c r="G2803" i="8"/>
  <c r="H2802" i="8"/>
  <c r="G2802" i="8"/>
  <c r="H2801" i="8"/>
  <c r="G2801" i="8"/>
  <c r="H2800" i="8"/>
  <c r="G2800" i="8"/>
  <c r="H2799" i="8"/>
  <c r="G2799" i="8"/>
  <c r="H2798" i="8"/>
  <c r="G2798" i="8"/>
  <c r="H2797" i="8"/>
  <c r="G2797" i="8"/>
  <c r="H2796" i="8"/>
  <c r="G2796" i="8"/>
  <c r="H2794" i="8"/>
  <c r="G2794" i="8"/>
  <c r="F2794" i="8"/>
  <c r="E2794" i="8"/>
  <c r="D2794" i="8"/>
  <c r="H2792" i="8"/>
  <c r="G2792" i="8"/>
  <c r="H2790" i="8"/>
  <c r="G2790" i="8"/>
  <c r="F2790" i="8"/>
  <c r="E2790" i="8"/>
  <c r="D2790" i="8"/>
  <c r="H2788" i="8"/>
  <c r="G2788" i="8"/>
  <c r="H2787" i="8"/>
  <c r="G2787" i="8"/>
  <c r="H2786" i="8"/>
  <c r="G2786" i="8"/>
  <c r="H2785" i="8"/>
  <c r="G2785" i="8"/>
  <c r="H2784" i="8"/>
  <c r="G2784" i="8"/>
  <c r="H2783" i="8"/>
  <c r="G2783" i="8"/>
  <c r="H2782" i="8"/>
  <c r="G2782" i="8"/>
  <c r="H2781" i="8"/>
  <c r="G2781" i="8"/>
  <c r="H2780" i="8"/>
  <c r="G2780" i="8"/>
  <c r="H2778" i="8"/>
  <c r="G2778" i="8"/>
  <c r="F2778" i="8"/>
  <c r="E2778" i="8"/>
  <c r="D2778" i="8"/>
  <c r="H2776" i="8"/>
  <c r="G2776" i="8"/>
  <c r="H2775" i="8"/>
  <c r="G2775" i="8"/>
  <c r="H2773" i="8"/>
  <c r="G2773" i="8"/>
  <c r="F2773" i="8"/>
  <c r="E2773" i="8"/>
  <c r="D2773" i="8"/>
  <c r="H2771" i="8"/>
  <c r="G2771" i="8"/>
  <c r="H2769" i="8"/>
  <c r="G2769" i="8"/>
  <c r="F2769" i="8"/>
  <c r="E2769" i="8"/>
  <c r="D2769" i="8"/>
  <c r="H2767" i="8"/>
  <c r="G2767" i="8"/>
  <c r="H2766" i="8"/>
  <c r="G2766" i="8"/>
  <c r="H2765" i="8"/>
  <c r="G2765" i="8"/>
  <c r="H2764" i="8"/>
  <c r="G2764" i="8"/>
  <c r="H2763" i="8"/>
  <c r="G2763" i="8"/>
  <c r="H2762" i="8"/>
  <c r="G2762" i="8"/>
  <c r="H2761" i="8"/>
  <c r="G2761" i="8"/>
  <c r="H2760" i="8"/>
  <c r="G2760" i="8"/>
  <c r="H2759" i="8"/>
  <c r="G2759" i="8"/>
  <c r="H2758" i="8"/>
  <c r="G2758" i="8"/>
  <c r="H2756" i="8"/>
  <c r="G2756" i="8"/>
  <c r="F2756" i="8"/>
  <c r="E2756" i="8"/>
  <c r="D2756" i="8"/>
  <c r="H2754" i="8"/>
  <c r="G2754" i="8"/>
  <c r="H2752" i="8"/>
  <c r="G2752" i="8"/>
  <c r="F2752" i="8"/>
  <c r="E2752" i="8"/>
  <c r="D2752" i="8"/>
  <c r="H2750" i="8"/>
  <c r="G2750" i="8"/>
  <c r="H2749" i="8"/>
  <c r="G2749" i="8"/>
  <c r="H2748" i="8"/>
  <c r="G2748" i="8"/>
  <c r="H2747" i="8"/>
  <c r="G2747" i="8"/>
  <c r="H2745" i="8"/>
  <c r="G2745" i="8"/>
  <c r="F2745" i="8"/>
  <c r="E2745" i="8"/>
  <c r="D2745" i="8"/>
  <c r="H2743" i="8"/>
  <c r="G2743" i="8"/>
  <c r="H2742" i="8"/>
  <c r="G2742" i="8"/>
  <c r="H2741" i="8"/>
  <c r="G2741" i="8"/>
  <c r="H2740" i="8"/>
  <c r="G2740" i="8"/>
  <c r="H2739" i="8"/>
  <c r="G2739" i="8"/>
  <c r="H2738" i="8"/>
  <c r="G2738" i="8"/>
  <c r="H2736" i="8"/>
  <c r="G2736" i="8"/>
  <c r="F2736" i="8"/>
  <c r="E2736" i="8"/>
  <c r="D2736" i="8"/>
  <c r="H2734" i="8"/>
  <c r="G2734" i="8"/>
  <c r="H2733" i="8"/>
  <c r="G2733" i="8"/>
  <c r="H2732" i="8"/>
  <c r="G2732" i="8"/>
  <c r="H2731" i="8"/>
  <c r="G2731" i="8"/>
  <c r="H2730" i="8"/>
  <c r="G2730" i="8"/>
  <c r="H2729" i="8"/>
  <c r="G2729" i="8"/>
  <c r="H2727" i="8"/>
  <c r="G2727" i="8"/>
  <c r="F2727" i="8"/>
  <c r="E2727" i="8"/>
  <c r="D2727" i="8"/>
  <c r="H2725" i="8"/>
  <c r="G2725" i="8"/>
  <c r="H2724" i="8"/>
  <c r="G2724" i="8"/>
  <c r="H2723" i="8"/>
  <c r="G2723" i="8"/>
  <c r="H2722" i="8"/>
  <c r="G2722" i="8"/>
  <c r="H2721" i="8"/>
  <c r="G2721" i="8"/>
  <c r="H2720" i="8"/>
  <c r="G2720" i="8"/>
  <c r="H2719" i="8"/>
  <c r="G2719" i="8"/>
  <c r="H2717" i="8"/>
  <c r="G2717" i="8"/>
  <c r="F2717" i="8"/>
  <c r="E2717" i="8"/>
  <c r="D2717" i="8"/>
  <c r="H2715" i="8"/>
  <c r="G2715" i="8"/>
  <c r="H2714" i="8"/>
  <c r="G2714" i="8"/>
  <c r="H2713" i="8"/>
  <c r="G2713" i="8"/>
  <c r="H2712" i="8"/>
  <c r="G2712" i="8"/>
  <c r="H2710" i="8"/>
  <c r="G2710" i="8"/>
  <c r="F2710" i="8"/>
  <c r="E2710" i="8"/>
  <c r="D2710" i="8"/>
  <c r="H2708" i="8"/>
  <c r="G2708" i="8"/>
  <c r="H2707" i="8"/>
  <c r="G2707" i="8"/>
  <c r="H2706" i="8"/>
  <c r="G2706" i="8"/>
  <c r="H2705" i="8"/>
  <c r="G2705" i="8"/>
  <c r="H2703" i="8"/>
  <c r="G2703" i="8"/>
  <c r="F2703" i="8"/>
  <c r="E2703" i="8"/>
  <c r="D2703" i="8"/>
  <c r="H2701" i="8"/>
  <c r="G2701" i="8"/>
  <c r="H2700" i="8"/>
  <c r="G2700" i="8"/>
  <c r="H2699" i="8"/>
  <c r="G2699" i="8"/>
  <c r="H2698" i="8"/>
  <c r="G2698" i="8"/>
  <c r="H2697" i="8"/>
  <c r="G2697" i="8"/>
  <c r="H2696" i="8"/>
  <c r="G2696" i="8"/>
  <c r="H2695" i="8"/>
  <c r="G2695" i="8"/>
  <c r="H2693" i="8"/>
  <c r="G2693" i="8"/>
  <c r="F2693" i="8"/>
  <c r="E2693" i="8"/>
  <c r="D2693" i="8"/>
  <c r="H2691" i="8"/>
  <c r="G2691" i="8"/>
  <c r="H2689" i="8"/>
  <c r="G2689" i="8"/>
  <c r="F2689" i="8"/>
  <c r="E2689" i="8"/>
  <c r="D2689" i="8"/>
  <c r="H2687" i="8"/>
  <c r="G2687" i="8"/>
  <c r="H2685" i="8"/>
  <c r="G2685" i="8"/>
  <c r="F2685" i="8"/>
  <c r="E2685" i="8"/>
  <c r="D2685" i="8"/>
  <c r="H2683" i="8"/>
  <c r="G2683" i="8"/>
  <c r="H2682" i="8"/>
  <c r="G2682" i="8"/>
  <c r="H2681" i="8"/>
  <c r="G2681" i="8"/>
  <c r="H2680" i="8"/>
  <c r="G2680" i="8"/>
  <c r="H2678" i="8"/>
  <c r="G2678" i="8"/>
  <c r="F2678" i="8"/>
  <c r="E2678" i="8"/>
  <c r="D2678" i="8"/>
  <c r="H2676" i="8"/>
  <c r="G2676" i="8"/>
  <c r="H2675" i="8"/>
  <c r="G2675" i="8"/>
  <c r="H2674" i="8"/>
  <c r="G2674" i="8"/>
  <c r="H2673" i="8"/>
  <c r="G2673" i="8"/>
  <c r="H2671" i="8"/>
  <c r="G2671" i="8"/>
  <c r="F2671" i="8"/>
  <c r="E2671" i="8"/>
  <c r="D2671" i="8"/>
  <c r="H2669" i="8"/>
  <c r="G2669" i="8"/>
  <c r="H2668" i="8"/>
  <c r="G2668" i="8"/>
  <c r="H2667" i="8"/>
  <c r="G2667" i="8"/>
  <c r="H2666" i="8"/>
  <c r="G2666" i="8"/>
  <c r="H2664" i="8"/>
  <c r="G2664" i="8"/>
  <c r="F2664" i="8"/>
  <c r="E2664" i="8"/>
  <c r="D2664" i="8"/>
  <c r="H2662" i="8"/>
  <c r="G2662" i="8"/>
  <c r="H2661" i="8"/>
  <c r="G2661" i="8"/>
  <c r="H2660" i="8"/>
  <c r="G2660" i="8"/>
  <c r="H2658" i="8"/>
  <c r="G2658" i="8"/>
  <c r="F2658" i="8"/>
  <c r="E2658" i="8"/>
  <c r="D2658" i="8"/>
  <c r="H2656" i="8"/>
  <c r="G2656" i="8"/>
  <c r="H2655" i="8"/>
  <c r="G2655" i="8"/>
  <c r="H2654" i="8"/>
  <c r="G2654" i="8"/>
  <c r="H2653" i="8"/>
  <c r="G2653" i="8"/>
  <c r="H2652" i="8"/>
  <c r="G2652" i="8"/>
  <c r="H2651" i="8"/>
  <c r="G2651" i="8"/>
  <c r="H2650" i="8"/>
  <c r="G2650" i="8"/>
  <c r="H2649" i="8"/>
  <c r="G2649" i="8"/>
  <c r="H2648" i="8"/>
  <c r="G2648" i="8"/>
  <c r="H2647" i="8"/>
  <c r="G2647" i="8"/>
  <c r="H2646" i="8"/>
  <c r="G2646" i="8"/>
  <c r="H2645" i="8"/>
  <c r="G2645" i="8"/>
  <c r="H2644" i="8"/>
  <c r="G2644" i="8"/>
  <c r="H2643" i="8"/>
  <c r="G2643" i="8"/>
  <c r="H2642" i="8"/>
  <c r="G2642" i="8"/>
  <c r="H2641" i="8"/>
  <c r="G2641" i="8"/>
  <c r="H2640" i="8"/>
  <c r="G2640" i="8"/>
  <c r="H2639" i="8"/>
  <c r="G2639" i="8"/>
  <c r="H2638" i="8"/>
  <c r="G2638" i="8"/>
  <c r="H2637" i="8"/>
  <c r="G2637" i="8"/>
  <c r="H2636" i="8"/>
  <c r="G2636" i="8"/>
  <c r="H2635" i="8"/>
  <c r="G2635" i="8"/>
  <c r="H2634" i="8"/>
  <c r="G2634" i="8"/>
  <c r="H2633" i="8"/>
  <c r="G2633" i="8"/>
  <c r="H2632" i="8"/>
  <c r="G2632" i="8"/>
  <c r="H2631" i="8"/>
  <c r="G2631" i="8"/>
  <c r="H2630" i="8"/>
  <c r="G2630" i="8"/>
  <c r="H2629" i="8"/>
  <c r="G2629" i="8"/>
  <c r="H2628" i="8"/>
  <c r="G2628" i="8"/>
  <c r="H2627" i="8"/>
  <c r="G2627" i="8"/>
  <c r="H2626" i="8"/>
  <c r="G2626" i="8"/>
  <c r="H2625" i="8"/>
  <c r="G2625" i="8"/>
  <c r="H2624" i="8"/>
  <c r="G2624" i="8"/>
  <c r="H2623" i="8"/>
  <c r="G2623" i="8"/>
  <c r="H2622" i="8"/>
  <c r="G2622" i="8"/>
  <c r="H2621" i="8"/>
  <c r="G2621" i="8"/>
  <c r="H2620" i="8"/>
  <c r="G2620" i="8"/>
  <c r="H2619" i="8"/>
  <c r="G2619" i="8"/>
  <c r="H2618" i="8"/>
  <c r="G2618" i="8"/>
  <c r="H2617" i="8"/>
  <c r="G2617" i="8"/>
  <c r="H2616" i="8"/>
  <c r="G2616" i="8"/>
  <c r="H2615" i="8"/>
  <c r="G2615" i="8"/>
  <c r="H2614" i="8"/>
  <c r="G2614" i="8"/>
  <c r="H2613" i="8"/>
  <c r="G2613" i="8"/>
  <c r="H2612" i="8"/>
  <c r="G2612" i="8"/>
  <c r="H2611" i="8"/>
  <c r="G2611" i="8"/>
  <c r="H2610" i="8"/>
  <c r="G2610" i="8"/>
  <c r="H2609" i="8"/>
  <c r="G2609" i="8"/>
  <c r="H2608" i="8"/>
  <c r="G2608" i="8"/>
  <c r="H2607" i="8"/>
  <c r="G2607" i="8"/>
  <c r="H2605" i="8"/>
  <c r="G2605" i="8"/>
  <c r="F2605" i="8"/>
  <c r="E2605" i="8"/>
  <c r="D2605" i="8"/>
  <c r="H2603" i="8"/>
  <c r="G2603" i="8"/>
  <c r="H2602" i="8"/>
  <c r="G2602" i="8"/>
  <c r="H2601" i="8"/>
  <c r="G2601" i="8"/>
  <c r="H2599" i="8"/>
  <c r="G2599" i="8"/>
  <c r="F2599" i="8"/>
  <c r="E2599" i="8"/>
  <c r="D2599" i="8"/>
  <c r="H2597" i="8"/>
  <c r="G2597" i="8"/>
  <c r="H2596" i="8"/>
  <c r="G2596" i="8"/>
  <c r="H2595" i="8"/>
  <c r="G2595" i="8"/>
  <c r="H2594" i="8"/>
  <c r="G2594" i="8"/>
  <c r="H2592" i="8"/>
  <c r="G2592" i="8"/>
  <c r="F2592" i="8"/>
  <c r="E2592" i="8"/>
  <c r="D2592" i="8"/>
  <c r="H2590" i="8"/>
  <c r="G2590" i="8"/>
  <c r="H2588" i="8"/>
  <c r="G2588" i="8"/>
  <c r="F2588" i="8"/>
  <c r="E2588" i="8"/>
  <c r="D2588" i="8"/>
  <c r="H2586" i="8"/>
  <c r="G2586" i="8"/>
  <c r="H2585" i="8"/>
  <c r="G2585" i="8"/>
  <c r="H2584" i="8"/>
  <c r="G2584" i="8"/>
  <c r="H2583" i="8"/>
  <c r="G2583" i="8"/>
  <c r="H2582" i="8"/>
  <c r="G2582" i="8"/>
  <c r="H2581" i="8"/>
  <c r="G2581" i="8"/>
  <c r="H2580" i="8"/>
  <c r="G2580" i="8"/>
  <c r="H2579" i="8"/>
  <c r="G2579" i="8"/>
  <c r="H2577" i="8"/>
  <c r="G2577" i="8"/>
  <c r="F2577" i="8"/>
  <c r="E2577" i="8"/>
  <c r="D2577" i="8"/>
  <c r="H2575" i="8"/>
  <c r="G2575" i="8"/>
  <c r="H2574" i="8"/>
  <c r="G2574" i="8"/>
  <c r="H2573" i="8"/>
  <c r="G2573" i="8"/>
  <c r="H2572" i="8"/>
  <c r="G2572" i="8"/>
  <c r="H2570" i="8"/>
  <c r="G2570" i="8"/>
  <c r="F2570" i="8"/>
  <c r="E2570" i="8"/>
  <c r="D2570" i="8"/>
  <c r="H2568" i="8"/>
  <c r="G2568" i="8"/>
  <c r="H2567" i="8"/>
  <c r="G2567" i="8"/>
  <c r="H2566" i="8"/>
  <c r="G2566" i="8"/>
  <c r="H2565" i="8"/>
  <c r="G2565" i="8"/>
  <c r="H2563" i="8"/>
  <c r="G2563" i="8"/>
  <c r="F2563" i="8"/>
  <c r="E2563" i="8"/>
  <c r="D2563" i="8"/>
  <c r="H2561" i="8"/>
  <c r="G2561" i="8"/>
  <c r="H2560" i="8"/>
  <c r="G2560" i="8"/>
  <c r="H2559" i="8"/>
  <c r="G2559" i="8"/>
  <c r="H2558" i="8"/>
  <c r="G2558" i="8"/>
  <c r="H2556" i="8"/>
  <c r="G2556" i="8"/>
  <c r="F2556" i="8"/>
  <c r="E2556" i="8"/>
  <c r="D2556" i="8"/>
  <c r="H2554" i="8"/>
  <c r="G2554" i="8"/>
  <c r="H2553" i="8"/>
  <c r="G2553" i="8"/>
  <c r="H2552" i="8"/>
  <c r="G2552" i="8"/>
  <c r="H2550" i="8"/>
  <c r="G2550" i="8"/>
  <c r="F2550" i="8"/>
  <c r="E2550" i="8"/>
  <c r="D2550" i="8"/>
  <c r="H2548" i="8"/>
  <c r="G2548" i="8"/>
  <c r="H2547" i="8"/>
  <c r="G2547" i="8"/>
  <c r="H2546" i="8"/>
  <c r="G2546" i="8"/>
  <c r="H2545" i="8"/>
  <c r="G2545" i="8"/>
  <c r="H2543" i="8"/>
  <c r="G2543" i="8"/>
  <c r="F2543" i="8"/>
  <c r="E2543" i="8"/>
  <c r="D2543" i="8"/>
  <c r="H2541" i="8"/>
  <c r="G2541" i="8"/>
  <c r="H2540" i="8"/>
  <c r="G2540" i="8"/>
  <c r="H2539" i="8"/>
  <c r="G2539" i="8"/>
  <c r="H2538" i="8"/>
  <c r="G2538" i="8"/>
  <c r="H2536" i="8"/>
  <c r="G2536" i="8"/>
  <c r="F2536" i="8"/>
  <c r="E2536" i="8"/>
  <c r="D2536" i="8"/>
  <c r="H2534" i="8"/>
  <c r="G2534" i="8"/>
  <c r="H2532" i="8"/>
  <c r="G2532" i="8"/>
  <c r="F2532" i="8"/>
  <c r="E2532" i="8"/>
  <c r="D2532" i="8"/>
  <c r="H2530" i="8"/>
  <c r="G2530" i="8"/>
  <c r="H2529" i="8"/>
  <c r="G2529" i="8"/>
  <c r="H2528" i="8"/>
  <c r="G2528" i="8"/>
  <c r="H2527" i="8"/>
  <c r="G2527" i="8"/>
  <c r="H2525" i="8"/>
  <c r="G2525" i="8"/>
  <c r="F2525" i="8"/>
  <c r="E2525" i="8"/>
  <c r="D2525" i="8"/>
  <c r="H2523" i="8"/>
  <c r="G2523" i="8"/>
  <c r="H2522" i="8"/>
  <c r="G2522" i="8"/>
  <c r="H2521" i="8"/>
  <c r="G2521" i="8"/>
  <c r="H2520" i="8"/>
  <c r="G2520" i="8"/>
  <c r="H2518" i="8"/>
  <c r="G2518" i="8"/>
  <c r="F2518" i="8"/>
  <c r="E2518" i="8"/>
  <c r="D2518" i="8"/>
  <c r="H2516" i="8"/>
  <c r="G2516" i="8"/>
  <c r="H2514" i="8"/>
  <c r="G2514" i="8"/>
  <c r="F2514" i="8"/>
  <c r="E2514" i="8"/>
  <c r="D2514" i="8"/>
  <c r="H2512" i="8"/>
  <c r="G2512" i="8"/>
  <c r="H2511" i="8"/>
  <c r="G2511" i="8"/>
  <c r="H2510" i="8"/>
  <c r="G2510" i="8"/>
  <c r="H2509" i="8"/>
  <c r="G2509" i="8"/>
  <c r="H2508" i="8"/>
  <c r="G2508" i="8"/>
  <c r="H2507" i="8"/>
  <c r="G2507" i="8"/>
  <c r="H2506" i="8"/>
  <c r="G2506" i="8"/>
  <c r="H2505" i="8"/>
  <c r="G2505" i="8"/>
  <c r="H2504" i="8"/>
  <c r="G2504" i="8"/>
  <c r="H2503" i="8"/>
  <c r="G2503" i="8"/>
  <c r="H2502" i="8"/>
  <c r="G2502" i="8"/>
  <c r="H2501" i="8"/>
  <c r="G2501" i="8"/>
  <c r="H2499" i="8"/>
  <c r="G2499" i="8"/>
  <c r="F2499" i="8"/>
  <c r="E2499" i="8"/>
  <c r="D2499" i="8"/>
  <c r="H2497" i="8"/>
  <c r="G2497" i="8"/>
  <c r="H2496" i="8"/>
  <c r="G2496" i="8"/>
  <c r="H2495" i="8"/>
  <c r="G2495" i="8"/>
  <c r="H2493" i="8"/>
  <c r="G2493" i="8"/>
  <c r="F2493" i="8"/>
  <c r="E2493" i="8"/>
  <c r="D2493" i="8"/>
  <c r="H2491" i="8"/>
  <c r="G2491" i="8"/>
  <c r="H2490" i="8"/>
  <c r="G2490" i="8"/>
  <c r="H2489" i="8"/>
  <c r="G2489" i="8"/>
  <c r="H2487" i="8"/>
  <c r="G2487" i="8"/>
  <c r="F2487" i="8"/>
  <c r="E2487" i="8"/>
  <c r="D2487" i="8"/>
  <c r="H2485" i="8"/>
  <c r="G2485" i="8"/>
  <c r="H2483" i="8"/>
  <c r="G2483" i="8"/>
  <c r="F2483" i="8"/>
  <c r="E2483" i="8"/>
  <c r="D2483" i="8"/>
  <c r="H2481" i="8"/>
  <c r="G2481" i="8"/>
  <c r="H2480" i="8"/>
  <c r="G2480" i="8"/>
  <c r="H2478" i="8"/>
  <c r="G2478" i="8"/>
  <c r="F2478" i="8"/>
  <c r="E2478" i="8"/>
  <c r="D2478" i="8"/>
  <c r="H2476" i="8"/>
  <c r="G2476" i="8"/>
  <c r="H2475" i="8"/>
  <c r="G2475" i="8"/>
  <c r="H2474" i="8"/>
  <c r="G2474" i="8"/>
  <c r="H2473" i="8"/>
  <c r="G2473" i="8"/>
  <c r="H2472" i="8"/>
  <c r="G2472" i="8"/>
  <c r="H2471" i="8"/>
  <c r="G2471" i="8"/>
  <c r="H2470" i="8"/>
  <c r="G2470" i="8"/>
  <c r="H2469" i="8"/>
  <c r="G2469" i="8"/>
  <c r="H2468" i="8"/>
  <c r="G2468" i="8"/>
  <c r="H2466" i="8"/>
  <c r="G2466" i="8"/>
  <c r="F2466" i="8"/>
  <c r="E2466" i="8"/>
  <c r="D2466" i="8"/>
  <c r="H2464" i="8"/>
  <c r="G2464" i="8"/>
  <c r="H2463" i="8"/>
  <c r="G2463" i="8"/>
  <c r="H2462" i="8"/>
  <c r="G2462" i="8"/>
  <c r="H2461" i="8"/>
  <c r="G2461" i="8"/>
  <c r="H2460" i="8"/>
  <c r="G2460" i="8"/>
  <c r="H2459" i="8"/>
  <c r="G2459" i="8"/>
  <c r="H2457" i="8"/>
  <c r="G2457" i="8"/>
  <c r="F2457" i="8"/>
  <c r="E2457" i="8"/>
  <c r="D2457" i="8"/>
  <c r="H2455" i="8"/>
  <c r="G2455" i="8"/>
  <c r="H2454" i="8"/>
  <c r="G2454" i="8"/>
  <c r="H2453" i="8"/>
  <c r="G2453" i="8"/>
  <c r="H2452" i="8"/>
  <c r="G2452" i="8"/>
  <c r="H2450" i="8"/>
  <c r="G2450" i="8"/>
  <c r="F2450" i="8"/>
  <c r="E2450" i="8"/>
  <c r="D2450" i="8"/>
  <c r="H2448" i="8"/>
  <c r="G2448" i="8"/>
  <c r="H2446" i="8"/>
  <c r="G2446" i="8"/>
  <c r="F2446" i="8"/>
  <c r="E2446" i="8"/>
  <c r="D2446" i="8"/>
  <c r="H2444" i="8"/>
  <c r="G2444" i="8"/>
  <c r="H2443" i="8"/>
  <c r="G2443" i="8"/>
  <c r="H2442" i="8"/>
  <c r="G2442" i="8"/>
  <c r="H2441" i="8"/>
  <c r="G2441" i="8"/>
  <c r="H2439" i="8"/>
  <c r="G2439" i="8"/>
  <c r="F2439" i="8"/>
  <c r="E2439" i="8"/>
  <c r="D2439" i="8"/>
  <c r="H2437" i="8"/>
  <c r="G2437" i="8"/>
  <c r="H2435" i="8"/>
  <c r="G2435" i="8"/>
  <c r="F2435" i="8"/>
  <c r="E2435" i="8"/>
  <c r="D2435" i="8"/>
  <c r="H2433" i="8"/>
  <c r="G2433" i="8"/>
  <c r="H2432" i="8"/>
  <c r="G2432" i="8"/>
  <c r="H2431" i="8"/>
  <c r="G2431" i="8"/>
  <c r="H2429" i="8"/>
  <c r="G2429" i="8"/>
  <c r="F2429" i="8"/>
  <c r="E2429" i="8"/>
  <c r="D2429" i="8"/>
  <c r="H2427" i="8"/>
  <c r="G2427" i="8"/>
  <c r="H2426" i="8"/>
  <c r="G2426" i="8"/>
  <c r="H2425" i="8"/>
  <c r="G2425" i="8"/>
  <c r="H2423" i="8"/>
  <c r="G2423" i="8"/>
  <c r="F2423" i="8"/>
  <c r="E2423" i="8"/>
  <c r="D2423" i="8"/>
  <c r="H2421" i="8"/>
  <c r="G2421" i="8"/>
  <c r="H2420" i="8"/>
  <c r="G2420" i="8"/>
  <c r="H2419" i="8"/>
  <c r="G2419" i="8"/>
  <c r="H2418" i="8"/>
  <c r="G2418" i="8"/>
  <c r="H2417" i="8"/>
  <c r="G2417" i="8"/>
  <c r="H2416" i="8"/>
  <c r="G2416" i="8"/>
  <c r="H2415" i="8"/>
  <c r="G2415" i="8"/>
  <c r="H2414" i="8"/>
  <c r="G2414" i="8"/>
  <c r="H2413" i="8"/>
  <c r="G2413" i="8"/>
  <c r="H2412" i="8"/>
  <c r="G2412" i="8"/>
  <c r="H2410" i="8"/>
  <c r="G2410" i="8"/>
  <c r="F2410" i="8"/>
  <c r="E2410" i="8"/>
  <c r="D2410" i="8"/>
  <c r="H2408" i="8"/>
  <c r="G2408" i="8"/>
  <c r="H2407" i="8"/>
  <c r="G2407" i="8"/>
  <c r="H2406" i="8"/>
  <c r="G2406" i="8"/>
  <c r="H2405" i="8"/>
  <c r="G2405" i="8"/>
  <c r="H2403" i="8"/>
  <c r="G2403" i="8"/>
  <c r="F2403" i="8"/>
  <c r="E2403" i="8"/>
  <c r="D2403" i="8"/>
  <c r="H2401" i="8"/>
  <c r="G2401" i="8"/>
  <c r="H2400" i="8"/>
  <c r="G2400" i="8"/>
  <c r="H2399" i="8"/>
  <c r="G2399" i="8"/>
  <c r="H2398" i="8"/>
  <c r="G2398" i="8"/>
  <c r="H2396" i="8"/>
  <c r="G2396" i="8"/>
  <c r="F2396" i="8"/>
  <c r="E2396" i="8"/>
  <c r="D2396" i="8"/>
  <c r="H2394" i="8"/>
  <c r="G2394" i="8"/>
  <c r="H2393" i="8"/>
  <c r="G2393" i="8"/>
  <c r="H2392" i="8"/>
  <c r="G2392" i="8"/>
  <c r="H2391" i="8"/>
  <c r="G2391" i="8"/>
  <c r="H2389" i="8"/>
  <c r="G2389" i="8"/>
  <c r="F2389" i="8"/>
  <c r="E2389" i="8"/>
  <c r="D2389" i="8"/>
  <c r="H2387" i="8"/>
  <c r="G2387" i="8"/>
  <c r="H2386" i="8"/>
  <c r="G2386" i="8"/>
  <c r="H2385" i="8"/>
  <c r="G2385" i="8"/>
  <c r="H2384" i="8"/>
  <c r="G2384" i="8"/>
  <c r="H2382" i="8"/>
  <c r="G2382" i="8"/>
  <c r="F2382" i="8"/>
  <c r="E2382" i="8"/>
  <c r="D2382" i="8"/>
  <c r="H2380" i="8"/>
  <c r="G2380" i="8"/>
  <c r="H2379" i="8"/>
  <c r="G2379" i="8"/>
  <c r="H2378" i="8"/>
  <c r="G2378" i="8"/>
  <c r="H2377" i="8"/>
  <c r="G2377" i="8"/>
  <c r="H2376" i="8"/>
  <c r="G2376" i="8"/>
  <c r="H2375" i="8"/>
  <c r="G2375" i="8"/>
  <c r="H2373" i="8"/>
  <c r="G2373" i="8"/>
  <c r="F2373" i="8"/>
  <c r="E2373" i="8"/>
  <c r="D2373" i="8"/>
  <c r="H2371" i="8"/>
  <c r="G2371" i="8"/>
  <c r="H2370" i="8"/>
  <c r="G2370" i="8"/>
  <c r="H2369" i="8"/>
  <c r="G2369" i="8"/>
  <c r="H2368" i="8"/>
  <c r="G2368" i="8"/>
  <c r="H2367" i="8"/>
  <c r="G2367" i="8"/>
  <c r="H2365" i="8"/>
  <c r="G2365" i="8"/>
  <c r="F2365" i="8"/>
  <c r="E2365" i="8"/>
  <c r="D2365" i="8"/>
  <c r="H2363" i="8"/>
  <c r="G2363" i="8"/>
  <c r="H2362" i="8"/>
  <c r="G2362" i="8"/>
  <c r="H2361" i="8"/>
  <c r="G2361" i="8"/>
  <c r="H2360" i="8"/>
  <c r="G2360" i="8"/>
  <c r="H2358" i="8"/>
  <c r="G2358" i="8"/>
  <c r="F2358" i="8"/>
  <c r="E2358" i="8"/>
  <c r="D2358" i="8"/>
  <c r="H2356" i="8"/>
  <c r="G2356" i="8"/>
  <c r="H2355" i="8"/>
  <c r="G2355" i="8"/>
  <c r="H2354" i="8"/>
  <c r="G2354" i="8"/>
  <c r="H2353" i="8"/>
  <c r="G2353" i="8"/>
  <c r="H2352" i="8"/>
  <c r="G2352" i="8"/>
  <c r="H2350" i="8"/>
  <c r="G2350" i="8"/>
  <c r="F2350" i="8"/>
  <c r="E2350" i="8"/>
  <c r="D2350" i="8"/>
  <c r="H2348" i="8"/>
  <c r="G2348" i="8"/>
  <c r="H2346" i="8"/>
  <c r="G2346" i="8"/>
  <c r="F2346" i="8"/>
  <c r="E2346" i="8"/>
  <c r="D2346" i="8"/>
  <c r="H2344" i="8"/>
  <c r="G2344" i="8"/>
  <c r="H2343" i="8"/>
  <c r="G2343" i="8"/>
  <c r="H2342" i="8"/>
  <c r="G2342" i="8"/>
  <c r="H2341" i="8"/>
  <c r="G2341" i="8"/>
  <c r="H2339" i="8"/>
  <c r="G2339" i="8"/>
  <c r="F2339" i="8"/>
  <c r="E2339" i="8"/>
  <c r="D2339" i="8"/>
  <c r="H2337" i="8"/>
  <c r="G2337" i="8"/>
  <c r="H2336" i="8"/>
  <c r="G2336" i="8"/>
  <c r="H2335" i="8"/>
  <c r="G2335" i="8"/>
  <c r="H2334" i="8"/>
  <c r="G2334" i="8"/>
  <c r="H2332" i="8"/>
  <c r="G2332" i="8"/>
  <c r="F2332" i="8"/>
  <c r="E2332" i="8"/>
  <c r="D2332" i="8"/>
  <c r="H2330" i="8"/>
  <c r="G2330" i="8"/>
  <c r="H2328" i="8"/>
  <c r="G2328" i="8"/>
  <c r="F2328" i="8"/>
  <c r="E2328" i="8"/>
  <c r="D2328" i="8"/>
  <c r="H2326" i="8"/>
  <c r="G2326" i="8"/>
  <c r="H2325" i="8"/>
  <c r="G2325" i="8"/>
  <c r="H2324" i="8"/>
  <c r="G2324" i="8"/>
  <c r="H2322" i="8"/>
  <c r="G2322" i="8"/>
  <c r="F2322" i="8"/>
  <c r="E2322" i="8"/>
  <c r="D2322" i="8"/>
  <c r="H2320" i="8"/>
  <c r="G2320" i="8"/>
  <c r="H2319" i="8"/>
  <c r="G2319" i="8"/>
  <c r="H2318" i="8"/>
  <c r="G2318" i="8"/>
  <c r="H2317" i="8"/>
  <c r="G2317" i="8"/>
  <c r="H2315" i="8"/>
  <c r="G2315" i="8"/>
  <c r="F2315" i="8"/>
  <c r="E2315" i="8"/>
  <c r="D2315" i="8"/>
  <c r="H2313" i="8"/>
  <c r="G2313" i="8"/>
  <c r="H2312" i="8"/>
  <c r="G2312" i="8"/>
  <c r="H2311" i="8"/>
  <c r="G2311" i="8"/>
  <c r="H2310" i="8"/>
  <c r="G2310" i="8"/>
  <c r="H2309" i="8"/>
  <c r="G2309" i="8"/>
  <c r="H2307" i="8"/>
  <c r="G2307" i="8"/>
  <c r="F2307" i="8"/>
  <c r="E2307" i="8"/>
  <c r="D2307" i="8"/>
  <c r="H2305" i="8"/>
  <c r="G2305" i="8"/>
  <c r="H2304" i="8"/>
  <c r="G2304" i="8"/>
  <c r="H2303" i="8"/>
  <c r="G2303" i="8"/>
  <c r="H2302" i="8"/>
  <c r="G2302" i="8"/>
  <c r="H2301" i="8"/>
  <c r="G2301" i="8"/>
  <c r="H2299" i="8"/>
  <c r="G2299" i="8"/>
  <c r="F2299" i="8"/>
  <c r="E2299" i="8"/>
  <c r="D2299" i="8"/>
  <c r="H2297" i="8"/>
  <c r="G2297" i="8"/>
  <c r="H2296" i="8"/>
  <c r="G2296" i="8"/>
  <c r="H2295" i="8"/>
  <c r="G2295" i="8"/>
  <c r="H2293" i="8"/>
  <c r="G2293" i="8"/>
  <c r="F2293" i="8"/>
  <c r="E2293" i="8"/>
  <c r="D2293" i="8"/>
  <c r="H2291" i="8"/>
  <c r="G2291" i="8"/>
  <c r="H2290" i="8"/>
  <c r="G2290" i="8"/>
  <c r="H2289" i="8"/>
  <c r="G2289" i="8"/>
  <c r="H2287" i="8"/>
  <c r="G2287" i="8"/>
  <c r="F2287" i="8"/>
  <c r="E2287" i="8"/>
  <c r="D2287" i="8"/>
  <c r="H2285" i="8"/>
  <c r="G2285" i="8"/>
  <c r="H2283" i="8"/>
  <c r="G2283" i="8"/>
  <c r="F2283" i="8"/>
  <c r="E2283" i="8"/>
  <c r="D2283" i="8"/>
  <c r="H2281" i="8"/>
  <c r="G2281" i="8"/>
  <c r="H2280" i="8"/>
  <c r="G2280" i="8"/>
  <c r="H2279" i="8"/>
  <c r="G2279" i="8"/>
  <c r="H2278" i="8"/>
  <c r="G2278" i="8"/>
  <c r="H2276" i="8"/>
  <c r="G2276" i="8"/>
  <c r="F2276" i="8"/>
  <c r="E2276" i="8"/>
  <c r="D2276" i="8"/>
  <c r="H2274" i="8"/>
  <c r="G2274" i="8"/>
  <c r="H2273" i="8"/>
  <c r="G2273" i="8"/>
  <c r="H2272" i="8"/>
  <c r="G2272" i="8"/>
  <c r="H2271" i="8"/>
  <c r="G2271" i="8"/>
  <c r="H2270" i="8"/>
  <c r="G2270" i="8"/>
  <c r="H2269" i="8"/>
  <c r="G2269" i="8"/>
  <c r="H2268" i="8"/>
  <c r="G2268" i="8"/>
  <c r="H2267" i="8"/>
  <c r="G2267" i="8"/>
  <c r="H2265" i="8"/>
  <c r="G2265" i="8"/>
  <c r="F2265" i="8"/>
  <c r="E2265" i="8"/>
  <c r="D2265" i="8"/>
  <c r="H2263" i="8"/>
  <c r="G2263" i="8"/>
  <c r="H2262" i="8"/>
  <c r="G2262" i="8"/>
  <c r="H2261" i="8"/>
  <c r="G2261" i="8"/>
  <c r="H2260" i="8"/>
  <c r="G2260" i="8"/>
  <c r="H2258" i="8"/>
  <c r="G2258" i="8"/>
  <c r="F2258" i="8"/>
  <c r="E2258" i="8"/>
  <c r="D2258" i="8"/>
  <c r="H2256" i="8"/>
  <c r="G2256" i="8"/>
  <c r="H2255" i="8"/>
  <c r="G2255" i="8"/>
  <c r="H2254" i="8"/>
  <c r="G2254" i="8"/>
  <c r="H2253" i="8"/>
  <c r="G2253" i="8"/>
  <c r="H2252" i="8"/>
  <c r="G2252" i="8"/>
  <c r="H2251" i="8"/>
  <c r="G2251" i="8"/>
  <c r="H2250" i="8"/>
  <c r="G2250" i="8"/>
  <c r="H2249" i="8"/>
  <c r="G2249" i="8"/>
  <c r="H2248" i="8"/>
  <c r="G2248" i="8"/>
  <c r="H2247" i="8"/>
  <c r="G2247" i="8"/>
  <c r="H2246" i="8"/>
  <c r="G2246" i="8"/>
  <c r="H2245" i="8"/>
  <c r="G2245" i="8"/>
  <c r="H2244" i="8"/>
  <c r="G2244" i="8"/>
  <c r="H2243" i="8"/>
  <c r="G2243" i="8"/>
  <c r="H2241" i="8"/>
  <c r="G2241" i="8"/>
  <c r="F2241" i="8"/>
  <c r="E2241" i="8"/>
  <c r="D2241" i="8"/>
  <c r="H2239" i="8"/>
  <c r="G2239" i="8"/>
  <c r="H2238" i="8"/>
  <c r="G2238" i="8"/>
  <c r="H2236" i="8"/>
  <c r="G2236" i="8"/>
  <c r="F2236" i="8"/>
  <c r="E2236" i="8"/>
  <c r="D2236" i="8"/>
  <c r="H2234" i="8"/>
  <c r="G2234" i="8"/>
  <c r="H2233" i="8"/>
  <c r="G2233" i="8"/>
  <c r="H2232" i="8"/>
  <c r="G2232" i="8"/>
  <c r="H2231" i="8"/>
  <c r="G2231" i="8"/>
  <c r="H2230" i="8"/>
  <c r="G2230" i="8"/>
  <c r="H2229" i="8"/>
  <c r="G2229" i="8"/>
  <c r="H2228" i="8"/>
  <c r="G2228" i="8"/>
  <c r="H2227" i="8"/>
  <c r="G2227" i="8"/>
  <c r="H2226" i="8"/>
  <c r="G2226" i="8"/>
  <c r="H2225" i="8"/>
  <c r="G2225" i="8"/>
  <c r="H2224" i="8"/>
  <c r="G2224" i="8"/>
  <c r="H2223" i="8"/>
  <c r="G2223" i="8"/>
  <c r="H2222" i="8"/>
  <c r="G2222" i="8"/>
  <c r="H2221" i="8"/>
  <c r="G2221" i="8"/>
  <c r="H2220" i="8"/>
  <c r="G2220" i="8"/>
  <c r="H2219" i="8"/>
  <c r="G2219" i="8"/>
  <c r="H2218" i="8"/>
  <c r="G2218" i="8"/>
  <c r="H2217" i="8"/>
  <c r="G2217" i="8"/>
  <c r="H2216" i="8"/>
  <c r="G2216" i="8"/>
  <c r="H2214" i="8"/>
  <c r="G2214" i="8"/>
  <c r="F2214" i="8"/>
  <c r="E2214" i="8"/>
  <c r="D2214" i="8"/>
  <c r="H2212" i="8"/>
  <c r="G2212" i="8"/>
  <c r="H2211" i="8"/>
  <c r="G2211" i="8"/>
  <c r="H2210" i="8"/>
  <c r="G2210" i="8"/>
  <c r="H2209" i="8"/>
  <c r="G2209" i="8"/>
  <c r="H2208" i="8"/>
  <c r="G2208" i="8"/>
  <c r="H2207" i="8"/>
  <c r="G2207" i="8"/>
  <c r="H2206" i="8"/>
  <c r="G2206" i="8"/>
  <c r="H2205" i="8"/>
  <c r="G2205" i="8"/>
  <c r="H2204" i="8"/>
  <c r="G2204" i="8"/>
  <c r="H2203" i="8"/>
  <c r="G2203" i="8"/>
  <c r="H2202" i="8"/>
  <c r="G2202" i="8"/>
  <c r="H2201" i="8"/>
  <c r="G2201" i="8"/>
  <c r="H2200" i="8"/>
  <c r="G2200" i="8"/>
  <c r="H2199" i="8"/>
  <c r="G2199" i="8"/>
  <c r="H2198" i="8"/>
  <c r="G2198" i="8"/>
  <c r="H2197" i="8"/>
  <c r="G2197" i="8"/>
  <c r="H2196" i="8"/>
  <c r="G2196" i="8"/>
  <c r="H2195" i="8"/>
  <c r="G2195" i="8"/>
  <c r="H2194" i="8"/>
  <c r="G2194" i="8"/>
  <c r="H2193" i="8"/>
  <c r="G2193" i="8"/>
  <c r="H2192" i="8"/>
  <c r="G2192" i="8"/>
  <c r="H2191" i="8"/>
  <c r="G2191" i="8"/>
  <c r="H2190" i="8"/>
  <c r="G2190" i="8"/>
  <c r="H2189" i="8"/>
  <c r="G2189" i="8"/>
  <c r="H2188" i="8"/>
  <c r="G2188" i="8"/>
  <c r="H2187" i="8"/>
  <c r="G2187" i="8"/>
  <c r="H2186" i="8"/>
  <c r="G2186" i="8"/>
  <c r="H2184" i="8"/>
  <c r="G2184" i="8"/>
  <c r="F2184" i="8"/>
  <c r="E2184" i="8"/>
  <c r="D2184" i="8"/>
  <c r="H2182" i="8"/>
  <c r="G2182" i="8"/>
  <c r="H2181" i="8"/>
  <c r="G2181" i="8"/>
  <c r="H2180" i="8"/>
  <c r="G2180" i="8"/>
  <c r="H2179" i="8"/>
  <c r="G2179" i="8"/>
  <c r="H2177" i="8"/>
  <c r="G2177" i="8"/>
  <c r="F2177" i="8"/>
  <c r="E2177" i="8"/>
  <c r="D2177" i="8"/>
  <c r="H2175" i="8"/>
  <c r="G2175" i="8"/>
  <c r="H2174" i="8"/>
  <c r="G2174" i="8"/>
  <c r="H2173" i="8"/>
  <c r="G2173" i="8"/>
  <c r="H2172" i="8"/>
  <c r="G2172" i="8"/>
  <c r="H2170" i="8"/>
  <c r="G2170" i="8"/>
  <c r="F2170" i="8"/>
  <c r="E2170" i="8"/>
  <c r="D2170" i="8"/>
  <c r="H2168" i="8"/>
  <c r="G2168" i="8"/>
  <c r="H2167" i="8"/>
  <c r="G2167" i="8"/>
  <c r="H2166" i="8"/>
  <c r="G2166" i="8"/>
  <c r="H2165" i="8"/>
  <c r="G2165" i="8"/>
  <c r="H2164" i="8"/>
  <c r="G2164" i="8"/>
  <c r="H2163" i="8"/>
  <c r="G2163" i="8"/>
  <c r="H2162" i="8"/>
  <c r="G2162" i="8"/>
  <c r="H2161" i="8"/>
  <c r="G2161" i="8"/>
  <c r="H2160" i="8"/>
  <c r="G2160" i="8"/>
  <c r="H2159" i="8"/>
  <c r="G2159" i="8"/>
  <c r="H2158" i="8"/>
  <c r="G2158" i="8"/>
  <c r="H2157" i="8"/>
  <c r="G2157" i="8"/>
  <c r="H2156" i="8"/>
  <c r="G2156" i="8"/>
  <c r="H2155" i="8"/>
  <c r="G2155" i="8"/>
  <c r="H2154" i="8"/>
  <c r="G2154" i="8"/>
  <c r="H2153" i="8"/>
  <c r="G2153" i="8"/>
  <c r="H2152" i="8"/>
  <c r="G2152" i="8"/>
  <c r="H2151" i="8"/>
  <c r="G2151" i="8"/>
  <c r="H2150" i="8"/>
  <c r="G2150" i="8"/>
  <c r="H2149" i="8"/>
  <c r="G2149" i="8"/>
  <c r="H2148" i="8"/>
  <c r="G2148" i="8"/>
  <c r="H2147" i="8"/>
  <c r="G2147" i="8"/>
  <c r="H2146" i="8"/>
  <c r="G2146" i="8"/>
  <c r="H2145" i="8"/>
  <c r="G2145" i="8"/>
  <c r="H2144" i="8"/>
  <c r="G2144" i="8"/>
  <c r="H2143" i="8"/>
  <c r="G2143" i="8"/>
  <c r="H2142" i="8"/>
  <c r="G2142" i="8"/>
  <c r="H2141" i="8"/>
  <c r="G2141" i="8"/>
  <c r="H2140" i="8"/>
  <c r="G2140" i="8"/>
  <c r="H2139" i="8"/>
  <c r="G2139" i="8"/>
  <c r="H2138" i="8"/>
  <c r="G2138" i="8"/>
  <c r="H2137" i="8"/>
  <c r="G2137" i="8"/>
  <c r="H2136" i="8"/>
  <c r="G2136" i="8"/>
  <c r="H2135" i="8"/>
  <c r="G2135" i="8"/>
  <c r="H2134" i="8"/>
  <c r="G2134" i="8"/>
  <c r="H2133" i="8"/>
  <c r="G2133" i="8"/>
  <c r="H2132" i="8"/>
  <c r="G2132" i="8"/>
  <c r="H2131" i="8"/>
  <c r="G2131" i="8"/>
  <c r="H2130" i="8"/>
  <c r="G2130" i="8"/>
  <c r="H2129" i="8"/>
  <c r="G2129" i="8"/>
  <c r="H2128" i="8"/>
  <c r="G2128" i="8"/>
  <c r="H2127" i="8"/>
  <c r="G2127" i="8"/>
  <c r="H2126" i="8"/>
  <c r="G2126" i="8"/>
  <c r="H2125" i="8"/>
  <c r="G2125" i="8"/>
  <c r="H2124" i="8"/>
  <c r="G2124" i="8"/>
  <c r="H2123" i="8"/>
  <c r="G2123" i="8"/>
  <c r="H2121" i="8"/>
  <c r="G2121" i="8"/>
  <c r="F2121" i="8"/>
  <c r="E2121" i="8"/>
  <c r="D2121" i="8"/>
  <c r="H2119" i="8"/>
  <c r="G2119" i="8"/>
  <c r="H2118" i="8"/>
  <c r="G2118" i="8"/>
  <c r="H2117" i="8"/>
  <c r="G2117" i="8"/>
  <c r="H2116" i="8"/>
  <c r="G2116" i="8"/>
  <c r="H2114" i="8"/>
  <c r="G2114" i="8"/>
  <c r="F2114" i="8"/>
  <c r="E2114" i="8"/>
  <c r="D2114" i="8"/>
  <c r="H2112" i="8"/>
  <c r="G2112" i="8"/>
  <c r="H2111" i="8"/>
  <c r="G2111" i="8"/>
  <c r="H2110" i="8"/>
  <c r="G2110" i="8"/>
  <c r="H2109" i="8"/>
  <c r="G2109" i="8"/>
  <c r="H2108" i="8"/>
  <c r="G2108" i="8"/>
  <c r="H2106" i="8"/>
  <c r="G2106" i="8"/>
  <c r="F2106" i="8"/>
  <c r="E2106" i="8"/>
  <c r="D2106" i="8"/>
  <c r="H2104" i="8"/>
  <c r="G2104" i="8"/>
  <c r="H2103" i="8"/>
  <c r="G2103" i="8"/>
  <c r="H2102" i="8"/>
  <c r="G2102" i="8"/>
  <c r="H2101" i="8"/>
  <c r="G2101" i="8"/>
  <c r="H2100" i="8"/>
  <c r="G2100" i="8"/>
  <c r="H2098" i="8"/>
  <c r="G2098" i="8"/>
  <c r="F2098" i="8"/>
  <c r="E2098" i="8"/>
  <c r="D2098" i="8"/>
  <c r="H2096" i="8"/>
  <c r="G2096" i="8"/>
  <c r="H2095" i="8"/>
  <c r="G2095" i="8"/>
  <c r="H2094" i="8"/>
  <c r="G2094" i="8"/>
  <c r="H2093" i="8"/>
  <c r="G2093" i="8"/>
  <c r="H2091" i="8"/>
  <c r="G2091" i="8"/>
  <c r="F2091" i="8"/>
  <c r="E2091" i="8"/>
  <c r="D2091" i="8"/>
  <c r="H2089" i="8"/>
  <c r="G2089" i="8"/>
  <c r="H2088" i="8"/>
  <c r="G2088" i="8"/>
  <c r="H2087" i="8"/>
  <c r="G2087" i="8"/>
  <c r="H2086" i="8"/>
  <c r="G2086" i="8"/>
  <c r="H2084" i="8"/>
  <c r="G2084" i="8"/>
  <c r="F2084" i="8"/>
  <c r="E2084" i="8"/>
  <c r="D2084" i="8"/>
  <c r="H2082" i="8"/>
  <c r="G2082" i="8"/>
  <c r="H2081" i="8"/>
  <c r="G2081" i="8"/>
  <c r="H2080" i="8"/>
  <c r="G2080" i="8"/>
  <c r="H2079" i="8"/>
  <c r="G2079" i="8"/>
  <c r="H2077" i="8"/>
  <c r="G2077" i="8"/>
  <c r="F2077" i="8"/>
  <c r="E2077" i="8"/>
  <c r="D2077" i="8"/>
  <c r="H2075" i="8"/>
  <c r="G2075" i="8"/>
  <c r="H2074" i="8"/>
  <c r="G2074" i="8"/>
  <c r="H2072" i="8"/>
  <c r="G2072" i="8"/>
  <c r="F2072" i="8"/>
  <c r="E2072" i="8"/>
  <c r="D2072" i="8"/>
  <c r="H2070" i="8"/>
  <c r="G2070" i="8"/>
  <c r="H2069" i="8"/>
  <c r="G2069" i="8"/>
  <c r="H2068" i="8"/>
  <c r="G2068" i="8"/>
  <c r="H2067" i="8"/>
  <c r="G2067" i="8"/>
  <c r="H2065" i="8"/>
  <c r="G2065" i="8"/>
  <c r="F2065" i="8"/>
  <c r="E2065" i="8"/>
  <c r="D2065" i="8"/>
  <c r="H2063" i="8"/>
  <c r="G2063" i="8"/>
  <c r="H2062" i="8"/>
  <c r="G2062" i="8"/>
  <c r="H2061" i="8"/>
  <c r="G2061" i="8"/>
  <c r="H2060" i="8"/>
  <c r="G2060" i="8"/>
  <c r="H2059" i="8"/>
  <c r="G2059" i="8"/>
  <c r="H2058" i="8"/>
  <c r="G2058" i="8"/>
  <c r="H2057" i="8"/>
  <c r="G2057" i="8"/>
  <c r="H2055" i="8"/>
  <c r="G2055" i="8"/>
  <c r="F2055" i="8"/>
  <c r="E2055" i="8"/>
  <c r="D2055" i="8"/>
  <c r="H2053" i="8"/>
  <c r="G2053" i="8"/>
  <c r="H2052" i="8"/>
  <c r="G2052" i="8"/>
  <c r="H2051" i="8"/>
  <c r="G2051" i="8"/>
  <c r="H2050" i="8"/>
  <c r="G2050" i="8"/>
  <c r="H2049" i="8"/>
  <c r="G2049" i="8"/>
  <c r="H2048" i="8"/>
  <c r="G2048" i="8"/>
  <c r="H2047" i="8"/>
  <c r="G2047" i="8"/>
  <c r="H2046" i="8"/>
  <c r="G2046" i="8"/>
  <c r="H2044" i="8"/>
  <c r="G2044" i="8"/>
  <c r="F2044" i="8"/>
  <c r="E2044" i="8"/>
  <c r="D2044" i="8"/>
  <c r="H2042" i="8"/>
  <c r="G2042" i="8"/>
  <c r="H2041" i="8"/>
  <c r="G2041" i="8"/>
  <c r="H2040" i="8"/>
  <c r="G2040" i="8"/>
  <c r="H2039" i="8"/>
  <c r="G2039" i="8"/>
  <c r="H2037" i="8"/>
  <c r="G2037" i="8"/>
  <c r="F2037" i="8"/>
  <c r="E2037" i="8"/>
  <c r="D2037" i="8"/>
  <c r="H2035" i="8"/>
  <c r="G2035" i="8"/>
  <c r="H2034" i="8"/>
  <c r="G2034" i="8"/>
  <c r="H2033" i="8"/>
  <c r="G2033" i="8"/>
  <c r="H2032" i="8"/>
  <c r="G2032" i="8"/>
  <c r="H2030" i="8"/>
  <c r="G2030" i="8"/>
  <c r="F2030" i="8"/>
  <c r="E2030" i="8"/>
  <c r="D2030" i="8"/>
  <c r="H2028" i="8"/>
  <c r="G2028" i="8"/>
  <c r="H2027" i="8"/>
  <c r="G2027" i="8"/>
  <c r="H2026" i="8"/>
  <c r="G2026" i="8"/>
  <c r="H2025" i="8"/>
  <c r="G2025" i="8"/>
  <c r="H2023" i="8"/>
  <c r="G2023" i="8"/>
  <c r="F2023" i="8"/>
  <c r="E2023" i="8"/>
  <c r="D2023" i="8"/>
  <c r="H2021" i="8"/>
  <c r="G2021" i="8"/>
  <c r="H2020" i="8"/>
  <c r="G2020" i="8"/>
  <c r="H2018" i="8"/>
  <c r="G2018" i="8"/>
  <c r="F2018" i="8"/>
  <c r="E2018" i="8"/>
  <c r="D2018" i="8"/>
  <c r="H2016" i="8"/>
  <c r="G2016" i="8"/>
  <c r="H2014" i="8"/>
  <c r="G2014" i="8"/>
  <c r="F2014" i="8"/>
  <c r="E2014" i="8"/>
  <c r="D2014" i="8"/>
  <c r="H2012" i="8"/>
  <c r="G2012" i="8"/>
  <c r="H2011" i="8"/>
  <c r="G2011" i="8"/>
  <c r="H2010" i="8"/>
  <c r="G2010" i="8"/>
  <c r="H2009" i="8"/>
  <c r="G2009" i="8"/>
  <c r="H2008" i="8"/>
  <c r="G2008" i="8"/>
  <c r="H2006" i="8"/>
  <c r="G2006" i="8"/>
  <c r="F2006" i="8"/>
  <c r="E2006" i="8"/>
  <c r="D2006" i="8"/>
  <c r="H2004" i="8"/>
  <c r="G2004" i="8"/>
  <c r="H2002" i="8"/>
  <c r="G2002" i="8"/>
  <c r="F2002" i="8"/>
  <c r="E2002" i="8"/>
  <c r="D2002" i="8"/>
  <c r="H2000" i="8"/>
  <c r="G2000" i="8"/>
  <c r="H1998" i="8"/>
  <c r="G1998" i="8"/>
  <c r="F1998" i="8"/>
  <c r="E1998" i="8"/>
  <c r="D1998" i="8"/>
  <c r="H1996" i="8"/>
  <c r="G1996" i="8"/>
  <c r="H1995" i="8"/>
  <c r="G1995" i="8"/>
  <c r="H1994" i="8"/>
  <c r="G1994" i="8"/>
  <c r="H1993" i="8"/>
  <c r="G1993" i="8"/>
  <c r="H1992" i="8"/>
  <c r="G1992" i="8"/>
  <c r="H1991" i="8"/>
  <c r="G1991" i="8"/>
  <c r="H1990" i="8"/>
  <c r="G1990" i="8"/>
  <c r="H1989" i="8"/>
  <c r="G1989" i="8"/>
  <c r="H1987" i="8"/>
  <c r="G1987" i="8"/>
  <c r="F1987" i="8"/>
  <c r="E1987" i="8"/>
  <c r="D1987" i="8"/>
  <c r="H1985" i="8"/>
  <c r="G1985" i="8"/>
  <c r="H1984" i="8"/>
  <c r="G1984" i="8"/>
  <c r="H1983" i="8"/>
  <c r="G1983" i="8"/>
  <c r="H1982" i="8"/>
  <c r="G1982" i="8"/>
  <c r="H1980" i="8"/>
  <c r="G1980" i="8"/>
  <c r="F1980" i="8"/>
  <c r="E1980" i="8"/>
  <c r="D1980" i="8"/>
  <c r="H1978" i="8"/>
  <c r="G1978" i="8"/>
  <c r="H1977" i="8"/>
  <c r="G1977" i="8"/>
  <c r="H1976" i="8"/>
  <c r="G1976" i="8"/>
  <c r="H1975" i="8"/>
  <c r="G1975" i="8"/>
  <c r="H1973" i="8"/>
  <c r="G1973" i="8"/>
  <c r="F1973" i="8"/>
  <c r="E1973" i="8"/>
  <c r="D1973" i="8"/>
  <c r="H1971" i="8"/>
  <c r="G1971" i="8"/>
  <c r="H1969" i="8"/>
  <c r="G1969" i="8"/>
  <c r="F1969" i="8"/>
  <c r="E1969" i="8"/>
  <c r="D1969" i="8"/>
  <c r="H1967" i="8"/>
  <c r="G1967" i="8"/>
  <c r="H1965" i="8"/>
  <c r="G1965" i="8"/>
  <c r="F1965" i="8"/>
  <c r="E1965" i="8"/>
  <c r="D1965" i="8"/>
  <c r="H1963" i="8"/>
  <c r="G1963" i="8"/>
  <c r="H1962" i="8"/>
  <c r="G1962" i="8"/>
  <c r="H1961" i="8"/>
  <c r="G1961" i="8"/>
  <c r="H1960" i="8"/>
  <c r="G1960" i="8"/>
  <c r="H1959" i="8"/>
  <c r="G1959" i="8"/>
  <c r="H1958" i="8"/>
  <c r="G1958" i="8"/>
  <c r="H1957" i="8"/>
  <c r="G1957" i="8"/>
  <c r="H1955" i="8"/>
  <c r="G1955" i="8"/>
  <c r="F1955" i="8"/>
  <c r="E1955" i="8"/>
  <c r="D1955" i="8"/>
  <c r="H1953" i="8"/>
  <c r="G1953" i="8"/>
  <c r="H1952" i="8"/>
  <c r="G1952" i="8"/>
  <c r="H1951" i="8"/>
  <c r="G1951" i="8"/>
  <c r="H1949" i="8"/>
  <c r="G1949" i="8"/>
  <c r="F1949" i="8"/>
  <c r="E1949" i="8"/>
  <c r="D1949" i="8"/>
  <c r="H1947" i="8"/>
  <c r="G1947" i="8"/>
  <c r="H1945" i="8"/>
  <c r="G1945" i="8"/>
  <c r="F1945" i="8"/>
  <c r="E1945" i="8"/>
  <c r="D1945" i="8"/>
  <c r="H1943" i="8"/>
  <c r="G1943" i="8"/>
  <c r="H1942" i="8"/>
  <c r="G1942" i="8"/>
  <c r="H1941" i="8"/>
  <c r="G1941" i="8"/>
  <c r="H1940" i="8"/>
  <c r="G1940" i="8"/>
  <c r="H1939" i="8"/>
  <c r="G1939" i="8"/>
  <c r="H1938" i="8"/>
  <c r="G1938" i="8"/>
  <c r="H1937" i="8"/>
  <c r="G1937" i="8"/>
  <c r="H1935" i="8"/>
  <c r="G1935" i="8"/>
  <c r="F1935" i="8"/>
  <c r="E1935" i="8"/>
  <c r="D1935" i="8"/>
  <c r="H1933" i="8"/>
  <c r="G1933" i="8"/>
  <c r="H1932" i="8"/>
  <c r="G1932" i="8"/>
  <c r="H1931" i="8"/>
  <c r="G1931" i="8"/>
  <c r="H1930" i="8"/>
  <c r="G1930" i="8"/>
  <c r="H1929" i="8"/>
  <c r="G1929" i="8"/>
  <c r="H1927" i="8"/>
  <c r="G1927" i="8"/>
  <c r="F1927" i="8"/>
  <c r="E1927" i="8"/>
  <c r="D1927" i="8"/>
  <c r="H1925" i="8"/>
  <c r="G1925" i="8"/>
  <c r="H1924" i="8"/>
  <c r="G1924" i="8"/>
  <c r="H1923" i="8"/>
  <c r="G1923" i="8"/>
  <c r="H1922" i="8"/>
  <c r="G1922" i="8"/>
  <c r="H1921" i="8"/>
  <c r="G1921" i="8"/>
  <c r="H1920" i="8"/>
  <c r="G1920" i="8"/>
  <c r="H1919" i="8"/>
  <c r="G1919" i="8"/>
  <c r="H1918" i="8"/>
  <c r="G1918" i="8"/>
  <c r="H1917" i="8"/>
  <c r="G1917" i="8"/>
  <c r="H1916" i="8"/>
  <c r="G1916" i="8"/>
  <c r="H1915" i="8"/>
  <c r="G1915" i="8"/>
  <c r="H1913" i="8"/>
  <c r="G1913" i="8"/>
  <c r="F1913" i="8"/>
  <c r="E1913" i="8"/>
  <c r="D1913" i="8"/>
  <c r="H1911" i="8"/>
  <c r="G1911" i="8"/>
  <c r="H1910" i="8"/>
  <c r="G1910" i="8"/>
  <c r="H1909" i="8"/>
  <c r="G1909" i="8"/>
  <c r="H1908" i="8"/>
  <c r="G1908" i="8"/>
  <c r="H1906" i="8"/>
  <c r="G1906" i="8"/>
  <c r="F1906" i="8"/>
  <c r="E1906" i="8"/>
  <c r="D1906" i="8"/>
  <c r="H1904" i="8"/>
  <c r="G1904" i="8"/>
  <c r="H1903" i="8"/>
  <c r="G1903" i="8"/>
  <c r="H1902" i="8"/>
  <c r="G1902" i="8"/>
  <c r="H1901" i="8"/>
  <c r="G1901" i="8"/>
  <c r="H1900" i="8"/>
  <c r="G1900" i="8"/>
  <c r="H1899" i="8"/>
  <c r="G1899" i="8"/>
  <c r="H1898" i="8"/>
  <c r="G1898" i="8"/>
  <c r="H1897" i="8"/>
  <c r="G1897" i="8"/>
  <c r="H1896" i="8"/>
  <c r="G1896" i="8"/>
  <c r="H1895" i="8"/>
  <c r="G1895" i="8"/>
  <c r="H1894" i="8"/>
  <c r="G1894" i="8"/>
  <c r="H1893" i="8"/>
  <c r="G1893" i="8"/>
  <c r="H1892" i="8"/>
  <c r="G1892" i="8"/>
  <c r="H1891" i="8"/>
  <c r="G1891" i="8"/>
  <c r="H1890" i="8"/>
  <c r="G1890" i="8"/>
  <c r="H1889" i="8"/>
  <c r="G1889" i="8"/>
  <c r="H1888" i="8"/>
  <c r="G1888" i="8"/>
  <c r="H1887" i="8"/>
  <c r="G1887" i="8"/>
  <c r="H1886" i="8"/>
  <c r="G1886" i="8"/>
  <c r="H1884" i="8"/>
  <c r="G1884" i="8"/>
  <c r="F1884" i="8"/>
  <c r="E1884" i="8"/>
  <c r="D1884" i="8"/>
  <c r="H1882" i="8"/>
  <c r="G1882" i="8"/>
  <c r="H1881" i="8"/>
  <c r="G1881" i="8"/>
  <c r="H1880" i="8"/>
  <c r="G1880" i="8"/>
  <c r="H1879" i="8"/>
  <c r="G1879" i="8"/>
  <c r="H1878" i="8"/>
  <c r="G1878" i="8"/>
  <c r="H1877" i="8"/>
  <c r="G1877" i="8"/>
  <c r="H1876" i="8"/>
  <c r="G1876" i="8"/>
  <c r="H1875" i="8"/>
  <c r="G1875" i="8"/>
  <c r="H1874" i="8"/>
  <c r="G1874" i="8"/>
  <c r="H1873" i="8"/>
  <c r="G1873" i="8"/>
  <c r="H1872" i="8"/>
  <c r="G1872" i="8"/>
  <c r="H1871" i="8"/>
  <c r="G1871" i="8"/>
  <c r="H1870" i="8"/>
  <c r="G1870" i="8"/>
  <c r="H1869" i="8"/>
  <c r="G1869" i="8"/>
  <c r="H1868" i="8"/>
  <c r="G1868" i="8"/>
  <c r="H1867" i="8"/>
  <c r="G1867" i="8"/>
  <c r="H1866" i="8"/>
  <c r="G1866" i="8"/>
  <c r="H1864" i="8"/>
  <c r="G1864" i="8"/>
  <c r="F1864" i="8"/>
  <c r="E1864" i="8"/>
  <c r="D1864" i="8"/>
  <c r="H1862" i="8"/>
  <c r="G1862" i="8"/>
  <c r="H1860" i="8"/>
  <c r="G1860" i="8"/>
  <c r="F1860" i="8"/>
  <c r="E1860" i="8"/>
  <c r="D1860" i="8"/>
  <c r="H1858" i="8"/>
  <c r="G1858" i="8"/>
  <c r="H1856" i="8"/>
  <c r="G1856" i="8"/>
  <c r="F1856" i="8"/>
  <c r="E1856" i="8"/>
  <c r="D1856" i="8"/>
  <c r="H1854" i="8"/>
  <c r="G1854" i="8"/>
  <c r="H1853" i="8"/>
  <c r="G1853" i="8"/>
  <c r="H1852" i="8"/>
  <c r="G1852" i="8"/>
  <c r="H1851" i="8"/>
  <c r="G1851" i="8"/>
  <c r="H1850" i="8"/>
  <c r="G1850" i="8"/>
  <c r="H1849" i="8"/>
  <c r="G1849" i="8"/>
  <c r="H1848" i="8"/>
  <c r="G1848" i="8"/>
  <c r="H1847" i="8"/>
  <c r="G1847" i="8"/>
  <c r="H1846" i="8"/>
  <c r="G1846" i="8"/>
  <c r="H1845" i="8"/>
  <c r="G1845" i="8"/>
  <c r="H1844" i="8"/>
  <c r="G1844" i="8"/>
  <c r="H1843" i="8"/>
  <c r="G1843" i="8"/>
  <c r="H1842" i="8"/>
  <c r="G1842" i="8"/>
  <c r="H1840" i="8"/>
  <c r="G1840" i="8"/>
  <c r="F1840" i="8"/>
  <c r="E1840" i="8"/>
  <c r="D1840" i="8"/>
  <c r="H1838" i="8"/>
  <c r="G1838" i="8"/>
  <c r="H1836" i="8"/>
  <c r="G1836" i="8"/>
  <c r="F1836" i="8"/>
  <c r="E1836" i="8"/>
  <c r="D1836" i="8"/>
  <c r="H1834" i="8"/>
  <c r="G1834" i="8"/>
  <c r="H1833" i="8"/>
  <c r="G1833" i="8"/>
  <c r="H1832" i="8"/>
  <c r="G1832" i="8"/>
  <c r="H1831" i="8"/>
  <c r="G1831" i="8"/>
  <c r="H1829" i="8"/>
  <c r="G1829" i="8"/>
  <c r="F1829" i="8"/>
  <c r="E1829" i="8"/>
  <c r="D1829" i="8"/>
  <c r="H1827" i="8"/>
  <c r="G1827" i="8"/>
  <c r="H1826" i="8"/>
  <c r="G1826" i="8"/>
  <c r="H1825" i="8"/>
  <c r="G1825" i="8"/>
  <c r="H1823" i="8"/>
  <c r="G1823" i="8"/>
  <c r="F1823" i="8"/>
  <c r="E1823" i="8"/>
  <c r="D1823" i="8"/>
  <c r="H1821" i="8"/>
  <c r="G1821" i="8"/>
  <c r="H1820" i="8"/>
  <c r="G1820" i="8"/>
  <c r="H1819" i="8"/>
  <c r="G1819" i="8"/>
  <c r="H1818" i="8"/>
  <c r="G1818" i="8"/>
  <c r="H1817" i="8"/>
  <c r="G1817" i="8"/>
  <c r="H1816" i="8"/>
  <c r="G1816" i="8"/>
  <c r="H1815" i="8"/>
  <c r="G1815" i="8"/>
  <c r="H1814" i="8"/>
  <c r="G1814" i="8"/>
  <c r="H1812" i="8"/>
  <c r="G1812" i="8"/>
  <c r="F1812" i="8"/>
  <c r="E1812" i="8"/>
  <c r="D1812" i="8"/>
  <c r="H1810" i="8"/>
  <c r="G1810" i="8"/>
  <c r="H1808" i="8"/>
  <c r="G1808" i="8"/>
  <c r="F1808" i="8"/>
  <c r="E1808" i="8"/>
  <c r="D1808" i="8"/>
  <c r="H1806" i="8"/>
  <c r="G1806" i="8"/>
  <c r="H1805" i="8"/>
  <c r="G1805" i="8"/>
  <c r="H1804" i="8"/>
  <c r="G1804" i="8"/>
  <c r="H1803" i="8"/>
  <c r="G1803" i="8"/>
  <c r="H1802" i="8"/>
  <c r="G1802" i="8"/>
  <c r="H1800" i="8"/>
  <c r="G1800" i="8"/>
  <c r="F1800" i="8"/>
  <c r="E1800" i="8"/>
  <c r="D1800" i="8"/>
  <c r="H1798" i="8"/>
  <c r="G1798" i="8"/>
  <c r="H1796" i="8"/>
  <c r="G1796" i="8"/>
  <c r="F1796" i="8"/>
  <c r="E1796" i="8"/>
  <c r="D1796" i="8"/>
  <c r="H1794" i="8"/>
  <c r="G1794" i="8"/>
  <c r="H1793" i="8"/>
  <c r="G1793" i="8"/>
  <c r="H1792" i="8"/>
  <c r="G1792" i="8"/>
  <c r="H1791" i="8"/>
  <c r="G1791" i="8"/>
  <c r="H1790" i="8"/>
  <c r="G1790" i="8"/>
  <c r="H1789" i="8"/>
  <c r="G1789" i="8"/>
  <c r="H1787" i="8"/>
  <c r="G1787" i="8"/>
  <c r="F1787" i="8"/>
  <c r="E1787" i="8"/>
  <c r="D1787" i="8"/>
  <c r="H1785" i="8"/>
  <c r="G1785" i="8"/>
  <c r="H1783" i="8"/>
  <c r="G1783" i="8"/>
  <c r="F1783" i="8"/>
  <c r="E1783" i="8"/>
  <c r="D1783" i="8"/>
  <c r="H1781" i="8"/>
  <c r="G1781" i="8"/>
  <c r="H1780" i="8"/>
  <c r="G1780" i="8"/>
  <c r="H1779" i="8"/>
  <c r="G1779" i="8"/>
  <c r="H1778" i="8"/>
  <c r="G1778" i="8"/>
  <c r="H1777" i="8"/>
  <c r="G1777" i="8"/>
  <c r="H1776" i="8"/>
  <c r="G1776" i="8"/>
  <c r="H1775" i="8"/>
  <c r="G1775" i="8"/>
  <c r="H1773" i="8"/>
  <c r="G1773" i="8"/>
  <c r="F1773" i="8"/>
  <c r="E1773" i="8"/>
  <c r="D1773" i="8"/>
  <c r="H1771" i="8"/>
  <c r="G1771" i="8"/>
  <c r="H1770" i="8"/>
  <c r="G1770" i="8"/>
  <c r="H1768" i="8"/>
  <c r="G1768" i="8"/>
  <c r="F1768" i="8"/>
  <c r="E1768" i="8"/>
  <c r="D1768" i="8"/>
  <c r="H1766" i="8"/>
  <c r="G1766" i="8"/>
  <c r="H1765" i="8"/>
  <c r="G1765" i="8"/>
  <c r="H1764" i="8"/>
  <c r="G1764" i="8"/>
  <c r="H1763" i="8"/>
  <c r="G1763" i="8"/>
  <c r="H1761" i="8"/>
  <c r="G1761" i="8"/>
  <c r="F1761" i="8"/>
  <c r="E1761" i="8"/>
  <c r="D1761" i="8"/>
  <c r="H1759" i="8"/>
  <c r="G1759" i="8"/>
  <c r="H1758" i="8"/>
  <c r="G1758" i="8"/>
  <c r="H1757" i="8"/>
  <c r="G1757" i="8"/>
  <c r="H1756" i="8"/>
  <c r="G1756" i="8"/>
  <c r="H1754" i="8"/>
  <c r="G1754" i="8"/>
  <c r="F1754" i="8"/>
  <c r="E1754" i="8"/>
  <c r="D1754" i="8"/>
  <c r="H1752" i="8"/>
  <c r="G1752" i="8"/>
  <c r="H1750" i="8"/>
  <c r="G1750" i="8"/>
  <c r="F1750" i="8"/>
  <c r="E1750" i="8"/>
  <c r="D1750" i="8"/>
  <c r="H1748" i="8"/>
  <c r="G1748" i="8"/>
  <c r="H1746" i="8"/>
  <c r="G1746" i="8"/>
  <c r="F1746" i="8"/>
  <c r="E1746" i="8"/>
  <c r="D1746" i="8"/>
  <c r="H1744" i="8"/>
  <c r="G1744" i="8"/>
  <c r="H1742" i="8"/>
  <c r="G1742" i="8"/>
  <c r="F1742" i="8"/>
  <c r="E1742" i="8"/>
  <c r="D1742" i="8"/>
  <c r="H1740" i="8"/>
  <c r="G1740" i="8"/>
  <c r="H1739" i="8"/>
  <c r="G1739" i="8"/>
  <c r="H1738" i="8"/>
  <c r="G1738" i="8"/>
  <c r="H1737" i="8"/>
  <c r="G1737" i="8"/>
  <c r="H1735" i="8"/>
  <c r="G1735" i="8"/>
  <c r="F1735" i="8"/>
  <c r="E1735" i="8"/>
  <c r="D1735" i="8"/>
  <c r="H1733" i="8"/>
  <c r="G1733" i="8"/>
  <c r="H1732" i="8"/>
  <c r="G1732" i="8"/>
  <c r="H1731" i="8"/>
  <c r="G1731" i="8"/>
  <c r="H1729" i="8"/>
  <c r="G1729" i="8"/>
  <c r="F1729" i="8"/>
  <c r="E1729" i="8"/>
  <c r="D1729" i="8"/>
  <c r="H1727" i="8"/>
  <c r="G1727" i="8"/>
  <c r="H1726" i="8"/>
  <c r="G1726" i="8"/>
  <c r="H1725" i="8"/>
  <c r="G1725" i="8"/>
  <c r="H1724" i="8"/>
  <c r="G1724" i="8"/>
  <c r="H1723" i="8"/>
  <c r="G1723" i="8"/>
  <c r="H1721" i="8"/>
  <c r="G1721" i="8"/>
  <c r="F1721" i="8"/>
  <c r="E1721" i="8"/>
  <c r="D1721" i="8"/>
  <c r="H1719" i="8"/>
  <c r="G1719" i="8"/>
  <c r="H1718" i="8"/>
  <c r="G1718" i="8"/>
  <c r="H1717" i="8"/>
  <c r="G1717" i="8"/>
  <c r="H1716" i="8"/>
  <c r="G1716" i="8"/>
  <c r="H1715" i="8"/>
  <c r="G1715" i="8"/>
  <c r="H1713" i="8"/>
  <c r="G1713" i="8"/>
  <c r="F1713" i="8"/>
  <c r="E1713" i="8"/>
  <c r="D1713" i="8"/>
  <c r="H1711" i="8"/>
  <c r="G1711" i="8"/>
  <c r="H1710" i="8"/>
  <c r="G1710" i="8"/>
  <c r="H1709" i="8"/>
  <c r="G1709" i="8"/>
  <c r="H1707" i="8"/>
  <c r="G1707" i="8"/>
  <c r="F1707" i="8"/>
  <c r="E1707" i="8"/>
  <c r="D1707" i="8"/>
  <c r="H1705" i="8"/>
  <c r="G1705" i="8"/>
  <c r="H1703" i="8"/>
  <c r="G1703" i="8"/>
  <c r="F1703" i="8"/>
  <c r="E1703" i="8"/>
  <c r="D1703" i="8"/>
  <c r="H1701" i="8"/>
  <c r="G1701" i="8"/>
  <c r="H1700" i="8"/>
  <c r="G1700" i="8"/>
  <c r="H1699" i="8"/>
  <c r="G1699" i="8"/>
  <c r="H1698" i="8"/>
  <c r="G1698" i="8"/>
  <c r="H1697" i="8"/>
  <c r="G1697" i="8"/>
  <c r="H1696" i="8"/>
  <c r="G1696" i="8"/>
  <c r="H1695" i="8"/>
  <c r="G1695" i="8"/>
  <c r="H1694" i="8"/>
  <c r="G1694" i="8"/>
  <c r="H1693" i="8"/>
  <c r="G1693" i="8"/>
  <c r="H1692" i="8"/>
  <c r="G1692" i="8"/>
  <c r="H1690" i="8"/>
  <c r="G1690" i="8"/>
  <c r="F1690" i="8"/>
  <c r="E1690" i="8"/>
  <c r="D1690" i="8"/>
  <c r="H1688" i="8"/>
  <c r="G1688" i="8"/>
  <c r="H1687" i="8"/>
  <c r="G1687" i="8"/>
  <c r="H1686" i="8"/>
  <c r="G1686" i="8"/>
  <c r="H1685" i="8"/>
  <c r="G1685" i="8"/>
  <c r="H1684" i="8"/>
  <c r="G1684" i="8"/>
  <c r="H1682" i="8"/>
  <c r="G1682" i="8"/>
  <c r="F1682" i="8"/>
  <c r="E1682" i="8"/>
  <c r="D1682" i="8"/>
  <c r="H1680" i="8"/>
  <c r="G1680" i="8"/>
  <c r="H1679" i="8"/>
  <c r="G1679" i="8"/>
  <c r="H1678" i="8"/>
  <c r="G1678" i="8"/>
  <c r="H1677" i="8"/>
  <c r="G1677" i="8"/>
  <c r="H1675" i="8"/>
  <c r="G1675" i="8"/>
  <c r="F1675" i="8"/>
  <c r="E1675" i="8"/>
  <c r="D1675" i="8"/>
  <c r="H1673" i="8"/>
  <c r="G1673" i="8"/>
  <c r="H1672" i="8"/>
  <c r="G1672" i="8"/>
  <c r="H1671" i="8"/>
  <c r="G1671" i="8"/>
  <c r="H1670" i="8"/>
  <c r="G1670" i="8"/>
  <c r="H1668" i="8"/>
  <c r="G1668" i="8"/>
  <c r="F1668" i="8"/>
  <c r="E1668" i="8"/>
  <c r="D1668" i="8"/>
  <c r="H1666" i="8"/>
  <c r="G1666" i="8"/>
  <c r="H1665" i="8"/>
  <c r="G1665" i="8"/>
  <c r="H1664" i="8"/>
  <c r="G1664" i="8"/>
  <c r="H1663" i="8"/>
  <c r="G1663" i="8"/>
  <c r="H1662" i="8"/>
  <c r="G1662" i="8"/>
  <c r="H1661" i="8"/>
  <c r="G1661" i="8"/>
  <c r="H1660" i="8"/>
  <c r="G1660" i="8"/>
  <c r="H1659" i="8"/>
  <c r="G1659" i="8"/>
  <c r="H1658" i="8"/>
  <c r="G1658" i="8"/>
  <c r="H1657" i="8"/>
  <c r="G1657" i="8"/>
  <c r="H1656" i="8"/>
  <c r="G1656" i="8"/>
  <c r="H1655" i="8"/>
  <c r="G1655" i="8"/>
  <c r="H1653" i="8"/>
  <c r="G1653" i="8"/>
  <c r="F1653" i="8"/>
  <c r="E1653" i="8"/>
  <c r="D1653" i="8"/>
  <c r="H1651" i="8"/>
  <c r="G1651" i="8"/>
  <c r="H1650" i="8"/>
  <c r="G1650" i="8"/>
  <c r="H1649" i="8"/>
  <c r="G1649" i="8"/>
  <c r="H1648" i="8"/>
  <c r="G1648" i="8"/>
  <c r="H1646" i="8"/>
  <c r="G1646" i="8"/>
  <c r="F1646" i="8"/>
  <c r="E1646" i="8"/>
  <c r="D1646" i="8"/>
  <c r="H1644" i="8"/>
  <c r="G1644" i="8"/>
  <c r="H1643" i="8"/>
  <c r="G1643" i="8"/>
  <c r="H1642" i="8"/>
  <c r="G1642" i="8"/>
  <c r="H1640" i="8"/>
  <c r="G1640" i="8"/>
  <c r="F1640" i="8"/>
  <c r="E1640" i="8"/>
  <c r="D1640" i="8"/>
  <c r="H1638" i="8"/>
  <c r="G1638" i="8"/>
  <c r="H1637" i="8"/>
  <c r="G1637" i="8"/>
  <c r="H1636" i="8"/>
  <c r="G1636" i="8"/>
  <c r="H1635" i="8"/>
  <c r="G1635" i="8"/>
  <c r="H1633" i="8"/>
  <c r="G1633" i="8"/>
  <c r="F1633" i="8"/>
  <c r="E1633" i="8"/>
  <c r="D1633" i="8"/>
  <c r="H1631" i="8"/>
  <c r="G1631" i="8"/>
  <c r="H1630" i="8"/>
  <c r="G1630" i="8"/>
  <c r="H1629" i="8"/>
  <c r="G1629" i="8"/>
  <c r="H1628" i="8"/>
  <c r="G1628" i="8"/>
  <c r="H1626" i="8"/>
  <c r="G1626" i="8"/>
  <c r="F1626" i="8"/>
  <c r="E1626" i="8"/>
  <c r="D1626" i="8"/>
  <c r="H1624" i="8"/>
  <c r="G1624" i="8"/>
  <c r="H1623" i="8"/>
  <c r="G1623" i="8"/>
  <c r="H1622" i="8"/>
  <c r="G1622" i="8"/>
  <c r="H1621" i="8"/>
  <c r="G1621" i="8"/>
  <c r="H1620" i="8"/>
  <c r="G1620" i="8"/>
  <c r="H1619" i="8"/>
  <c r="G1619" i="8"/>
  <c r="H1618" i="8"/>
  <c r="G1618" i="8"/>
  <c r="H1617" i="8"/>
  <c r="G1617" i="8"/>
  <c r="H1616" i="8"/>
  <c r="G1616" i="8"/>
  <c r="H1614" i="8"/>
  <c r="G1614" i="8"/>
  <c r="F1614" i="8"/>
  <c r="E1614" i="8"/>
  <c r="D1614" i="8"/>
  <c r="H1612" i="8"/>
  <c r="G1612" i="8"/>
  <c r="H1611" i="8"/>
  <c r="G1611" i="8"/>
  <c r="H1610" i="8"/>
  <c r="G1610" i="8"/>
  <c r="H1609" i="8"/>
  <c r="G1609" i="8"/>
  <c r="H1608" i="8"/>
  <c r="G1608" i="8"/>
  <c r="H1607" i="8"/>
  <c r="G1607" i="8"/>
  <c r="H1606" i="8"/>
  <c r="G1606" i="8"/>
  <c r="H1605" i="8"/>
  <c r="G1605" i="8"/>
  <c r="H1604" i="8"/>
  <c r="G1604" i="8"/>
  <c r="H1603" i="8"/>
  <c r="G1603" i="8"/>
  <c r="H1601" i="8"/>
  <c r="G1601" i="8"/>
  <c r="F1601" i="8"/>
  <c r="E1601" i="8"/>
  <c r="D1601" i="8"/>
  <c r="H1599" i="8"/>
  <c r="G1599" i="8"/>
  <c r="H1598" i="8"/>
  <c r="G1598" i="8"/>
  <c r="H1597" i="8"/>
  <c r="G1597" i="8"/>
  <c r="H1596" i="8"/>
  <c r="G1596" i="8"/>
  <c r="H1594" i="8"/>
  <c r="G1594" i="8"/>
  <c r="F1594" i="8"/>
  <c r="E1594" i="8"/>
  <c r="D1594" i="8"/>
  <c r="H1592" i="8"/>
  <c r="G1592" i="8"/>
  <c r="H1591" i="8"/>
  <c r="G1591" i="8"/>
  <c r="H1589" i="8"/>
  <c r="G1589" i="8"/>
  <c r="F1589" i="8"/>
  <c r="E1589" i="8"/>
  <c r="D1589" i="8"/>
  <c r="H1587" i="8"/>
  <c r="G1587" i="8"/>
  <c r="H1586" i="8"/>
  <c r="G1586" i="8"/>
  <c r="H1585" i="8"/>
  <c r="G1585" i="8"/>
  <c r="H1584" i="8"/>
  <c r="G1584" i="8"/>
  <c r="H1583" i="8"/>
  <c r="G1583" i="8"/>
  <c r="H1582" i="8"/>
  <c r="G1582" i="8"/>
  <c r="H1581" i="8"/>
  <c r="G1581" i="8"/>
  <c r="H1580" i="8"/>
  <c r="G1580" i="8"/>
  <c r="H1579" i="8"/>
  <c r="G1579" i="8"/>
  <c r="H1578" i="8"/>
  <c r="G1578" i="8"/>
  <c r="H1577" i="8"/>
  <c r="G1577" i="8"/>
  <c r="H1576" i="8"/>
  <c r="G1576" i="8"/>
  <c r="H1575" i="8"/>
  <c r="G1575" i="8"/>
  <c r="H1574" i="8"/>
  <c r="G1574" i="8"/>
  <c r="H1573" i="8"/>
  <c r="G1573" i="8"/>
  <c r="H1572" i="8"/>
  <c r="G1572" i="8"/>
  <c r="H1571" i="8"/>
  <c r="G1571" i="8"/>
  <c r="H1570" i="8"/>
  <c r="G1570" i="8"/>
  <c r="H1569" i="8"/>
  <c r="G1569" i="8"/>
  <c r="H1568" i="8"/>
  <c r="G1568" i="8"/>
  <c r="H1567" i="8"/>
  <c r="G1567" i="8"/>
  <c r="H1566" i="8"/>
  <c r="G1566" i="8"/>
  <c r="H1565" i="8"/>
  <c r="G1565" i="8"/>
  <c r="H1564" i="8"/>
  <c r="G1564" i="8"/>
  <c r="H1563" i="8"/>
  <c r="G1563" i="8"/>
  <c r="H1562" i="8"/>
  <c r="G1562" i="8"/>
  <c r="H1561" i="8"/>
  <c r="G1561" i="8"/>
  <c r="H1560" i="8"/>
  <c r="G1560" i="8"/>
  <c r="H1559" i="8"/>
  <c r="G1559" i="8"/>
  <c r="H1558" i="8"/>
  <c r="G1558" i="8"/>
  <c r="H1557" i="8"/>
  <c r="G1557" i="8"/>
  <c r="H1556" i="8"/>
  <c r="G1556" i="8"/>
  <c r="H1555" i="8"/>
  <c r="G1555" i="8"/>
  <c r="H1553" i="8"/>
  <c r="G1553" i="8"/>
  <c r="F1553" i="8"/>
  <c r="E1553" i="8"/>
  <c r="D1553" i="8"/>
  <c r="H1551" i="8"/>
  <c r="G1551" i="8"/>
  <c r="H1549" i="8"/>
  <c r="G1549" i="8"/>
  <c r="F1549" i="8"/>
  <c r="E1549" i="8"/>
  <c r="D1549" i="8"/>
  <c r="H1547" i="8"/>
  <c r="G1547" i="8"/>
  <c r="H1546" i="8"/>
  <c r="G1546" i="8"/>
  <c r="H1545" i="8"/>
  <c r="G1545" i="8"/>
  <c r="H1543" i="8"/>
  <c r="G1543" i="8"/>
  <c r="F1543" i="8"/>
  <c r="E1543" i="8"/>
  <c r="D1543" i="8"/>
  <c r="H1541" i="8"/>
  <c r="G1541" i="8"/>
  <c r="H1540" i="8"/>
  <c r="G1540" i="8"/>
  <c r="H1539" i="8"/>
  <c r="G1539" i="8"/>
  <c r="H1537" i="8"/>
  <c r="G1537" i="8"/>
  <c r="F1537" i="8"/>
  <c r="E1537" i="8"/>
  <c r="D1537" i="8"/>
  <c r="H1535" i="8"/>
  <c r="G1535" i="8"/>
  <c r="H1534" i="8"/>
  <c r="G1534" i="8"/>
  <c r="H1533" i="8"/>
  <c r="G1533" i="8"/>
  <c r="H1532" i="8"/>
  <c r="G1532" i="8"/>
  <c r="H1530" i="8"/>
  <c r="G1530" i="8"/>
  <c r="F1530" i="8"/>
  <c r="E1530" i="8"/>
  <c r="D1530" i="8"/>
  <c r="H1528" i="8"/>
  <c r="G1528" i="8"/>
  <c r="H1527" i="8"/>
  <c r="G1527" i="8"/>
  <c r="H1526" i="8"/>
  <c r="G1526" i="8"/>
  <c r="H1525" i="8"/>
  <c r="G1525" i="8"/>
  <c r="H1523" i="8"/>
  <c r="G1523" i="8"/>
  <c r="F1523" i="8"/>
  <c r="E1523" i="8"/>
  <c r="D1523" i="8"/>
  <c r="H1521" i="8"/>
  <c r="G1521" i="8"/>
  <c r="H1520" i="8"/>
  <c r="G1520" i="8"/>
  <c r="H1519" i="8"/>
  <c r="G1519" i="8"/>
  <c r="H1518" i="8"/>
  <c r="G1518" i="8"/>
  <c r="H1516" i="8"/>
  <c r="G1516" i="8"/>
  <c r="F1516" i="8"/>
  <c r="E1516" i="8"/>
  <c r="D1516" i="8"/>
  <c r="H1514" i="8"/>
  <c r="G1514" i="8"/>
  <c r="H1513" i="8"/>
  <c r="G1513" i="8"/>
  <c r="H1512" i="8"/>
  <c r="G1512" i="8"/>
  <c r="H1511" i="8"/>
  <c r="G1511" i="8"/>
  <c r="H1509" i="8"/>
  <c r="G1509" i="8"/>
  <c r="F1509" i="8"/>
  <c r="E1509" i="8"/>
  <c r="D1509" i="8"/>
  <c r="H1507" i="8"/>
  <c r="G1507" i="8"/>
  <c r="H1506" i="8"/>
  <c r="G1506" i="8"/>
  <c r="H1505" i="8"/>
  <c r="G1505" i="8"/>
  <c r="H1504" i="8"/>
  <c r="G1504" i="8"/>
  <c r="H1503" i="8"/>
  <c r="G1503" i="8"/>
  <c r="H1501" i="8"/>
  <c r="G1501" i="8"/>
  <c r="F1501" i="8"/>
  <c r="E1501" i="8"/>
  <c r="D1501" i="8"/>
  <c r="H1499" i="8"/>
  <c r="G1499" i="8"/>
  <c r="H1497" i="8"/>
  <c r="G1497" i="8"/>
  <c r="F1497" i="8"/>
  <c r="E1497" i="8"/>
  <c r="D1497" i="8"/>
  <c r="H1495" i="8"/>
  <c r="G1495" i="8"/>
  <c r="H1494" i="8"/>
  <c r="G1494" i="8"/>
  <c r="H1493" i="8"/>
  <c r="G1493" i="8"/>
  <c r="H1492" i="8"/>
  <c r="G1492" i="8"/>
  <c r="H1491" i="8"/>
  <c r="G1491" i="8"/>
  <c r="H1489" i="8"/>
  <c r="G1489" i="8"/>
  <c r="F1489" i="8"/>
  <c r="E1489" i="8"/>
  <c r="D1489" i="8"/>
  <c r="H1487" i="8"/>
  <c r="G1487" i="8"/>
  <c r="H1486" i="8"/>
  <c r="G1486" i="8"/>
  <c r="H1485" i="8"/>
  <c r="G1485" i="8"/>
  <c r="H1484" i="8"/>
  <c r="G1484" i="8"/>
  <c r="H1482" i="8"/>
  <c r="G1482" i="8"/>
  <c r="F1482" i="8"/>
  <c r="E1482" i="8"/>
  <c r="D1482" i="8"/>
  <c r="H1480" i="8"/>
  <c r="G1480" i="8"/>
  <c r="H1479" i="8"/>
  <c r="G1479" i="8"/>
  <c r="H1478" i="8"/>
  <c r="G1478" i="8"/>
  <c r="H1477" i="8"/>
  <c r="G1477" i="8"/>
  <c r="H1475" i="8"/>
  <c r="G1475" i="8"/>
  <c r="F1475" i="8"/>
  <c r="E1475" i="8"/>
  <c r="D1475" i="8"/>
  <c r="H1473" i="8"/>
  <c r="G1473" i="8"/>
  <c r="H1472" i="8"/>
  <c r="G1472" i="8"/>
  <c r="H1470" i="8"/>
  <c r="G1470" i="8"/>
  <c r="F1470" i="8"/>
  <c r="E1470" i="8"/>
  <c r="D1470" i="8"/>
  <c r="H1468" i="8"/>
  <c r="G1468" i="8"/>
  <c r="H1467" i="8"/>
  <c r="G1467" i="8"/>
  <c r="H1466" i="8"/>
  <c r="G1466" i="8"/>
  <c r="H1465" i="8"/>
  <c r="G1465" i="8"/>
  <c r="H1464" i="8"/>
  <c r="G1464" i="8"/>
  <c r="H1463" i="8"/>
  <c r="G1463" i="8"/>
  <c r="H1462" i="8"/>
  <c r="G1462" i="8"/>
  <c r="H1461" i="8"/>
  <c r="G1461" i="8"/>
  <c r="H1460" i="8"/>
  <c r="G1460" i="8"/>
  <c r="H1459" i="8"/>
  <c r="G1459" i="8"/>
  <c r="H1458" i="8"/>
  <c r="G1458" i="8"/>
  <c r="H1457" i="8"/>
  <c r="G1457" i="8"/>
  <c r="H1456" i="8"/>
  <c r="G1456" i="8"/>
  <c r="H1455" i="8"/>
  <c r="G1455" i="8"/>
  <c r="H1454" i="8"/>
  <c r="G1454" i="8"/>
  <c r="H1453" i="8"/>
  <c r="G1453" i="8"/>
  <c r="H1452" i="8"/>
  <c r="G1452" i="8"/>
  <c r="H1451" i="8"/>
  <c r="G1451" i="8"/>
  <c r="H1450" i="8"/>
  <c r="G1450" i="8"/>
  <c r="H1448" i="8"/>
  <c r="G1448" i="8"/>
  <c r="F1448" i="8"/>
  <c r="E1448" i="8"/>
  <c r="D1448" i="8"/>
  <c r="H1446" i="8"/>
  <c r="G1446" i="8"/>
  <c r="H1444" i="8"/>
  <c r="G1444" i="8"/>
  <c r="F1444" i="8"/>
  <c r="E1444" i="8"/>
  <c r="D1444" i="8"/>
  <c r="H1442" i="8"/>
  <c r="G1442" i="8"/>
  <c r="H1441" i="8"/>
  <c r="G1441" i="8"/>
  <c r="H1440" i="8"/>
  <c r="G1440" i="8"/>
  <c r="H1439" i="8"/>
  <c r="G1439" i="8"/>
  <c r="H1437" i="8"/>
  <c r="G1437" i="8"/>
  <c r="F1437" i="8"/>
  <c r="E1437" i="8"/>
  <c r="D1437" i="8"/>
  <c r="H1435" i="8"/>
  <c r="G1435" i="8"/>
  <c r="H1434" i="8"/>
  <c r="G1434" i="8"/>
  <c r="H1432" i="8"/>
  <c r="G1432" i="8"/>
  <c r="F1432" i="8"/>
  <c r="E1432" i="8"/>
  <c r="D1432" i="8"/>
  <c r="H1430" i="8"/>
  <c r="G1430" i="8"/>
  <c r="H1429" i="8"/>
  <c r="G1429" i="8"/>
  <c r="H1428" i="8"/>
  <c r="G1428" i="8"/>
  <c r="H1427" i="8"/>
  <c r="G1427" i="8"/>
  <c r="H1426" i="8"/>
  <c r="G1426" i="8"/>
  <c r="H1425" i="8"/>
  <c r="G1425" i="8"/>
  <c r="H1424" i="8"/>
  <c r="G1424" i="8"/>
  <c r="H1423" i="8"/>
  <c r="G1423" i="8"/>
  <c r="H1422" i="8"/>
  <c r="G1422" i="8"/>
  <c r="H1421" i="8"/>
  <c r="G1421" i="8"/>
  <c r="H1420" i="8"/>
  <c r="G1420" i="8"/>
  <c r="H1419" i="8"/>
  <c r="G1419" i="8"/>
  <c r="H1418" i="8"/>
  <c r="G1418" i="8"/>
  <c r="H1417" i="8"/>
  <c r="G1417" i="8"/>
  <c r="H1416" i="8"/>
  <c r="G1416" i="8"/>
  <c r="H1415" i="8"/>
  <c r="G1415" i="8"/>
  <c r="H1414" i="8"/>
  <c r="G1414" i="8"/>
  <c r="H1413" i="8"/>
  <c r="G1413" i="8"/>
  <c r="H1412" i="8"/>
  <c r="G1412" i="8"/>
  <c r="H1411" i="8"/>
  <c r="G1411" i="8"/>
  <c r="H1410" i="8"/>
  <c r="G1410" i="8"/>
  <c r="H1409" i="8"/>
  <c r="G1409" i="8"/>
  <c r="H1408" i="8"/>
  <c r="G1408" i="8"/>
  <c r="H1407" i="8"/>
  <c r="G1407" i="8"/>
  <c r="H1406" i="8"/>
  <c r="G1406" i="8"/>
  <c r="H1405" i="8"/>
  <c r="G1405" i="8"/>
  <c r="H1404" i="8"/>
  <c r="G1404" i="8"/>
  <c r="H1403" i="8"/>
  <c r="G1403" i="8"/>
  <c r="H1402" i="8"/>
  <c r="G1402" i="8"/>
  <c r="H1401" i="8"/>
  <c r="G1401" i="8"/>
  <c r="H1400" i="8"/>
  <c r="G1400" i="8"/>
  <c r="H1399" i="8"/>
  <c r="G1399" i="8"/>
  <c r="H1398" i="8"/>
  <c r="G1398" i="8"/>
  <c r="H1397" i="8"/>
  <c r="G1397" i="8"/>
  <c r="H1396" i="8"/>
  <c r="G1396" i="8"/>
  <c r="H1395" i="8"/>
  <c r="G1395" i="8"/>
  <c r="H1394" i="8"/>
  <c r="G1394" i="8"/>
  <c r="H1393" i="8"/>
  <c r="G1393" i="8"/>
  <c r="H1392" i="8"/>
  <c r="G1392" i="8"/>
  <c r="H1391" i="8"/>
  <c r="G1391" i="8"/>
  <c r="H1390" i="8"/>
  <c r="G1390" i="8"/>
  <c r="H1389" i="8"/>
  <c r="G1389" i="8"/>
  <c r="H1388" i="8"/>
  <c r="G1388" i="8"/>
  <c r="H1387" i="8"/>
  <c r="G1387" i="8"/>
  <c r="H1386" i="8"/>
  <c r="G1386" i="8"/>
  <c r="H1385" i="8"/>
  <c r="G1385" i="8"/>
  <c r="H1384" i="8"/>
  <c r="G1384" i="8"/>
  <c r="H1383" i="8"/>
  <c r="G1383" i="8"/>
  <c r="H1382" i="8"/>
  <c r="G1382" i="8"/>
  <c r="H1381" i="8"/>
  <c r="G1381" i="8"/>
  <c r="H1380" i="8"/>
  <c r="G1380" i="8"/>
  <c r="H1379" i="8"/>
  <c r="G1379" i="8"/>
  <c r="H1378" i="8"/>
  <c r="G1378" i="8"/>
  <c r="H1377" i="8"/>
  <c r="G1377" i="8"/>
  <c r="H1376" i="8"/>
  <c r="G1376" i="8"/>
  <c r="H1375" i="8"/>
  <c r="G1375" i="8"/>
  <c r="H1374" i="8"/>
  <c r="G1374" i="8"/>
  <c r="H1372" i="8"/>
  <c r="G1372" i="8"/>
  <c r="F1372" i="8"/>
  <c r="E1372" i="8"/>
  <c r="D1372" i="8"/>
  <c r="H1370" i="8"/>
  <c r="G1370" i="8"/>
  <c r="H1369" i="8"/>
  <c r="G1369" i="8"/>
  <c r="H1368" i="8"/>
  <c r="G1368" i="8"/>
  <c r="H1366" i="8"/>
  <c r="G1366" i="8"/>
  <c r="F1366" i="8"/>
  <c r="E1366" i="8"/>
  <c r="D1366" i="8"/>
  <c r="H1364" i="8"/>
  <c r="G1364" i="8"/>
  <c r="H1363" i="8"/>
  <c r="G1363" i="8"/>
  <c r="H1362" i="8"/>
  <c r="G1362" i="8"/>
  <c r="H1361" i="8"/>
  <c r="G1361" i="8"/>
  <c r="H1360" i="8"/>
  <c r="G1360" i="8"/>
  <c r="H1359" i="8"/>
  <c r="G1359" i="8"/>
  <c r="H1358" i="8"/>
  <c r="G1358" i="8"/>
  <c r="H1357" i="8"/>
  <c r="G1357" i="8"/>
  <c r="H1356" i="8"/>
  <c r="G1356" i="8"/>
  <c r="H1355" i="8"/>
  <c r="G1355" i="8"/>
  <c r="H1354" i="8"/>
  <c r="G1354" i="8"/>
  <c r="H1352" i="8"/>
  <c r="G1352" i="8"/>
  <c r="F1352" i="8"/>
  <c r="E1352" i="8"/>
  <c r="D1352" i="8"/>
  <c r="H1350" i="8"/>
  <c r="G1350" i="8"/>
  <c r="H1349" i="8"/>
  <c r="G1349" i="8"/>
  <c r="H1348" i="8"/>
  <c r="G1348" i="8"/>
  <c r="H1347" i="8"/>
  <c r="G1347" i="8"/>
  <c r="H1346" i="8"/>
  <c r="G1346" i="8"/>
  <c r="H1344" i="8"/>
  <c r="G1344" i="8"/>
  <c r="F1344" i="8"/>
  <c r="E1344" i="8"/>
  <c r="D1344" i="8"/>
  <c r="H1342" i="8"/>
  <c r="G1342" i="8"/>
  <c r="H1341" i="8"/>
  <c r="G1341" i="8"/>
  <c r="H1340" i="8"/>
  <c r="G1340" i="8"/>
  <c r="H1339" i="8"/>
  <c r="G1339" i="8"/>
  <c r="H1338" i="8"/>
  <c r="G1338" i="8"/>
  <c r="H1337" i="8"/>
  <c r="G1337" i="8"/>
  <c r="H1336" i="8"/>
  <c r="G1336" i="8"/>
  <c r="H1334" i="8"/>
  <c r="G1334" i="8"/>
  <c r="F1334" i="8"/>
  <c r="E1334" i="8"/>
  <c r="D1334" i="8"/>
  <c r="H1332" i="8"/>
  <c r="G1332" i="8"/>
  <c r="H1331" i="8"/>
  <c r="G1331" i="8"/>
  <c r="H1330" i="8"/>
  <c r="G1330" i="8"/>
  <c r="H1328" i="8"/>
  <c r="G1328" i="8"/>
  <c r="F1328" i="8"/>
  <c r="E1328" i="8"/>
  <c r="D1328" i="8"/>
  <c r="H1326" i="8"/>
  <c r="G1326" i="8"/>
  <c r="H1325" i="8"/>
  <c r="G1325" i="8"/>
  <c r="H1324" i="8"/>
  <c r="G1324" i="8"/>
  <c r="H1323" i="8"/>
  <c r="G1323" i="8"/>
  <c r="H1322" i="8"/>
  <c r="G1322" i="8"/>
  <c r="H1321" i="8"/>
  <c r="G1321" i="8"/>
  <c r="H1320" i="8"/>
  <c r="G1320" i="8"/>
  <c r="H1319" i="8"/>
  <c r="G1319" i="8"/>
  <c r="H1318" i="8"/>
  <c r="G1318" i="8"/>
  <c r="H1316" i="8"/>
  <c r="G1316" i="8"/>
  <c r="F1316" i="8"/>
  <c r="E1316" i="8"/>
  <c r="D1316" i="8"/>
  <c r="H1314" i="8"/>
  <c r="G1314" i="8"/>
  <c r="H1313" i="8"/>
  <c r="G1313" i="8"/>
  <c r="H1312" i="8"/>
  <c r="G1312" i="8"/>
  <c r="H1311" i="8"/>
  <c r="G1311" i="8"/>
  <c r="H1309" i="8"/>
  <c r="G1309" i="8"/>
  <c r="F1309" i="8"/>
  <c r="E1309" i="8"/>
  <c r="D1309" i="8"/>
  <c r="H1307" i="8"/>
  <c r="G1307" i="8"/>
  <c r="H1306" i="8"/>
  <c r="G1306" i="8"/>
  <c r="H1305" i="8"/>
  <c r="G1305" i="8"/>
  <c r="H1304" i="8"/>
  <c r="G1304" i="8"/>
  <c r="H1303" i="8"/>
  <c r="G1303" i="8"/>
  <c r="H1302" i="8"/>
  <c r="G1302" i="8"/>
  <c r="H1301" i="8"/>
  <c r="G1301" i="8"/>
  <c r="H1300" i="8"/>
  <c r="G1300" i="8"/>
  <c r="H1299" i="8"/>
  <c r="G1299" i="8"/>
  <c r="H1297" i="8"/>
  <c r="G1297" i="8"/>
  <c r="F1297" i="8"/>
  <c r="E1297" i="8"/>
  <c r="D1297" i="8"/>
  <c r="H1295" i="8"/>
  <c r="G1295" i="8"/>
  <c r="H1294" i="8"/>
  <c r="G1294" i="8"/>
  <c r="H1293" i="8"/>
  <c r="G1293" i="8"/>
  <c r="H1292" i="8"/>
  <c r="G1292" i="8"/>
  <c r="H1291" i="8"/>
  <c r="G1291" i="8"/>
  <c r="H1290" i="8"/>
  <c r="G1290" i="8"/>
  <c r="H1289" i="8"/>
  <c r="G1289" i="8"/>
  <c r="H1288" i="8"/>
  <c r="G1288" i="8"/>
  <c r="H1286" i="8"/>
  <c r="G1286" i="8"/>
  <c r="F1286" i="8"/>
  <c r="E1286" i="8"/>
  <c r="D1286" i="8"/>
  <c r="H1284" i="8"/>
  <c r="G1284" i="8"/>
  <c r="H1282" i="8"/>
  <c r="G1282" i="8"/>
  <c r="F1282" i="8"/>
  <c r="E1282" i="8"/>
  <c r="D1282" i="8"/>
  <c r="H1280" i="8"/>
  <c r="G1280" i="8"/>
  <c r="H1279" i="8"/>
  <c r="G1279" i="8"/>
  <c r="H1278" i="8"/>
  <c r="G1278" i="8"/>
  <c r="H1276" i="8"/>
  <c r="G1276" i="8"/>
  <c r="F1276" i="8"/>
  <c r="E1276" i="8"/>
  <c r="D1276" i="8"/>
  <c r="H1274" i="8"/>
  <c r="G1274" i="8"/>
  <c r="H1273" i="8"/>
  <c r="G1273" i="8"/>
  <c r="H1272" i="8"/>
  <c r="G1272" i="8"/>
  <c r="H1271" i="8"/>
  <c r="G1271" i="8"/>
  <c r="H1269" i="8"/>
  <c r="G1269" i="8"/>
  <c r="F1269" i="8"/>
  <c r="E1269" i="8"/>
  <c r="D1269" i="8"/>
  <c r="H1267" i="8"/>
  <c r="G1267" i="8"/>
  <c r="H1266" i="8"/>
  <c r="G1266" i="8"/>
  <c r="H1265" i="8"/>
  <c r="G1265" i="8"/>
  <c r="H1263" i="8"/>
  <c r="G1263" i="8"/>
  <c r="F1263" i="8"/>
  <c r="E1263" i="8"/>
  <c r="D1263" i="8"/>
  <c r="H1261" i="8"/>
  <c r="G1261" i="8"/>
  <c r="H1260" i="8"/>
  <c r="G1260" i="8"/>
  <c r="H1259" i="8"/>
  <c r="G1259" i="8"/>
  <c r="H1258" i="8"/>
  <c r="G1258" i="8"/>
  <c r="H1257" i="8"/>
  <c r="G1257" i="8"/>
  <c r="H1255" i="8"/>
  <c r="G1255" i="8"/>
  <c r="F1255" i="8"/>
  <c r="E1255" i="8"/>
  <c r="D1255" i="8"/>
  <c r="H1253" i="8"/>
  <c r="G1253" i="8"/>
  <c r="H1252" i="8"/>
  <c r="G1252" i="8"/>
  <c r="H1251" i="8"/>
  <c r="G1251" i="8"/>
  <c r="H1250" i="8"/>
  <c r="G1250" i="8"/>
  <c r="H1248" i="8"/>
  <c r="G1248" i="8"/>
  <c r="F1248" i="8"/>
  <c r="E1248" i="8"/>
  <c r="D1248" i="8"/>
  <c r="H1246" i="8"/>
  <c r="G1246" i="8"/>
  <c r="H1245" i="8"/>
  <c r="G1245" i="8"/>
  <c r="H1244" i="8"/>
  <c r="G1244" i="8"/>
  <c r="H1243" i="8"/>
  <c r="G1243" i="8"/>
  <c r="H1242" i="8"/>
  <c r="G1242" i="8"/>
  <c r="H1241" i="8"/>
  <c r="G1241" i="8"/>
  <c r="H1240" i="8"/>
  <c r="G1240" i="8"/>
  <c r="H1238" i="8"/>
  <c r="G1238" i="8"/>
  <c r="F1238" i="8"/>
  <c r="E1238" i="8"/>
  <c r="D1238" i="8"/>
  <c r="H1236" i="8"/>
  <c r="G1236" i="8"/>
  <c r="H1235" i="8"/>
  <c r="G1235" i="8"/>
  <c r="H1233" i="8"/>
  <c r="G1233" i="8"/>
  <c r="F1233" i="8"/>
  <c r="E1233" i="8"/>
  <c r="D1233" i="8"/>
  <c r="H1231" i="8"/>
  <c r="G1231" i="8"/>
  <c r="H1229" i="8"/>
  <c r="G1229" i="8"/>
  <c r="F1229" i="8"/>
  <c r="E1229" i="8"/>
  <c r="D1229" i="8"/>
  <c r="H1227" i="8"/>
  <c r="G1227" i="8"/>
  <c r="H1226" i="8"/>
  <c r="G1226" i="8"/>
  <c r="H1225" i="8"/>
  <c r="G1225" i="8"/>
  <c r="H1224" i="8"/>
  <c r="G1224" i="8"/>
  <c r="H1223" i="8"/>
  <c r="G1223" i="8"/>
  <c r="H1222" i="8"/>
  <c r="G1222" i="8"/>
  <c r="H1220" i="8"/>
  <c r="G1220" i="8"/>
  <c r="F1220" i="8"/>
  <c r="E1220" i="8"/>
  <c r="D1220" i="8"/>
  <c r="H1218" i="8"/>
  <c r="G1218" i="8"/>
  <c r="H1216" i="8"/>
  <c r="G1216" i="8"/>
  <c r="F1216" i="8"/>
  <c r="E1216" i="8"/>
  <c r="D1216" i="8"/>
  <c r="H1214" i="8"/>
  <c r="G1214" i="8"/>
  <c r="H1212" i="8"/>
  <c r="G1212" i="8"/>
  <c r="F1212" i="8"/>
  <c r="E1212" i="8"/>
  <c r="D1212" i="8"/>
  <c r="H1210" i="8"/>
  <c r="G1210" i="8"/>
  <c r="H1208" i="8"/>
  <c r="G1208" i="8"/>
  <c r="F1208" i="8"/>
  <c r="E1208" i="8"/>
  <c r="D1208" i="8"/>
  <c r="H1206" i="8"/>
  <c r="G1206" i="8"/>
  <c r="H1205" i="8"/>
  <c r="G1205" i="8"/>
  <c r="H1204" i="8"/>
  <c r="G1204" i="8"/>
  <c r="H1203" i="8"/>
  <c r="G1203" i="8"/>
  <c r="H1202" i="8"/>
  <c r="G1202" i="8"/>
  <c r="H1201" i="8"/>
  <c r="G1201" i="8"/>
  <c r="H1200" i="8"/>
  <c r="G1200" i="8"/>
  <c r="H1199" i="8"/>
  <c r="G1199" i="8"/>
  <c r="H1197" i="8"/>
  <c r="G1197" i="8"/>
  <c r="F1197" i="8"/>
  <c r="E1197" i="8"/>
  <c r="D1197" i="8"/>
  <c r="H1195" i="8"/>
  <c r="G1195" i="8"/>
  <c r="H1194" i="8"/>
  <c r="G1194" i="8"/>
  <c r="H1193" i="8"/>
  <c r="G1193" i="8"/>
  <c r="H1192" i="8"/>
  <c r="G1192" i="8"/>
  <c r="H1191" i="8"/>
  <c r="G1191" i="8"/>
  <c r="H1189" i="8"/>
  <c r="G1189" i="8"/>
  <c r="F1189" i="8"/>
  <c r="E1189" i="8"/>
  <c r="D1189" i="8"/>
  <c r="H1187" i="8"/>
  <c r="G1187" i="8"/>
  <c r="H1185" i="8"/>
  <c r="G1185" i="8"/>
  <c r="F1185" i="8"/>
  <c r="E1185" i="8"/>
  <c r="D1185" i="8"/>
  <c r="H1183" i="8"/>
  <c r="G1183" i="8"/>
  <c r="H1182" i="8"/>
  <c r="G1182" i="8"/>
  <c r="H1181" i="8"/>
  <c r="G1181" i="8"/>
  <c r="H1180" i="8"/>
  <c r="G1180" i="8"/>
  <c r="H1178" i="8"/>
  <c r="G1178" i="8"/>
  <c r="F1178" i="8"/>
  <c r="E1178" i="8"/>
  <c r="D1178" i="8"/>
  <c r="H1176" i="8"/>
  <c r="G1176" i="8"/>
  <c r="H1175" i="8"/>
  <c r="G1175" i="8"/>
  <c r="H1174" i="8"/>
  <c r="G1174" i="8"/>
  <c r="H1173" i="8"/>
  <c r="G1173" i="8"/>
  <c r="H1172" i="8"/>
  <c r="G1172" i="8"/>
  <c r="H1171" i="8"/>
  <c r="G1171" i="8"/>
  <c r="H1169" i="8"/>
  <c r="G1169" i="8"/>
  <c r="F1169" i="8"/>
  <c r="E1169" i="8"/>
  <c r="D1169" i="8"/>
  <c r="H1167" i="8"/>
  <c r="G1167" i="8"/>
  <c r="H1166" i="8"/>
  <c r="G1166" i="8"/>
  <c r="H1165" i="8"/>
  <c r="G1165" i="8"/>
  <c r="H1164" i="8"/>
  <c r="G1164" i="8"/>
  <c r="H1163" i="8"/>
  <c r="G1163" i="8"/>
  <c r="H1162" i="8"/>
  <c r="G1162" i="8"/>
  <c r="H1161" i="8"/>
  <c r="G1161" i="8"/>
  <c r="H1159" i="8"/>
  <c r="G1159" i="8"/>
  <c r="F1159" i="8"/>
  <c r="E1159" i="8"/>
  <c r="D1159" i="8"/>
  <c r="H1157" i="8"/>
  <c r="G1157" i="8"/>
  <c r="H1156" i="8"/>
  <c r="G1156" i="8"/>
  <c r="H1154" i="8"/>
  <c r="G1154" i="8"/>
  <c r="F1154" i="8"/>
  <c r="E1154" i="8"/>
  <c r="D1154" i="8"/>
  <c r="H1152" i="8"/>
  <c r="G1152" i="8"/>
  <c r="H1151" i="8"/>
  <c r="G1151" i="8"/>
  <c r="H1150" i="8"/>
  <c r="G1150" i="8"/>
  <c r="H1149" i="8"/>
  <c r="G1149" i="8"/>
  <c r="H1147" i="8"/>
  <c r="G1147" i="8"/>
  <c r="F1147" i="8"/>
  <c r="E1147" i="8"/>
  <c r="D1147" i="8"/>
  <c r="H1145" i="8"/>
  <c r="G1145" i="8"/>
  <c r="H1144" i="8"/>
  <c r="G1144" i="8"/>
  <c r="H1143" i="8"/>
  <c r="G1143" i="8"/>
  <c r="H1142" i="8"/>
  <c r="G1142" i="8"/>
  <c r="H1140" i="8"/>
  <c r="G1140" i="8"/>
  <c r="F1140" i="8"/>
  <c r="E1140" i="8"/>
  <c r="D1140" i="8"/>
  <c r="H1138" i="8"/>
  <c r="G1138" i="8"/>
  <c r="H1137" i="8"/>
  <c r="G1137" i="8"/>
  <c r="H1136" i="8"/>
  <c r="G1136" i="8"/>
  <c r="H1135" i="8"/>
  <c r="G1135" i="8"/>
  <c r="H1133" i="8"/>
  <c r="G1133" i="8"/>
  <c r="F1133" i="8"/>
  <c r="E1133" i="8"/>
  <c r="D1133" i="8"/>
  <c r="H1131" i="8"/>
  <c r="G1131" i="8"/>
  <c r="H1130" i="8"/>
  <c r="G1130" i="8"/>
  <c r="H1129" i="8"/>
  <c r="G1129" i="8"/>
  <c r="H1127" i="8"/>
  <c r="G1127" i="8"/>
  <c r="F1127" i="8"/>
  <c r="E1127" i="8"/>
  <c r="D1127" i="8"/>
  <c r="H1125" i="8"/>
  <c r="G1125" i="8"/>
  <c r="H1124" i="8"/>
  <c r="G1124" i="8"/>
  <c r="H1123" i="8"/>
  <c r="G1123" i="8"/>
  <c r="H1122" i="8"/>
  <c r="G1122" i="8"/>
  <c r="H1121" i="8"/>
  <c r="G1121" i="8"/>
  <c r="H1119" i="8"/>
  <c r="G1119" i="8"/>
  <c r="F1119" i="8"/>
  <c r="E1119" i="8"/>
  <c r="D1119" i="8"/>
  <c r="H1117" i="8"/>
  <c r="G1117" i="8"/>
  <c r="H1115" i="8"/>
  <c r="G1115" i="8"/>
  <c r="F1115" i="8"/>
  <c r="E1115" i="8"/>
  <c r="D1115" i="8"/>
  <c r="H1113" i="8"/>
  <c r="G1113" i="8"/>
  <c r="H1112" i="8"/>
  <c r="G1112" i="8"/>
  <c r="H1111" i="8"/>
  <c r="G1111" i="8"/>
  <c r="H1110" i="8"/>
  <c r="G1110" i="8"/>
  <c r="H1109" i="8"/>
  <c r="G1109" i="8"/>
  <c r="H1108" i="8"/>
  <c r="G1108" i="8"/>
  <c r="H1107" i="8"/>
  <c r="G1107" i="8"/>
  <c r="H1105" i="8"/>
  <c r="G1105" i="8"/>
  <c r="F1105" i="8"/>
  <c r="E1105" i="8"/>
  <c r="D1105" i="8"/>
  <c r="H1103" i="8"/>
  <c r="G1103" i="8"/>
  <c r="H1101" i="8"/>
  <c r="G1101" i="8"/>
  <c r="F1101" i="8"/>
  <c r="E1101" i="8"/>
  <c r="D1101" i="8"/>
  <c r="H1099" i="8"/>
  <c r="G1099" i="8"/>
  <c r="H1098" i="8"/>
  <c r="G1098" i="8"/>
  <c r="H1097" i="8"/>
  <c r="G1097" i="8"/>
  <c r="H1096" i="8"/>
  <c r="G1096" i="8"/>
  <c r="H1095" i="8"/>
  <c r="G1095" i="8"/>
  <c r="H1094" i="8"/>
  <c r="G1094" i="8"/>
  <c r="H1093" i="8"/>
  <c r="G1093" i="8"/>
  <c r="H1092" i="8"/>
  <c r="G1092" i="8"/>
  <c r="H1091" i="8"/>
  <c r="G1091" i="8"/>
  <c r="H1089" i="8"/>
  <c r="G1089" i="8"/>
  <c r="F1089" i="8"/>
  <c r="E1089" i="8"/>
  <c r="D1089" i="8"/>
  <c r="H1087" i="8"/>
  <c r="G1087" i="8"/>
  <c r="H1086" i="8"/>
  <c r="G1086" i="8"/>
  <c r="H1085" i="8"/>
  <c r="G1085" i="8"/>
  <c r="H1084" i="8"/>
  <c r="G1084" i="8"/>
  <c r="H1083" i="8"/>
  <c r="G1083" i="8"/>
  <c r="H1082" i="8"/>
  <c r="G1082" i="8"/>
  <c r="H1081" i="8"/>
  <c r="G1081" i="8"/>
  <c r="H1080" i="8"/>
  <c r="G1080" i="8"/>
  <c r="H1079" i="8"/>
  <c r="G1079" i="8"/>
  <c r="H1078" i="8"/>
  <c r="G1078" i="8"/>
  <c r="H1077" i="8"/>
  <c r="G1077" i="8"/>
  <c r="H1076" i="8"/>
  <c r="G1076" i="8"/>
  <c r="H1075" i="8"/>
  <c r="G1075" i="8"/>
  <c r="H1074" i="8"/>
  <c r="G1074" i="8"/>
  <c r="H1073" i="8"/>
  <c r="G1073" i="8"/>
  <c r="H1072" i="8"/>
  <c r="G1072" i="8"/>
  <c r="H1071" i="8"/>
  <c r="G1071" i="8"/>
  <c r="H1070" i="8"/>
  <c r="G1070" i="8"/>
  <c r="H1069" i="8"/>
  <c r="G1069" i="8"/>
  <c r="H1068" i="8"/>
  <c r="G1068" i="8"/>
  <c r="H1067" i="8"/>
  <c r="G1067" i="8"/>
  <c r="H1066" i="8"/>
  <c r="G1066" i="8"/>
  <c r="H1064" i="8"/>
  <c r="G1064" i="8"/>
  <c r="F1064" i="8"/>
  <c r="E1064" i="8"/>
  <c r="D1064" i="8"/>
  <c r="H1062" i="8"/>
  <c r="G1062" i="8"/>
  <c r="H1061" i="8"/>
  <c r="G1061" i="8"/>
  <c r="H1060" i="8"/>
  <c r="G1060" i="8"/>
  <c r="H1058" i="8"/>
  <c r="G1058" i="8"/>
  <c r="F1058" i="8"/>
  <c r="E1058" i="8"/>
  <c r="D1058" i="8"/>
  <c r="H1056" i="8"/>
  <c r="G1056" i="8"/>
  <c r="H1054" i="8"/>
  <c r="G1054" i="8"/>
  <c r="F1054" i="8"/>
  <c r="E1054" i="8"/>
  <c r="D1054" i="8"/>
  <c r="H1052" i="8"/>
  <c r="G1052" i="8"/>
  <c r="H1051" i="8"/>
  <c r="G1051" i="8"/>
  <c r="H1050" i="8"/>
  <c r="G1050" i="8"/>
  <c r="H1049" i="8"/>
  <c r="G1049" i="8"/>
  <c r="H1048" i="8"/>
  <c r="G1048" i="8"/>
  <c r="H1047" i="8"/>
  <c r="G1047" i="8"/>
  <c r="H1045" i="8"/>
  <c r="G1045" i="8"/>
  <c r="F1045" i="8"/>
  <c r="E1045" i="8"/>
  <c r="D1045" i="8"/>
  <c r="H1043" i="8"/>
  <c r="G1043" i="8"/>
  <c r="H1042" i="8"/>
  <c r="G1042" i="8"/>
  <c r="H1041" i="8"/>
  <c r="G1041" i="8"/>
  <c r="H1039" i="8"/>
  <c r="G1039" i="8"/>
  <c r="F1039" i="8"/>
  <c r="E1039" i="8"/>
  <c r="D1039" i="8"/>
  <c r="H1037" i="8"/>
  <c r="G1037" i="8"/>
  <c r="H1036" i="8"/>
  <c r="G1036" i="8"/>
  <c r="H1035" i="8"/>
  <c r="G1035" i="8"/>
  <c r="H1034" i="8"/>
  <c r="G1034" i="8"/>
  <c r="H1032" i="8"/>
  <c r="G1032" i="8"/>
  <c r="F1032" i="8"/>
  <c r="E1032" i="8"/>
  <c r="D1032" i="8"/>
  <c r="H1030" i="8"/>
  <c r="G1030" i="8"/>
  <c r="H1029" i="8"/>
  <c r="G1029" i="8"/>
  <c r="H1028" i="8"/>
  <c r="G1028" i="8"/>
  <c r="H1027" i="8"/>
  <c r="G1027" i="8"/>
  <c r="H1026" i="8"/>
  <c r="G1026" i="8"/>
  <c r="H1025" i="8"/>
  <c r="G1025" i="8"/>
  <c r="H1024" i="8"/>
  <c r="G1024" i="8"/>
  <c r="H1022" i="8"/>
  <c r="G1022" i="8"/>
  <c r="F1022" i="8"/>
  <c r="E1022" i="8"/>
  <c r="D1022" i="8"/>
  <c r="H1020" i="8"/>
  <c r="G1020" i="8"/>
  <c r="H1019" i="8"/>
  <c r="G1019" i="8"/>
  <c r="H1018" i="8"/>
  <c r="G1018" i="8"/>
  <c r="H1017" i="8"/>
  <c r="G1017" i="8"/>
  <c r="H1016" i="8"/>
  <c r="G1016" i="8"/>
  <c r="H1014" i="8"/>
  <c r="G1014" i="8"/>
  <c r="F1014" i="8"/>
  <c r="E1014" i="8"/>
  <c r="D1014" i="8"/>
  <c r="H1012" i="8"/>
  <c r="G1012" i="8"/>
  <c r="H1011" i="8"/>
  <c r="G1011" i="8"/>
  <c r="H1010" i="8"/>
  <c r="G1010" i="8"/>
  <c r="H1009" i="8"/>
  <c r="G1009" i="8"/>
  <c r="H1007" i="8"/>
  <c r="G1007" i="8"/>
  <c r="F1007" i="8"/>
  <c r="E1007" i="8"/>
  <c r="D1007" i="8"/>
  <c r="H1005" i="8"/>
  <c r="G1005" i="8"/>
  <c r="H1004" i="8"/>
  <c r="G1004" i="8"/>
  <c r="H1003" i="8"/>
  <c r="G1003" i="8"/>
  <c r="H1002" i="8"/>
  <c r="G1002" i="8"/>
  <c r="H1000" i="8"/>
  <c r="G1000" i="8"/>
  <c r="F1000" i="8"/>
  <c r="E1000" i="8"/>
  <c r="D1000" i="8"/>
  <c r="H998" i="8"/>
  <c r="G998" i="8"/>
  <c r="H997" i="8"/>
  <c r="G997" i="8"/>
  <c r="H996" i="8"/>
  <c r="G996" i="8"/>
  <c r="H995" i="8"/>
  <c r="G995" i="8"/>
  <c r="H993" i="8"/>
  <c r="G993" i="8"/>
  <c r="F993" i="8"/>
  <c r="E993" i="8"/>
  <c r="D993" i="8"/>
  <c r="H991" i="8"/>
  <c r="G991" i="8"/>
  <c r="H989" i="8"/>
  <c r="G989" i="8"/>
  <c r="F989" i="8"/>
  <c r="E989" i="8"/>
  <c r="D989" i="8"/>
  <c r="H987" i="8"/>
  <c r="G987" i="8"/>
  <c r="H985" i="8"/>
  <c r="G985" i="8"/>
  <c r="F985" i="8"/>
  <c r="E985" i="8"/>
  <c r="D985" i="8"/>
  <c r="H983" i="8"/>
  <c r="G983" i="8"/>
  <c r="H982" i="8"/>
  <c r="G982" i="8"/>
  <c r="H981" i="8"/>
  <c r="G981" i="8"/>
  <c r="H980" i="8"/>
  <c r="G980" i="8"/>
  <c r="H978" i="8"/>
  <c r="G978" i="8"/>
  <c r="F978" i="8"/>
  <c r="E978" i="8"/>
  <c r="D978" i="8"/>
  <c r="H976" i="8"/>
  <c r="G976" i="8"/>
  <c r="H975" i="8"/>
  <c r="G975" i="8"/>
  <c r="H974" i="8"/>
  <c r="G974" i="8"/>
  <c r="H973" i="8"/>
  <c r="G973" i="8"/>
  <c r="H971" i="8"/>
  <c r="G971" i="8"/>
  <c r="F971" i="8"/>
  <c r="E971" i="8"/>
  <c r="D971" i="8"/>
  <c r="H969" i="8"/>
  <c r="G969" i="8"/>
  <c r="H967" i="8"/>
  <c r="G967" i="8"/>
  <c r="F967" i="8"/>
  <c r="E967" i="8"/>
  <c r="D967" i="8"/>
  <c r="H965" i="8"/>
  <c r="G965" i="8"/>
  <c r="H964" i="8"/>
  <c r="G964" i="8"/>
  <c r="H963" i="8"/>
  <c r="G963" i="8"/>
  <c r="H961" i="8"/>
  <c r="G961" i="8"/>
  <c r="F961" i="8"/>
  <c r="E961" i="8"/>
  <c r="D961" i="8"/>
  <c r="H959" i="8"/>
  <c r="G959" i="8"/>
  <c r="H958" i="8"/>
  <c r="G958" i="8"/>
  <c r="H957" i="8"/>
  <c r="G957" i="8"/>
  <c r="H956" i="8"/>
  <c r="G956" i="8"/>
  <c r="H954" i="8"/>
  <c r="G954" i="8"/>
  <c r="F954" i="8"/>
  <c r="E954" i="8"/>
  <c r="D954" i="8"/>
  <c r="H952" i="8"/>
  <c r="G952" i="8"/>
  <c r="H951" i="8"/>
  <c r="G951" i="8"/>
  <c r="H950" i="8"/>
  <c r="G950" i="8"/>
  <c r="H949" i="8"/>
  <c r="G949" i="8"/>
  <c r="H947" i="8"/>
  <c r="G947" i="8"/>
  <c r="F947" i="8"/>
  <c r="E947" i="8"/>
  <c r="D947" i="8"/>
  <c r="H945" i="8"/>
  <c r="G945" i="8"/>
  <c r="H943" i="8"/>
  <c r="G943" i="8"/>
  <c r="F943" i="8"/>
  <c r="E943" i="8"/>
  <c r="D943" i="8"/>
  <c r="H941" i="8"/>
  <c r="G941" i="8"/>
  <c r="H939" i="8"/>
  <c r="G939" i="8"/>
  <c r="F939" i="8"/>
  <c r="E939" i="8"/>
  <c r="D939" i="8"/>
  <c r="H937" i="8"/>
  <c r="G937" i="8"/>
  <c r="H936" i="8"/>
  <c r="G936" i="8"/>
  <c r="H935" i="8"/>
  <c r="G935" i="8"/>
  <c r="H934" i="8"/>
  <c r="G934" i="8"/>
  <c r="H932" i="8"/>
  <c r="G932" i="8"/>
  <c r="F932" i="8"/>
  <c r="E932" i="8"/>
  <c r="D932" i="8"/>
  <c r="H930" i="8"/>
  <c r="G930" i="8"/>
  <c r="H929" i="8"/>
  <c r="G929" i="8"/>
  <c r="H928" i="8"/>
  <c r="G928" i="8"/>
  <c r="H927" i="8"/>
  <c r="G927" i="8"/>
  <c r="H925" i="8"/>
  <c r="G925" i="8"/>
  <c r="F925" i="8"/>
  <c r="E925" i="8"/>
  <c r="D925" i="8"/>
  <c r="H923" i="8"/>
  <c r="G923" i="8"/>
  <c r="H921" i="8"/>
  <c r="G921" i="8"/>
  <c r="F921" i="8"/>
  <c r="E921" i="8"/>
  <c r="D921" i="8"/>
  <c r="H919" i="8"/>
  <c r="G919" i="8"/>
  <c r="H918" i="8"/>
  <c r="G918" i="8"/>
  <c r="H917" i="8"/>
  <c r="G917" i="8"/>
  <c r="H916" i="8"/>
  <c r="G916" i="8"/>
  <c r="H915" i="8"/>
  <c r="G915" i="8"/>
  <c r="H914" i="8"/>
  <c r="G914" i="8"/>
  <c r="H913" i="8"/>
  <c r="G913" i="8"/>
  <c r="H911" i="8"/>
  <c r="G911" i="8"/>
  <c r="F911" i="8"/>
  <c r="E911" i="8"/>
  <c r="D911" i="8"/>
  <c r="H909" i="8"/>
  <c r="G909" i="8"/>
  <c r="H907" i="8"/>
  <c r="G907" i="8"/>
  <c r="F907" i="8"/>
  <c r="E907" i="8"/>
  <c r="D907" i="8"/>
  <c r="H905" i="8"/>
  <c r="G905" i="8"/>
  <c r="H904" i="8"/>
  <c r="G904" i="8"/>
  <c r="H903" i="8"/>
  <c r="G903" i="8"/>
  <c r="H902" i="8"/>
  <c r="G902" i="8"/>
  <c r="H900" i="8"/>
  <c r="G900" i="8"/>
  <c r="F900" i="8"/>
  <c r="E900" i="8"/>
  <c r="D900" i="8"/>
  <c r="H898" i="8"/>
  <c r="G898" i="8"/>
  <c r="H896" i="8"/>
  <c r="G896" i="8"/>
  <c r="F896" i="8"/>
  <c r="E896" i="8"/>
  <c r="D896" i="8"/>
  <c r="H894" i="8"/>
  <c r="G894" i="8"/>
  <c r="H893" i="8"/>
  <c r="G893" i="8"/>
  <c r="H892" i="8"/>
  <c r="G892" i="8"/>
  <c r="H891" i="8"/>
  <c r="G891" i="8"/>
  <c r="H889" i="8"/>
  <c r="G889" i="8"/>
  <c r="F889" i="8"/>
  <c r="E889" i="8"/>
  <c r="D889" i="8"/>
  <c r="H887" i="8"/>
  <c r="G887" i="8"/>
  <c r="H885" i="8"/>
  <c r="G885" i="8"/>
  <c r="F885" i="8"/>
  <c r="E885" i="8"/>
  <c r="D885" i="8"/>
  <c r="H883" i="8"/>
  <c r="G883" i="8"/>
  <c r="H882" i="8"/>
  <c r="G882" i="8"/>
  <c r="H881" i="8"/>
  <c r="G881" i="8"/>
  <c r="H880" i="8"/>
  <c r="G880" i="8"/>
  <c r="H878" i="8"/>
  <c r="G878" i="8"/>
  <c r="F878" i="8"/>
  <c r="E878" i="8"/>
  <c r="D878" i="8"/>
  <c r="H876" i="8"/>
  <c r="G876" i="8"/>
  <c r="H875" i="8"/>
  <c r="G875" i="8"/>
  <c r="H874" i="8"/>
  <c r="G874" i="8"/>
  <c r="H873" i="8"/>
  <c r="G873" i="8"/>
  <c r="H871" i="8"/>
  <c r="G871" i="8"/>
  <c r="F871" i="8"/>
  <c r="E871" i="8"/>
  <c r="D871" i="8"/>
  <c r="H869" i="8"/>
  <c r="G869" i="8"/>
  <c r="H867" i="8"/>
  <c r="G867" i="8"/>
  <c r="F867" i="8"/>
  <c r="E867" i="8"/>
  <c r="D867" i="8"/>
  <c r="H865" i="8"/>
  <c r="G865" i="8"/>
  <c r="H863" i="8"/>
  <c r="G863" i="8"/>
  <c r="F863" i="8"/>
  <c r="E863" i="8"/>
  <c r="D863" i="8"/>
  <c r="H861" i="8"/>
  <c r="G861" i="8"/>
  <c r="H860" i="8"/>
  <c r="G860" i="8"/>
  <c r="H859" i="8"/>
  <c r="G859" i="8"/>
  <c r="H858" i="8"/>
  <c r="G858" i="8"/>
  <c r="H857" i="8"/>
  <c r="G857" i="8"/>
  <c r="H856" i="8"/>
  <c r="G856" i="8"/>
  <c r="H855" i="8"/>
  <c r="G855" i="8"/>
  <c r="H854" i="8"/>
  <c r="G854" i="8"/>
  <c r="H853" i="8"/>
  <c r="G853" i="8"/>
  <c r="H852" i="8"/>
  <c r="G852" i="8"/>
  <c r="H851" i="8"/>
  <c r="G851" i="8"/>
  <c r="H850" i="8"/>
  <c r="G850" i="8"/>
  <c r="H848" i="8"/>
  <c r="G848" i="8"/>
  <c r="F848" i="8"/>
  <c r="E848" i="8"/>
  <c r="D848" i="8"/>
  <c r="H846" i="8"/>
  <c r="G846" i="8"/>
  <c r="H845" i="8"/>
  <c r="G845" i="8"/>
  <c r="H844" i="8"/>
  <c r="G844" i="8"/>
  <c r="H843" i="8"/>
  <c r="G843" i="8"/>
  <c r="H842" i="8"/>
  <c r="G842" i="8"/>
  <c r="H841" i="8"/>
  <c r="G841" i="8"/>
  <c r="H840" i="8"/>
  <c r="G840" i="8"/>
  <c r="H839" i="8"/>
  <c r="G839" i="8"/>
  <c r="H838" i="8"/>
  <c r="G838" i="8"/>
  <c r="H837" i="8"/>
  <c r="G837" i="8"/>
  <c r="H835" i="8"/>
  <c r="G835" i="8"/>
  <c r="F835" i="8"/>
  <c r="E835" i="8"/>
  <c r="D835" i="8"/>
  <c r="H833" i="8"/>
  <c r="G833" i="8"/>
  <c r="H832" i="8"/>
  <c r="G832" i="8"/>
  <c r="H831" i="8"/>
  <c r="G831" i="8"/>
  <c r="H830" i="8"/>
  <c r="G830" i="8"/>
  <c r="H829" i="8"/>
  <c r="G829" i="8"/>
  <c r="H827" i="8"/>
  <c r="G827" i="8"/>
  <c r="F827" i="8"/>
  <c r="E827" i="8"/>
  <c r="D827" i="8"/>
  <c r="H825" i="8"/>
  <c r="G825" i="8"/>
  <c r="H824" i="8"/>
  <c r="G824" i="8"/>
  <c r="H823" i="8"/>
  <c r="G823" i="8"/>
  <c r="H822" i="8"/>
  <c r="G822" i="8"/>
  <c r="H821" i="8"/>
  <c r="G821" i="8"/>
  <c r="H820" i="8"/>
  <c r="G820" i="8"/>
  <c r="H818" i="8"/>
  <c r="G818" i="8"/>
  <c r="F818" i="8"/>
  <c r="E818" i="8"/>
  <c r="D818" i="8"/>
  <c r="H816" i="8"/>
  <c r="G816" i="8"/>
  <c r="H815" i="8"/>
  <c r="G815" i="8"/>
  <c r="H814" i="8"/>
  <c r="G814" i="8"/>
  <c r="H813" i="8"/>
  <c r="G813" i="8"/>
  <c r="H811" i="8"/>
  <c r="G811" i="8"/>
  <c r="F811" i="8"/>
  <c r="E811" i="8"/>
  <c r="D811" i="8"/>
  <c r="H809" i="8"/>
  <c r="G809" i="8"/>
  <c r="H808" i="8"/>
  <c r="G808" i="8"/>
  <c r="H807" i="8"/>
  <c r="G807" i="8"/>
  <c r="H806" i="8"/>
  <c r="G806" i="8"/>
  <c r="H805" i="8"/>
  <c r="G805" i="8"/>
  <c r="H804" i="8"/>
  <c r="G804" i="8"/>
  <c r="H803" i="8"/>
  <c r="G803" i="8"/>
  <c r="H802" i="8"/>
  <c r="G802" i="8"/>
  <c r="H801" i="8"/>
  <c r="G801" i="8"/>
  <c r="H800" i="8"/>
  <c r="G800" i="8"/>
  <c r="H799" i="8"/>
  <c r="G799" i="8"/>
  <c r="H798" i="8"/>
  <c r="G798" i="8"/>
  <c r="H797" i="8"/>
  <c r="G797" i="8"/>
  <c r="H796" i="8"/>
  <c r="G796" i="8"/>
  <c r="H794" i="8"/>
  <c r="G794" i="8"/>
  <c r="F794" i="8"/>
  <c r="E794" i="8"/>
  <c r="D794" i="8"/>
  <c r="H792" i="8"/>
  <c r="G792" i="8"/>
  <c r="H791" i="8"/>
  <c r="G791" i="8"/>
  <c r="H790" i="8"/>
  <c r="G790" i="8"/>
  <c r="H788" i="8"/>
  <c r="G788" i="8"/>
  <c r="F788" i="8"/>
  <c r="E788" i="8"/>
  <c r="D788" i="8"/>
  <c r="H786" i="8"/>
  <c r="G786" i="8"/>
  <c r="H785" i="8"/>
  <c r="G785" i="8"/>
  <c r="H784" i="8"/>
  <c r="G784" i="8"/>
  <c r="H783" i="8"/>
  <c r="G783" i="8"/>
  <c r="H782" i="8"/>
  <c r="G782" i="8"/>
  <c r="H781" i="8"/>
  <c r="G781" i="8"/>
  <c r="H780" i="8"/>
  <c r="G780" i="8"/>
  <c r="H779" i="8"/>
  <c r="G779" i="8"/>
  <c r="H778" i="8"/>
  <c r="G778" i="8"/>
  <c r="H776" i="8"/>
  <c r="G776" i="8"/>
  <c r="F776" i="8"/>
  <c r="E776" i="8"/>
  <c r="D776" i="8"/>
  <c r="H774" i="8"/>
  <c r="G774" i="8"/>
  <c r="H773" i="8"/>
  <c r="G773" i="8"/>
  <c r="H772" i="8"/>
  <c r="G772" i="8"/>
  <c r="H771" i="8"/>
  <c r="G771" i="8"/>
  <c r="H769" i="8"/>
  <c r="G769" i="8"/>
  <c r="F769" i="8"/>
  <c r="E769" i="8"/>
  <c r="D769" i="8"/>
  <c r="H767" i="8"/>
  <c r="G767" i="8"/>
  <c r="H766" i="8"/>
  <c r="G766" i="8"/>
  <c r="H765" i="8"/>
  <c r="G765" i="8"/>
  <c r="H764" i="8"/>
  <c r="G764" i="8"/>
  <c r="H763" i="8"/>
  <c r="G763" i="8"/>
  <c r="H762" i="8"/>
  <c r="G762" i="8"/>
  <c r="H761" i="8"/>
  <c r="G761" i="8"/>
  <c r="H760" i="8"/>
  <c r="G760" i="8"/>
  <c r="H759" i="8"/>
  <c r="G759" i="8"/>
  <c r="H758" i="8"/>
  <c r="G758" i="8"/>
  <c r="H757" i="8"/>
  <c r="G757" i="8"/>
  <c r="H756" i="8"/>
  <c r="G756" i="8"/>
  <c r="H755" i="8"/>
  <c r="G755" i="8"/>
  <c r="H753" i="8"/>
  <c r="G753" i="8"/>
  <c r="F753" i="8"/>
  <c r="E753" i="8"/>
  <c r="D753" i="8"/>
  <c r="H751" i="8"/>
  <c r="G751" i="8"/>
  <c r="H750" i="8"/>
  <c r="G750" i="8"/>
  <c r="H749" i="8"/>
  <c r="G749" i="8"/>
  <c r="H748" i="8"/>
  <c r="G748" i="8"/>
  <c r="H747" i="8"/>
  <c r="G747" i="8"/>
  <c r="H746" i="8"/>
  <c r="G746" i="8"/>
  <c r="H744" i="8"/>
  <c r="G744" i="8"/>
  <c r="F744" i="8"/>
  <c r="E744" i="8"/>
  <c r="D744" i="8"/>
  <c r="H742" i="8"/>
  <c r="G742" i="8"/>
  <c r="H740" i="8"/>
  <c r="G740" i="8"/>
  <c r="F740" i="8"/>
  <c r="E740" i="8"/>
  <c r="D740" i="8"/>
  <c r="H738" i="8"/>
  <c r="G738" i="8"/>
  <c r="H737" i="8"/>
  <c r="G737" i="8"/>
  <c r="H736" i="8"/>
  <c r="G736" i="8"/>
  <c r="H735" i="8"/>
  <c r="G735" i="8"/>
  <c r="H734" i="8"/>
  <c r="G734" i="8"/>
  <c r="H733" i="8"/>
  <c r="G733" i="8"/>
  <c r="H732" i="8"/>
  <c r="G732" i="8"/>
  <c r="H731" i="8"/>
  <c r="G731" i="8"/>
  <c r="H730" i="8"/>
  <c r="G730" i="8"/>
  <c r="H729" i="8"/>
  <c r="G729" i="8"/>
  <c r="H727" i="8"/>
  <c r="G727" i="8"/>
  <c r="F727" i="8"/>
  <c r="E727" i="8"/>
  <c r="D727" i="8"/>
  <c r="H725" i="8"/>
  <c r="G725" i="8"/>
  <c r="H724" i="8"/>
  <c r="G724" i="8"/>
  <c r="H723" i="8"/>
  <c r="G723" i="8"/>
  <c r="H722" i="8"/>
  <c r="G722" i="8"/>
  <c r="H721" i="8"/>
  <c r="G721" i="8"/>
  <c r="H720" i="8"/>
  <c r="G720" i="8"/>
  <c r="H719" i="8"/>
  <c r="G719" i="8"/>
  <c r="H718" i="8"/>
  <c r="G718" i="8"/>
  <c r="H717" i="8"/>
  <c r="G717" i="8"/>
  <c r="H716" i="8"/>
  <c r="G716" i="8"/>
  <c r="H715" i="8"/>
  <c r="G715" i="8"/>
  <c r="H714" i="8"/>
  <c r="G714" i="8"/>
  <c r="H713" i="8"/>
  <c r="G713" i="8"/>
  <c r="H712" i="8"/>
  <c r="G712" i="8"/>
  <c r="H711" i="8"/>
  <c r="G711" i="8"/>
  <c r="H710" i="8"/>
  <c r="G710" i="8"/>
  <c r="H709" i="8"/>
  <c r="G709" i="8"/>
  <c r="H707" i="8"/>
  <c r="G707" i="8"/>
  <c r="F707" i="8"/>
  <c r="E707" i="8"/>
  <c r="D707" i="8"/>
  <c r="H705" i="8"/>
  <c r="G705" i="8"/>
  <c r="H704" i="8"/>
  <c r="G704" i="8"/>
  <c r="H703" i="8"/>
  <c r="G703" i="8"/>
  <c r="H702" i="8"/>
  <c r="G702" i="8"/>
  <c r="H701" i="8"/>
  <c r="G701" i="8"/>
  <c r="H700" i="8"/>
  <c r="G700" i="8"/>
  <c r="H699" i="8"/>
  <c r="G699" i="8"/>
  <c r="H698" i="8"/>
  <c r="G698" i="8"/>
  <c r="H697" i="8"/>
  <c r="G697" i="8"/>
  <c r="H695" i="8"/>
  <c r="G695" i="8"/>
  <c r="F695" i="8"/>
  <c r="E695" i="8"/>
  <c r="D695" i="8"/>
  <c r="H693" i="8"/>
  <c r="G693" i="8"/>
  <c r="H692" i="8"/>
  <c r="G692" i="8"/>
  <c r="H691" i="8"/>
  <c r="G691" i="8"/>
  <c r="H690" i="8"/>
  <c r="G690" i="8"/>
  <c r="H688" i="8"/>
  <c r="G688" i="8"/>
  <c r="F688" i="8"/>
  <c r="E688" i="8"/>
  <c r="D688" i="8"/>
  <c r="H686" i="8"/>
  <c r="G686" i="8"/>
  <c r="H685" i="8"/>
  <c r="G685" i="8"/>
  <c r="H684" i="8"/>
  <c r="G684" i="8"/>
  <c r="H683" i="8"/>
  <c r="G683" i="8"/>
  <c r="H681" i="8"/>
  <c r="G681" i="8"/>
  <c r="F681" i="8"/>
  <c r="E681" i="8"/>
  <c r="D681" i="8"/>
  <c r="H679" i="8"/>
  <c r="G679" i="8"/>
  <c r="H678" i="8"/>
  <c r="G678" i="8"/>
  <c r="H677" i="8"/>
  <c r="G677" i="8"/>
  <c r="H676" i="8"/>
  <c r="G676" i="8"/>
  <c r="H674" i="8"/>
  <c r="G674" i="8"/>
  <c r="F674" i="8"/>
  <c r="E674" i="8"/>
  <c r="D674" i="8"/>
  <c r="H672" i="8"/>
  <c r="G672" i="8"/>
  <c r="H671" i="8"/>
  <c r="G671" i="8"/>
  <c r="H670" i="8"/>
  <c r="G670" i="8"/>
  <c r="H668" i="8"/>
  <c r="G668" i="8"/>
  <c r="F668" i="8"/>
  <c r="E668" i="8"/>
  <c r="D668" i="8"/>
  <c r="H666" i="8"/>
  <c r="G666" i="8"/>
  <c r="H664" i="8"/>
  <c r="G664" i="8"/>
  <c r="F664" i="8"/>
  <c r="E664" i="8"/>
  <c r="D664" i="8"/>
  <c r="H662" i="8"/>
  <c r="G662" i="8"/>
  <c r="H661" i="8"/>
  <c r="G661" i="8"/>
  <c r="H660" i="8"/>
  <c r="G660" i="8"/>
  <c r="H659" i="8"/>
  <c r="G659" i="8"/>
  <c r="H658" i="8"/>
  <c r="G658" i="8"/>
  <c r="H657" i="8"/>
  <c r="G657" i="8"/>
  <c r="H656" i="8"/>
  <c r="G656" i="8"/>
  <c r="H655" i="8"/>
  <c r="G655" i="8"/>
  <c r="H653" i="8"/>
  <c r="G653" i="8"/>
  <c r="F653" i="8"/>
  <c r="E653" i="8"/>
  <c r="D653" i="8"/>
  <c r="H651" i="8"/>
  <c r="G651" i="8"/>
  <c r="H650" i="8"/>
  <c r="G650" i="8"/>
  <c r="H649" i="8"/>
  <c r="G649" i="8"/>
  <c r="H648" i="8"/>
  <c r="G648" i="8"/>
  <c r="H647" i="8"/>
  <c r="G647" i="8"/>
  <c r="H645" i="8"/>
  <c r="G645" i="8"/>
  <c r="F645" i="8"/>
  <c r="E645" i="8"/>
  <c r="D645" i="8"/>
  <c r="H643" i="8"/>
  <c r="G643" i="8"/>
  <c r="H642" i="8"/>
  <c r="G642" i="8"/>
  <c r="H641" i="8"/>
  <c r="G641" i="8"/>
  <c r="H639" i="8"/>
  <c r="G639" i="8"/>
  <c r="F639" i="8"/>
  <c r="E639" i="8"/>
  <c r="D639" i="8"/>
  <c r="H637" i="8"/>
  <c r="G637" i="8"/>
  <c r="H636" i="8"/>
  <c r="G636" i="8"/>
  <c r="H635" i="8"/>
  <c r="G635" i="8"/>
  <c r="H634" i="8"/>
  <c r="G634" i="8"/>
  <c r="H633" i="8"/>
  <c r="G633" i="8"/>
  <c r="H632" i="8"/>
  <c r="G632" i="8"/>
  <c r="H631" i="8"/>
  <c r="G631" i="8"/>
  <c r="H629" i="8"/>
  <c r="G629" i="8"/>
  <c r="F629" i="8"/>
  <c r="E629" i="8"/>
  <c r="D629" i="8"/>
  <c r="H627" i="8"/>
  <c r="G627" i="8"/>
  <c r="H626" i="8"/>
  <c r="G626" i="8"/>
  <c r="H625" i="8"/>
  <c r="G625" i="8"/>
  <c r="H623" i="8"/>
  <c r="G623" i="8"/>
  <c r="F623" i="8"/>
  <c r="E623" i="8"/>
  <c r="D623" i="8"/>
  <c r="H621" i="8"/>
  <c r="G621" i="8"/>
  <c r="H620" i="8"/>
  <c r="G620" i="8"/>
  <c r="H619" i="8"/>
  <c r="G619" i="8"/>
  <c r="H617" i="8"/>
  <c r="G617" i="8"/>
  <c r="F617" i="8"/>
  <c r="E617" i="8"/>
  <c r="D617" i="8"/>
  <c r="H615" i="8"/>
  <c r="G615" i="8"/>
  <c r="H614" i="8"/>
  <c r="G614" i="8"/>
  <c r="H613" i="8"/>
  <c r="G613" i="8"/>
  <c r="H612" i="8"/>
  <c r="G612" i="8"/>
  <c r="H610" i="8"/>
  <c r="G610" i="8"/>
  <c r="F610" i="8"/>
  <c r="E610" i="8"/>
  <c r="D610" i="8"/>
  <c r="H608" i="8"/>
  <c r="G608" i="8"/>
  <c r="H607" i="8"/>
  <c r="G607" i="8"/>
  <c r="H606" i="8"/>
  <c r="G606" i="8"/>
  <c r="H604" i="8"/>
  <c r="G604" i="8"/>
  <c r="F604" i="8"/>
  <c r="E604" i="8"/>
  <c r="D604" i="8"/>
  <c r="H602" i="8"/>
  <c r="G602" i="8"/>
  <c r="H601" i="8"/>
  <c r="G601" i="8"/>
  <c r="H600" i="8"/>
  <c r="G600" i="8"/>
  <c r="H599" i="8"/>
  <c r="G599" i="8"/>
  <c r="H597" i="8"/>
  <c r="G597" i="8"/>
  <c r="F597" i="8"/>
  <c r="E597" i="8"/>
  <c r="D597" i="8"/>
  <c r="H595" i="8"/>
  <c r="G595" i="8"/>
  <c r="H594" i="8"/>
  <c r="G594" i="8"/>
  <c r="H593" i="8"/>
  <c r="G593" i="8"/>
  <c r="H592" i="8"/>
  <c r="G592" i="8"/>
  <c r="H591" i="8"/>
  <c r="G591" i="8"/>
  <c r="H590" i="8"/>
  <c r="G590" i="8"/>
  <c r="H589" i="8"/>
  <c r="G589" i="8"/>
  <c r="H588" i="8"/>
  <c r="G588" i="8"/>
  <c r="H587" i="8"/>
  <c r="G587" i="8"/>
  <c r="H586" i="8"/>
  <c r="G586" i="8"/>
  <c r="H584" i="8"/>
  <c r="G584" i="8"/>
  <c r="F584" i="8"/>
  <c r="E584" i="8"/>
  <c r="D584" i="8"/>
  <c r="H582" i="8"/>
  <c r="G582" i="8"/>
  <c r="H581" i="8"/>
  <c r="G581" i="8"/>
  <c r="H580" i="8"/>
  <c r="G580" i="8"/>
  <c r="H579" i="8"/>
  <c r="G579" i="8"/>
  <c r="H578" i="8"/>
  <c r="G578" i="8"/>
  <c r="H576" i="8"/>
  <c r="G576" i="8"/>
  <c r="F576" i="8"/>
  <c r="E576" i="8"/>
  <c r="D576" i="8"/>
  <c r="H574" i="8"/>
  <c r="G574" i="8"/>
  <c r="H573" i="8"/>
  <c r="G573" i="8"/>
  <c r="H572" i="8"/>
  <c r="G572" i="8"/>
  <c r="H571" i="8"/>
  <c r="G571" i="8"/>
  <c r="H570" i="8"/>
  <c r="G570" i="8"/>
  <c r="H568" i="8"/>
  <c r="G568" i="8"/>
  <c r="F568" i="8"/>
  <c r="E568" i="8"/>
  <c r="D568" i="8"/>
  <c r="H566" i="8"/>
  <c r="G566" i="8"/>
  <c r="H565" i="8"/>
  <c r="G565" i="8"/>
  <c r="H564" i="8"/>
  <c r="G564" i="8"/>
  <c r="H562" i="8"/>
  <c r="G562" i="8"/>
  <c r="F562" i="8"/>
  <c r="E562" i="8"/>
  <c r="D562" i="8"/>
  <c r="H560" i="8"/>
  <c r="G560" i="8"/>
  <c r="H559" i="8"/>
  <c r="G559" i="8"/>
  <c r="H558" i="8"/>
  <c r="G558" i="8"/>
  <c r="H557" i="8"/>
  <c r="G557" i="8"/>
  <c r="H556" i="8"/>
  <c r="G556" i="8"/>
  <c r="H555" i="8"/>
  <c r="G555" i="8"/>
  <c r="H554" i="8"/>
  <c r="G554" i="8"/>
  <c r="H553" i="8"/>
  <c r="G553" i="8"/>
  <c r="H552" i="8"/>
  <c r="G552" i="8"/>
  <c r="H551" i="8"/>
  <c r="G551" i="8"/>
  <c r="H550" i="8"/>
  <c r="G550" i="8"/>
  <c r="H549" i="8"/>
  <c r="G549" i="8"/>
  <c r="H548" i="8"/>
  <c r="G548" i="8"/>
  <c r="H547" i="8"/>
  <c r="G547" i="8"/>
  <c r="H546" i="8"/>
  <c r="G546" i="8"/>
  <c r="H544" i="8"/>
  <c r="G544" i="8"/>
  <c r="F544" i="8"/>
  <c r="E544" i="8"/>
  <c r="D544" i="8"/>
  <c r="H542" i="8"/>
  <c r="G542" i="8"/>
  <c r="H541" i="8"/>
  <c r="G541" i="8"/>
  <c r="H540" i="8"/>
  <c r="G540" i="8"/>
  <c r="H539" i="8"/>
  <c r="G539" i="8"/>
  <c r="H538" i="8"/>
  <c r="G538" i="8"/>
  <c r="H537" i="8"/>
  <c r="G537" i="8"/>
  <c r="H536" i="8"/>
  <c r="G536" i="8"/>
  <c r="H535" i="8"/>
  <c r="G535" i="8"/>
  <c r="H534" i="8"/>
  <c r="G534" i="8"/>
  <c r="H533" i="8"/>
  <c r="G533" i="8"/>
  <c r="H532" i="8"/>
  <c r="G532" i="8"/>
  <c r="H531" i="8"/>
  <c r="G531" i="8"/>
  <c r="H530" i="8"/>
  <c r="G530" i="8"/>
  <c r="H529" i="8"/>
  <c r="G529" i="8"/>
  <c r="H527" i="8"/>
  <c r="G527" i="8"/>
  <c r="F527" i="8"/>
  <c r="E527" i="8"/>
  <c r="D527" i="8"/>
  <c r="H525" i="8"/>
  <c r="G525" i="8"/>
  <c r="H524" i="8"/>
  <c r="G524" i="8"/>
  <c r="H523" i="8"/>
  <c r="G523" i="8"/>
  <c r="H522" i="8"/>
  <c r="G522" i="8"/>
  <c r="H521" i="8"/>
  <c r="G521" i="8"/>
  <c r="H520" i="8"/>
  <c r="G520" i="8"/>
  <c r="H519" i="8"/>
  <c r="G519" i="8"/>
  <c r="H518" i="8"/>
  <c r="G518" i="8"/>
  <c r="H517" i="8"/>
  <c r="G517" i="8"/>
  <c r="H516" i="8"/>
  <c r="G516" i="8"/>
  <c r="H515" i="8"/>
  <c r="G515" i="8"/>
  <c r="H514" i="8"/>
  <c r="G514" i="8"/>
  <c r="H513" i="8"/>
  <c r="G513" i="8"/>
  <c r="H512" i="8"/>
  <c r="G512" i="8"/>
  <c r="H511" i="8"/>
  <c r="G511" i="8"/>
  <c r="H510" i="8"/>
  <c r="G510" i="8"/>
  <c r="H509" i="8"/>
  <c r="G509" i="8"/>
  <c r="H508" i="8"/>
  <c r="G508" i="8"/>
  <c r="H507" i="8"/>
  <c r="G507" i="8"/>
  <c r="H506" i="8"/>
  <c r="G506" i="8"/>
  <c r="H505" i="8"/>
  <c r="G505" i="8"/>
  <c r="H504" i="8"/>
  <c r="G504" i="8"/>
  <c r="H503" i="8"/>
  <c r="G503" i="8"/>
  <c r="H502" i="8"/>
  <c r="G502" i="8"/>
  <c r="H501" i="8"/>
  <c r="G501" i="8"/>
  <c r="H500" i="8"/>
  <c r="G500" i="8"/>
  <c r="H499" i="8"/>
  <c r="G499" i="8"/>
  <c r="H498" i="8"/>
  <c r="G498" i="8"/>
  <c r="H497" i="8"/>
  <c r="G497" i="8"/>
  <c r="H496" i="8"/>
  <c r="G496" i="8"/>
  <c r="H495" i="8"/>
  <c r="G495" i="8"/>
  <c r="H494" i="8"/>
  <c r="G494" i="8"/>
  <c r="H492" i="8"/>
  <c r="G492" i="8"/>
  <c r="F492" i="8"/>
  <c r="E492" i="8"/>
  <c r="D492" i="8"/>
  <c r="H490" i="8"/>
  <c r="G490" i="8"/>
  <c r="H489" i="8"/>
  <c r="G489" i="8"/>
  <c r="H488" i="8"/>
  <c r="G488" i="8"/>
  <c r="H487" i="8"/>
  <c r="G487" i="8"/>
  <c r="H486" i="8"/>
  <c r="G486" i="8"/>
  <c r="H485" i="8"/>
  <c r="G485" i="8"/>
  <c r="H484" i="8"/>
  <c r="G484" i="8"/>
  <c r="H483" i="8"/>
  <c r="G483" i="8"/>
  <c r="H482" i="8"/>
  <c r="G482" i="8"/>
  <c r="H481" i="8"/>
  <c r="G481" i="8"/>
  <c r="H480" i="8"/>
  <c r="G480" i="8"/>
  <c r="H479" i="8"/>
  <c r="G479" i="8"/>
  <c r="H478" i="8"/>
  <c r="G478" i="8"/>
  <c r="H476" i="8"/>
  <c r="G476" i="8"/>
  <c r="F476" i="8"/>
  <c r="E476" i="8"/>
  <c r="D476" i="8"/>
  <c r="H474" i="8"/>
  <c r="G474" i="8"/>
  <c r="H473" i="8"/>
  <c r="G473" i="8"/>
  <c r="H472" i="8"/>
  <c r="G472" i="8"/>
  <c r="H470" i="8"/>
  <c r="G470" i="8"/>
  <c r="F470" i="8"/>
  <c r="E470" i="8"/>
  <c r="D470" i="8"/>
  <c r="H468" i="8"/>
  <c r="G468" i="8"/>
  <c r="H467" i="8"/>
  <c r="G467" i="8"/>
  <c r="H466" i="8"/>
  <c r="G466" i="8"/>
  <c r="H465" i="8"/>
  <c r="G465" i="8"/>
  <c r="H464" i="8"/>
  <c r="G464" i="8"/>
  <c r="H463" i="8"/>
  <c r="G463" i="8"/>
  <c r="H462" i="8"/>
  <c r="G462" i="8"/>
  <c r="H461" i="8"/>
  <c r="G461" i="8"/>
  <c r="H460" i="8"/>
  <c r="G460" i="8"/>
  <c r="H459" i="8"/>
  <c r="G459" i="8"/>
  <c r="H458" i="8"/>
  <c r="G458" i="8"/>
  <c r="H457" i="8"/>
  <c r="G457" i="8"/>
  <c r="H456" i="8"/>
  <c r="G456" i="8"/>
  <c r="H455" i="8"/>
  <c r="G455" i="8"/>
  <c r="H454" i="8"/>
  <c r="G454" i="8"/>
  <c r="H453" i="8"/>
  <c r="G453" i="8"/>
  <c r="H452" i="8"/>
  <c r="G452" i="8"/>
  <c r="H451" i="8"/>
  <c r="G451" i="8"/>
  <c r="H450" i="8"/>
  <c r="G450" i="8"/>
  <c r="H449" i="8"/>
  <c r="G449" i="8"/>
  <c r="H448" i="8"/>
  <c r="G448" i="8"/>
  <c r="H447" i="8"/>
  <c r="G447" i="8"/>
  <c r="H446" i="8"/>
  <c r="G446" i="8"/>
  <c r="H444" i="8"/>
  <c r="G444" i="8"/>
  <c r="F444" i="8"/>
  <c r="E444" i="8"/>
  <c r="D444" i="8"/>
  <c r="H442" i="8"/>
  <c r="G442" i="8"/>
  <c r="H441" i="8"/>
  <c r="G441" i="8"/>
  <c r="H440" i="8"/>
  <c r="G440" i="8"/>
  <c r="H439" i="8"/>
  <c r="G439" i="8"/>
  <c r="H438" i="8"/>
  <c r="G438" i="8"/>
  <c r="H437" i="8"/>
  <c r="G437" i="8"/>
  <c r="H436" i="8"/>
  <c r="G436" i="8"/>
  <c r="H435" i="8"/>
  <c r="G435" i="8"/>
  <c r="H434" i="8"/>
  <c r="G434" i="8"/>
  <c r="H433" i="8"/>
  <c r="G433" i="8"/>
  <c r="H432" i="8"/>
  <c r="G432" i="8"/>
  <c r="H431" i="8"/>
  <c r="G431" i="8"/>
  <c r="H430" i="8"/>
  <c r="G430" i="8"/>
  <c r="H429" i="8"/>
  <c r="G429" i="8"/>
  <c r="H428" i="8"/>
  <c r="G428" i="8"/>
  <c r="H427" i="8"/>
  <c r="G427" i="8"/>
  <c r="H426" i="8"/>
  <c r="G426" i="8"/>
  <c r="H425" i="8"/>
  <c r="G425" i="8"/>
  <c r="H424" i="8"/>
  <c r="G424" i="8"/>
  <c r="H423" i="8"/>
  <c r="G423" i="8"/>
  <c r="H422" i="8"/>
  <c r="G422" i="8"/>
  <c r="H421" i="8"/>
  <c r="G421" i="8"/>
  <c r="H420" i="8"/>
  <c r="G420" i="8"/>
  <c r="H419" i="8"/>
  <c r="G419" i="8"/>
  <c r="H418" i="8"/>
  <c r="G418" i="8"/>
  <c r="H417" i="8"/>
  <c r="G417" i="8"/>
  <c r="H416" i="8"/>
  <c r="G416" i="8"/>
  <c r="H415" i="8"/>
  <c r="G415" i="8"/>
  <c r="H414" i="8"/>
  <c r="G414" i="8"/>
  <c r="H413" i="8"/>
  <c r="G413" i="8"/>
  <c r="H411" i="8"/>
  <c r="G411" i="8"/>
  <c r="F411" i="8"/>
  <c r="E411" i="8"/>
  <c r="D411" i="8"/>
  <c r="H409" i="8"/>
  <c r="G409" i="8"/>
  <c r="H408" i="8"/>
  <c r="G408" i="8"/>
  <c r="H407" i="8"/>
  <c r="G407" i="8"/>
  <c r="H406" i="8"/>
  <c r="G406" i="8"/>
  <c r="H405" i="8"/>
  <c r="G405" i="8"/>
  <c r="H404" i="8"/>
  <c r="G404" i="8"/>
  <c r="H403" i="8"/>
  <c r="G403" i="8"/>
  <c r="H402" i="8"/>
  <c r="G402" i="8"/>
  <c r="H401" i="8"/>
  <c r="G401" i="8"/>
  <c r="H399" i="8"/>
  <c r="G399" i="8"/>
  <c r="F399" i="8"/>
  <c r="E399" i="8"/>
  <c r="D399" i="8"/>
  <c r="H397" i="8"/>
  <c r="G397" i="8"/>
  <c r="H396" i="8"/>
  <c r="G396" i="8"/>
  <c r="H395" i="8"/>
  <c r="G395" i="8"/>
  <c r="H394" i="8"/>
  <c r="G394" i="8"/>
  <c r="H393" i="8"/>
  <c r="G393" i="8"/>
  <c r="H391" i="8"/>
  <c r="G391" i="8"/>
  <c r="F391" i="8"/>
  <c r="E391" i="8"/>
  <c r="D391" i="8"/>
  <c r="H389" i="8"/>
  <c r="G389" i="8"/>
  <c r="H388" i="8"/>
  <c r="G388" i="8"/>
  <c r="H387" i="8"/>
  <c r="G387" i="8"/>
  <c r="H386" i="8"/>
  <c r="G386" i="8"/>
  <c r="H384" i="8"/>
  <c r="G384" i="8"/>
  <c r="F384" i="8"/>
  <c r="E384" i="8"/>
  <c r="D384" i="8"/>
  <c r="H382" i="8"/>
  <c r="G382" i="8"/>
  <c r="H381" i="8"/>
  <c r="G381" i="8"/>
  <c r="H380" i="8"/>
  <c r="G380" i="8"/>
  <c r="H379" i="8"/>
  <c r="G379" i="8"/>
  <c r="H378" i="8"/>
  <c r="G378" i="8"/>
  <c r="H377" i="8"/>
  <c r="G377" i="8"/>
  <c r="H376" i="8"/>
  <c r="G376" i="8"/>
  <c r="H375" i="8"/>
  <c r="G375" i="8"/>
  <c r="H374" i="8"/>
  <c r="G374" i="8"/>
  <c r="H373" i="8"/>
  <c r="G373" i="8"/>
  <c r="H372" i="8"/>
  <c r="G372" i="8"/>
  <c r="H371" i="8"/>
  <c r="G371" i="8"/>
  <c r="H370" i="8"/>
  <c r="G370" i="8"/>
  <c r="H369" i="8"/>
  <c r="G369" i="8"/>
  <c r="H368" i="8"/>
  <c r="G368" i="8"/>
  <c r="H367" i="8"/>
  <c r="G367" i="8"/>
  <c r="H366" i="8"/>
  <c r="G366" i="8"/>
  <c r="H365" i="8"/>
  <c r="G365" i="8"/>
  <c r="H364" i="8"/>
  <c r="G364" i="8"/>
  <c r="H363" i="8"/>
  <c r="G363" i="8"/>
  <c r="H362" i="8"/>
  <c r="G362" i="8"/>
  <c r="H361" i="8"/>
  <c r="G361" i="8"/>
  <c r="H360" i="8"/>
  <c r="G360" i="8"/>
  <c r="H359" i="8"/>
  <c r="G359" i="8"/>
  <c r="H358" i="8"/>
  <c r="G358" i="8"/>
  <c r="H357" i="8"/>
  <c r="G357" i="8"/>
  <c r="H356" i="8"/>
  <c r="G356" i="8"/>
  <c r="H355" i="8"/>
  <c r="G355" i="8"/>
  <c r="H353" i="8"/>
  <c r="G353" i="8"/>
  <c r="F353" i="8"/>
  <c r="E353" i="8"/>
  <c r="D353" i="8"/>
  <c r="H351" i="8"/>
  <c r="G351" i="8"/>
  <c r="H350" i="8"/>
  <c r="G350" i="8"/>
  <c r="H349" i="8"/>
  <c r="G349" i="8"/>
  <c r="H348" i="8"/>
  <c r="G348" i="8"/>
  <c r="H347" i="8"/>
  <c r="G347" i="8"/>
  <c r="H346" i="8"/>
  <c r="G346" i="8"/>
  <c r="H345" i="8"/>
  <c r="G345" i="8"/>
  <c r="H343" i="8"/>
  <c r="G343" i="8"/>
  <c r="F343" i="8"/>
  <c r="E343" i="8"/>
  <c r="D343" i="8"/>
  <c r="H341" i="8"/>
  <c r="G341" i="8"/>
  <c r="H340" i="8"/>
  <c r="G340" i="8"/>
  <c r="H339" i="8"/>
  <c r="G339" i="8"/>
  <c r="H338" i="8"/>
  <c r="G338" i="8"/>
  <c r="H337" i="8"/>
  <c r="G337" i="8"/>
  <c r="H336" i="8"/>
  <c r="G336" i="8"/>
  <c r="H335" i="8"/>
  <c r="G335" i="8"/>
  <c r="H333" i="8"/>
  <c r="G333" i="8"/>
  <c r="F333" i="8"/>
  <c r="E333" i="8"/>
  <c r="D333" i="8"/>
  <c r="H331" i="8"/>
  <c r="G331" i="8"/>
  <c r="H330" i="8"/>
  <c r="G330" i="8"/>
  <c r="H329" i="8"/>
  <c r="G329" i="8"/>
  <c r="H328" i="8"/>
  <c r="G328" i="8"/>
  <c r="H327" i="8"/>
  <c r="G327" i="8"/>
  <c r="H326" i="8"/>
  <c r="G326" i="8"/>
  <c r="H324" i="8"/>
  <c r="G324" i="8"/>
  <c r="F324" i="8"/>
  <c r="E324" i="8"/>
  <c r="D324" i="8"/>
  <c r="H322" i="8"/>
  <c r="G322" i="8"/>
  <c r="H321" i="8"/>
  <c r="G321" i="8"/>
  <c r="H320" i="8"/>
  <c r="G320" i="8"/>
  <c r="H319" i="8"/>
  <c r="G319" i="8"/>
  <c r="H318" i="8"/>
  <c r="G318" i="8"/>
  <c r="H317" i="8"/>
  <c r="G317" i="8"/>
  <c r="H316" i="8"/>
  <c r="G316" i="8"/>
  <c r="H315" i="8"/>
  <c r="G315" i="8"/>
  <c r="H314" i="8"/>
  <c r="G314" i="8"/>
  <c r="H313" i="8"/>
  <c r="G313" i="8"/>
  <c r="H312" i="8"/>
  <c r="G312" i="8"/>
  <c r="H311" i="8"/>
  <c r="G311" i="8"/>
  <c r="H310" i="8"/>
  <c r="G310" i="8"/>
  <c r="H309" i="8"/>
  <c r="G309" i="8"/>
  <c r="H308" i="8"/>
  <c r="G308" i="8"/>
  <c r="H307" i="8"/>
  <c r="G307" i="8"/>
  <c r="H306" i="8"/>
  <c r="G306" i="8"/>
  <c r="H305" i="8"/>
  <c r="G305" i="8"/>
  <c r="H303" i="8"/>
  <c r="G303" i="8"/>
  <c r="F303" i="8"/>
  <c r="E303" i="8"/>
  <c r="D303" i="8"/>
  <c r="H301" i="8"/>
  <c r="G301" i="8"/>
  <c r="H300" i="8"/>
  <c r="G300" i="8"/>
  <c r="H299" i="8"/>
  <c r="G299" i="8"/>
  <c r="H298" i="8"/>
  <c r="G298" i="8"/>
  <c r="H297" i="8"/>
  <c r="G297" i="8"/>
  <c r="H296" i="8"/>
  <c r="G296" i="8"/>
  <c r="H295" i="8"/>
  <c r="G295" i="8"/>
  <c r="H294" i="8"/>
  <c r="G294" i="8"/>
  <c r="H293" i="8"/>
  <c r="G293" i="8"/>
  <c r="H292" i="8"/>
  <c r="G292" i="8"/>
  <c r="H291" i="8"/>
  <c r="G291" i="8"/>
  <c r="H290" i="8"/>
  <c r="G290" i="8"/>
  <c r="H289" i="8"/>
  <c r="G289" i="8"/>
  <c r="H288" i="8"/>
  <c r="G288" i="8"/>
  <c r="H287" i="8"/>
  <c r="G287" i="8"/>
  <c r="H286" i="8"/>
  <c r="G286" i="8"/>
  <c r="H285" i="8"/>
  <c r="G285" i="8"/>
  <c r="H284" i="8"/>
  <c r="G284" i="8"/>
  <c r="H283" i="8"/>
  <c r="G283" i="8"/>
  <c r="H282" i="8"/>
  <c r="G282" i="8"/>
  <c r="H281" i="8"/>
  <c r="G281" i="8"/>
  <c r="H280" i="8"/>
  <c r="G280" i="8"/>
  <c r="H279" i="8"/>
  <c r="G279" i="8"/>
  <c r="H278" i="8"/>
  <c r="G278" i="8"/>
  <c r="H277" i="8"/>
  <c r="G277" i="8"/>
  <c r="H276" i="8"/>
  <c r="G276" i="8"/>
  <c r="H275" i="8"/>
  <c r="G275" i="8"/>
  <c r="H274" i="8"/>
  <c r="G274" i="8"/>
  <c r="H273" i="8"/>
  <c r="G273" i="8"/>
  <c r="H272" i="8"/>
  <c r="G272" i="8"/>
  <c r="H271" i="8"/>
  <c r="G271" i="8"/>
  <c r="H270" i="8"/>
  <c r="G270" i="8"/>
  <c r="H269" i="8"/>
  <c r="G269" i="8"/>
  <c r="H268" i="8"/>
  <c r="G268" i="8"/>
  <c r="H267" i="8"/>
  <c r="G267" i="8"/>
  <c r="H266" i="8"/>
  <c r="G266" i="8"/>
  <c r="H265" i="8"/>
  <c r="G265" i="8"/>
  <c r="H264" i="8"/>
  <c r="G264" i="8"/>
  <c r="H263" i="8"/>
  <c r="G263" i="8"/>
  <c r="H262" i="8"/>
  <c r="G262" i="8"/>
  <c r="H260" i="8"/>
  <c r="G260" i="8"/>
  <c r="F260" i="8"/>
  <c r="E260" i="8"/>
  <c r="D260" i="8"/>
  <c r="H258" i="8"/>
  <c r="G258" i="8"/>
  <c r="H257" i="8"/>
  <c r="G257" i="8"/>
  <c r="H256" i="8"/>
  <c r="G256" i="8"/>
  <c r="H255" i="8"/>
  <c r="G255" i="8"/>
  <c r="H254" i="8"/>
  <c r="G254" i="8"/>
  <c r="H253" i="8"/>
  <c r="G253" i="8"/>
  <c r="H252" i="8"/>
  <c r="G252" i="8"/>
  <c r="H251" i="8"/>
  <c r="G251" i="8"/>
  <c r="H250" i="8"/>
  <c r="G250" i="8"/>
  <c r="H249" i="8"/>
  <c r="G249" i="8"/>
  <c r="H247" i="8"/>
  <c r="G247" i="8"/>
  <c r="F247" i="8"/>
  <c r="E247" i="8"/>
  <c r="D247" i="8"/>
  <c r="H245" i="8"/>
  <c r="G245" i="8"/>
  <c r="H244" i="8"/>
  <c r="G244" i="8"/>
  <c r="H243" i="8"/>
  <c r="G243" i="8"/>
  <c r="H242" i="8"/>
  <c r="G242" i="8"/>
  <c r="H240" i="8"/>
  <c r="G240" i="8"/>
  <c r="F240" i="8"/>
  <c r="E240" i="8"/>
  <c r="D240" i="8"/>
  <c r="H238" i="8"/>
  <c r="G238" i="8"/>
  <c r="H237" i="8"/>
  <c r="G237" i="8"/>
  <c r="H236" i="8"/>
  <c r="G236" i="8"/>
  <c r="H235" i="8"/>
  <c r="G235" i="8"/>
  <c r="H234" i="8"/>
  <c r="G234" i="8"/>
  <c r="H233" i="8"/>
  <c r="G233" i="8"/>
  <c r="H232" i="8"/>
  <c r="G232" i="8"/>
  <c r="H230" i="8"/>
  <c r="G230" i="8"/>
  <c r="F230" i="8"/>
  <c r="E230" i="8"/>
  <c r="D230" i="8"/>
  <c r="H228" i="8"/>
  <c r="G228" i="8"/>
  <c r="H227" i="8"/>
  <c r="G227" i="8"/>
  <c r="H226" i="8"/>
  <c r="G226" i="8"/>
  <c r="H225" i="8"/>
  <c r="G225" i="8"/>
  <c r="H224" i="8"/>
  <c r="G224" i="8"/>
  <c r="H223" i="8"/>
  <c r="G223" i="8"/>
  <c r="H222" i="8"/>
  <c r="G222" i="8"/>
  <c r="H221" i="8"/>
  <c r="G221" i="8"/>
  <c r="H219" i="8"/>
  <c r="G219" i="8"/>
  <c r="F219" i="8"/>
  <c r="E219" i="8"/>
  <c r="D219" i="8"/>
  <c r="H217" i="8"/>
  <c r="G217" i="8"/>
  <c r="H216" i="8"/>
  <c r="G216" i="8"/>
  <c r="H215" i="8"/>
  <c r="G215" i="8"/>
  <c r="H213" i="8"/>
  <c r="G213" i="8"/>
  <c r="F213" i="8"/>
  <c r="E213" i="8"/>
  <c r="D213" i="8"/>
  <c r="H211" i="8"/>
  <c r="G211" i="8"/>
  <c r="H210" i="8"/>
  <c r="G210" i="8"/>
  <c r="H209" i="8"/>
  <c r="G209" i="8"/>
  <c r="H207" i="8"/>
  <c r="G207" i="8"/>
  <c r="F207" i="8"/>
  <c r="E207" i="8"/>
  <c r="D207" i="8"/>
  <c r="H205" i="8"/>
  <c r="G205" i="8"/>
  <c r="H204" i="8"/>
  <c r="G204" i="8"/>
  <c r="H203" i="8"/>
  <c r="G203" i="8"/>
  <c r="H202" i="8"/>
  <c r="G202" i="8"/>
  <c r="H201" i="8"/>
  <c r="G201" i="8"/>
  <c r="H200" i="8"/>
  <c r="G200" i="8"/>
  <c r="H199" i="8"/>
  <c r="G199" i="8"/>
  <c r="H198" i="8"/>
  <c r="G198" i="8"/>
  <c r="H197" i="8"/>
  <c r="G197" i="8"/>
  <c r="H196" i="8"/>
  <c r="G196" i="8"/>
  <c r="H194" i="8"/>
  <c r="G194" i="8"/>
  <c r="F194" i="8"/>
  <c r="E194" i="8"/>
  <c r="D194" i="8"/>
  <c r="H192" i="8"/>
  <c r="G192" i="8"/>
  <c r="H191" i="8"/>
  <c r="G191" i="8"/>
  <c r="H190" i="8"/>
  <c r="G190" i="8"/>
  <c r="H189" i="8"/>
  <c r="G189" i="8"/>
  <c r="H188" i="8"/>
  <c r="G188" i="8"/>
  <c r="H186" i="8"/>
  <c r="G186" i="8"/>
  <c r="F186" i="8"/>
  <c r="E186" i="8"/>
  <c r="D186" i="8"/>
  <c r="H184" i="8"/>
  <c r="G184" i="8"/>
  <c r="H183" i="8"/>
  <c r="G183" i="8"/>
  <c r="H182" i="8"/>
  <c r="G182" i="8"/>
  <c r="H181" i="8"/>
  <c r="G181" i="8"/>
  <c r="H180" i="8"/>
  <c r="G180" i="8"/>
  <c r="H179" i="8"/>
  <c r="G179" i="8"/>
  <c r="H178" i="8"/>
  <c r="G178" i="8"/>
  <c r="H177" i="8"/>
  <c r="G177" i="8"/>
  <c r="H176" i="8"/>
  <c r="G176" i="8"/>
  <c r="H174" i="8"/>
  <c r="G174" i="8"/>
  <c r="F174" i="8"/>
  <c r="E174" i="8"/>
  <c r="D174" i="8"/>
  <c r="H172" i="8"/>
  <c r="G172" i="8"/>
  <c r="H171" i="8"/>
  <c r="G171" i="8"/>
  <c r="H170" i="8"/>
  <c r="G170" i="8"/>
  <c r="H169" i="8"/>
  <c r="G169" i="8"/>
  <c r="H168" i="8"/>
  <c r="G168" i="8"/>
  <c r="H166" i="8"/>
  <c r="G166" i="8"/>
  <c r="F166" i="8"/>
  <c r="E166" i="8"/>
  <c r="D166" i="8"/>
  <c r="H164" i="8"/>
  <c r="G164" i="8"/>
  <c r="H163" i="8"/>
  <c r="G163" i="8"/>
  <c r="H162" i="8"/>
  <c r="G162" i="8"/>
  <c r="H161" i="8"/>
  <c r="G161" i="8"/>
  <c r="H160" i="8"/>
  <c r="G160" i="8"/>
  <c r="H159" i="8"/>
  <c r="G159" i="8"/>
  <c r="H158" i="8"/>
  <c r="G158" i="8"/>
  <c r="H156" i="8"/>
  <c r="G156" i="8"/>
  <c r="F156" i="8"/>
  <c r="E156" i="8"/>
  <c r="D156" i="8"/>
  <c r="H154" i="8"/>
  <c r="G154" i="8"/>
  <c r="H153" i="8"/>
  <c r="G153" i="8"/>
  <c r="H152" i="8"/>
  <c r="G152" i="8"/>
  <c r="H151" i="8"/>
  <c r="G151" i="8"/>
  <c r="H150" i="8"/>
  <c r="G150" i="8"/>
  <c r="H148" i="8"/>
  <c r="G148" i="8"/>
  <c r="F148" i="8"/>
  <c r="E148" i="8"/>
  <c r="D148" i="8"/>
  <c r="H146" i="8"/>
  <c r="G146" i="8"/>
  <c r="H145" i="8"/>
  <c r="G145" i="8"/>
  <c r="H144" i="8"/>
  <c r="G144" i="8"/>
  <c r="H143" i="8"/>
  <c r="G143" i="8"/>
  <c r="H142" i="8"/>
  <c r="G142" i="8"/>
  <c r="H141" i="8"/>
  <c r="G141" i="8"/>
  <c r="H140" i="8"/>
  <c r="G140" i="8"/>
  <c r="H139" i="8"/>
  <c r="G139" i="8"/>
  <c r="H138" i="8"/>
  <c r="G138" i="8"/>
  <c r="H137" i="8"/>
  <c r="G137" i="8"/>
  <c r="H136" i="8"/>
  <c r="G136" i="8"/>
  <c r="H135" i="8"/>
  <c r="G135" i="8"/>
  <c r="H134" i="8"/>
  <c r="G134" i="8"/>
  <c r="H133" i="8"/>
  <c r="G133" i="8"/>
  <c r="H132" i="8"/>
  <c r="G132" i="8"/>
  <c r="H131" i="8"/>
  <c r="G131" i="8"/>
  <c r="H130" i="8"/>
  <c r="G130" i="8"/>
  <c r="H129" i="8"/>
  <c r="G129" i="8"/>
  <c r="H128" i="8"/>
  <c r="G128" i="8"/>
  <c r="H126" i="8"/>
  <c r="G126" i="8"/>
  <c r="F126" i="8"/>
  <c r="E126" i="8"/>
  <c r="D126" i="8"/>
  <c r="H124" i="8"/>
  <c r="G124" i="8"/>
  <c r="H123" i="8"/>
  <c r="G123" i="8"/>
  <c r="H122" i="8"/>
  <c r="G122" i="8"/>
  <c r="H121" i="8"/>
  <c r="G121" i="8"/>
  <c r="H119" i="8"/>
  <c r="G119" i="8"/>
  <c r="F119" i="8"/>
  <c r="E119" i="8"/>
  <c r="D119" i="8"/>
  <c r="H117" i="8"/>
  <c r="G117" i="8"/>
  <c r="H116" i="8"/>
  <c r="G116" i="8"/>
  <c r="H115" i="8"/>
  <c r="G115" i="8"/>
  <c r="H114" i="8"/>
  <c r="G114" i="8"/>
  <c r="H113" i="8"/>
  <c r="G113" i="8"/>
  <c r="H112" i="8"/>
  <c r="G112" i="8"/>
  <c r="H111" i="8"/>
  <c r="G111" i="8"/>
  <c r="H110" i="8"/>
  <c r="G110" i="8"/>
  <c r="H109" i="8"/>
  <c r="G109" i="8"/>
  <c r="H108" i="8"/>
  <c r="G108" i="8"/>
  <c r="H107" i="8"/>
  <c r="G107" i="8"/>
  <c r="H106" i="8"/>
  <c r="G106" i="8"/>
  <c r="H105" i="8"/>
  <c r="G105" i="8"/>
  <c r="H103" i="8"/>
  <c r="G103" i="8"/>
  <c r="F103" i="8"/>
  <c r="E103" i="8"/>
  <c r="D103" i="8"/>
  <c r="H101" i="8"/>
  <c r="G101" i="8"/>
  <c r="H100" i="8"/>
  <c r="G100" i="8"/>
  <c r="H99" i="8"/>
  <c r="G99" i="8"/>
  <c r="H98" i="8"/>
  <c r="G98" i="8"/>
  <c r="H96" i="8"/>
  <c r="G96" i="8"/>
  <c r="F96" i="8"/>
  <c r="E96" i="8"/>
  <c r="D96" i="8"/>
  <c r="H94" i="8"/>
  <c r="G94" i="8"/>
  <c r="H93" i="8"/>
  <c r="G93" i="8"/>
  <c r="H92" i="8"/>
  <c r="G92" i="8"/>
  <c r="H91" i="8"/>
  <c r="G91" i="8"/>
  <c r="H90" i="8"/>
  <c r="G90" i="8"/>
  <c r="H89" i="8"/>
  <c r="G89" i="8"/>
  <c r="H88" i="8"/>
  <c r="G88" i="8"/>
  <c r="H87" i="8"/>
  <c r="G87" i="8"/>
  <c r="H86" i="8"/>
  <c r="G86" i="8"/>
  <c r="H85" i="8"/>
  <c r="G85" i="8"/>
  <c r="H84" i="8"/>
  <c r="G84" i="8"/>
  <c r="H83" i="8"/>
  <c r="G83" i="8"/>
  <c r="H82" i="8"/>
  <c r="G82" i="8"/>
  <c r="H81" i="8"/>
  <c r="G81" i="8"/>
  <c r="H80" i="8"/>
  <c r="G80" i="8"/>
  <c r="H78" i="8"/>
  <c r="G78" i="8"/>
  <c r="F78" i="8"/>
  <c r="E78" i="8"/>
  <c r="D78" i="8"/>
  <c r="H76" i="8"/>
  <c r="G76" i="8"/>
  <c r="H75" i="8"/>
  <c r="G75" i="8"/>
  <c r="H74" i="8"/>
  <c r="G74" i="8"/>
  <c r="H73" i="8"/>
  <c r="G73" i="8"/>
  <c r="H71" i="8"/>
  <c r="G71" i="8"/>
  <c r="F71" i="8"/>
  <c r="E71" i="8"/>
  <c r="D71" i="8"/>
  <c r="H69" i="8"/>
  <c r="G69" i="8"/>
  <c r="H68" i="8"/>
  <c r="G68" i="8"/>
  <c r="H67" i="8"/>
  <c r="G67" i="8"/>
  <c r="H66" i="8"/>
  <c r="G66" i="8"/>
  <c r="H65" i="8"/>
  <c r="G65" i="8"/>
  <c r="H64" i="8"/>
  <c r="G64" i="8"/>
  <c r="H63" i="8"/>
  <c r="G63" i="8"/>
  <c r="H62" i="8"/>
  <c r="G62" i="8"/>
  <c r="H61" i="8"/>
  <c r="G61" i="8"/>
  <c r="H60" i="8"/>
  <c r="G60" i="8"/>
  <c r="H59" i="8"/>
  <c r="G59" i="8"/>
  <c r="H58" i="8"/>
  <c r="G58" i="8"/>
  <c r="H56" i="8"/>
  <c r="G56" i="8"/>
  <c r="F56" i="8"/>
  <c r="E56" i="8"/>
  <c r="D56" i="8"/>
  <c r="H54" i="8"/>
  <c r="G54" i="8"/>
  <c r="H53" i="8"/>
  <c r="G53" i="8"/>
  <c r="H52" i="8"/>
  <c r="G52" i="8"/>
  <c r="H51" i="8"/>
  <c r="G51" i="8"/>
  <c r="H50" i="8"/>
  <c r="G50" i="8"/>
  <c r="H48" i="8"/>
  <c r="G48" i="8"/>
  <c r="F48" i="8"/>
  <c r="E48" i="8"/>
  <c r="D48" i="8"/>
  <c r="H46" i="8"/>
  <c r="G46" i="8"/>
  <c r="H45" i="8"/>
  <c r="G45" i="8"/>
  <c r="H44" i="8"/>
  <c r="G44" i="8"/>
  <c r="H43" i="8"/>
  <c r="G43" i="8"/>
  <c r="H42" i="8"/>
  <c r="G42" i="8"/>
  <c r="H40" i="8"/>
  <c r="G40" i="8"/>
  <c r="F40" i="8"/>
  <c r="E40" i="8"/>
  <c r="D40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3" i="8"/>
  <c r="G23" i="8"/>
  <c r="F23" i="8"/>
  <c r="E23" i="8"/>
  <c r="D23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3" i="8"/>
  <c r="G13" i="8"/>
  <c r="F13" i="8"/>
  <c r="E13" i="8"/>
  <c r="D13" i="8"/>
  <c r="H11" i="8"/>
  <c r="G11" i="8"/>
  <c r="H10" i="8"/>
  <c r="G10" i="8"/>
  <c r="H9" i="8"/>
  <c r="G9" i="8"/>
  <c r="H8" i="8"/>
  <c r="G8" i="8"/>
  <c r="H7" i="8"/>
  <c r="G7" i="8"/>
  <c r="H6" i="8"/>
  <c r="G6" i="8"/>
  <c r="H5" i="8"/>
  <c r="G5" i="8"/>
  <c r="H4" i="8"/>
  <c r="G4" i="8"/>
  <c r="H3" i="8"/>
  <c r="G3" i="8"/>
  <c r="H2" i="8"/>
  <c r="G2" i="8"/>
  <c r="H2609" i="7" l="1"/>
  <c r="G2609" i="7"/>
  <c r="F2609" i="7"/>
  <c r="E2609" i="7"/>
  <c r="D2609" i="7"/>
  <c r="H2607" i="7"/>
  <c r="G2607" i="7"/>
  <c r="F2607" i="7"/>
  <c r="E2607" i="7"/>
  <c r="D2607" i="7"/>
  <c r="H2605" i="7"/>
  <c r="G2605" i="7"/>
  <c r="H2604" i="7"/>
  <c r="G2604" i="7"/>
  <c r="H2603" i="7"/>
  <c r="G2603" i="7"/>
  <c r="H2601" i="7"/>
  <c r="G2601" i="7"/>
  <c r="F2601" i="7"/>
  <c r="E2601" i="7"/>
  <c r="D2601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89" i="7"/>
  <c r="G2589" i="7"/>
  <c r="F2589" i="7"/>
  <c r="E2589" i="7"/>
  <c r="D2589" i="7"/>
  <c r="H2587" i="7"/>
  <c r="G2587" i="7"/>
  <c r="H2585" i="7"/>
  <c r="G2585" i="7"/>
  <c r="F2585" i="7"/>
  <c r="E2585" i="7"/>
  <c r="D2585" i="7"/>
  <c r="H2583" i="7"/>
  <c r="G2583" i="7"/>
  <c r="H2581" i="7"/>
  <c r="G2581" i="7"/>
  <c r="F2581" i="7"/>
  <c r="E2581" i="7"/>
  <c r="D2581" i="7"/>
  <c r="H2579" i="7"/>
  <c r="G2579" i="7"/>
  <c r="H2577" i="7"/>
  <c r="G2577" i="7"/>
  <c r="F2577" i="7"/>
  <c r="E2577" i="7"/>
  <c r="D2577" i="7"/>
  <c r="H2575" i="7"/>
  <c r="G2575" i="7"/>
  <c r="H2573" i="7"/>
  <c r="G2573" i="7"/>
  <c r="F2573" i="7"/>
  <c r="E2573" i="7"/>
  <c r="D2573" i="7"/>
  <c r="H2571" i="7"/>
  <c r="G2571" i="7"/>
  <c r="H2569" i="7"/>
  <c r="G2569" i="7"/>
  <c r="F2569" i="7"/>
  <c r="E2569" i="7"/>
  <c r="D2569" i="7"/>
  <c r="H2567" i="7"/>
  <c r="G2567" i="7"/>
  <c r="H2565" i="7"/>
  <c r="G2565" i="7"/>
  <c r="F2565" i="7"/>
  <c r="E2565" i="7"/>
  <c r="D2565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0" i="7"/>
  <c r="G2540" i="7"/>
  <c r="F2540" i="7"/>
  <c r="E2540" i="7"/>
  <c r="D2540" i="7"/>
  <c r="H2538" i="7"/>
  <c r="G2538" i="7"/>
  <c r="H2537" i="7"/>
  <c r="G2537" i="7"/>
  <c r="H2536" i="7"/>
  <c r="G2536" i="7"/>
  <c r="H2534" i="7"/>
  <c r="G2534" i="7"/>
  <c r="F2534" i="7"/>
  <c r="E2534" i="7"/>
  <c r="D2534" i="7"/>
  <c r="H2532" i="7"/>
  <c r="G2532" i="7"/>
  <c r="H2531" i="7"/>
  <c r="G2531" i="7"/>
  <c r="H2529" i="7"/>
  <c r="G2529" i="7"/>
  <c r="F2529" i="7"/>
  <c r="E2529" i="7"/>
  <c r="D2529" i="7"/>
  <c r="H2527" i="7"/>
  <c r="G2527" i="7"/>
  <c r="H2525" i="7"/>
  <c r="G2525" i="7"/>
  <c r="F2525" i="7"/>
  <c r="E2525" i="7"/>
  <c r="D2525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4" i="7"/>
  <c r="G2514" i="7"/>
  <c r="F2514" i="7"/>
  <c r="E2514" i="7"/>
  <c r="D2514" i="7"/>
  <c r="H2512" i="7"/>
  <c r="G2512" i="7"/>
  <c r="H2510" i="7"/>
  <c r="G2510" i="7"/>
  <c r="F2510" i="7"/>
  <c r="E2510" i="7"/>
  <c r="D2510" i="7"/>
  <c r="H2508" i="7"/>
  <c r="G2508" i="7"/>
  <c r="H2506" i="7"/>
  <c r="G2506" i="7"/>
  <c r="F2506" i="7"/>
  <c r="E2506" i="7"/>
  <c r="D2506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5" i="7"/>
  <c r="G2495" i="7"/>
  <c r="F2495" i="7"/>
  <c r="E2495" i="7"/>
  <c r="D2495" i="7"/>
  <c r="H2493" i="7"/>
  <c r="G2493" i="7"/>
  <c r="H2491" i="7"/>
  <c r="G2491" i="7"/>
  <c r="F2491" i="7"/>
  <c r="E2491" i="7"/>
  <c r="D2491" i="7"/>
  <c r="H2489" i="7"/>
  <c r="G2489" i="7"/>
  <c r="H2488" i="7"/>
  <c r="G2488" i="7"/>
  <c r="H2487" i="7"/>
  <c r="G2487" i="7"/>
  <c r="H2485" i="7"/>
  <c r="G2485" i="7"/>
  <c r="F2485" i="7"/>
  <c r="E2485" i="7"/>
  <c r="D2485" i="7"/>
  <c r="H2483" i="7"/>
  <c r="G2483" i="7"/>
  <c r="H2481" i="7"/>
  <c r="G2481" i="7"/>
  <c r="F2481" i="7"/>
  <c r="E2481" i="7"/>
  <c r="D2481" i="7"/>
  <c r="H2479" i="7"/>
  <c r="G2479" i="7"/>
  <c r="H2477" i="7"/>
  <c r="G2477" i="7"/>
  <c r="F2477" i="7"/>
  <c r="E2477" i="7"/>
  <c r="D2477" i="7"/>
  <c r="H2475" i="7"/>
  <c r="G2475" i="7"/>
  <c r="H2473" i="7"/>
  <c r="G2473" i="7"/>
  <c r="F2473" i="7"/>
  <c r="E2473" i="7"/>
  <c r="D2473" i="7"/>
  <c r="H2471" i="7"/>
  <c r="G2471" i="7"/>
  <c r="H2469" i="7"/>
  <c r="G2469" i="7"/>
  <c r="F2469" i="7"/>
  <c r="E2469" i="7"/>
  <c r="D2469" i="7"/>
  <c r="H2467" i="7"/>
  <c r="G2467" i="7"/>
  <c r="H2465" i="7"/>
  <c r="G2465" i="7"/>
  <c r="F2465" i="7"/>
  <c r="E2465" i="7"/>
  <c r="D2465" i="7"/>
  <c r="H2463" i="7"/>
  <c r="G2463" i="7"/>
  <c r="H2461" i="7"/>
  <c r="G2461" i="7"/>
  <c r="F2461" i="7"/>
  <c r="E2461" i="7"/>
  <c r="D2461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1" i="7"/>
  <c r="G2451" i="7"/>
  <c r="F2451" i="7"/>
  <c r="E2451" i="7"/>
  <c r="D2451" i="7"/>
  <c r="H2449" i="7"/>
  <c r="G2449" i="7"/>
  <c r="H2447" i="7"/>
  <c r="G2447" i="7"/>
  <c r="F2447" i="7"/>
  <c r="E2447" i="7"/>
  <c r="D2447" i="7"/>
  <c r="H2445" i="7"/>
  <c r="G2445" i="7"/>
  <c r="H2443" i="7"/>
  <c r="G2443" i="7"/>
  <c r="F2443" i="7"/>
  <c r="E2443" i="7"/>
  <c r="D2443" i="7"/>
  <c r="H2441" i="7"/>
  <c r="G2441" i="7"/>
  <c r="H2439" i="7"/>
  <c r="G2439" i="7"/>
  <c r="F2439" i="7"/>
  <c r="E2439" i="7"/>
  <c r="D2439" i="7"/>
  <c r="H2437" i="7"/>
  <c r="G2437" i="7"/>
  <c r="H2435" i="7"/>
  <c r="G2435" i="7"/>
  <c r="F2435" i="7"/>
  <c r="E2435" i="7"/>
  <c r="D2435" i="7"/>
  <c r="H2433" i="7"/>
  <c r="G2433" i="7"/>
  <c r="H2431" i="7"/>
  <c r="G2431" i="7"/>
  <c r="F2431" i="7"/>
  <c r="E2431" i="7"/>
  <c r="D2431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2" i="7"/>
  <c r="G2422" i="7"/>
  <c r="F2422" i="7"/>
  <c r="E2422" i="7"/>
  <c r="D2422" i="7"/>
  <c r="H2420" i="7"/>
  <c r="G2420" i="7"/>
  <c r="H2418" i="7"/>
  <c r="G2418" i="7"/>
  <c r="F2418" i="7"/>
  <c r="E2418" i="7"/>
  <c r="D2418" i="7"/>
  <c r="H2416" i="7"/>
  <c r="G2416" i="7"/>
  <c r="H2415" i="7"/>
  <c r="G2415" i="7"/>
  <c r="H2413" i="7"/>
  <c r="G2413" i="7"/>
  <c r="F2413" i="7"/>
  <c r="E2413" i="7"/>
  <c r="D2413" i="7"/>
  <c r="H2411" i="7"/>
  <c r="G2411" i="7"/>
  <c r="H2409" i="7"/>
  <c r="G2409" i="7"/>
  <c r="F2409" i="7"/>
  <c r="E2409" i="7"/>
  <c r="D2409" i="7"/>
  <c r="H2407" i="7"/>
  <c r="G2407" i="7"/>
  <c r="H2405" i="7"/>
  <c r="G2405" i="7"/>
  <c r="F2405" i="7"/>
  <c r="E2405" i="7"/>
  <c r="D2405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1" i="7"/>
  <c r="G2361" i="7"/>
  <c r="F2361" i="7"/>
  <c r="E2361" i="7"/>
  <c r="D2361" i="7"/>
  <c r="H2359" i="7"/>
  <c r="G2359" i="7"/>
  <c r="H2357" i="7"/>
  <c r="G2357" i="7"/>
  <c r="F2357" i="7"/>
  <c r="E2357" i="7"/>
  <c r="D2357" i="7"/>
  <c r="H2355" i="7"/>
  <c r="G2355" i="7"/>
  <c r="H2353" i="7"/>
  <c r="G2353" i="7"/>
  <c r="F2353" i="7"/>
  <c r="E2353" i="7"/>
  <c r="D2353" i="7"/>
  <c r="H2351" i="7"/>
  <c r="G2351" i="7"/>
  <c r="H2350" i="7"/>
  <c r="G2350" i="7"/>
  <c r="H2348" i="7"/>
  <c r="G2348" i="7"/>
  <c r="F2348" i="7"/>
  <c r="E2348" i="7"/>
  <c r="D2348" i="7"/>
  <c r="H2346" i="7"/>
  <c r="G2346" i="7"/>
  <c r="H2344" i="7"/>
  <c r="G2344" i="7"/>
  <c r="F2344" i="7"/>
  <c r="E2344" i="7"/>
  <c r="D2344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5" i="7"/>
  <c r="G2335" i="7"/>
  <c r="F2335" i="7"/>
  <c r="E2335" i="7"/>
  <c r="D2335" i="7"/>
  <c r="H2333" i="7"/>
  <c r="G2333" i="7"/>
  <c r="H2331" i="7"/>
  <c r="G2331" i="7"/>
  <c r="F2331" i="7"/>
  <c r="E2331" i="7"/>
  <c r="D2331" i="7"/>
  <c r="H2329" i="7"/>
  <c r="G2329" i="7"/>
  <c r="H2327" i="7"/>
  <c r="G2327" i="7"/>
  <c r="F2327" i="7"/>
  <c r="E2327" i="7"/>
  <c r="D2327" i="7"/>
  <c r="H2325" i="7"/>
  <c r="G2325" i="7"/>
  <c r="H2324" i="7"/>
  <c r="G2324" i="7"/>
  <c r="H2322" i="7"/>
  <c r="G2322" i="7"/>
  <c r="F2322" i="7"/>
  <c r="E2322" i="7"/>
  <c r="D2322" i="7"/>
  <c r="H2320" i="7"/>
  <c r="G2320" i="7"/>
  <c r="H2318" i="7"/>
  <c r="G2318" i="7"/>
  <c r="F2318" i="7"/>
  <c r="E2318" i="7"/>
  <c r="D2318" i="7"/>
  <c r="H2316" i="7"/>
  <c r="G2316" i="7"/>
  <c r="H2315" i="7"/>
  <c r="G2315" i="7"/>
  <c r="H2313" i="7"/>
  <c r="G2313" i="7"/>
  <c r="F2313" i="7"/>
  <c r="E2313" i="7"/>
  <c r="D2313" i="7"/>
  <c r="H2311" i="7"/>
  <c r="G2311" i="7"/>
  <c r="H2310" i="7"/>
  <c r="G2310" i="7"/>
  <c r="H2308" i="7"/>
  <c r="G2308" i="7"/>
  <c r="F2308" i="7"/>
  <c r="E2308" i="7"/>
  <c r="D2308" i="7"/>
  <c r="H2306" i="7"/>
  <c r="G2306" i="7"/>
  <c r="H2305" i="7"/>
  <c r="G2305" i="7"/>
  <c r="H2304" i="7"/>
  <c r="G2304" i="7"/>
  <c r="H2302" i="7"/>
  <c r="G2302" i="7"/>
  <c r="F2302" i="7"/>
  <c r="E2302" i="7"/>
  <c r="D2302" i="7"/>
  <c r="H2300" i="7"/>
  <c r="G2300" i="7"/>
  <c r="H2298" i="7"/>
  <c r="G2298" i="7"/>
  <c r="F2298" i="7"/>
  <c r="E2298" i="7"/>
  <c r="D2298" i="7"/>
  <c r="H2296" i="7"/>
  <c r="G2296" i="7"/>
  <c r="H2294" i="7"/>
  <c r="G2294" i="7"/>
  <c r="F2294" i="7"/>
  <c r="E2294" i="7"/>
  <c r="D2294" i="7"/>
  <c r="H2292" i="7"/>
  <c r="G2292" i="7"/>
  <c r="H2291" i="7"/>
  <c r="G2291" i="7"/>
  <c r="H2290" i="7"/>
  <c r="G2290" i="7"/>
  <c r="H2289" i="7"/>
  <c r="G2289" i="7"/>
  <c r="H2288" i="7"/>
  <c r="G2288" i="7"/>
  <c r="H2286" i="7"/>
  <c r="G2286" i="7"/>
  <c r="F2286" i="7"/>
  <c r="E2286" i="7"/>
  <c r="D2286" i="7"/>
  <c r="H2284" i="7"/>
  <c r="G2284" i="7"/>
  <c r="H2282" i="7"/>
  <c r="G2282" i="7"/>
  <c r="F2282" i="7"/>
  <c r="E2282" i="7"/>
  <c r="D2282" i="7"/>
  <c r="H2280" i="7"/>
  <c r="G2280" i="7"/>
  <c r="H2279" i="7"/>
  <c r="G2279" i="7"/>
  <c r="H2277" i="7"/>
  <c r="G2277" i="7"/>
  <c r="F2277" i="7"/>
  <c r="E2277" i="7"/>
  <c r="D2277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6" i="7"/>
  <c r="G2266" i="7"/>
  <c r="F2266" i="7"/>
  <c r="E2266" i="7"/>
  <c r="D2266" i="7"/>
  <c r="H2264" i="7"/>
  <c r="G2264" i="7"/>
  <c r="H2262" i="7"/>
  <c r="G2262" i="7"/>
  <c r="F2262" i="7"/>
  <c r="E2262" i="7"/>
  <c r="D2262" i="7"/>
  <c r="H2260" i="7"/>
  <c r="G2260" i="7"/>
  <c r="H2259" i="7"/>
  <c r="G2259" i="7"/>
  <c r="H2258" i="7"/>
  <c r="G2258" i="7"/>
  <c r="H2256" i="7"/>
  <c r="G2256" i="7"/>
  <c r="F2256" i="7"/>
  <c r="E2256" i="7"/>
  <c r="D2256" i="7"/>
  <c r="H2254" i="7"/>
  <c r="G2254" i="7"/>
  <c r="H2252" i="7"/>
  <c r="G2252" i="7"/>
  <c r="F2252" i="7"/>
  <c r="E2252" i="7"/>
  <c r="D2252" i="7"/>
  <c r="H2250" i="7"/>
  <c r="G2250" i="7"/>
  <c r="H2248" i="7"/>
  <c r="G2248" i="7"/>
  <c r="F2248" i="7"/>
  <c r="E2248" i="7"/>
  <c r="D2248" i="7"/>
  <c r="H2246" i="7"/>
  <c r="G2246" i="7"/>
  <c r="H2244" i="7"/>
  <c r="G2244" i="7"/>
  <c r="F2244" i="7"/>
  <c r="E2244" i="7"/>
  <c r="D2244" i="7"/>
  <c r="H2242" i="7"/>
  <c r="G2242" i="7"/>
  <c r="H2240" i="7"/>
  <c r="G2240" i="7"/>
  <c r="F2240" i="7"/>
  <c r="E2240" i="7"/>
  <c r="D2240" i="7"/>
  <c r="H2238" i="7"/>
  <c r="G2238" i="7"/>
  <c r="H2236" i="7"/>
  <c r="G2236" i="7"/>
  <c r="F2236" i="7"/>
  <c r="E2236" i="7"/>
  <c r="D2236" i="7"/>
  <c r="H2234" i="7"/>
  <c r="G2234" i="7"/>
  <c r="H2233" i="7"/>
  <c r="G2233" i="7"/>
  <c r="H2232" i="7"/>
  <c r="G2232" i="7"/>
  <c r="H2230" i="7"/>
  <c r="G2230" i="7"/>
  <c r="F2230" i="7"/>
  <c r="E2230" i="7"/>
  <c r="D2230" i="7"/>
  <c r="H2228" i="7"/>
  <c r="G2228" i="7"/>
  <c r="H2227" i="7"/>
  <c r="G2227" i="7"/>
  <c r="H2226" i="7"/>
  <c r="G2226" i="7"/>
  <c r="H2225" i="7"/>
  <c r="G2225" i="7"/>
  <c r="H2224" i="7"/>
  <c r="G2224" i="7"/>
  <c r="H2222" i="7"/>
  <c r="G2222" i="7"/>
  <c r="F2222" i="7"/>
  <c r="E2222" i="7"/>
  <c r="D2222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8" i="7"/>
  <c r="G2208" i="7"/>
  <c r="F2208" i="7"/>
  <c r="E2208" i="7"/>
  <c r="D2208" i="7"/>
  <c r="H2206" i="7"/>
  <c r="G2206" i="7"/>
  <c r="H2204" i="7"/>
  <c r="G2204" i="7"/>
  <c r="F2204" i="7"/>
  <c r="E2204" i="7"/>
  <c r="D2204" i="7"/>
  <c r="H2202" i="7"/>
  <c r="G2202" i="7"/>
  <c r="H2201" i="7"/>
  <c r="G2201" i="7"/>
  <c r="H2200" i="7"/>
  <c r="G2200" i="7"/>
  <c r="H2198" i="7"/>
  <c r="G2198" i="7"/>
  <c r="F2198" i="7"/>
  <c r="E2198" i="7"/>
  <c r="D2198" i="7"/>
  <c r="H2196" i="7"/>
  <c r="G2196" i="7"/>
  <c r="H2194" i="7"/>
  <c r="G2194" i="7"/>
  <c r="F2194" i="7"/>
  <c r="E2194" i="7"/>
  <c r="D2194" i="7"/>
  <c r="H2192" i="7"/>
  <c r="G2192" i="7"/>
  <c r="H2190" i="7"/>
  <c r="G2190" i="7"/>
  <c r="F2190" i="7"/>
  <c r="E2190" i="7"/>
  <c r="D2190" i="7"/>
  <c r="H2188" i="7"/>
  <c r="G2188" i="7"/>
  <c r="H2186" i="7"/>
  <c r="G2186" i="7"/>
  <c r="F2186" i="7"/>
  <c r="E2186" i="7"/>
  <c r="D2186" i="7"/>
  <c r="H2184" i="7"/>
  <c r="G2184" i="7"/>
  <c r="H2183" i="7"/>
  <c r="G2183" i="7"/>
  <c r="H2181" i="7"/>
  <c r="G2181" i="7"/>
  <c r="F2181" i="7"/>
  <c r="E2181" i="7"/>
  <c r="D2181" i="7"/>
  <c r="H2179" i="7"/>
  <c r="G2179" i="7"/>
  <c r="H2177" i="7"/>
  <c r="G2177" i="7"/>
  <c r="F2177" i="7"/>
  <c r="E2177" i="7"/>
  <c r="D2177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3" i="7"/>
  <c r="G2163" i="7"/>
  <c r="F2163" i="7"/>
  <c r="E2163" i="7"/>
  <c r="D2163" i="7"/>
  <c r="H2161" i="7"/>
  <c r="G2161" i="7"/>
  <c r="H2160" i="7"/>
  <c r="G2160" i="7"/>
  <c r="H2158" i="7"/>
  <c r="G2158" i="7"/>
  <c r="F2158" i="7"/>
  <c r="E2158" i="7"/>
  <c r="D2158" i="7"/>
  <c r="H2156" i="7"/>
  <c r="G2156" i="7"/>
  <c r="H2154" i="7"/>
  <c r="G2154" i="7"/>
  <c r="F2154" i="7"/>
  <c r="E2154" i="7"/>
  <c r="D2154" i="7"/>
  <c r="H2152" i="7"/>
  <c r="G2152" i="7"/>
  <c r="H2151" i="7"/>
  <c r="G2151" i="7"/>
  <c r="H2149" i="7"/>
  <c r="G2149" i="7"/>
  <c r="F2149" i="7"/>
  <c r="E2149" i="7"/>
  <c r="D2149" i="7"/>
  <c r="H2147" i="7"/>
  <c r="G2147" i="7"/>
  <c r="H2145" i="7"/>
  <c r="G2145" i="7"/>
  <c r="F2145" i="7"/>
  <c r="E2145" i="7"/>
  <c r="D2145" i="7"/>
  <c r="H2143" i="7"/>
  <c r="G2143" i="7"/>
  <c r="H2142" i="7"/>
  <c r="G2142" i="7"/>
  <c r="H2141" i="7"/>
  <c r="G2141" i="7"/>
  <c r="H2139" i="7"/>
  <c r="G2139" i="7"/>
  <c r="F2139" i="7"/>
  <c r="E2139" i="7"/>
  <c r="D2139" i="7"/>
  <c r="H2137" i="7"/>
  <c r="G2137" i="7"/>
  <c r="H2135" i="7"/>
  <c r="G2135" i="7"/>
  <c r="F2135" i="7"/>
  <c r="E2135" i="7"/>
  <c r="D2135" i="7"/>
  <c r="H2133" i="7"/>
  <c r="G2133" i="7"/>
  <c r="H2131" i="7"/>
  <c r="G2131" i="7"/>
  <c r="F2131" i="7"/>
  <c r="E2131" i="7"/>
  <c r="D2131" i="7"/>
  <c r="H2129" i="7"/>
  <c r="G2129" i="7"/>
  <c r="H2128" i="7"/>
  <c r="G2128" i="7"/>
  <c r="H2127" i="7"/>
  <c r="G2127" i="7"/>
  <c r="H2125" i="7"/>
  <c r="G2125" i="7"/>
  <c r="F2125" i="7"/>
  <c r="E2125" i="7"/>
  <c r="D2125" i="7"/>
  <c r="H2123" i="7"/>
  <c r="G2123" i="7"/>
  <c r="H2121" i="7"/>
  <c r="G2121" i="7"/>
  <c r="F2121" i="7"/>
  <c r="E2121" i="7"/>
  <c r="D2121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09" i="7"/>
  <c r="G2109" i="7"/>
  <c r="F2109" i="7"/>
  <c r="E2109" i="7"/>
  <c r="D2109" i="7"/>
  <c r="H2107" i="7"/>
  <c r="G2107" i="7"/>
  <c r="H2105" i="7"/>
  <c r="G2105" i="7"/>
  <c r="F2105" i="7"/>
  <c r="E2105" i="7"/>
  <c r="D2105" i="7"/>
  <c r="H2103" i="7"/>
  <c r="G2103" i="7"/>
  <c r="H2102" i="7"/>
  <c r="G2102" i="7"/>
  <c r="H2100" i="7"/>
  <c r="G2100" i="7"/>
  <c r="F2100" i="7"/>
  <c r="E2100" i="7"/>
  <c r="D2100" i="7"/>
  <c r="H2098" i="7"/>
  <c r="G2098" i="7"/>
  <c r="H2096" i="7"/>
  <c r="G2096" i="7"/>
  <c r="F2096" i="7"/>
  <c r="E2096" i="7"/>
  <c r="D2096" i="7"/>
  <c r="H2094" i="7"/>
  <c r="G2094" i="7"/>
  <c r="H2092" i="7"/>
  <c r="G2092" i="7"/>
  <c r="F2092" i="7"/>
  <c r="E2092" i="7"/>
  <c r="D2092" i="7"/>
  <c r="H2090" i="7"/>
  <c r="G2090" i="7"/>
  <c r="H2088" i="7"/>
  <c r="G2088" i="7"/>
  <c r="F2088" i="7"/>
  <c r="E2088" i="7"/>
  <c r="D2088" i="7"/>
  <c r="H2086" i="7"/>
  <c r="G2086" i="7"/>
  <c r="H2084" i="7"/>
  <c r="G2084" i="7"/>
  <c r="F2084" i="7"/>
  <c r="E2084" i="7"/>
  <c r="D2084" i="7"/>
  <c r="H2082" i="7"/>
  <c r="G2082" i="7"/>
  <c r="H2080" i="7"/>
  <c r="G2080" i="7"/>
  <c r="F2080" i="7"/>
  <c r="E2080" i="7"/>
  <c r="D2080" i="7"/>
  <c r="H2078" i="7"/>
  <c r="G2078" i="7"/>
  <c r="H2076" i="7"/>
  <c r="G2076" i="7"/>
  <c r="F2076" i="7"/>
  <c r="E2076" i="7"/>
  <c r="D2076" i="7"/>
  <c r="H2074" i="7"/>
  <c r="G2074" i="7"/>
  <c r="H2073" i="7"/>
  <c r="G2073" i="7"/>
  <c r="H2072" i="7"/>
  <c r="G2072" i="7"/>
  <c r="H2070" i="7"/>
  <c r="G2070" i="7"/>
  <c r="F2070" i="7"/>
  <c r="E2070" i="7"/>
  <c r="D2070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1" i="7"/>
  <c r="G2061" i="7"/>
  <c r="F2061" i="7"/>
  <c r="E2061" i="7"/>
  <c r="D2061" i="7"/>
  <c r="H2059" i="7"/>
  <c r="G2059" i="7"/>
  <c r="H2057" i="7"/>
  <c r="G2057" i="7"/>
  <c r="F2057" i="7"/>
  <c r="E2057" i="7"/>
  <c r="D2057" i="7"/>
  <c r="H2055" i="7"/>
  <c r="G2055" i="7"/>
  <c r="H2053" i="7"/>
  <c r="G2053" i="7"/>
  <c r="F2053" i="7"/>
  <c r="E2053" i="7"/>
  <c r="D2053" i="7"/>
  <c r="H2051" i="7"/>
  <c r="G2051" i="7"/>
  <c r="H2049" i="7"/>
  <c r="G2049" i="7"/>
  <c r="F2049" i="7"/>
  <c r="E2049" i="7"/>
  <c r="D2049" i="7"/>
  <c r="H2047" i="7"/>
  <c r="G2047" i="7"/>
  <c r="H2045" i="7"/>
  <c r="G2045" i="7"/>
  <c r="F2045" i="7"/>
  <c r="E2045" i="7"/>
  <c r="D2045" i="7"/>
  <c r="H2043" i="7"/>
  <c r="G2043" i="7"/>
  <c r="H2042" i="7"/>
  <c r="G2042" i="7"/>
  <c r="H2041" i="7"/>
  <c r="G2041" i="7"/>
  <c r="H2040" i="7"/>
  <c r="G2040" i="7"/>
  <c r="H2039" i="7"/>
  <c r="G2039" i="7"/>
  <c r="H2037" i="7"/>
  <c r="G2037" i="7"/>
  <c r="F2037" i="7"/>
  <c r="E2037" i="7"/>
  <c r="D2037" i="7"/>
  <c r="H2035" i="7"/>
  <c r="G2035" i="7"/>
  <c r="H2034" i="7"/>
  <c r="G2034" i="7"/>
  <c r="H2033" i="7"/>
  <c r="G2033" i="7"/>
  <c r="H2032" i="7"/>
  <c r="G2032" i="7"/>
  <c r="H2030" i="7"/>
  <c r="G2030" i="7"/>
  <c r="F2030" i="7"/>
  <c r="E2030" i="7"/>
  <c r="D2030" i="7"/>
  <c r="H2028" i="7"/>
  <c r="G2028" i="7"/>
  <c r="H2027" i="7"/>
  <c r="G2027" i="7"/>
  <c r="H2025" i="7"/>
  <c r="G2025" i="7"/>
  <c r="F2025" i="7"/>
  <c r="E2025" i="7"/>
  <c r="D2025" i="7"/>
  <c r="H2023" i="7"/>
  <c r="G2023" i="7"/>
  <c r="H2022" i="7"/>
  <c r="G2022" i="7"/>
  <c r="H2021" i="7"/>
  <c r="G2021" i="7"/>
  <c r="H2020" i="7"/>
  <c r="G2020" i="7"/>
  <c r="H2019" i="7"/>
  <c r="G2019" i="7"/>
  <c r="H2017" i="7"/>
  <c r="G2017" i="7"/>
  <c r="F2017" i="7"/>
  <c r="E2017" i="7"/>
  <c r="D2017" i="7"/>
  <c r="H2015" i="7"/>
  <c r="G2015" i="7"/>
  <c r="H2013" i="7"/>
  <c r="G2013" i="7"/>
  <c r="F2013" i="7"/>
  <c r="E2013" i="7"/>
  <c r="D2013" i="7"/>
  <c r="H2011" i="7"/>
  <c r="G2011" i="7"/>
  <c r="H2009" i="7"/>
  <c r="G2009" i="7"/>
  <c r="F2009" i="7"/>
  <c r="E2009" i="7"/>
  <c r="D2009" i="7"/>
  <c r="H2007" i="7"/>
  <c r="G2007" i="7"/>
  <c r="H2005" i="7"/>
  <c r="G2005" i="7"/>
  <c r="F2005" i="7"/>
  <c r="E2005" i="7"/>
  <c r="D2005" i="7"/>
  <c r="H2003" i="7"/>
  <c r="G2003" i="7"/>
  <c r="H2001" i="7"/>
  <c r="G2001" i="7"/>
  <c r="F2001" i="7"/>
  <c r="E2001" i="7"/>
  <c r="D2001" i="7"/>
  <c r="H1999" i="7"/>
  <c r="G1999" i="7"/>
  <c r="H1997" i="7"/>
  <c r="G1997" i="7"/>
  <c r="F1997" i="7"/>
  <c r="E1997" i="7"/>
  <c r="D1997" i="7"/>
  <c r="H1995" i="7"/>
  <c r="G1995" i="7"/>
  <c r="H1993" i="7"/>
  <c r="G1993" i="7"/>
  <c r="F1993" i="7"/>
  <c r="E1993" i="7"/>
  <c r="D1993" i="7"/>
  <c r="H1991" i="7"/>
  <c r="G1991" i="7"/>
  <c r="H1989" i="7"/>
  <c r="G1989" i="7"/>
  <c r="F1989" i="7"/>
  <c r="E1989" i="7"/>
  <c r="D1989" i="7"/>
  <c r="H1987" i="7"/>
  <c r="G1987" i="7"/>
  <c r="H1986" i="7"/>
  <c r="G1986" i="7"/>
  <c r="H1984" i="7"/>
  <c r="G1984" i="7"/>
  <c r="F1984" i="7"/>
  <c r="E1984" i="7"/>
  <c r="D1984" i="7"/>
  <c r="H1982" i="7"/>
  <c r="G1982" i="7"/>
  <c r="H1981" i="7"/>
  <c r="G1981" i="7"/>
  <c r="H1980" i="7"/>
  <c r="G1980" i="7"/>
  <c r="H1979" i="7"/>
  <c r="G1979" i="7"/>
  <c r="H1978" i="7"/>
  <c r="G1978" i="7"/>
  <c r="H1976" i="7"/>
  <c r="G1976" i="7"/>
  <c r="F1976" i="7"/>
  <c r="E1976" i="7"/>
  <c r="D1976" i="7"/>
  <c r="H1974" i="7"/>
  <c r="G1974" i="7"/>
  <c r="H1973" i="7"/>
  <c r="G1973" i="7"/>
  <c r="H1972" i="7"/>
  <c r="G1972" i="7"/>
  <c r="H1971" i="7"/>
  <c r="G1971" i="7"/>
  <c r="H1969" i="7"/>
  <c r="G1969" i="7"/>
  <c r="F1969" i="7"/>
  <c r="E1969" i="7"/>
  <c r="D1969" i="7"/>
  <c r="H1967" i="7"/>
  <c r="G1967" i="7"/>
  <c r="H1965" i="7"/>
  <c r="G1965" i="7"/>
  <c r="F1965" i="7"/>
  <c r="E1965" i="7"/>
  <c r="D1965" i="7"/>
  <c r="H1963" i="7"/>
  <c r="G1963" i="7"/>
  <c r="H1961" i="7"/>
  <c r="G1961" i="7"/>
  <c r="F1961" i="7"/>
  <c r="E1961" i="7"/>
  <c r="D1961" i="7"/>
  <c r="H1959" i="7"/>
  <c r="G1959" i="7"/>
  <c r="H1957" i="7"/>
  <c r="G1957" i="7"/>
  <c r="F1957" i="7"/>
  <c r="E1957" i="7"/>
  <c r="D1957" i="7"/>
  <c r="H1955" i="7"/>
  <c r="G1955" i="7"/>
  <c r="H1954" i="7"/>
  <c r="G1954" i="7"/>
  <c r="H1953" i="7"/>
  <c r="G1953" i="7"/>
  <c r="H1952" i="7"/>
  <c r="G1952" i="7"/>
  <c r="H1951" i="7"/>
  <c r="G1951" i="7"/>
  <c r="H1949" i="7"/>
  <c r="G1949" i="7"/>
  <c r="F1949" i="7"/>
  <c r="E1949" i="7"/>
  <c r="D1949" i="7"/>
  <c r="H1947" i="7"/>
  <c r="G1947" i="7"/>
  <c r="H1945" i="7"/>
  <c r="G1945" i="7"/>
  <c r="F1945" i="7"/>
  <c r="E1945" i="7"/>
  <c r="D1945" i="7"/>
  <c r="H1943" i="7"/>
  <c r="G1943" i="7"/>
  <c r="H1941" i="7"/>
  <c r="G1941" i="7"/>
  <c r="F1941" i="7"/>
  <c r="E1941" i="7"/>
  <c r="D1941" i="7"/>
  <c r="H1939" i="7"/>
  <c r="G1939" i="7"/>
  <c r="H1938" i="7"/>
  <c r="G1938" i="7"/>
  <c r="H1937" i="7"/>
  <c r="G1937" i="7"/>
  <c r="H1935" i="7"/>
  <c r="G1935" i="7"/>
  <c r="F1935" i="7"/>
  <c r="E1935" i="7"/>
  <c r="D1935" i="7"/>
  <c r="H1933" i="7"/>
  <c r="G1933" i="7"/>
  <c r="H1931" i="7"/>
  <c r="G1931" i="7"/>
  <c r="F1931" i="7"/>
  <c r="E1931" i="7"/>
  <c r="D1931" i="7"/>
  <c r="H1929" i="7"/>
  <c r="G1929" i="7"/>
  <c r="H1927" i="7"/>
  <c r="G1927" i="7"/>
  <c r="F1927" i="7"/>
  <c r="E1927" i="7"/>
  <c r="D1927" i="7"/>
  <c r="H1925" i="7"/>
  <c r="G1925" i="7"/>
  <c r="H1923" i="7"/>
  <c r="G1923" i="7"/>
  <c r="F1923" i="7"/>
  <c r="E1923" i="7"/>
  <c r="D1923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3" i="7"/>
  <c r="G1913" i="7"/>
  <c r="F1913" i="7"/>
  <c r="E1913" i="7"/>
  <c r="D1913" i="7"/>
  <c r="H1911" i="7"/>
  <c r="G1911" i="7"/>
  <c r="H1910" i="7"/>
  <c r="G1910" i="7"/>
  <c r="H1909" i="7"/>
  <c r="G1909" i="7"/>
  <c r="H1907" i="7"/>
  <c r="G1907" i="7"/>
  <c r="F1907" i="7"/>
  <c r="E1907" i="7"/>
  <c r="D1907" i="7"/>
  <c r="H1905" i="7"/>
  <c r="G1905" i="7"/>
  <c r="H1904" i="7"/>
  <c r="G1904" i="7"/>
  <c r="H1903" i="7"/>
  <c r="G1903" i="7"/>
  <c r="H1901" i="7"/>
  <c r="G1901" i="7"/>
  <c r="F1901" i="7"/>
  <c r="E1901" i="7"/>
  <c r="D1901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7" i="7"/>
  <c r="G1887" i="7"/>
  <c r="F1887" i="7"/>
  <c r="E1887" i="7"/>
  <c r="D1887" i="7"/>
  <c r="H1885" i="7"/>
  <c r="G1885" i="7"/>
  <c r="H1883" i="7"/>
  <c r="G1883" i="7"/>
  <c r="F1883" i="7"/>
  <c r="E1883" i="7"/>
  <c r="D1883" i="7"/>
  <c r="H1881" i="7"/>
  <c r="G1881" i="7"/>
  <c r="H1880" i="7"/>
  <c r="G1880" i="7"/>
  <c r="H1878" i="7"/>
  <c r="G1878" i="7"/>
  <c r="F1878" i="7"/>
  <c r="E1878" i="7"/>
  <c r="D1878" i="7"/>
  <c r="H1876" i="7"/>
  <c r="G1876" i="7"/>
  <c r="H1874" i="7"/>
  <c r="G1874" i="7"/>
  <c r="F1874" i="7"/>
  <c r="E1874" i="7"/>
  <c r="D1874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4" i="7"/>
  <c r="G1864" i="7"/>
  <c r="F1864" i="7"/>
  <c r="E1864" i="7"/>
  <c r="D1864" i="7"/>
  <c r="H1862" i="7"/>
  <c r="G1862" i="7"/>
  <c r="H1860" i="7"/>
  <c r="G1860" i="7"/>
  <c r="F1860" i="7"/>
  <c r="E1860" i="7"/>
  <c r="D1860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5" i="7"/>
  <c r="G1845" i="7"/>
  <c r="F1845" i="7"/>
  <c r="E1845" i="7"/>
  <c r="D1845" i="7"/>
  <c r="H1843" i="7"/>
  <c r="G1843" i="7"/>
  <c r="H1841" i="7"/>
  <c r="G1841" i="7"/>
  <c r="F1841" i="7"/>
  <c r="E1841" i="7"/>
  <c r="D1841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29" i="7"/>
  <c r="G1829" i="7"/>
  <c r="F1829" i="7"/>
  <c r="E1829" i="7"/>
  <c r="D1829" i="7"/>
  <c r="H1827" i="7"/>
  <c r="G1827" i="7"/>
  <c r="H1825" i="7"/>
  <c r="G1825" i="7"/>
  <c r="F1825" i="7"/>
  <c r="E1825" i="7"/>
  <c r="D1825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0" i="7"/>
  <c r="G1810" i="7"/>
  <c r="F1810" i="7"/>
  <c r="E1810" i="7"/>
  <c r="D1810" i="7"/>
  <c r="H1808" i="7"/>
  <c r="G1808" i="7"/>
  <c r="H1807" i="7"/>
  <c r="G1807" i="7"/>
  <c r="H1806" i="7"/>
  <c r="G1806" i="7"/>
  <c r="H1805" i="7"/>
  <c r="G1805" i="7"/>
  <c r="H1803" i="7"/>
  <c r="G1803" i="7"/>
  <c r="F1803" i="7"/>
  <c r="E1803" i="7"/>
  <c r="D1803" i="7"/>
  <c r="H1801" i="7"/>
  <c r="G1801" i="7"/>
  <c r="H1800" i="7"/>
  <c r="G1800" i="7"/>
  <c r="H1798" i="7"/>
  <c r="G1798" i="7"/>
  <c r="F1798" i="7"/>
  <c r="E1798" i="7"/>
  <c r="D1798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5" i="7"/>
  <c r="G1785" i="7"/>
  <c r="F1785" i="7"/>
  <c r="E1785" i="7"/>
  <c r="D1785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3" i="7"/>
  <c r="G1773" i="7"/>
  <c r="F1773" i="7"/>
  <c r="E1773" i="7"/>
  <c r="D1773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0" i="7"/>
  <c r="G1760" i="7"/>
  <c r="F1760" i="7"/>
  <c r="E1760" i="7"/>
  <c r="D1760" i="7"/>
  <c r="H1758" i="7"/>
  <c r="G1758" i="7"/>
  <c r="H1756" i="7"/>
  <c r="G1756" i="7"/>
  <c r="F1756" i="7"/>
  <c r="E1756" i="7"/>
  <c r="D1756" i="7"/>
  <c r="H1754" i="7"/>
  <c r="G1754" i="7"/>
  <c r="H1752" i="7"/>
  <c r="G1752" i="7"/>
  <c r="F1752" i="7"/>
  <c r="E1752" i="7"/>
  <c r="D1752" i="7"/>
  <c r="H1750" i="7"/>
  <c r="G1750" i="7"/>
  <c r="H1748" i="7"/>
  <c r="G1748" i="7"/>
  <c r="F1748" i="7"/>
  <c r="E1748" i="7"/>
  <c r="D1748" i="7"/>
  <c r="H1746" i="7"/>
  <c r="G1746" i="7"/>
  <c r="H1744" i="7"/>
  <c r="G1744" i="7"/>
  <c r="F1744" i="7"/>
  <c r="E1744" i="7"/>
  <c r="D1744" i="7"/>
  <c r="H1742" i="7"/>
  <c r="G1742" i="7"/>
  <c r="H1740" i="7"/>
  <c r="G1740" i="7"/>
  <c r="F1740" i="7"/>
  <c r="E1740" i="7"/>
  <c r="D1740" i="7"/>
  <c r="H1738" i="7"/>
  <c r="G1738" i="7"/>
  <c r="H1736" i="7"/>
  <c r="G1736" i="7"/>
  <c r="F1736" i="7"/>
  <c r="E1736" i="7"/>
  <c r="D1736" i="7"/>
  <c r="H1734" i="7"/>
  <c r="G1734" i="7"/>
  <c r="H1732" i="7"/>
  <c r="G1732" i="7"/>
  <c r="F1732" i="7"/>
  <c r="E1732" i="7"/>
  <c r="D1732" i="7"/>
  <c r="H1730" i="7"/>
  <c r="G1730" i="7"/>
  <c r="H1728" i="7"/>
  <c r="G1728" i="7"/>
  <c r="F1728" i="7"/>
  <c r="E1728" i="7"/>
  <c r="D1728" i="7"/>
  <c r="H1726" i="7"/>
  <c r="G1726" i="7"/>
  <c r="H1725" i="7"/>
  <c r="G1725" i="7"/>
  <c r="H1724" i="7"/>
  <c r="G1724" i="7"/>
  <c r="H1723" i="7"/>
  <c r="G1723" i="7"/>
  <c r="H1722" i="7"/>
  <c r="G1722" i="7"/>
  <c r="H1720" i="7"/>
  <c r="G1720" i="7"/>
  <c r="F1720" i="7"/>
  <c r="E1720" i="7"/>
  <c r="D1720" i="7"/>
  <c r="H1718" i="7"/>
  <c r="G1718" i="7"/>
  <c r="H1716" i="7"/>
  <c r="G1716" i="7"/>
  <c r="F1716" i="7"/>
  <c r="E1716" i="7"/>
  <c r="D1716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2" i="7"/>
  <c r="G1682" i="7"/>
  <c r="F1682" i="7"/>
  <c r="E1682" i="7"/>
  <c r="D1682" i="7"/>
  <c r="H1680" i="7"/>
  <c r="G1680" i="7"/>
  <c r="H1678" i="7"/>
  <c r="G1678" i="7"/>
  <c r="F1678" i="7"/>
  <c r="E1678" i="7"/>
  <c r="D1678" i="7"/>
  <c r="H1676" i="7"/>
  <c r="G1676" i="7"/>
  <c r="H1675" i="7"/>
  <c r="G1675" i="7"/>
  <c r="H1674" i="7"/>
  <c r="G1674" i="7"/>
  <c r="H1673" i="7"/>
  <c r="G1673" i="7"/>
  <c r="H1672" i="7"/>
  <c r="G1672" i="7"/>
  <c r="H1670" i="7"/>
  <c r="G1670" i="7"/>
  <c r="F1670" i="7"/>
  <c r="E1670" i="7"/>
  <c r="D1670" i="7"/>
  <c r="H1668" i="7"/>
  <c r="G1668" i="7"/>
  <c r="H1667" i="7"/>
  <c r="G1667" i="7"/>
  <c r="H1665" i="7"/>
  <c r="G1665" i="7"/>
  <c r="F1665" i="7"/>
  <c r="E1665" i="7"/>
  <c r="D1665" i="7"/>
  <c r="H1663" i="7"/>
  <c r="G1663" i="7"/>
  <c r="H1661" i="7"/>
  <c r="G1661" i="7"/>
  <c r="F1661" i="7"/>
  <c r="E1661" i="7"/>
  <c r="D1661" i="7"/>
  <c r="H1659" i="7"/>
  <c r="G1659" i="7"/>
  <c r="H1657" i="7"/>
  <c r="G1657" i="7"/>
  <c r="F1657" i="7"/>
  <c r="E1657" i="7"/>
  <c r="D1657" i="7"/>
  <c r="H1655" i="7"/>
  <c r="G1655" i="7"/>
  <c r="H1653" i="7"/>
  <c r="G1653" i="7"/>
  <c r="F1653" i="7"/>
  <c r="E1653" i="7"/>
  <c r="D1653" i="7"/>
  <c r="H1651" i="7"/>
  <c r="G1651" i="7"/>
  <c r="H1649" i="7"/>
  <c r="G1649" i="7"/>
  <c r="F1649" i="7"/>
  <c r="E1649" i="7"/>
  <c r="D1649" i="7"/>
  <c r="H1647" i="7"/>
  <c r="G1647" i="7"/>
  <c r="H1645" i="7"/>
  <c r="G1645" i="7"/>
  <c r="F1645" i="7"/>
  <c r="E1645" i="7"/>
  <c r="D1645" i="7"/>
  <c r="H1643" i="7"/>
  <c r="G1643" i="7"/>
  <c r="H1641" i="7"/>
  <c r="G1641" i="7"/>
  <c r="F1641" i="7"/>
  <c r="E1641" i="7"/>
  <c r="D1641" i="7"/>
  <c r="H1639" i="7"/>
  <c r="G1639" i="7"/>
  <c r="H1637" i="7"/>
  <c r="G1637" i="7"/>
  <c r="F1637" i="7"/>
  <c r="E1637" i="7"/>
  <c r="D1637" i="7"/>
  <c r="H1635" i="7"/>
  <c r="G1635" i="7"/>
  <c r="H1633" i="7"/>
  <c r="G1633" i="7"/>
  <c r="F1633" i="7"/>
  <c r="E1633" i="7"/>
  <c r="D1633" i="7"/>
  <c r="H1631" i="7"/>
  <c r="G1631" i="7"/>
  <c r="H1630" i="7"/>
  <c r="G1630" i="7"/>
  <c r="H1628" i="7"/>
  <c r="G1628" i="7"/>
  <c r="F1628" i="7"/>
  <c r="E1628" i="7"/>
  <c r="D1628" i="7"/>
  <c r="H1626" i="7"/>
  <c r="G1626" i="7"/>
  <c r="H1624" i="7"/>
  <c r="G1624" i="7"/>
  <c r="F1624" i="7"/>
  <c r="E1624" i="7"/>
  <c r="D1624" i="7"/>
  <c r="H1622" i="7"/>
  <c r="G1622" i="7"/>
  <c r="H1620" i="7"/>
  <c r="G1620" i="7"/>
  <c r="F1620" i="7"/>
  <c r="E1620" i="7"/>
  <c r="D1620" i="7"/>
  <c r="H1618" i="7"/>
  <c r="G1618" i="7"/>
  <c r="H1616" i="7"/>
  <c r="G1616" i="7"/>
  <c r="F1616" i="7"/>
  <c r="E1616" i="7"/>
  <c r="D1616" i="7"/>
  <c r="H1614" i="7"/>
  <c r="G1614" i="7"/>
  <c r="H1612" i="7"/>
  <c r="G1612" i="7"/>
  <c r="F1612" i="7"/>
  <c r="E1612" i="7"/>
  <c r="D1612" i="7"/>
  <c r="H1610" i="7"/>
  <c r="G1610" i="7"/>
  <c r="H1608" i="7"/>
  <c r="G1608" i="7"/>
  <c r="F1608" i="7"/>
  <c r="E1608" i="7"/>
  <c r="D1608" i="7"/>
  <c r="H1606" i="7"/>
  <c r="G1606" i="7"/>
  <c r="H1604" i="7"/>
  <c r="G1604" i="7"/>
  <c r="F1604" i="7"/>
  <c r="E1604" i="7"/>
  <c r="D1604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3" i="7"/>
  <c r="G1593" i="7"/>
  <c r="F1593" i="7"/>
  <c r="E1593" i="7"/>
  <c r="D1593" i="7"/>
  <c r="H1591" i="7"/>
  <c r="G1591" i="7"/>
  <c r="H1589" i="7"/>
  <c r="G1589" i="7"/>
  <c r="F1589" i="7"/>
  <c r="E1589" i="7"/>
  <c r="D1589" i="7"/>
  <c r="H1587" i="7"/>
  <c r="G1587" i="7"/>
  <c r="H1585" i="7"/>
  <c r="G1585" i="7"/>
  <c r="F1585" i="7"/>
  <c r="E1585" i="7"/>
  <c r="D1585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6" i="7"/>
  <c r="G1576" i="7"/>
  <c r="F1576" i="7"/>
  <c r="E1576" i="7"/>
  <c r="D1576" i="7"/>
  <c r="H1574" i="7"/>
  <c r="G1574" i="7"/>
  <c r="H1572" i="7"/>
  <c r="G1572" i="7"/>
  <c r="F1572" i="7"/>
  <c r="E1572" i="7"/>
  <c r="D1572" i="7"/>
  <c r="H1570" i="7"/>
  <c r="G1570" i="7"/>
  <c r="H1568" i="7"/>
  <c r="G1568" i="7"/>
  <c r="F1568" i="7"/>
  <c r="E1568" i="7"/>
  <c r="D1568" i="7"/>
  <c r="H1566" i="7"/>
  <c r="G1566" i="7"/>
  <c r="H1564" i="7"/>
  <c r="G1564" i="7"/>
  <c r="F1564" i="7"/>
  <c r="E1564" i="7"/>
  <c r="D1564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49" i="7"/>
  <c r="G1549" i="7"/>
  <c r="F1549" i="7"/>
  <c r="E1549" i="7"/>
  <c r="D1549" i="7"/>
  <c r="H1547" i="7"/>
  <c r="G1547" i="7"/>
  <c r="H1545" i="7"/>
  <c r="G1545" i="7"/>
  <c r="F1545" i="7"/>
  <c r="E1545" i="7"/>
  <c r="D1545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2" i="7"/>
  <c r="G1532" i="7"/>
  <c r="F1532" i="7"/>
  <c r="E1532" i="7"/>
  <c r="D1532" i="7"/>
  <c r="H1530" i="7"/>
  <c r="G1530" i="7"/>
  <c r="H1528" i="7"/>
  <c r="G1528" i="7"/>
  <c r="F1528" i="7"/>
  <c r="E1528" i="7"/>
  <c r="D1528" i="7"/>
  <c r="H1526" i="7"/>
  <c r="G1526" i="7"/>
  <c r="H1525" i="7"/>
  <c r="G1525" i="7"/>
  <c r="H1524" i="7"/>
  <c r="G1524" i="7"/>
  <c r="H1522" i="7"/>
  <c r="G1522" i="7"/>
  <c r="F1522" i="7"/>
  <c r="E1522" i="7"/>
  <c r="D1522" i="7"/>
  <c r="H1520" i="7"/>
  <c r="G1520" i="7"/>
  <c r="H1519" i="7"/>
  <c r="G1519" i="7"/>
  <c r="H1518" i="7"/>
  <c r="G1518" i="7"/>
  <c r="H1516" i="7"/>
  <c r="G1516" i="7"/>
  <c r="F1516" i="7"/>
  <c r="E1516" i="7"/>
  <c r="D1516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4" i="7"/>
  <c r="G1504" i="7"/>
  <c r="F1504" i="7"/>
  <c r="E1504" i="7"/>
  <c r="D1504" i="7"/>
  <c r="H1502" i="7"/>
  <c r="G1502" i="7"/>
  <c r="H1501" i="7"/>
  <c r="G1501" i="7"/>
  <c r="H1500" i="7"/>
  <c r="G1500" i="7"/>
  <c r="H1499" i="7"/>
  <c r="G1499" i="7"/>
  <c r="H1497" i="7"/>
  <c r="G1497" i="7"/>
  <c r="F1497" i="7"/>
  <c r="E1497" i="7"/>
  <c r="D1497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8" i="7"/>
  <c r="G1478" i="7"/>
  <c r="F1478" i="7"/>
  <c r="E1478" i="7"/>
  <c r="D1478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7" i="7"/>
  <c r="G1417" i="7"/>
  <c r="F1417" i="7"/>
  <c r="E1417" i="7"/>
  <c r="D1417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399" i="7"/>
  <c r="G1399" i="7"/>
  <c r="F1399" i="7"/>
  <c r="E1399" i="7"/>
  <c r="D1399" i="7"/>
  <c r="H1397" i="7"/>
  <c r="G1397" i="7"/>
  <c r="H1396" i="7"/>
  <c r="G1396" i="7"/>
  <c r="H1394" i="7"/>
  <c r="G1394" i="7"/>
  <c r="F1394" i="7"/>
  <c r="E1394" i="7"/>
  <c r="D1394" i="7"/>
  <c r="H1392" i="7"/>
  <c r="G1392" i="7"/>
  <c r="H1390" i="7"/>
  <c r="G1390" i="7"/>
  <c r="F1390" i="7"/>
  <c r="E1390" i="7"/>
  <c r="D1390" i="7"/>
  <c r="H1388" i="7"/>
  <c r="G1388" i="7"/>
  <c r="H1387" i="7"/>
  <c r="G1387" i="7"/>
  <c r="H1385" i="7"/>
  <c r="G1385" i="7"/>
  <c r="F1385" i="7"/>
  <c r="E1385" i="7"/>
  <c r="D1385" i="7"/>
  <c r="H1383" i="7"/>
  <c r="G1383" i="7"/>
  <c r="H1382" i="7"/>
  <c r="G1382" i="7"/>
  <c r="H1381" i="7"/>
  <c r="G1381" i="7"/>
  <c r="H1380" i="7"/>
  <c r="G1380" i="7"/>
  <c r="H1378" i="7"/>
  <c r="G1378" i="7"/>
  <c r="F1378" i="7"/>
  <c r="E1378" i="7"/>
  <c r="D1378" i="7"/>
  <c r="H1376" i="7"/>
  <c r="G1376" i="7"/>
  <c r="H1374" i="7"/>
  <c r="G1374" i="7"/>
  <c r="F1374" i="7"/>
  <c r="E1374" i="7"/>
  <c r="D1374" i="7"/>
  <c r="H1372" i="7"/>
  <c r="G1372" i="7"/>
  <c r="H1370" i="7"/>
  <c r="G1370" i="7"/>
  <c r="F1370" i="7"/>
  <c r="E1370" i="7"/>
  <c r="D1370" i="7"/>
  <c r="H1368" i="7"/>
  <c r="G1368" i="7"/>
  <c r="H1366" i="7"/>
  <c r="G1366" i="7"/>
  <c r="F1366" i="7"/>
  <c r="E1366" i="7"/>
  <c r="D1366" i="7"/>
  <c r="H1364" i="7"/>
  <c r="G1364" i="7"/>
  <c r="H1363" i="7"/>
  <c r="G1363" i="7"/>
  <c r="H1361" i="7"/>
  <c r="G1361" i="7"/>
  <c r="F1361" i="7"/>
  <c r="E1361" i="7"/>
  <c r="D1361" i="7"/>
  <c r="H1359" i="7"/>
  <c r="G1359" i="7"/>
  <c r="H1357" i="7"/>
  <c r="G1357" i="7"/>
  <c r="F1357" i="7"/>
  <c r="E1357" i="7"/>
  <c r="D1357" i="7"/>
  <c r="H1355" i="7"/>
  <c r="G1355" i="7"/>
  <c r="H1353" i="7"/>
  <c r="G1353" i="7"/>
  <c r="F1353" i="7"/>
  <c r="E1353" i="7"/>
  <c r="D1353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0" i="7"/>
  <c r="G1340" i="7"/>
  <c r="F1340" i="7"/>
  <c r="E1340" i="7"/>
  <c r="D1340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6" i="7"/>
  <c r="G1326" i="7"/>
  <c r="F1326" i="7"/>
  <c r="E1326" i="7"/>
  <c r="D1326" i="7"/>
  <c r="H1324" i="7"/>
  <c r="G1324" i="7"/>
  <c r="H1323" i="7"/>
  <c r="G1323" i="7"/>
  <c r="H1321" i="7"/>
  <c r="G1321" i="7"/>
  <c r="F1321" i="7"/>
  <c r="E1321" i="7"/>
  <c r="D1321" i="7"/>
  <c r="H1319" i="7"/>
  <c r="G1319" i="7"/>
  <c r="H1317" i="7"/>
  <c r="G1317" i="7"/>
  <c r="F1317" i="7"/>
  <c r="E1317" i="7"/>
  <c r="D1317" i="7"/>
  <c r="H1315" i="7"/>
  <c r="G1315" i="7"/>
  <c r="H1313" i="7"/>
  <c r="G1313" i="7"/>
  <c r="F1313" i="7"/>
  <c r="E1313" i="7"/>
  <c r="D1313" i="7"/>
  <c r="H1311" i="7"/>
  <c r="G1311" i="7"/>
  <c r="H1309" i="7"/>
  <c r="G1309" i="7"/>
  <c r="F1309" i="7"/>
  <c r="E1309" i="7"/>
  <c r="D1309" i="7"/>
  <c r="H1307" i="7"/>
  <c r="G1307" i="7"/>
  <c r="H1306" i="7"/>
  <c r="G1306" i="7"/>
  <c r="H1304" i="7"/>
  <c r="G1304" i="7"/>
  <c r="F1304" i="7"/>
  <c r="E1304" i="7"/>
  <c r="D1304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4" i="7"/>
  <c r="G1294" i="7"/>
  <c r="F1294" i="7"/>
  <c r="E1294" i="7"/>
  <c r="D1294" i="7"/>
  <c r="H1292" i="7"/>
  <c r="G1292" i="7"/>
  <c r="H1291" i="7"/>
  <c r="G1291" i="7"/>
  <c r="H1290" i="7"/>
  <c r="G1290" i="7"/>
  <c r="H1289" i="7"/>
  <c r="G1289" i="7"/>
  <c r="H1287" i="7"/>
  <c r="G1287" i="7"/>
  <c r="F1287" i="7"/>
  <c r="E1287" i="7"/>
  <c r="D1287" i="7"/>
  <c r="H1285" i="7"/>
  <c r="G1285" i="7"/>
  <c r="H1283" i="7"/>
  <c r="G1283" i="7"/>
  <c r="F1283" i="7"/>
  <c r="E1283" i="7"/>
  <c r="D1283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3" i="7"/>
  <c r="G1273" i="7"/>
  <c r="F1273" i="7"/>
  <c r="E1273" i="7"/>
  <c r="D1273" i="7"/>
  <c r="H1271" i="7"/>
  <c r="G1271" i="7"/>
  <c r="H1269" i="7"/>
  <c r="G1269" i="7"/>
  <c r="F1269" i="7"/>
  <c r="E1269" i="7"/>
  <c r="D1269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49" i="7"/>
  <c r="G1249" i="7"/>
  <c r="F1249" i="7"/>
  <c r="E1249" i="7"/>
  <c r="D1249" i="7"/>
  <c r="H1247" i="7"/>
  <c r="G1247" i="7"/>
  <c r="H1245" i="7"/>
  <c r="G1245" i="7"/>
  <c r="F1245" i="7"/>
  <c r="E1245" i="7"/>
  <c r="D1245" i="7"/>
  <c r="H1243" i="7"/>
  <c r="G1243" i="7"/>
  <c r="H1241" i="7"/>
  <c r="G1241" i="7"/>
  <c r="F1241" i="7"/>
  <c r="E1241" i="7"/>
  <c r="D1241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6" i="7"/>
  <c r="G1226" i="7"/>
  <c r="F1226" i="7"/>
  <c r="E1226" i="7"/>
  <c r="D1226" i="7"/>
  <c r="H1224" i="7"/>
  <c r="G1224" i="7"/>
  <c r="H1223" i="7"/>
  <c r="G1223" i="7"/>
  <c r="H1222" i="7"/>
  <c r="G1222" i="7"/>
  <c r="H1220" i="7"/>
  <c r="G1220" i="7"/>
  <c r="F1220" i="7"/>
  <c r="E1220" i="7"/>
  <c r="D1220" i="7"/>
  <c r="H1218" i="7"/>
  <c r="G1218" i="7"/>
  <c r="H1216" i="7"/>
  <c r="G1216" i="7"/>
  <c r="F1216" i="7"/>
  <c r="E1216" i="7"/>
  <c r="D1216" i="7"/>
  <c r="H1214" i="7"/>
  <c r="G1214" i="7"/>
  <c r="H1213" i="7"/>
  <c r="G1213" i="7"/>
  <c r="H1211" i="7"/>
  <c r="G1211" i="7"/>
  <c r="F1211" i="7"/>
  <c r="E1211" i="7"/>
  <c r="D1211" i="7"/>
  <c r="H1209" i="7"/>
  <c r="G1209" i="7"/>
  <c r="H1208" i="7"/>
  <c r="G1208" i="7"/>
  <c r="H1207" i="7"/>
  <c r="G1207" i="7"/>
  <c r="H1206" i="7"/>
  <c r="G1206" i="7"/>
  <c r="H1205" i="7"/>
  <c r="G1205" i="7"/>
  <c r="H1203" i="7"/>
  <c r="G1203" i="7"/>
  <c r="F1203" i="7"/>
  <c r="E1203" i="7"/>
  <c r="D1203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89" i="7"/>
  <c r="G1189" i="7"/>
  <c r="F1189" i="7"/>
  <c r="E1189" i="7"/>
  <c r="D1189" i="7"/>
  <c r="H1187" i="7"/>
  <c r="G1187" i="7"/>
  <c r="H1185" i="7"/>
  <c r="G1185" i="7"/>
  <c r="F1185" i="7"/>
  <c r="E1185" i="7"/>
  <c r="D1185" i="7"/>
  <c r="H1183" i="7"/>
  <c r="G1183" i="7"/>
  <c r="H1182" i="7"/>
  <c r="G1182" i="7"/>
  <c r="H1180" i="7"/>
  <c r="G1180" i="7"/>
  <c r="F1180" i="7"/>
  <c r="E1180" i="7"/>
  <c r="D1180" i="7"/>
  <c r="H1178" i="7"/>
  <c r="G1178" i="7"/>
  <c r="H1176" i="7"/>
  <c r="G1176" i="7"/>
  <c r="F1176" i="7"/>
  <c r="E1176" i="7"/>
  <c r="D1176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5" i="7"/>
  <c r="G1165" i="7"/>
  <c r="F1165" i="7"/>
  <c r="E1165" i="7"/>
  <c r="D1165" i="7"/>
  <c r="H1163" i="7"/>
  <c r="G1163" i="7"/>
  <c r="H1161" i="7"/>
  <c r="G1161" i="7"/>
  <c r="F1161" i="7"/>
  <c r="E1161" i="7"/>
  <c r="D1161" i="7"/>
  <c r="H1159" i="7"/>
  <c r="G1159" i="7"/>
  <c r="H1158" i="7"/>
  <c r="G1158" i="7"/>
  <c r="H1156" i="7"/>
  <c r="G1156" i="7"/>
  <c r="F1156" i="7"/>
  <c r="E1156" i="7"/>
  <c r="D1156" i="7"/>
  <c r="H1154" i="7"/>
  <c r="G1154" i="7"/>
  <c r="H1153" i="7"/>
  <c r="G1153" i="7"/>
  <c r="H1152" i="7"/>
  <c r="G1152" i="7"/>
  <c r="H1150" i="7"/>
  <c r="G1150" i="7"/>
  <c r="F1150" i="7"/>
  <c r="E1150" i="7"/>
  <c r="D1150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3" i="7"/>
  <c r="G1133" i="7"/>
  <c r="F1133" i="7"/>
  <c r="E1133" i="7"/>
  <c r="D1133" i="7"/>
  <c r="H1131" i="7"/>
  <c r="G1131" i="7"/>
  <c r="H1129" i="7"/>
  <c r="G1129" i="7"/>
  <c r="F1129" i="7"/>
  <c r="E1129" i="7"/>
  <c r="D1129" i="7"/>
  <c r="H1127" i="7"/>
  <c r="G1127" i="7"/>
  <c r="H1125" i="7"/>
  <c r="G1125" i="7"/>
  <c r="F1125" i="7"/>
  <c r="E1125" i="7"/>
  <c r="D1125" i="7"/>
  <c r="H1123" i="7"/>
  <c r="G1123" i="7"/>
  <c r="H1122" i="7"/>
  <c r="G1122" i="7"/>
  <c r="H1121" i="7"/>
  <c r="G1121" i="7"/>
  <c r="H1120" i="7"/>
  <c r="G1120" i="7"/>
  <c r="H1119" i="7"/>
  <c r="G1119" i="7"/>
  <c r="H1117" i="7"/>
  <c r="G1117" i="7"/>
  <c r="F1117" i="7"/>
  <c r="E1117" i="7"/>
  <c r="D1117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4" i="7"/>
  <c r="G1104" i="7"/>
  <c r="F1104" i="7"/>
  <c r="E1104" i="7"/>
  <c r="D1104" i="7"/>
  <c r="H1102" i="7"/>
  <c r="G1102" i="7"/>
  <c r="H1100" i="7"/>
  <c r="G1100" i="7"/>
  <c r="F1100" i="7"/>
  <c r="E1100" i="7"/>
  <c r="D1100" i="7"/>
  <c r="H1098" i="7"/>
  <c r="G1098" i="7"/>
  <c r="H1096" i="7"/>
  <c r="G1096" i="7"/>
  <c r="F1096" i="7"/>
  <c r="E1096" i="7"/>
  <c r="D1096" i="7"/>
  <c r="H1094" i="7"/>
  <c r="G1094" i="7"/>
  <c r="H1092" i="7"/>
  <c r="G1092" i="7"/>
  <c r="F1092" i="7"/>
  <c r="E1092" i="7"/>
  <c r="D1092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3" i="7"/>
  <c r="G1083" i="7"/>
  <c r="F1083" i="7"/>
  <c r="E1083" i="7"/>
  <c r="D1083" i="7"/>
  <c r="H1081" i="7"/>
  <c r="G1081" i="7"/>
  <c r="H1079" i="7"/>
  <c r="G1079" i="7"/>
  <c r="F1079" i="7"/>
  <c r="E1079" i="7"/>
  <c r="D1079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8" i="7"/>
  <c r="G1068" i="7"/>
  <c r="F1068" i="7"/>
  <c r="E1068" i="7"/>
  <c r="D1068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4" i="7"/>
  <c r="G1054" i="7"/>
  <c r="F1054" i="7"/>
  <c r="E1054" i="7"/>
  <c r="D1054" i="7"/>
  <c r="H1052" i="7"/>
  <c r="G1052" i="7"/>
  <c r="H1051" i="7"/>
  <c r="G1051" i="7"/>
  <c r="H1049" i="7"/>
  <c r="G1049" i="7"/>
  <c r="F1049" i="7"/>
  <c r="E1049" i="7"/>
  <c r="D1049" i="7"/>
  <c r="H1047" i="7"/>
  <c r="G1047" i="7"/>
  <c r="H1045" i="7"/>
  <c r="G1045" i="7"/>
  <c r="F1045" i="7"/>
  <c r="E1045" i="7"/>
  <c r="D1045" i="7"/>
  <c r="H1043" i="7"/>
  <c r="G1043" i="7"/>
  <c r="H1041" i="7"/>
  <c r="G1041" i="7"/>
  <c r="F1041" i="7"/>
  <c r="E1041" i="7"/>
  <c r="D1041" i="7"/>
  <c r="H1039" i="7"/>
  <c r="G1039" i="7"/>
  <c r="H1038" i="7"/>
  <c r="G1038" i="7"/>
  <c r="H1036" i="7"/>
  <c r="G1036" i="7"/>
  <c r="F1036" i="7"/>
  <c r="E1036" i="7"/>
  <c r="D1036" i="7"/>
  <c r="H1034" i="7"/>
  <c r="G1034" i="7"/>
  <c r="H1033" i="7"/>
  <c r="G1033" i="7"/>
  <c r="H1032" i="7"/>
  <c r="G1032" i="7"/>
  <c r="H1031" i="7"/>
  <c r="G1031" i="7"/>
  <c r="H1030" i="7"/>
  <c r="G1030" i="7"/>
  <c r="H1028" i="7"/>
  <c r="G1028" i="7"/>
  <c r="F1028" i="7"/>
  <c r="E1028" i="7"/>
  <c r="D1028" i="7"/>
  <c r="H1026" i="7"/>
  <c r="G1026" i="7"/>
  <c r="H1025" i="7"/>
  <c r="G1025" i="7"/>
  <c r="H1023" i="7"/>
  <c r="G1023" i="7"/>
  <c r="F1023" i="7"/>
  <c r="E1023" i="7"/>
  <c r="D1023" i="7"/>
  <c r="H1021" i="7"/>
  <c r="G1021" i="7"/>
  <c r="H1019" i="7"/>
  <c r="G1019" i="7"/>
  <c r="F1019" i="7"/>
  <c r="E1019" i="7"/>
  <c r="D1019" i="7"/>
  <c r="H1017" i="7"/>
  <c r="G1017" i="7"/>
  <c r="H1015" i="7"/>
  <c r="G1015" i="7"/>
  <c r="F1015" i="7"/>
  <c r="E1015" i="7"/>
  <c r="D1015" i="7"/>
  <c r="H1013" i="7"/>
  <c r="G1013" i="7"/>
  <c r="H1012" i="7"/>
  <c r="G1012" i="7"/>
  <c r="H1011" i="7"/>
  <c r="G1011" i="7"/>
  <c r="H1009" i="7"/>
  <c r="G1009" i="7"/>
  <c r="F1009" i="7"/>
  <c r="E1009" i="7"/>
  <c r="D1009" i="7"/>
  <c r="H1007" i="7"/>
  <c r="G1007" i="7"/>
  <c r="H1006" i="7"/>
  <c r="G1006" i="7"/>
  <c r="H1004" i="7"/>
  <c r="G1004" i="7"/>
  <c r="F1004" i="7"/>
  <c r="E1004" i="7"/>
  <c r="D1004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3" i="7"/>
  <c r="G993" i="7"/>
  <c r="F993" i="7"/>
  <c r="E993" i="7"/>
  <c r="D993" i="7"/>
  <c r="H991" i="7"/>
  <c r="G991" i="7"/>
  <c r="H989" i="7"/>
  <c r="G989" i="7"/>
  <c r="F989" i="7"/>
  <c r="E989" i="7"/>
  <c r="D989" i="7"/>
  <c r="H987" i="7"/>
  <c r="G987" i="7"/>
  <c r="H985" i="7"/>
  <c r="G985" i="7"/>
  <c r="F985" i="7"/>
  <c r="E985" i="7"/>
  <c r="D985" i="7"/>
  <c r="H983" i="7"/>
  <c r="G983" i="7"/>
  <c r="H981" i="7"/>
  <c r="G981" i="7"/>
  <c r="F981" i="7"/>
  <c r="E981" i="7"/>
  <c r="D981" i="7"/>
  <c r="H979" i="7"/>
  <c r="G979" i="7"/>
  <c r="H977" i="7"/>
  <c r="G977" i="7"/>
  <c r="F977" i="7"/>
  <c r="E977" i="7"/>
  <c r="D977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8" i="7"/>
  <c r="G968" i="7"/>
  <c r="F968" i="7"/>
  <c r="E968" i="7"/>
  <c r="D968" i="7"/>
  <c r="H966" i="7"/>
  <c r="G966" i="7"/>
  <c r="H964" i="7"/>
  <c r="G964" i="7"/>
  <c r="F964" i="7"/>
  <c r="E964" i="7"/>
  <c r="D964" i="7"/>
  <c r="H962" i="7"/>
  <c r="G962" i="7"/>
  <c r="H961" i="7"/>
  <c r="G961" i="7"/>
  <c r="H959" i="7"/>
  <c r="G959" i="7"/>
  <c r="F959" i="7"/>
  <c r="E959" i="7"/>
  <c r="D959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3" i="7"/>
  <c r="G943" i="7"/>
  <c r="F943" i="7"/>
  <c r="E943" i="7"/>
  <c r="D943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3" i="7"/>
  <c r="G933" i="7"/>
  <c r="F933" i="7"/>
  <c r="E933" i="7"/>
  <c r="D933" i="7"/>
  <c r="H931" i="7"/>
  <c r="G931" i="7"/>
  <c r="H930" i="7"/>
  <c r="G930" i="7"/>
  <c r="H929" i="7"/>
  <c r="G929" i="7"/>
  <c r="H928" i="7"/>
  <c r="G928" i="7"/>
  <c r="H926" i="7"/>
  <c r="G926" i="7"/>
  <c r="F926" i="7"/>
  <c r="E926" i="7"/>
  <c r="D926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5" i="7"/>
  <c r="G915" i="7"/>
  <c r="F915" i="7"/>
  <c r="E915" i="7"/>
  <c r="D915" i="7"/>
  <c r="H913" i="7"/>
  <c r="G913" i="7"/>
  <c r="H911" i="7"/>
  <c r="G911" i="7"/>
  <c r="F911" i="7"/>
  <c r="E911" i="7"/>
  <c r="D911" i="7"/>
  <c r="H909" i="7"/>
  <c r="G909" i="7"/>
  <c r="H908" i="7"/>
  <c r="G908" i="7"/>
  <c r="H907" i="7"/>
  <c r="G907" i="7"/>
  <c r="H906" i="7"/>
  <c r="G906" i="7"/>
  <c r="H904" i="7"/>
  <c r="G904" i="7"/>
  <c r="F904" i="7"/>
  <c r="E904" i="7"/>
  <c r="D904" i="7"/>
  <c r="H902" i="7"/>
  <c r="G902" i="7"/>
  <c r="H900" i="7"/>
  <c r="G900" i="7"/>
  <c r="F900" i="7"/>
  <c r="E900" i="7"/>
  <c r="D900" i="7"/>
  <c r="H898" i="7"/>
  <c r="G898" i="7"/>
  <c r="H896" i="7"/>
  <c r="G896" i="7"/>
  <c r="F896" i="7"/>
  <c r="E896" i="7"/>
  <c r="D896" i="7"/>
  <c r="H894" i="7"/>
  <c r="G894" i="7"/>
  <c r="H892" i="7"/>
  <c r="G892" i="7"/>
  <c r="F892" i="7"/>
  <c r="E892" i="7"/>
  <c r="D892" i="7"/>
  <c r="H890" i="7"/>
  <c r="G890" i="7"/>
  <c r="H889" i="7"/>
  <c r="G889" i="7"/>
  <c r="H888" i="7"/>
  <c r="G888" i="7"/>
  <c r="H886" i="7"/>
  <c r="G886" i="7"/>
  <c r="F886" i="7"/>
  <c r="E886" i="7"/>
  <c r="D886" i="7"/>
  <c r="H884" i="7"/>
  <c r="G884" i="7"/>
  <c r="H883" i="7"/>
  <c r="G883" i="7"/>
  <c r="H882" i="7"/>
  <c r="G882" i="7"/>
  <c r="H880" i="7"/>
  <c r="G880" i="7"/>
  <c r="F880" i="7"/>
  <c r="E880" i="7"/>
  <c r="D880" i="7"/>
  <c r="H878" i="7"/>
  <c r="G878" i="7"/>
  <c r="H876" i="7"/>
  <c r="G876" i="7"/>
  <c r="F876" i="7"/>
  <c r="E876" i="7"/>
  <c r="D876" i="7"/>
  <c r="H874" i="7"/>
  <c r="G874" i="7"/>
  <c r="H873" i="7"/>
  <c r="G873" i="7"/>
  <c r="H872" i="7"/>
  <c r="G872" i="7"/>
  <c r="H871" i="7"/>
  <c r="G871" i="7"/>
  <c r="H870" i="7"/>
  <c r="G870" i="7"/>
  <c r="H868" i="7"/>
  <c r="G868" i="7"/>
  <c r="F868" i="7"/>
  <c r="E868" i="7"/>
  <c r="D868" i="7"/>
  <c r="H866" i="7"/>
  <c r="G866" i="7"/>
  <c r="H864" i="7"/>
  <c r="G864" i="7"/>
  <c r="F864" i="7"/>
  <c r="E864" i="7"/>
  <c r="D864" i="7"/>
  <c r="H862" i="7"/>
  <c r="G862" i="7"/>
  <c r="H861" i="7"/>
  <c r="G861" i="7"/>
  <c r="H860" i="7"/>
  <c r="G860" i="7"/>
  <c r="H858" i="7"/>
  <c r="G858" i="7"/>
  <c r="F858" i="7"/>
  <c r="E858" i="7"/>
  <c r="D858" i="7"/>
  <c r="H856" i="7"/>
  <c r="G856" i="7"/>
  <c r="H854" i="7"/>
  <c r="G854" i="7"/>
  <c r="F854" i="7"/>
  <c r="E854" i="7"/>
  <c r="D854" i="7"/>
  <c r="H852" i="7"/>
  <c r="G852" i="7"/>
  <c r="H850" i="7"/>
  <c r="G850" i="7"/>
  <c r="F850" i="7"/>
  <c r="E850" i="7"/>
  <c r="D850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0" i="7"/>
  <c r="G840" i="7"/>
  <c r="F840" i="7"/>
  <c r="E840" i="7"/>
  <c r="D840" i="7"/>
  <c r="H838" i="7"/>
  <c r="G838" i="7"/>
  <c r="H836" i="7"/>
  <c r="G836" i="7"/>
  <c r="F836" i="7"/>
  <c r="E836" i="7"/>
  <c r="D836" i="7"/>
  <c r="H834" i="7"/>
  <c r="G834" i="7"/>
  <c r="H833" i="7"/>
  <c r="G833" i="7"/>
  <c r="H832" i="7"/>
  <c r="G832" i="7"/>
  <c r="H831" i="7"/>
  <c r="G831" i="7"/>
  <c r="H829" i="7"/>
  <c r="G829" i="7"/>
  <c r="F829" i="7"/>
  <c r="E829" i="7"/>
  <c r="D829" i="7"/>
  <c r="H827" i="7"/>
  <c r="G827" i="7"/>
  <c r="H825" i="7"/>
  <c r="G825" i="7"/>
  <c r="F825" i="7"/>
  <c r="E825" i="7"/>
  <c r="D825" i="7"/>
  <c r="H823" i="7"/>
  <c r="G823" i="7"/>
  <c r="H821" i="7"/>
  <c r="G821" i="7"/>
  <c r="F821" i="7"/>
  <c r="E821" i="7"/>
  <c r="D821" i="7"/>
  <c r="H819" i="7"/>
  <c r="G819" i="7"/>
  <c r="H818" i="7"/>
  <c r="G818" i="7"/>
  <c r="H816" i="7"/>
  <c r="G816" i="7"/>
  <c r="F816" i="7"/>
  <c r="E816" i="7"/>
  <c r="D816" i="7"/>
  <c r="H814" i="7"/>
  <c r="G814" i="7"/>
  <c r="H812" i="7"/>
  <c r="G812" i="7"/>
  <c r="F812" i="7"/>
  <c r="E812" i="7"/>
  <c r="D812" i="7"/>
  <c r="H810" i="7"/>
  <c r="G810" i="7"/>
  <c r="H809" i="7"/>
  <c r="G809" i="7"/>
  <c r="H807" i="7"/>
  <c r="G807" i="7"/>
  <c r="F807" i="7"/>
  <c r="E807" i="7"/>
  <c r="D807" i="7"/>
  <c r="H805" i="7"/>
  <c r="G805" i="7"/>
  <c r="H804" i="7"/>
  <c r="G804" i="7"/>
  <c r="H802" i="7"/>
  <c r="G802" i="7"/>
  <c r="F802" i="7"/>
  <c r="E802" i="7"/>
  <c r="D802" i="7"/>
  <c r="H800" i="7"/>
  <c r="G800" i="7"/>
  <c r="H798" i="7"/>
  <c r="G798" i="7"/>
  <c r="F798" i="7"/>
  <c r="E798" i="7"/>
  <c r="D798" i="7"/>
  <c r="H796" i="7"/>
  <c r="G796" i="7"/>
  <c r="H795" i="7"/>
  <c r="G795" i="7"/>
  <c r="H793" i="7"/>
  <c r="G793" i="7"/>
  <c r="F793" i="7"/>
  <c r="E793" i="7"/>
  <c r="D793" i="7"/>
  <c r="H791" i="7"/>
  <c r="G791" i="7"/>
  <c r="H789" i="7"/>
  <c r="G789" i="7"/>
  <c r="F789" i="7"/>
  <c r="E789" i="7"/>
  <c r="D789" i="7"/>
  <c r="H787" i="7"/>
  <c r="G787" i="7"/>
  <c r="H786" i="7"/>
  <c r="G786" i="7"/>
  <c r="H785" i="7"/>
  <c r="G785" i="7"/>
  <c r="H784" i="7"/>
  <c r="G784" i="7"/>
  <c r="H783" i="7"/>
  <c r="G783" i="7"/>
  <c r="H781" i="7"/>
  <c r="G781" i="7"/>
  <c r="F781" i="7"/>
  <c r="E781" i="7"/>
  <c r="D781" i="7"/>
  <c r="H779" i="7"/>
  <c r="G779" i="7"/>
  <c r="H777" i="7"/>
  <c r="G777" i="7"/>
  <c r="F777" i="7"/>
  <c r="E777" i="7"/>
  <c r="D777" i="7"/>
  <c r="H775" i="7"/>
  <c r="G775" i="7"/>
  <c r="H773" i="7"/>
  <c r="G773" i="7"/>
  <c r="F773" i="7"/>
  <c r="E773" i="7"/>
  <c r="D773" i="7"/>
  <c r="H771" i="7"/>
  <c r="G771" i="7"/>
  <c r="H769" i="7"/>
  <c r="G769" i="7"/>
  <c r="F769" i="7"/>
  <c r="E769" i="7"/>
  <c r="D769" i="7"/>
  <c r="H767" i="7"/>
  <c r="G767" i="7"/>
  <c r="H765" i="7"/>
  <c r="G765" i="7"/>
  <c r="F765" i="7"/>
  <c r="E765" i="7"/>
  <c r="D765" i="7"/>
  <c r="H763" i="7"/>
  <c r="G763" i="7"/>
  <c r="H761" i="7"/>
  <c r="G761" i="7"/>
  <c r="F761" i="7"/>
  <c r="E761" i="7"/>
  <c r="D761" i="7"/>
  <c r="H759" i="7"/>
  <c r="G759" i="7"/>
  <c r="H757" i="7"/>
  <c r="G757" i="7"/>
  <c r="F757" i="7"/>
  <c r="E757" i="7"/>
  <c r="D757" i="7"/>
  <c r="H755" i="7"/>
  <c r="G755" i="7"/>
  <c r="H753" i="7"/>
  <c r="G753" i="7"/>
  <c r="F753" i="7"/>
  <c r="E753" i="7"/>
  <c r="D753" i="7"/>
  <c r="H751" i="7"/>
  <c r="G751" i="7"/>
  <c r="H749" i="7"/>
  <c r="G749" i="7"/>
  <c r="F749" i="7"/>
  <c r="E749" i="7"/>
  <c r="D749" i="7"/>
  <c r="H747" i="7"/>
  <c r="G747" i="7"/>
  <c r="H746" i="7"/>
  <c r="G746" i="7"/>
  <c r="H744" i="7"/>
  <c r="G744" i="7"/>
  <c r="F744" i="7"/>
  <c r="E744" i="7"/>
  <c r="D744" i="7"/>
  <c r="H742" i="7"/>
  <c r="G742" i="7"/>
  <c r="H740" i="7"/>
  <c r="G740" i="7"/>
  <c r="F740" i="7"/>
  <c r="E740" i="7"/>
  <c r="D740" i="7"/>
  <c r="H738" i="7"/>
  <c r="G738" i="7"/>
  <c r="H736" i="7"/>
  <c r="G736" i="7"/>
  <c r="F736" i="7"/>
  <c r="E736" i="7"/>
  <c r="D736" i="7"/>
  <c r="H734" i="7"/>
  <c r="G734" i="7"/>
  <c r="H732" i="7"/>
  <c r="G732" i="7"/>
  <c r="F732" i="7"/>
  <c r="E732" i="7"/>
  <c r="D732" i="7"/>
  <c r="H730" i="7"/>
  <c r="G730" i="7"/>
  <c r="H728" i="7"/>
  <c r="G728" i="7"/>
  <c r="F728" i="7"/>
  <c r="E728" i="7"/>
  <c r="D728" i="7"/>
  <c r="H726" i="7"/>
  <c r="G726" i="7"/>
  <c r="H724" i="7"/>
  <c r="G724" i="7"/>
  <c r="F724" i="7"/>
  <c r="E724" i="7"/>
  <c r="D724" i="7"/>
  <c r="H722" i="7"/>
  <c r="G722" i="7"/>
  <c r="H720" i="7"/>
  <c r="G720" i="7"/>
  <c r="F720" i="7"/>
  <c r="E720" i="7"/>
  <c r="D720" i="7"/>
  <c r="H718" i="7"/>
  <c r="G718" i="7"/>
  <c r="H716" i="7"/>
  <c r="G716" i="7"/>
  <c r="F716" i="7"/>
  <c r="E716" i="7"/>
  <c r="D716" i="7"/>
  <c r="H714" i="7"/>
  <c r="G714" i="7"/>
  <c r="H713" i="7"/>
  <c r="G713" i="7"/>
  <c r="H712" i="7"/>
  <c r="G712" i="7"/>
  <c r="H711" i="7"/>
  <c r="G711" i="7"/>
  <c r="H710" i="7"/>
  <c r="G710" i="7"/>
  <c r="H708" i="7"/>
  <c r="G708" i="7"/>
  <c r="F708" i="7"/>
  <c r="E708" i="7"/>
  <c r="D708" i="7"/>
  <c r="H706" i="7"/>
  <c r="G706" i="7"/>
  <c r="H705" i="7"/>
  <c r="G705" i="7"/>
  <c r="H704" i="7"/>
  <c r="G704" i="7"/>
  <c r="H702" i="7"/>
  <c r="G702" i="7"/>
  <c r="F702" i="7"/>
  <c r="E702" i="7"/>
  <c r="D702" i="7"/>
  <c r="H700" i="7"/>
  <c r="G700" i="7"/>
  <c r="H698" i="7"/>
  <c r="G698" i="7"/>
  <c r="F698" i="7"/>
  <c r="E698" i="7"/>
  <c r="D698" i="7"/>
  <c r="H696" i="7"/>
  <c r="G696" i="7"/>
  <c r="H694" i="7"/>
  <c r="G694" i="7"/>
  <c r="F694" i="7"/>
  <c r="E694" i="7"/>
  <c r="D694" i="7"/>
  <c r="H692" i="7"/>
  <c r="G692" i="7"/>
  <c r="H691" i="7"/>
  <c r="G691" i="7"/>
  <c r="H690" i="7"/>
  <c r="G690" i="7"/>
  <c r="H689" i="7"/>
  <c r="G689" i="7"/>
  <c r="H687" i="7"/>
  <c r="G687" i="7"/>
  <c r="F687" i="7"/>
  <c r="E687" i="7"/>
  <c r="D687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4" i="7"/>
  <c r="G674" i="7"/>
  <c r="F674" i="7"/>
  <c r="E674" i="7"/>
  <c r="D674" i="7"/>
  <c r="H672" i="7"/>
  <c r="G672" i="7"/>
  <c r="H671" i="7"/>
  <c r="G671" i="7"/>
  <c r="H670" i="7"/>
  <c r="G670" i="7"/>
  <c r="H668" i="7"/>
  <c r="G668" i="7"/>
  <c r="F668" i="7"/>
  <c r="E668" i="7"/>
  <c r="D668" i="7"/>
  <c r="H666" i="7"/>
  <c r="G666" i="7"/>
  <c r="H665" i="7"/>
  <c r="G665" i="7"/>
  <c r="H664" i="7"/>
  <c r="G664" i="7"/>
  <c r="H662" i="7"/>
  <c r="G662" i="7"/>
  <c r="F662" i="7"/>
  <c r="E662" i="7"/>
  <c r="D662" i="7"/>
  <c r="H660" i="7"/>
  <c r="G660" i="7"/>
  <c r="H659" i="7"/>
  <c r="G659" i="7"/>
  <c r="H658" i="7"/>
  <c r="G658" i="7"/>
  <c r="H657" i="7"/>
  <c r="G657" i="7"/>
  <c r="H655" i="7"/>
  <c r="G655" i="7"/>
  <c r="F655" i="7"/>
  <c r="E655" i="7"/>
  <c r="D655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6" i="7"/>
  <c r="G646" i="7"/>
  <c r="F646" i="7"/>
  <c r="E646" i="7"/>
  <c r="D646" i="7"/>
  <c r="H644" i="7"/>
  <c r="G644" i="7"/>
  <c r="H643" i="7"/>
  <c r="G643" i="7"/>
  <c r="H642" i="7"/>
  <c r="G642" i="7"/>
  <c r="H641" i="7"/>
  <c r="G641" i="7"/>
  <c r="H639" i="7"/>
  <c r="G639" i="7"/>
  <c r="F639" i="7"/>
  <c r="E639" i="7"/>
  <c r="D639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0" i="7"/>
  <c r="G630" i="7"/>
  <c r="F630" i="7"/>
  <c r="E630" i="7"/>
  <c r="D630" i="7"/>
  <c r="H628" i="7"/>
  <c r="G628" i="7"/>
  <c r="H627" i="7"/>
  <c r="G627" i="7"/>
  <c r="H626" i="7"/>
  <c r="G626" i="7"/>
  <c r="H624" i="7"/>
  <c r="G624" i="7"/>
  <c r="F624" i="7"/>
  <c r="E624" i="7"/>
  <c r="D624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8" i="7"/>
  <c r="G608" i="7"/>
  <c r="F608" i="7"/>
  <c r="E608" i="7"/>
  <c r="D608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7" i="7"/>
  <c r="G587" i="7"/>
  <c r="F587" i="7"/>
  <c r="E587" i="7"/>
  <c r="D587" i="7"/>
  <c r="H585" i="7"/>
  <c r="G585" i="7"/>
  <c r="H584" i="7"/>
  <c r="G584" i="7"/>
  <c r="H583" i="7"/>
  <c r="G583" i="7"/>
  <c r="H582" i="7"/>
  <c r="G582" i="7"/>
  <c r="H581" i="7"/>
  <c r="G581" i="7"/>
  <c r="H579" i="7"/>
  <c r="G579" i="7"/>
  <c r="F579" i="7"/>
  <c r="E579" i="7"/>
  <c r="D579" i="7"/>
  <c r="H577" i="7"/>
  <c r="G577" i="7"/>
  <c r="H576" i="7"/>
  <c r="G576" i="7"/>
  <c r="H575" i="7"/>
  <c r="G575" i="7"/>
  <c r="H574" i="7"/>
  <c r="G574" i="7"/>
  <c r="H573" i="7"/>
  <c r="G573" i="7"/>
  <c r="H571" i="7"/>
  <c r="G571" i="7"/>
  <c r="F571" i="7"/>
  <c r="E571" i="7"/>
  <c r="D571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6" i="7"/>
  <c r="G556" i="7"/>
  <c r="F556" i="7"/>
  <c r="E556" i="7"/>
  <c r="D556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2" i="7"/>
  <c r="G542" i="7"/>
  <c r="F542" i="7"/>
  <c r="E542" i="7"/>
  <c r="D542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3" i="7"/>
  <c r="G533" i="7"/>
  <c r="F533" i="7"/>
  <c r="E533" i="7"/>
  <c r="D533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6" i="7"/>
  <c r="G516" i="7"/>
  <c r="F516" i="7"/>
  <c r="E516" i="7"/>
  <c r="D516" i="7"/>
  <c r="H514" i="7"/>
  <c r="G514" i="7"/>
  <c r="H513" i="7"/>
  <c r="G513" i="7"/>
  <c r="H512" i="7"/>
  <c r="G512" i="7"/>
  <c r="H510" i="7"/>
  <c r="G510" i="7"/>
  <c r="F510" i="7"/>
  <c r="E510" i="7"/>
  <c r="D510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499" i="7"/>
  <c r="G499" i="7"/>
  <c r="F499" i="7"/>
  <c r="E499" i="7"/>
  <c r="D499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7" i="7"/>
  <c r="G457" i="7"/>
  <c r="F457" i="7"/>
  <c r="E457" i="7"/>
  <c r="D457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5" i="7"/>
  <c r="G445" i="7"/>
  <c r="F445" i="7"/>
  <c r="E445" i="7"/>
  <c r="D445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6" i="7"/>
  <c r="G426" i="7"/>
  <c r="F426" i="7"/>
  <c r="E426" i="7"/>
  <c r="D426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7" i="7"/>
  <c r="G417" i="7"/>
  <c r="F417" i="7"/>
  <c r="E417" i="7"/>
  <c r="D417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7" i="7"/>
  <c r="G407" i="7"/>
  <c r="F407" i="7"/>
  <c r="E407" i="7"/>
  <c r="D407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6" i="7"/>
  <c r="G396" i="7"/>
  <c r="F396" i="7"/>
  <c r="E396" i="7"/>
  <c r="D396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2" i="7"/>
  <c r="G382" i="7"/>
  <c r="F382" i="7"/>
  <c r="E382" i="7"/>
  <c r="D382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2" i="7"/>
  <c r="G372" i="7"/>
  <c r="F372" i="7"/>
  <c r="E372" i="7"/>
  <c r="D372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4" i="7"/>
  <c r="G354" i="7"/>
  <c r="F354" i="7"/>
  <c r="E354" i="7"/>
  <c r="D354" i="7"/>
  <c r="H352" i="7"/>
  <c r="G352" i="7"/>
  <c r="H351" i="7"/>
  <c r="G351" i="7"/>
  <c r="H350" i="7"/>
  <c r="G350" i="7"/>
  <c r="H349" i="7"/>
  <c r="G349" i="7"/>
  <c r="H347" i="7"/>
  <c r="G347" i="7"/>
  <c r="F347" i="7"/>
  <c r="E347" i="7"/>
  <c r="D347" i="7"/>
  <c r="H345" i="7"/>
  <c r="G345" i="7"/>
  <c r="H344" i="7"/>
  <c r="G344" i="7"/>
  <c r="H343" i="7"/>
  <c r="G343" i="7"/>
  <c r="H342" i="7"/>
  <c r="G342" i="7"/>
  <c r="H341" i="7"/>
  <c r="G341" i="7"/>
  <c r="H339" i="7"/>
  <c r="G339" i="7"/>
  <c r="F339" i="7"/>
  <c r="E339" i="7"/>
  <c r="D339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7" i="7"/>
  <c r="G327" i="7"/>
  <c r="F327" i="7"/>
  <c r="E327" i="7"/>
  <c r="D327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8" i="7"/>
  <c r="G318" i="7"/>
  <c r="F318" i="7"/>
  <c r="E318" i="7"/>
  <c r="D318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8" i="7"/>
  <c r="G308" i="7"/>
  <c r="F308" i="7"/>
  <c r="E308" i="7"/>
  <c r="D308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299" i="7"/>
  <c r="G299" i="7"/>
  <c r="F299" i="7"/>
  <c r="E299" i="7"/>
  <c r="D299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4" i="7"/>
  <c r="G284" i="7"/>
  <c r="F284" i="7"/>
  <c r="E284" i="7"/>
  <c r="D284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5" i="7"/>
  <c r="G265" i="7"/>
  <c r="F265" i="7"/>
  <c r="E265" i="7"/>
  <c r="D265" i="7"/>
  <c r="H263" i="7"/>
  <c r="G263" i="7"/>
  <c r="H262" i="7"/>
  <c r="G262" i="7"/>
  <c r="H261" i="7"/>
  <c r="G261" i="7"/>
  <c r="H260" i="7"/>
  <c r="G260" i="7"/>
  <c r="H259" i="7"/>
  <c r="G259" i="7"/>
  <c r="H257" i="7"/>
  <c r="G257" i="7"/>
  <c r="F257" i="7"/>
  <c r="E257" i="7"/>
  <c r="D257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4" i="7"/>
  <c r="G244" i="7"/>
  <c r="F244" i="7"/>
  <c r="E244" i="7"/>
  <c r="D244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8" i="7"/>
  <c r="G228" i="7"/>
  <c r="F228" i="7"/>
  <c r="E228" i="7"/>
  <c r="D228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6" i="7"/>
  <c r="G216" i="7"/>
  <c r="F216" i="7"/>
  <c r="E216" i="7"/>
  <c r="D216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6" i="7"/>
  <c r="G206" i="7"/>
  <c r="F206" i="7"/>
  <c r="E206" i="7"/>
  <c r="D206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7" i="7"/>
  <c r="G197" i="7"/>
  <c r="F197" i="7"/>
  <c r="E197" i="7"/>
  <c r="D197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6" i="7"/>
  <c r="G186" i="7"/>
  <c r="F186" i="7"/>
  <c r="E186" i="7"/>
  <c r="D186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3" i="7"/>
  <c r="G173" i="7"/>
  <c r="F173" i="7"/>
  <c r="E173" i="7"/>
  <c r="D173" i="7"/>
  <c r="H171" i="7"/>
  <c r="G171" i="7"/>
  <c r="H170" i="7"/>
  <c r="G170" i="7"/>
  <c r="H169" i="7"/>
  <c r="G169" i="7"/>
  <c r="H168" i="7"/>
  <c r="G168" i="7"/>
  <c r="H166" i="7"/>
  <c r="G166" i="7"/>
  <c r="F166" i="7"/>
  <c r="E166" i="7"/>
  <c r="D166" i="7"/>
  <c r="H164" i="7"/>
  <c r="G164" i="7"/>
  <c r="H163" i="7"/>
  <c r="G163" i="7"/>
  <c r="H162" i="7"/>
  <c r="G162" i="7"/>
  <c r="H161" i="7"/>
  <c r="G161" i="7"/>
  <c r="H159" i="7"/>
  <c r="G159" i="7"/>
  <c r="F159" i="7"/>
  <c r="E159" i="7"/>
  <c r="D159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4" i="7"/>
  <c r="G144" i="7"/>
  <c r="F144" i="7"/>
  <c r="E144" i="7"/>
  <c r="D144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8" i="7"/>
  <c r="G128" i="7"/>
  <c r="F128" i="7"/>
  <c r="E128" i="7"/>
  <c r="D128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5" i="7"/>
  <c r="G115" i="7"/>
  <c r="F115" i="7"/>
  <c r="E115" i="7"/>
  <c r="D115" i="7"/>
  <c r="H113" i="7"/>
  <c r="G113" i="7"/>
  <c r="H112" i="7"/>
  <c r="G112" i="7"/>
  <c r="H111" i="7"/>
  <c r="G111" i="7"/>
  <c r="H110" i="7"/>
  <c r="G110" i="7"/>
  <c r="H108" i="7"/>
  <c r="G108" i="7"/>
  <c r="F108" i="7"/>
  <c r="E108" i="7"/>
  <c r="D108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5" i="7"/>
  <c r="G85" i="7"/>
  <c r="F85" i="7"/>
  <c r="E85" i="7"/>
  <c r="D85" i="7"/>
  <c r="H83" i="7"/>
  <c r="G83" i="7"/>
  <c r="H82" i="7"/>
  <c r="G82" i="7"/>
  <c r="H80" i="7"/>
  <c r="G80" i="7"/>
  <c r="F80" i="7"/>
  <c r="E80" i="7"/>
  <c r="D80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6" i="7"/>
  <c r="G66" i="7"/>
  <c r="F66" i="7"/>
  <c r="E66" i="7"/>
  <c r="D66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1" i="7"/>
  <c r="G51" i="7"/>
  <c r="F51" i="7"/>
  <c r="E51" i="7"/>
  <c r="D51" i="7"/>
  <c r="H49" i="7"/>
  <c r="G49" i="7"/>
  <c r="H48" i="7"/>
  <c r="G48" i="7"/>
  <c r="H47" i="7"/>
  <c r="G47" i="7"/>
  <c r="H46" i="7"/>
  <c r="G46" i="7"/>
  <c r="H45" i="7"/>
  <c r="G45" i="7"/>
  <c r="H44" i="7"/>
  <c r="G44" i="7"/>
  <c r="H42" i="7"/>
  <c r="G42" i="7"/>
  <c r="F42" i="7"/>
  <c r="E42" i="7"/>
  <c r="D42" i="7"/>
  <c r="H40" i="7"/>
  <c r="G40" i="7"/>
  <c r="H39" i="7"/>
  <c r="G39" i="7"/>
  <c r="H38" i="7"/>
  <c r="G38" i="7"/>
  <c r="H37" i="7"/>
  <c r="G37" i="7"/>
  <c r="H36" i="7"/>
  <c r="G36" i="7"/>
  <c r="H35" i="7"/>
  <c r="G35" i="7"/>
  <c r="H33" i="7"/>
  <c r="G33" i="7"/>
  <c r="F33" i="7"/>
  <c r="E33" i="7"/>
  <c r="D33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1" i="7"/>
  <c r="G11" i="7"/>
  <c r="F11" i="7"/>
  <c r="E11" i="7"/>
  <c r="D11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1977" i="6"/>
  <c r="G1977" i="6"/>
  <c r="F1977" i="6"/>
  <c r="E1977" i="6"/>
  <c r="D1977" i="6"/>
  <c r="H1975" i="6"/>
  <c r="G1975" i="6"/>
  <c r="F1975" i="6"/>
  <c r="E1975" i="6"/>
  <c r="D1975" i="6"/>
  <c r="H1973" i="6"/>
  <c r="G1973" i="6"/>
  <c r="H1971" i="6"/>
  <c r="G1971" i="6"/>
  <c r="F1971" i="6"/>
  <c r="E1971" i="6"/>
  <c r="D1971" i="6"/>
  <c r="H1969" i="6"/>
  <c r="G1969" i="6"/>
  <c r="H1967" i="6"/>
  <c r="G1967" i="6"/>
  <c r="F1967" i="6"/>
  <c r="E1967" i="6"/>
  <c r="D1967" i="6"/>
  <c r="H1965" i="6"/>
  <c r="G1965" i="6"/>
  <c r="H1963" i="6"/>
  <c r="G1963" i="6"/>
  <c r="F1963" i="6"/>
  <c r="E1963" i="6"/>
  <c r="D1963" i="6"/>
  <c r="H1961" i="6"/>
  <c r="G1961" i="6"/>
  <c r="H1960" i="6"/>
  <c r="G1960" i="6"/>
  <c r="H1959" i="6"/>
  <c r="G1959" i="6"/>
  <c r="H1957" i="6"/>
  <c r="G1957" i="6"/>
  <c r="F1957" i="6"/>
  <c r="E1957" i="6"/>
  <c r="D1957" i="6"/>
  <c r="H1955" i="6"/>
  <c r="G1955" i="6"/>
  <c r="H1953" i="6"/>
  <c r="G1953" i="6"/>
  <c r="F1953" i="6"/>
  <c r="E1953" i="6"/>
  <c r="D1953" i="6"/>
  <c r="H1951" i="6"/>
  <c r="G1951" i="6"/>
  <c r="H1949" i="6"/>
  <c r="G1949" i="6"/>
  <c r="F1949" i="6"/>
  <c r="E1949" i="6"/>
  <c r="D1949" i="6"/>
  <c r="H1947" i="6"/>
  <c r="G1947" i="6"/>
  <c r="H1945" i="6"/>
  <c r="G1945" i="6"/>
  <c r="F1945" i="6"/>
  <c r="E1945" i="6"/>
  <c r="D1945" i="6"/>
  <c r="H1943" i="6"/>
  <c r="G1943" i="6"/>
  <c r="H1941" i="6"/>
  <c r="G1941" i="6"/>
  <c r="F1941" i="6"/>
  <c r="E1941" i="6"/>
  <c r="D1941" i="6"/>
  <c r="H1939" i="6"/>
  <c r="G1939" i="6"/>
  <c r="H1938" i="6"/>
  <c r="G1938" i="6"/>
  <c r="H1937" i="6"/>
  <c r="G1937" i="6"/>
  <c r="H1935" i="6"/>
  <c r="G1935" i="6"/>
  <c r="F1935" i="6"/>
  <c r="E1935" i="6"/>
  <c r="D1935" i="6"/>
  <c r="H1933" i="6"/>
  <c r="G1933" i="6"/>
  <c r="H1932" i="6"/>
  <c r="G1932" i="6"/>
  <c r="H1931" i="6"/>
  <c r="G1931" i="6"/>
  <c r="H1930" i="6"/>
  <c r="G1930" i="6"/>
  <c r="H1928" i="6"/>
  <c r="G1928" i="6"/>
  <c r="F1928" i="6"/>
  <c r="E1928" i="6"/>
  <c r="D1928" i="6"/>
  <c r="H1926" i="6"/>
  <c r="G1926" i="6"/>
  <c r="H1924" i="6"/>
  <c r="G1924" i="6"/>
  <c r="F1924" i="6"/>
  <c r="E1924" i="6"/>
  <c r="D1924" i="6"/>
  <c r="H1922" i="6"/>
  <c r="G1922" i="6"/>
  <c r="H1920" i="6"/>
  <c r="G1920" i="6"/>
  <c r="F1920" i="6"/>
  <c r="E1920" i="6"/>
  <c r="D1920" i="6"/>
  <c r="H1918" i="6"/>
  <c r="G1918" i="6"/>
  <c r="H1917" i="6"/>
  <c r="G1917" i="6"/>
  <c r="H1916" i="6"/>
  <c r="G1916" i="6"/>
  <c r="H1914" i="6"/>
  <c r="G1914" i="6"/>
  <c r="F1914" i="6"/>
  <c r="E1914" i="6"/>
  <c r="D1914" i="6"/>
  <c r="H1912" i="6"/>
  <c r="G1912" i="6"/>
  <c r="H1910" i="6"/>
  <c r="G1910" i="6"/>
  <c r="F1910" i="6"/>
  <c r="E1910" i="6"/>
  <c r="D1910" i="6"/>
  <c r="H1908" i="6"/>
  <c r="G1908" i="6"/>
  <c r="H1907" i="6"/>
  <c r="G1907" i="6"/>
  <c r="H1905" i="6"/>
  <c r="G1905" i="6"/>
  <c r="F1905" i="6"/>
  <c r="E1905" i="6"/>
  <c r="D1905" i="6"/>
  <c r="H1903" i="6"/>
  <c r="G1903" i="6"/>
  <c r="H1902" i="6"/>
  <c r="G1902" i="6"/>
  <c r="H1900" i="6"/>
  <c r="G1900" i="6"/>
  <c r="F1900" i="6"/>
  <c r="E1900" i="6"/>
  <c r="D1900" i="6"/>
  <c r="H1898" i="6"/>
  <c r="G1898" i="6"/>
  <c r="H1896" i="6"/>
  <c r="G1896" i="6"/>
  <c r="F1896" i="6"/>
  <c r="E1896" i="6"/>
  <c r="D1896" i="6"/>
  <c r="H1894" i="6"/>
  <c r="G1894" i="6"/>
  <c r="H1892" i="6"/>
  <c r="G1892" i="6"/>
  <c r="F1892" i="6"/>
  <c r="E1892" i="6"/>
  <c r="D1892" i="6"/>
  <c r="H1890" i="6"/>
  <c r="G1890" i="6"/>
  <c r="H1889" i="6"/>
  <c r="G1889" i="6"/>
  <c r="H1887" i="6"/>
  <c r="G1887" i="6"/>
  <c r="F1887" i="6"/>
  <c r="E1887" i="6"/>
  <c r="D1887" i="6"/>
  <c r="H1885" i="6"/>
  <c r="G1885" i="6"/>
  <c r="H1883" i="6"/>
  <c r="G1883" i="6"/>
  <c r="F1883" i="6"/>
  <c r="E1883" i="6"/>
  <c r="D1883" i="6"/>
  <c r="H1881" i="6"/>
  <c r="G1881" i="6"/>
  <c r="H1879" i="6"/>
  <c r="G1879" i="6"/>
  <c r="F1879" i="6"/>
  <c r="E1879" i="6"/>
  <c r="D1879" i="6"/>
  <c r="H1877" i="6"/>
  <c r="G1877" i="6"/>
  <c r="H1876" i="6"/>
  <c r="G1876" i="6"/>
  <c r="H1874" i="6"/>
  <c r="G1874" i="6"/>
  <c r="F1874" i="6"/>
  <c r="E1874" i="6"/>
  <c r="D1874" i="6"/>
  <c r="H1872" i="6"/>
  <c r="G1872" i="6"/>
  <c r="H1870" i="6"/>
  <c r="G1870" i="6"/>
  <c r="F1870" i="6"/>
  <c r="E1870" i="6"/>
  <c r="D1870" i="6"/>
  <c r="H1868" i="6"/>
  <c r="G1868" i="6"/>
  <c r="H1866" i="6"/>
  <c r="G1866" i="6"/>
  <c r="F1866" i="6"/>
  <c r="E1866" i="6"/>
  <c r="D1866" i="6"/>
  <c r="H1864" i="6"/>
  <c r="G1864" i="6"/>
  <c r="H1862" i="6"/>
  <c r="G1862" i="6"/>
  <c r="F1862" i="6"/>
  <c r="E1862" i="6"/>
  <c r="D1862" i="6"/>
  <c r="H1860" i="6"/>
  <c r="G1860" i="6"/>
  <c r="H1858" i="6"/>
  <c r="G1858" i="6"/>
  <c r="F1858" i="6"/>
  <c r="E1858" i="6"/>
  <c r="D1858" i="6"/>
  <c r="H1856" i="6"/>
  <c r="G1856" i="6"/>
  <c r="H1855" i="6"/>
  <c r="G1855" i="6"/>
  <c r="H1854" i="6"/>
  <c r="G1854" i="6"/>
  <c r="H1853" i="6"/>
  <c r="G1853" i="6"/>
  <c r="H1852" i="6"/>
  <c r="G1852" i="6"/>
  <c r="H1851" i="6"/>
  <c r="G1851" i="6"/>
  <c r="H1850" i="6"/>
  <c r="G1850" i="6"/>
  <c r="H1849" i="6"/>
  <c r="G1849" i="6"/>
  <c r="H1848" i="6"/>
  <c r="G1848" i="6"/>
  <c r="H1847" i="6"/>
  <c r="G1847" i="6"/>
  <c r="H1845" i="6"/>
  <c r="G1845" i="6"/>
  <c r="F1845" i="6"/>
  <c r="E1845" i="6"/>
  <c r="D1845" i="6"/>
  <c r="H1843" i="6"/>
  <c r="G1843" i="6"/>
  <c r="H1842" i="6"/>
  <c r="G1842" i="6"/>
  <c r="H1841" i="6"/>
  <c r="G1841" i="6"/>
  <c r="H1840" i="6"/>
  <c r="G1840" i="6"/>
  <c r="H1839" i="6"/>
  <c r="G1839" i="6"/>
  <c r="H1838" i="6"/>
  <c r="G1838" i="6"/>
  <c r="H1837" i="6"/>
  <c r="G1837" i="6"/>
  <c r="H1836" i="6"/>
  <c r="G1836" i="6"/>
  <c r="H1834" i="6"/>
  <c r="G1834" i="6"/>
  <c r="F1834" i="6"/>
  <c r="E1834" i="6"/>
  <c r="D1834" i="6"/>
  <c r="H1832" i="6"/>
  <c r="G1832" i="6"/>
  <c r="H1830" i="6"/>
  <c r="G1830" i="6"/>
  <c r="F1830" i="6"/>
  <c r="E1830" i="6"/>
  <c r="D1830" i="6"/>
  <c r="H1828" i="6"/>
  <c r="G1828" i="6"/>
  <c r="H1826" i="6"/>
  <c r="G1826" i="6"/>
  <c r="F1826" i="6"/>
  <c r="E1826" i="6"/>
  <c r="D1826" i="6"/>
  <c r="H1824" i="6"/>
  <c r="G1824" i="6"/>
  <c r="H1823" i="6"/>
  <c r="G1823" i="6"/>
  <c r="H1822" i="6"/>
  <c r="G1822" i="6"/>
  <c r="H1820" i="6"/>
  <c r="G1820" i="6"/>
  <c r="F1820" i="6"/>
  <c r="E1820" i="6"/>
  <c r="D1820" i="6"/>
  <c r="H1818" i="6"/>
  <c r="G1818" i="6"/>
  <c r="H1816" i="6"/>
  <c r="G1816" i="6"/>
  <c r="F1816" i="6"/>
  <c r="E1816" i="6"/>
  <c r="D1816" i="6"/>
  <c r="H1814" i="6"/>
  <c r="G1814" i="6"/>
  <c r="H1812" i="6"/>
  <c r="G1812" i="6"/>
  <c r="F1812" i="6"/>
  <c r="E1812" i="6"/>
  <c r="D1812" i="6"/>
  <c r="H1810" i="6"/>
  <c r="G1810" i="6"/>
  <c r="H1809" i="6"/>
  <c r="G1809" i="6"/>
  <c r="H1808" i="6"/>
  <c r="G1808" i="6"/>
  <c r="H1806" i="6"/>
  <c r="G1806" i="6"/>
  <c r="F1806" i="6"/>
  <c r="E1806" i="6"/>
  <c r="D1806" i="6"/>
  <c r="H1804" i="6"/>
  <c r="G1804" i="6"/>
  <c r="H1802" i="6"/>
  <c r="G1802" i="6"/>
  <c r="F1802" i="6"/>
  <c r="E1802" i="6"/>
  <c r="D1802" i="6"/>
  <c r="H1800" i="6"/>
  <c r="G1800" i="6"/>
  <c r="H1799" i="6"/>
  <c r="G1799" i="6"/>
  <c r="H1798" i="6"/>
  <c r="G1798" i="6"/>
  <c r="H1797" i="6"/>
  <c r="G1797" i="6"/>
  <c r="H1796" i="6"/>
  <c r="G1796" i="6"/>
  <c r="H1795" i="6"/>
  <c r="G1795" i="6"/>
  <c r="H1794" i="6"/>
  <c r="G1794" i="6"/>
  <c r="H1793" i="6"/>
  <c r="G1793" i="6"/>
  <c r="H1792" i="6"/>
  <c r="G1792" i="6"/>
  <c r="H1791" i="6"/>
  <c r="G1791" i="6"/>
  <c r="H1790" i="6"/>
  <c r="G1790" i="6"/>
  <c r="H1788" i="6"/>
  <c r="G1788" i="6"/>
  <c r="F1788" i="6"/>
  <c r="E1788" i="6"/>
  <c r="D1788" i="6"/>
  <c r="H1786" i="6"/>
  <c r="G1786" i="6"/>
  <c r="H1784" i="6"/>
  <c r="G1784" i="6"/>
  <c r="F1784" i="6"/>
  <c r="E1784" i="6"/>
  <c r="D1784" i="6"/>
  <c r="H1782" i="6"/>
  <c r="G1782" i="6"/>
  <c r="H1780" i="6"/>
  <c r="G1780" i="6"/>
  <c r="F1780" i="6"/>
  <c r="E1780" i="6"/>
  <c r="D1780" i="6"/>
  <c r="H1778" i="6"/>
  <c r="G1778" i="6"/>
  <c r="H1776" i="6"/>
  <c r="G1776" i="6"/>
  <c r="F1776" i="6"/>
  <c r="E1776" i="6"/>
  <c r="D1776" i="6"/>
  <c r="H1774" i="6"/>
  <c r="G1774" i="6"/>
  <c r="H1772" i="6"/>
  <c r="G1772" i="6"/>
  <c r="F1772" i="6"/>
  <c r="E1772" i="6"/>
  <c r="D1772" i="6"/>
  <c r="H1770" i="6"/>
  <c r="G1770" i="6"/>
  <c r="H1768" i="6"/>
  <c r="G1768" i="6"/>
  <c r="F1768" i="6"/>
  <c r="E1768" i="6"/>
  <c r="D1768" i="6"/>
  <c r="H1766" i="6"/>
  <c r="G1766" i="6"/>
  <c r="H1764" i="6"/>
  <c r="G1764" i="6"/>
  <c r="F1764" i="6"/>
  <c r="E1764" i="6"/>
  <c r="D1764" i="6"/>
  <c r="H1762" i="6"/>
  <c r="G1762" i="6"/>
  <c r="H1761" i="6"/>
  <c r="G1761" i="6"/>
  <c r="H1760" i="6"/>
  <c r="G1760" i="6"/>
  <c r="H1759" i="6"/>
  <c r="G1759" i="6"/>
  <c r="H1757" i="6"/>
  <c r="G1757" i="6"/>
  <c r="F1757" i="6"/>
  <c r="E1757" i="6"/>
  <c r="D1757" i="6"/>
  <c r="H1755" i="6"/>
  <c r="G1755" i="6"/>
  <c r="H1753" i="6"/>
  <c r="G1753" i="6"/>
  <c r="F1753" i="6"/>
  <c r="E1753" i="6"/>
  <c r="D1753" i="6"/>
  <c r="H1751" i="6"/>
  <c r="G1751" i="6"/>
  <c r="H1749" i="6"/>
  <c r="G1749" i="6"/>
  <c r="F1749" i="6"/>
  <c r="E1749" i="6"/>
  <c r="D1749" i="6"/>
  <c r="H1747" i="6"/>
  <c r="G1747" i="6"/>
  <c r="H1745" i="6"/>
  <c r="G1745" i="6"/>
  <c r="F1745" i="6"/>
  <c r="E1745" i="6"/>
  <c r="D1745" i="6"/>
  <c r="H1743" i="6"/>
  <c r="G1743" i="6"/>
  <c r="H1741" i="6"/>
  <c r="G1741" i="6"/>
  <c r="F1741" i="6"/>
  <c r="E1741" i="6"/>
  <c r="D1741" i="6"/>
  <c r="H1739" i="6"/>
  <c r="G1739" i="6"/>
  <c r="H1737" i="6"/>
  <c r="G1737" i="6"/>
  <c r="F1737" i="6"/>
  <c r="E1737" i="6"/>
  <c r="D1737" i="6"/>
  <c r="H1735" i="6"/>
  <c r="G1735" i="6"/>
  <c r="H1733" i="6"/>
  <c r="G1733" i="6"/>
  <c r="F1733" i="6"/>
  <c r="E1733" i="6"/>
  <c r="D1733" i="6"/>
  <c r="H1731" i="6"/>
  <c r="G1731" i="6"/>
  <c r="H1730" i="6"/>
  <c r="G1730" i="6"/>
  <c r="H1728" i="6"/>
  <c r="G1728" i="6"/>
  <c r="F1728" i="6"/>
  <c r="E1728" i="6"/>
  <c r="D1728" i="6"/>
  <c r="H1726" i="6"/>
  <c r="G1726" i="6"/>
  <c r="H1724" i="6"/>
  <c r="G1724" i="6"/>
  <c r="F1724" i="6"/>
  <c r="E1724" i="6"/>
  <c r="D1724" i="6"/>
  <c r="H1722" i="6"/>
  <c r="G1722" i="6"/>
  <c r="H1720" i="6"/>
  <c r="G1720" i="6"/>
  <c r="F1720" i="6"/>
  <c r="E1720" i="6"/>
  <c r="D1720" i="6"/>
  <c r="H1718" i="6"/>
  <c r="G1718" i="6"/>
  <c r="H1716" i="6"/>
  <c r="G1716" i="6"/>
  <c r="F1716" i="6"/>
  <c r="E1716" i="6"/>
  <c r="D1716" i="6"/>
  <c r="H1714" i="6"/>
  <c r="G1714" i="6"/>
  <c r="H1712" i="6"/>
  <c r="G1712" i="6"/>
  <c r="F1712" i="6"/>
  <c r="E1712" i="6"/>
  <c r="D1712" i="6"/>
  <c r="H1710" i="6"/>
  <c r="G1710" i="6"/>
  <c r="H1708" i="6"/>
  <c r="G1708" i="6"/>
  <c r="F1708" i="6"/>
  <c r="E1708" i="6"/>
  <c r="D1708" i="6"/>
  <c r="H1706" i="6"/>
  <c r="G1706" i="6"/>
  <c r="H1704" i="6"/>
  <c r="G1704" i="6"/>
  <c r="F1704" i="6"/>
  <c r="E1704" i="6"/>
  <c r="D1704" i="6"/>
  <c r="H1702" i="6"/>
  <c r="G1702" i="6"/>
  <c r="H1701" i="6"/>
  <c r="G1701" i="6"/>
  <c r="H1700" i="6"/>
  <c r="G1700" i="6"/>
  <c r="H1698" i="6"/>
  <c r="G1698" i="6"/>
  <c r="F1698" i="6"/>
  <c r="E1698" i="6"/>
  <c r="D1698" i="6"/>
  <c r="H1696" i="6"/>
  <c r="G1696" i="6"/>
  <c r="H1695" i="6"/>
  <c r="G1695" i="6"/>
  <c r="H1694" i="6"/>
  <c r="G1694" i="6"/>
  <c r="H1693" i="6"/>
  <c r="G1693" i="6"/>
  <c r="H1692" i="6"/>
  <c r="G1692" i="6"/>
  <c r="H1690" i="6"/>
  <c r="G1690" i="6"/>
  <c r="F1690" i="6"/>
  <c r="E1690" i="6"/>
  <c r="D1690" i="6"/>
  <c r="H1688" i="6"/>
  <c r="G1688" i="6"/>
  <c r="H1686" i="6"/>
  <c r="G1686" i="6"/>
  <c r="F1686" i="6"/>
  <c r="E1686" i="6"/>
  <c r="D1686" i="6"/>
  <c r="H1684" i="6"/>
  <c r="G1684" i="6"/>
  <c r="H1683" i="6"/>
  <c r="G1683" i="6"/>
  <c r="H1682" i="6"/>
  <c r="G1682" i="6"/>
  <c r="H1681" i="6"/>
  <c r="G1681" i="6"/>
  <c r="H1680" i="6"/>
  <c r="G1680" i="6"/>
  <c r="H1679" i="6"/>
  <c r="G1679" i="6"/>
  <c r="H1678" i="6"/>
  <c r="G1678" i="6"/>
  <c r="H1677" i="6"/>
  <c r="G1677" i="6"/>
  <c r="H1676" i="6"/>
  <c r="G1676" i="6"/>
  <c r="H1675" i="6"/>
  <c r="G1675" i="6"/>
  <c r="H1673" i="6"/>
  <c r="G1673" i="6"/>
  <c r="F1673" i="6"/>
  <c r="E1673" i="6"/>
  <c r="D1673" i="6"/>
  <c r="H1671" i="6"/>
  <c r="G1671" i="6"/>
  <c r="H1669" i="6"/>
  <c r="G1669" i="6"/>
  <c r="F1669" i="6"/>
  <c r="E1669" i="6"/>
  <c r="D1669" i="6"/>
  <c r="H1667" i="6"/>
  <c r="G1667" i="6"/>
  <c r="H1665" i="6"/>
  <c r="G1665" i="6"/>
  <c r="F1665" i="6"/>
  <c r="E1665" i="6"/>
  <c r="D1665" i="6"/>
  <c r="H1663" i="6"/>
  <c r="G1663" i="6"/>
  <c r="H1662" i="6"/>
  <c r="G1662" i="6"/>
  <c r="H1660" i="6"/>
  <c r="G1660" i="6"/>
  <c r="F1660" i="6"/>
  <c r="E1660" i="6"/>
  <c r="D1660" i="6"/>
  <c r="H1658" i="6"/>
  <c r="G1658" i="6"/>
  <c r="H1656" i="6"/>
  <c r="G1656" i="6"/>
  <c r="F1656" i="6"/>
  <c r="E1656" i="6"/>
  <c r="D1656" i="6"/>
  <c r="H1654" i="6"/>
  <c r="G1654" i="6"/>
  <c r="H1653" i="6"/>
  <c r="G1653" i="6"/>
  <c r="H1652" i="6"/>
  <c r="G1652" i="6"/>
  <c r="H1650" i="6"/>
  <c r="G1650" i="6"/>
  <c r="F1650" i="6"/>
  <c r="E1650" i="6"/>
  <c r="D1650" i="6"/>
  <c r="H1648" i="6"/>
  <c r="G1648" i="6"/>
  <c r="H1647" i="6"/>
  <c r="G1647" i="6"/>
  <c r="H1646" i="6"/>
  <c r="G1646" i="6"/>
  <c r="H1645" i="6"/>
  <c r="G1645" i="6"/>
  <c r="H1643" i="6"/>
  <c r="G1643" i="6"/>
  <c r="F1643" i="6"/>
  <c r="E1643" i="6"/>
  <c r="D1643" i="6"/>
  <c r="H1641" i="6"/>
  <c r="G1641" i="6"/>
  <c r="H1639" i="6"/>
  <c r="G1639" i="6"/>
  <c r="F1639" i="6"/>
  <c r="E1639" i="6"/>
  <c r="D1639" i="6"/>
  <c r="H1637" i="6"/>
  <c r="G1637" i="6"/>
  <c r="H1636" i="6"/>
  <c r="G1636" i="6"/>
  <c r="H1635" i="6"/>
  <c r="G1635" i="6"/>
  <c r="H1634" i="6"/>
  <c r="G1634" i="6"/>
  <c r="H1633" i="6"/>
  <c r="G1633" i="6"/>
  <c r="H1632" i="6"/>
  <c r="G1632" i="6"/>
  <c r="H1631" i="6"/>
  <c r="G1631" i="6"/>
  <c r="H1630" i="6"/>
  <c r="G1630" i="6"/>
  <c r="H1629" i="6"/>
  <c r="G1629" i="6"/>
  <c r="H1628" i="6"/>
  <c r="G1628" i="6"/>
  <c r="H1627" i="6"/>
  <c r="G1627" i="6"/>
  <c r="H1626" i="6"/>
  <c r="G1626" i="6"/>
  <c r="H1625" i="6"/>
  <c r="G1625" i="6"/>
  <c r="H1624" i="6"/>
  <c r="G1624" i="6"/>
  <c r="H1623" i="6"/>
  <c r="G1623" i="6"/>
  <c r="H1621" i="6"/>
  <c r="G1621" i="6"/>
  <c r="F1621" i="6"/>
  <c r="E1621" i="6"/>
  <c r="D1621" i="6"/>
  <c r="H1619" i="6"/>
  <c r="G1619" i="6"/>
  <c r="H1617" i="6"/>
  <c r="G1617" i="6"/>
  <c r="F1617" i="6"/>
  <c r="E1617" i="6"/>
  <c r="D1617" i="6"/>
  <c r="H1615" i="6"/>
  <c r="G1615" i="6"/>
  <c r="H1614" i="6"/>
  <c r="G1614" i="6"/>
  <c r="H1613" i="6"/>
  <c r="G1613" i="6"/>
  <c r="H1611" i="6"/>
  <c r="G1611" i="6"/>
  <c r="F1611" i="6"/>
  <c r="E1611" i="6"/>
  <c r="D1611" i="6"/>
  <c r="H1609" i="6"/>
  <c r="G1609" i="6"/>
  <c r="H1608" i="6"/>
  <c r="G1608" i="6"/>
  <c r="H1607" i="6"/>
  <c r="G1607" i="6"/>
  <c r="H1605" i="6"/>
  <c r="G1605" i="6"/>
  <c r="F1605" i="6"/>
  <c r="E1605" i="6"/>
  <c r="D1605" i="6"/>
  <c r="H1603" i="6"/>
  <c r="G1603" i="6"/>
  <c r="H1601" i="6"/>
  <c r="G1601" i="6"/>
  <c r="F1601" i="6"/>
  <c r="E1601" i="6"/>
  <c r="D1601" i="6"/>
  <c r="H1599" i="6"/>
  <c r="G1599" i="6"/>
  <c r="H1598" i="6"/>
  <c r="G1598" i="6"/>
  <c r="H1597" i="6"/>
  <c r="G1597" i="6"/>
  <c r="H1596" i="6"/>
  <c r="G1596" i="6"/>
  <c r="H1595" i="6"/>
  <c r="G1595" i="6"/>
  <c r="H1593" i="6"/>
  <c r="G1593" i="6"/>
  <c r="F1593" i="6"/>
  <c r="E1593" i="6"/>
  <c r="D1593" i="6"/>
  <c r="H1591" i="6"/>
  <c r="G1591" i="6"/>
  <c r="H1589" i="6"/>
  <c r="G1589" i="6"/>
  <c r="F1589" i="6"/>
  <c r="E1589" i="6"/>
  <c r="D1589" i="6"/>
  <c r="H1587" i="6"/>
  <c r="G1587" i="6"/>
  <c r="H1586" i="6"/>
  <c r="G1586" i="6"/>
  <c r="H1585" i="6"/>
  <c r="G1585" i="6"/>
  <c r="H1584" i="6"/>
  <c r="G1584" i="6"/>
  <c r="H1583" i="6"/>
  <c r="G1583" i="6"/>
  <c r="H1582" i="6"/>
  <c r="G1582" i="6"/>
  <c r="H1581" i="6"/>
  <c r="G1581" i="6"/>
  <c r="H1579" i="6"/>
  <c r="G1579" i="6"/>
  <c r="F1579" i="6"/>
  <c r="E1579" i="6"/>
  <c r="D1579" i="6"/>
  <c r="H1577" i="6"/>
  <c r="G1577" i="6"/>
  <c r="H1575" i="6"/>
  <c r="G1575" i="6"/>
  <c r="F1575" i="6"/>
  <c r="E1575" i="6"/>
  <c r="D1575" i="6"/>
  <c r="H1573" i="6"/>
  <c r="G1573" i="6"/>
  <c r="H1571" i="6"/>
  <c r="G1571" i="6"/>
  <c r="F1571" i="6"/>
  <c r="E1571" i="6"/>
  <c r="D1571" i="6"/>
  <c r="H1569" i="6"/>
  <c r="G1569" i="6"/>
  <c r="H1567" i="6"/>
  <c r="G1567" i="6"/>
  <c r="F1567" i="6"/>
  <c r="E1567" i="6"/>
  <c r="D1567" i="6"/>
  <c r="H1565" i="6"/>
  <c r="G1565" i="6"/>
  <c r="H1563" i="6"/>
  <c r="G1563" i="6"/>
  <c r="F1563" i="6"/>
  <c r="E1563" i="6"/>
  <c r="D1563" i="6"/>
  <c r="H1561" i="6"/>
  <c r="G1561" i="6"/>
  <c r="H1559" i="6"/>
  <c r="G1559" i="6"/>
  <c r="F1559" i="6"/>
  <c r="E1559" i="6"/>
  <c r="D1559" i="6"/>
  <c r="H1557" i="6"/>
  <c r="G1557" i="6"/>
  <c r="H1555" i="6"/>
  <c r="G1555" i="6"/>
  <c r="F1555" i="6"/>
  <c r="E1555" i="6"/>
  <c r="D1555" i="6"/>
  <c r="H1553" i="6"/>
  <c r="G1553" i="6"/>
  <c r="H1552" i="6"/>
  <c r="G1552" i="6"/>
  <c r="H1550" i="6"/>
  <c r="G1550" i="6"/>
  <c r="F1550" i="6"/>
  <c r="E1550" i="6"/>
  <c r="D1550" i="6"/>
  <c r="H1548" i="6"/>
  <c r="G1548" i="6"/>
  <c r="H1546" i="6"/>
  <c r="G1546" i="6"/>
  <c r="F1546" i="6"/>
  <c r="E1546" i="6"/>
  <c r="D1546" i="6"/>
  <c r="H1544" i="6"/>
  <c r="G1544" i="6"/>
  <c r="H1542" i="6"/>
  <c r="G1542" i="6"/>
  <c r="F1542" i="6"/>
  <c r="E1542" i="6"/>
  <c r="D1542" i="6"/>
  <c r="H1540" i="6"/>
  <c r="G1540" i="6"/>
  <c r="H1538" i="6"/>
  <c r="G1538" i="6"/>
  <c r="F1538" i="6"/>
  <c r="E1538" i="6"/>
  <c r="D1538" i="6"/>
  <c r="H1536" i="6"/>
  <c r="G1536" i="6"/>
  <c r="H1535" i="6"/>
  <c r="G1535" i="6"/>
  <c r="H1534" i="6"/>
  <c r="G1534" i="6"/>
  <c r="H1533" i="6"/>
  <c r="G1533" i="6"/>
  <c r="H1532" i="6"/>
  <c r="G1532" i="6"/>
  <c r="H1531" i="6"/>
  <c r="G1531" i="6"/>
  <c r="H1530" i="6"/>
  <c r="G1530" i="6"/>
  <c r="H1529" i="6"/>
  <c r="G1529" i="6"/>
  <c r="H1528" i="6"/>
  <c r="G1528" i="6"/>
  <c r="H1526" i="6"/>
  <c r="G1526" i="6"/>
  <c r="F1526" i="6"/>
  <c r="E1526" i="6"/>
  <c r="D1526" i="6"/>
  <c r="H1524" i="6"/>
  <c r="G1524" i="6"/>
  <c r="H1522" i="6"/>
  <c r="G1522" i="6"/>
  <c r="F1522" i="6"/>
  <c r="E1522" i="6"/>
  <c r="D1522" i="6"/>
  <c r="H1520" i="6"/>
  <c r="G1520" i="6"/>
  <c r="H1518" i="6"/>
  <c r="G1518" i="6"/>
  <c r="F1518" i="6"/>
  <c r="E1518" i="6"/>
  <c r="D1518" i="6"/>
  <c r="H1516" i="6"/>
  <c r="G1516" i="6"/>
  <c r="H1515" i="6"/>
  <c r="G1515" i="6"/>
  <c r="H1513" i="6"/>
  <c r="G1513" i="6"/>
  <c r="F1513" i="6"/>
  <c r="E1513" i="6"/>
  <c r="D1513" i="6"/>
  <c r="H1511" i="6"/>
  <c r="G1511" i="6"/>
  <c r="H1510" i="6"/>
  <c r="G1510" i="6"/>
  <c r="H1508" i="6"/>
  <c r="G1508" i="6"/>
  <c r="F1508" i="6"/>
  <c r="E1508" i="6"/>
  <c r="D1508" i="6"/>
  <c r="H1506" i="6"/>
  <c r="G1506" i="6"/>
  <c r="H1504" i="6"/>
  <c r="G1504" i="6"/>
  <c r="F1504" i="6"/>
  <c r="E1504" i="6"/>
  <c r="D1504" i="6"/>
  <c r="H1502" i="6"/>
  <c r="G1502" i="6"/>
  <c r="H1501" i="6"/>
  <c r="G1501" i="6"/>
  <c r="H1500" i="6"/>
  <c r="G1500" i="6"/>
  <c r="H1499" i="6"/>
  <c r="G1499" i="6"/>
  <c r="H1498" i="6"/>
  <c r="G1498" i="6"/>
  <c r="H1496" i="6"/>
  <c r="G1496" i="6"/>
  <c r="F1496" i="6"/>
  <c r="E1496" i="6"/>
  <c r="D1496" i="6"/>
  <c r="H1494" i="6"/>
  <c r="G1494" i="6"/>
  <c r="H1493" i="6"/>
  <c r="G1493" i="6"/>
  <c r="H1492" i="6"/>
  <c r="G1492" i="6"/>
  <c r="H1491" i="6"/>
  <c r="G1491" i="6"/>
  <c r="H1490" i="6"/>
  <c r="G1490" i="6"/>
  <c r="H1489" i="6"/>
  <c r="G1489" i="6"/>
  <c r="H1488" i="6"/>
  <c r="G1488" i="6"/>
  <c r="H1487" i="6"/>
  <c r="G1487" i="6"/>
  <c r="H1486" i="6"/>
  <c r="G1486" i="6"/>
  <c r="H1485" i="6"/>
  <c r="G1485" i="6"/>
  <c r="H1484" i="6"/>
  <c r="G1484" i="6"/>
  <c r="H1483" i="6"/>
  <c r="G1483" i="6"/>
  <c r="H1482" i="6"/>
  <c r="G1482" i="6"/>
  <c r="H1480" i="6"/>
  <c r="G1480" i="6"/>
  <c r="F1480" i="6"/>
  <c r="E1480" i="6"/>
  <c r="D1480" i="6"/>
  <c r="H1478" i="6"/>
  <c r="G1478" i="6"/>
  <c r="H1476" i="6"/>
  <c r="G1476" i="6"/>
  <c r="F1476" i="6"/>
  <c r="E1476" i="6"/>
  <c r="D1476" i="6"/>
  <c r="H1474" i="6"/>
  <c r="G1474" i="6"/>
  <c r="H1472" i="6"/>
  <c r="G1472" i="6"/>
  <c r="F1472" i="6"/>
  <c r="E1472" i="6"/>
  <c r="D1472" i="6"/>
  <c r="H1470" i="6"/>
  <c r="G1470" i="6"/>
  <c r="H1468" i="6"/>
  <c r="G1468" i="6"/>
  <c r="F1468" i="6"/>
  <c r="E1468" i="6"/>
  <c r="D1468" i="6"/>
  <c r="H1466" i="6"/>
  <c r="G1466" i="6"/>
  <c r="H1465" i="6"/>
  <c r="G1465" i="6"/>
  <c r="H1464" i="6"/>
  <c r="G1464" i="6"/>
  <c r="H1463" i="6"/>
  <c r="G1463" i="6"/>
  <c r="H1461" i="6"/>
  <c r="G1461" i="6"/>
  <c r="F1461" i="6"/>
  <c r="E1461" i="6"/>
  <c r="D1461" i="6"/>
  <c r="H1459" i="6"/>
  <c r="G1459" i="6"/>
  <c r="H1457" i="6"/>
  <c r="G1457" i="6"/>
  <c r="F1457" i="6"/>
  <c r="E1457" i="6"/>
  <c r="D1457" i="6"/>
  <c r="H1455" i="6"/>
  <c r="G1455" i="6"/>
  <c r="H1454" i="6"/>
  <c r="G1454" i="6"/>
  <c r="H1453" i="6"/>
  <c r="G1453" i="6"/>
  <c r="H1452" i="6"/>
  <c r="G1452" i="6"/>
  <c r="H1450" i="6"/>
  <c r="G1450" i="6"/>
  <c r="F1450" i="6"/>
  <c r="E1450" i="6"/>
  <c r="D1450" i="6"/>
  <c r="H1448" i="6"/>
  <c r="G1448" i="6"/>
  <c r="H1446" i="6"/>
  <c r="G1446" i="6"/>
  <c r="F1446" i="6"/>
  <c r="E1446" i="6"/>
  <c r="D1446" i="6"/>
  <c r="H1444" i="6"/>
  <c r="G1444" i="6"/>
  <c r="H1442" i="6"/>
  <c r="G1442" i="6"/>
  <c r="F1442" i="6"/>
  <c r="E1442" i="6"/>
  <c r="D1442" i="6"/>
  <c r="H1440" i="6"/>
  <c r="G1440" i="6"/>
  <c r="H1438" i="6"/>
  <c r="G1438" i="6"/>
  <c r="F1438" i="6"/>
  <c r="E1438" i="6"/>
  <c r="D1438" i="6"/>
  <c r="H1436" i="6"/>
  <c r="G1436" i="6"/>
  <c r="H1435" i="6"/>
  <c r="G1435" i="6"/>
  <c r="H1434" i="6"/>
  <c r="G1434" i="6"/>
  <c r="H1433" i="6"/>
  <c r="G1433" i="6"/>
  <c r="H1432" i="6"/>
  <c r="G1432" i="6"/>
  <c r="H1431" i="6"/>
  <c r="G1431" i="6"/>
  <c r="H1430" i="6"/>
  <c r="G1430" i="6"/>
  <c r="H1429" i="6"/>
  <c r="G1429" i="6"/>
  <c r="H1428" i="6"/>
  <c r="G1428" i="6"/>
  <c r="H1427" i="6"/>
  <c r="G1427" i="6"/>
  <c r="H1426" i="6"/>
  <c r="G1426" i="6"/>
  <c r="H1425" i="6"/>
  <c r="G1425" i="6"/>
  <c r="H1423" i="6"/>
  <c r="G1423" i="6"/>
  <c r="F1423" i="6"/>
  <c r="E1423" i="6"/>
  <c r="D1423" i="6"/>
  <c r="H1421" i="6"/>
  <c r="G1421" i="6"/>
  <c r="H1420" i="6"/>
  <c r="G1420" i="6"/>
  <c r="H1419" i="6"/>
  <c r="G1419" i="6"/>
  <c r="H1418" i="6"/>
  <c r="G1418" i="6"/>
  <c r="H1417" i="6"/>
  <c r="G1417" i="6"/>
  <c r="H1416" i="6"/>
  <c r="G1416" i="6"/>
  <c r="H1414" i="6"/>
  <c r="G1414" i="6"/>
  <c r="F1414" i="6"/>
  <c r="E1414" i="6"/>
  <c r="D1414" i="6"/>
  <c r="H1412" i="6"/>
  <c r="G1412" i="6"/>
  <c r="H1410" i="6"/>
  <c r="G1410" i="6"/>
  <c r="F1410" i="6"/>
  <c r="E1410" i="6"/>
  <c r="D1410" i="6"/>
  <c r="H1408" i="6"/>
  <c r="G1408" i="6"/>
  <c r="H1407" i="6"/>
  <c r="G1407" i="6"/>
  <c r="H1405" i="6"/>
  <c r="G1405" i="6"/>
  <c r="F1405" i="6"/>
  <c r="E1405" i="6"/>
  <c r="D1405" i="6"/>
  <c r="H1403" i="6"/>
  <c r="G1403" i="6"/>
  <c r="H1401" i="6"/>
  <c r="G1401" i="6"/>
  <c r="F1401" i="6"/>
  <c r="E1401" i="6"/>
  <c r="D1401" i="6"/>
  <c r="H1399" i="6"/>
  <c r="G1399" i="6"/>
  <c r="H1398" i="6"/>
  <c r="G1398" i="6"/>
  <c r="H1397" i="6"/>
  <c r="G1397" i="6"/>
  <c r="H1396" i="6"/>
  <c r="G1396" i="6"/>
  <c r="H1395" i="6"/>
  <c r="G1395" i="6"/>
  <c r="H1394" i="6"/>
  <c r="G1394" i="6"/>
  <c r="H1393" i="6"/>
  <c r="G1393" i="6"/>
  <c r="H1392" i="6"/>
  <c r="G1392" i="6"/>
  <c r="H1391" i="6"/>
  <c r="G1391" i="6"/>
  <c r="H1390" i="6"/>
  <c r="G1390" i="6"/>
  <c r="H1389" i="6"/>
  <c r="G1389" i="6"/>
  <c r="H1388" i="6"/>
  <c r="G1388" i="6"/>
  <c r="H1386" i="6"/>
  <c r="G1386" i="6"/>
  <c r="F1386" i="6"/>
  <c r="E1386" i="6"/>
  <c r="D1386" i="6"/>
  <c r="H1384" i="6"/>
  <c r="G1384" i="6"/>
  <c r="H1383" i="6"/>
  <c r="G1383" i="6"/>
  <c r="H1382" i="6"/>
  <c r="G1382" i="6"/>
  <c r="H1381" i="6"/>
  <c r="G1381" i="6"/>
  <c r="H1380" i="6"/>
  <c r="G1380" i="6"/>
  <c r="H1379" i="6"/>
  <c r="G1379" i="6"/>
  <c r="H1378" i="6"/>
  <c r="G1378" i="6"/>
  <c r="H1377" i="6"/>
  <c r="G1377" i="6"/>
  <c r="H1375" i="6"/>
  <c r="G1375" i="6"/>
  <c r="F1375" i="6"/>
  <c r="E1375" i="6"/>
  <c r="D1375" i="6"/>
  <c r="H1373" i="6"/>
  <c r="G1373" i="6"/>
  <c r="H1372" i="6"/>
  <c r="G1372" i="6"/>
  <c r="H1371" i="6"/>
  <c r="G1371" i="6"/>
  <c r="H1370" i="6"/>
  <c r="G1370" i="6"/>
  <c r="H1369" i="6"/>
  <c r="G1369" i="6"/>
  <c r="H1368" i="6"/>
  <c r="G1368" i="6"/>
  <c r="H1367" i="6"/>
  <c r="G1367" i="6"/>
  <c r="H1365" i="6"/>
  <c r="G1365" i="6"/>
  <c r="F1365" i="6"/>
  <c r="E1365" i="6"/>
  <c r="D1365" i="6"/>
  <c r="H1363" i="6"/>
  <c r="G1363" i="6"/>
  <c r="H1361" i="6"/>
  <c r="G1361" i="6"/>
  <c r="F1361" i="6"/>
  <c r="E1361" i="6"/>
  <c r="D1361" i="6"/>
  <c r="H1359" i="6"/>
  <c r="G1359" i="6"/>
  <c r="H1357" i="6"/>
  <c r="G1357" i="6"/>
  <c r="F1357" i="6"/>
  <c r="E1357" i="6"/>
  <c r="D1357" i="6"/>
  <c r="H1355" i="6"/>
  <c r="G1355" i="6"/>
  <c r="H1354" i="6"/>
  <c r="G1354" i="6"/>
  <c r="H1353" i="6"/>
  <c r="G1353" i="6"/>
  <c r="H1352" i="6"/>
  <c r="G1352" i="6"/>
  <c r="H1351" i="6"/>
  <c r="G1351" i="6"/>
  <c r="H1350" i="6"/>
  <c r="G1350" i="6"/>
  <c r="H1348" i="6"/>
  <c r="G1348" i="6"/>
  <c r="F1348" i="6"/>
  <c r="E1348" i="6"/>
  <c r="D1348" i="6"/>
  <c r="H1346" i="6"/>
  <c r="G1346" i="6"/>
  <c r="H1345" i="6"/>
  <c r="G1345" i="6"/>
  <c r="H1344" i="6"/>
  <c r="G1344" i="6"/>
  <c r="H1342" i="6"/>
  <c r="G1342" i="6"/>
  <c r="F1342" i="6"/>
  <c r="E1342" i="6"/>
  <c r="D1342" i="6"/>
  <c r="H1340" i="6"/>
  <c r="G1340" i="6"/>
  <c r="H1338" i="6"/>
  <c r="G1338" i="6"/>
  <c r="F1338" i="6"/>
  <c r="E1338" i="6"/>
  <c r="D1338" i="6"/>
  <c r="H1336" i="6"/>
  <c r="G1336" i="6"/>
  <c r="H1334" i="6"/>
  <c r="G1334" i="6"/>
  <c r="F1334" i="6"/>
  <c r="E1334" i="6"/>
  <c r="D1334" i="6"/>
  <c r="H1332" i="6"/>
  <c r="G1332" i="6"/>
  <c r="H1331" i="6"/>
  <c r="G1331" i="6"/>
  <c r="H1329" i="6"/>
  <c r="G1329" i="6"/>
  <c r="F1329" i="6"/>
  <c r="E1329" i="6"/>
  <c r="D1329" i="6"/>
  <c r="H1327" i="6"/>
  <c r="G1327" i="6"/>
  <c r="H1325" i="6"/>
  <c r="G1325" i="6"/>
  <c r="F1325" i="6"/>
  <c r="E1325" i="6"/>
  <c r="D1325" i="6"/>
  <c r="H1323" i="6"/>
  <c r="G1323" i="6"/>
  <c r="H1322" i="6"/>
  <c r="G1322" i="6"/>
  <c r="H1320" i="6"/>
  <c r="G1320" i="6"/>
  <c r="F1320" i="6"/>
  <c r="E1320" i="6"/>
  <c r="D1320" i="6"/>
  <c r="H1318" i="6"/>
  <c r="G1318" i="6"/>
  <c r="H1316" i="6"/>
  <c r="G1316" i="6"/>
  <c r="F1316" i="6"/>
  <c r="E1316" i="6"/>
  <c r="D1316" i="6"/>
  <c r="H1314" i="6"/>
  <c r="G1314" i="6"/>
  <c r="H1313" i="6"/>
  <c r="G1313" i="6"/>
  <c r="H1312" i="6"/>
  <c r="G1312" i="6"/>
  <c r="H1311" i="6"/>
  <c r="G1311" i="6"/>
  <c r="H1310" i="6"/>
  <c r="G1310" i="6"/>
  <c r="H1309" i="6"/>
  <c r="G1309" i="6"/>
  <c r="H1308" i="6"/>
  <c r="G1308" i="6"/>
  <c r="H1307" i="6"/>
  <c r="G1307" i="6"/>
  <c r="H1306" i="6"/>
  <c r="G1306" i="6"/>
  <c r="H1305" i="6"/>
  <c r="G1305" i="6"/>
  <c r="H1304" i="6"/>
  <c r="G1304" i="6"/>
  <c r="H1303" i="6"/>
  <c r="G1303" i="6"/>
  <c r="H1302" i="6"/>
  <c r="G1302" i="6"/>
  <c r="H1301" i="6"/>
  <c r="G1301" i="6"/>
  <c r="H1300" i="6"/>
  <c r="G1300" i="6"/>
  <c r="H1299" i="6"/>
  <c r="G1299" i="6"/>
  <c r="H1297" i="6"/>
  <c r="G1297" i="6"/>
  <c r="F1297" i="6"/>
  <c r="E1297" i="6"/>
  <c r="D1297" i="6"/>
  <c r="H1295" i="6"/>
  <c r="G1295" i="6"/>
  <c r="H1294" i="6"/>
  <c r="G1294" i="6"/>
  <c r="H1293" i="6"/>
  <c r="G1293" i="6"/>
  <c r="H1292" i="6"/>
  <c r="G1292" i="6"/>
  <c r="H1291" i="6"/>
  <c r="G1291" i="6"/>
  <c r="H1290" i="6"/>
  <c r="G1290" i="6"/>
  <c r="H1289" i="6"/>
  <c r="G1289" i="6"/>
  <c r="H1287" i="6"/>
  <c r="G1287" i="6"/>
  <c r="F1287" i="6"/>
  <c r="E1287" i="6"/>
  <c r="D1287" i="6"/>
  <c r="H1285" i="6"/>
  <c r="G1285" i="6"/>
  <c r="H1283" i="6"/>
  <c r="G1283" i="6"/>
  <c r="F1283" i="6"/>
  <c r="E1283" i="6"/>
  <c r="D1283" i="6"/>
  <c r="H1281" i="6"/>
  <c r="G1281" i="6"/>
  <c r="H1279" i="6"/>
  <c r="G1279" i="6"/>
  <c r="F1279" i="6"/>
  <c r="E1279" i="6"/>
  <c r="D1279" i="6"/>
  <c r="H1277" i="6"/>
  <c r="G1277" i="6"/>
  <c r="H1275" i="6"/>
  <c r="G1275" i="6"/>
  <c r="F1275" i="6"/>
  <c r="E1275" i="6"/>
  <c r="D1275" i="6"/>
  <c r="H1273" i="6"/>
  <c r="G1273" i="6"/>
  <c r="H1271" i="6"/>
  <c r="G1271" i="6"/>
  <c r="F1271" i="6"/>
  <c r="E1271" i="6"/>
  <c r="D1271" i="6"/>
  <c r="H1269" i="6"/>
  <c r="G1269" i="6"/>
  <c r="H1268" i="6"/>
  <c r="G1268" i="6"/>
  <c r="H1266" i="6"/>
  <c r="G1266" i="6"/>
  <c r="F1266" i="6"/>
  <c r="E1266" i="6"/>
  <c r="D1266" i="6"/>
  <c r="H1264" i="6"/>
  <c r="G1264" i="6"/>
  <c r="H1262" i="6"/>
  <c r="G1262" i="6"/>
  <c r="F1262" i="6"/>
  <c r="E1262" i="6"/>
  <c r="D1262" i="6"/>
  <c r="H1260" i="6"/>
  <c r="G1260" i="6"/>
  <c r="H1258" i="6"/>
  <c r="G1258" i="6"/>
  <c r="F1258" i="6"/>
  <c r="E1258" i="6"/>
  <c r="D1258" i="6"/>
  <c r="H1256" i="6"/>
  <c r="G1256" i="6"/>
  <c r="H1254" i="6"/>
  <c r="G1254" i="6"/>
  <c r="F1254" i="6"/>
  <c r="E1254" i="6"/>
  <c r="D1254" i="6"/>
  <c r="H1252" i="6"/>
  <c r="G1252" i="6"/>
  <c r="H1250" i="6"/>
  <c r="G1250" i="6"/>
  <c r="F1250" i="6"/>
  <c r="E1250" i="6"/>
  <c r="D1250" i="6"/>
  <c r="H1248" i="6"/>
  <c r="G1248" i="6"/>
  <c r="H1247" i="6"/>
  <c r="G1247" i="6"/>
  <c r="H1246" i="6"/>
  <c r="G1246" i="6"/>
  <c r="H1245" i="6"/>
  <c r="G1245" i="6"/>
  <c r="H1244" i="6"/>
  <c r="G1244" i="6"/>
  <c r="H1243" i="6"/>
  <c r="G1243" i="6"/>
  <c r="H1242" i="6"/>
  <c r="G1242" i="6"/>
  <c r="H1241" i="6"/>
  <c r="G1241" i="6"/>
  <c r="H1240" i="6"/>
  <c r="G1240" i="6"/>
  <c r="H1239" i="6"/>
  <c r="G1239" i="6"/>
  <c r="H1238" i="6"/>
  <c r="G1238" i="6"/>
  <c r="H1236" i="6"/>
  <c r="G1236" i="6"/>
  <c r="F1236" i="6"/>
  <c r="E1236" i="6"/>
  <c r="D1236" i="6"/>
  <c r="H1234" i="6"/>
  <c r="G1234" i="6"/>
  <c r="H1233" i="6"/>
  <c r="G1233" i="6"/>
  <c r="H1231" i="6"/>
  <c r="G1231" i="6"/>
  <c r="F1231" i="6"/>
  <c r="E1231" i="6"/>
  <c r="D1231" i="6"/>
  <c r="H1229" i="6"/>
  <c r="G1229" i="6"/>
  <c r="H1228" i="6"/>
  <c r="G1228" i="6"/>
  <c r="H1226" i="6"/>
  <c r="G1226" i="6"/>
  <c r="F1226" i="6"/>
  <c r="E1226" i="6"/>
  <c r="D1226" i="6"/>
  <c r="H1224" i="6"/>
  <c r="G1224" i="6"/>
  <c r="H1223" i="6"/>
  <c r="G1223" i="6"/>
  <c r="H1221" i="6"/>
  <c r="G1221" i="6"/>
  <c r="F1221" i="6"/>
  <c r="E1221" i="6"/>
  <c r="D1221" i="6"/>
  <c r="H1219" i="6"/>
  <c r="G1219" i="6"/>
  <c r="H1218" i="6"/>
  <c r="G1218" i="6"/>
  <c r="H1217" i="6"/>
  <c r="G1217" i="6"/>
  <c r="H1216" i="6"/>
  <c r="G1216" i="6"/>
  <c r="H1215" i="6"/>
  <c r="G1215" i="6"/>
  <c r="H1213" i="6"/>
  <c r="G1213" i="6"/>
  <c r="F1213" i="6"/>
  <c r="E1213" i="6"/>
  <c r="D1213" i="6"/>
  <c r="H1211" i="6"/>
  <c r="G1211" i="6"/>
  <c r="H1210" i="6"/>
  <c r="G1210" i="6"/>
  <c r="H1209" i="6"/>
  <c r="G1209" i="6"/>
  <c r="H1208" i="6"/>
  <c r="G1208" i="6"/>
  <c r="H1206" i="6"/>
  <c r="G1206" i="6"/>
  <c r="F1206" i="6"/>
  <c r="E1206" i="6"/>
  <c r="D1206" i="6"/>
  <c r="H1204" i="6"/>
  <c r="G1204" i="6"/>
  <c r="H1203" i="6"/>
  <c r="G1203" i="6"/>
  <c r="H1202" i="6"/>
  <c r="G1202" i="6"/>
  <c r="H1201" i="6"/>
  <c r="G1201" i="6"/>
  <c r="H1200" i="6"/>
  <c r="G1200" i="6"/>
  <c r="H1199" i="6"/>
  <c r="G1199" i="6"/>
  <c r="H1198" i="6"/>
  <c r="G1198" i="6"/>
  <c r="H1197" i="6"/>
  <c r="G1197" i="6"/>
  <c r="H1196" i="6"/>
  <c r="G1196" i="6"/>
  <c r="H1195" i="6"/>
  <c r="G1195" i="6"/>
  <c r="H1194" i="6"/>
  <c r="G1194" i="6"/>
  <c r="H1193" i="6"/>
  <c r="G1193" i="6"/>
  <c r="H1192" i="6"/>
  <c r="G1192" i="6"/>
  <c r="H1190" i="6"/>
  <c r="G1190" i="6"/>
  <c r="F1190" i="6"/>
  <c r="E1190" i="6"/>
  <c r="D1190" i="6"/>
  <c r="H1188" i="6"/>
  <c r="G1188" i="6"/>
  <c r="H1186" i="6"/>
  <c r="G1186" i="6"/>
  <c r="F1186" i="6"/>
  <c r="E1186" i="6"/>
  <c r="D1186" i="6"/>
  <c r="H1184" i="6"/>
  <c r="G1184" i="6"/>
  <c r="H1182" i="6"/>
  <c r="G1182" i="6"/>
  <c r="F1182" i="6"/>
  <c r="E1182" i="6"/>
  <c r="D1182" i="6"/>
  <c r="H1180" i="6"/>
  <c r="G1180" i="6"/>
  <c r="H1179" i="6"/>
  <c r="G1179" i="6"/>
  <c r="H1178" i="6"/>
  <c r="G1178" i="6"/>
  <c r="H1177" i="6"/>
  <c r="G1177" i="6"/>
  <c r="H1176" i="6"/>
  <c r="G1176" i="6"/>
  <c r="H1175" i="6"/>
  <c r="G1175" i="6"/>
  <c r="H1174" i="6"/>
  <c r="G1174" i="6"/>
  <c r="H1173" i="6"/>
  <c r="G1173" i="6"/>
  <c r="H1171" i="6"/>
  <c r="G1171" i="6"/>
  <c r="F1171" i="6"/>
  <c r="E1171" i="6"/>
  <c r="D1171" i="6"/>
  <c r="H1169" i="6"/>
  <c r="G1169" i="6"/>
  <c r="H1167" i="6"/>
  <c r="G1167" i="6"/>
  <c r="F1167" i="6"/>
  <c r="E1167" i="6"/>
  <c r="D1167" i="6"/>
  <c r="H1165" i="6"/>
  <c r="G1165" i="6"/>
  <c r="H1163" i="6"/>
  <c r="G1163" i="6"/>
  <c r="F1163" i="6"/>
  <c r="E1163" i="6"/>
  <c r="D1163" i="6"/>
  <c r="H1161" i="6"/>
  <c r="G1161" i="6"/>
  <c r="H1160" i="6"/>
  <c r="G1160" i="6"/>
  <c r="H1159" i="6"/>
  <c r="G1159" i="6"/>
  <c r="H1157" i="6"/>
  <c r="G1157" i="6"/>
  <c r="F1157" i="6"/>
  <c r="E1157" i="6"/>
  <c r="D1157" i="6"/>
  <c r="H1155" i="6"/>
  <c r="G1155" i="6"/>
  <c r="H1154" i="6"/>
  <c r="G1154" i="6"/>
  <c r="H1152" i="6"/>
  <c r="G1152" i="6"/>
  <c r="F1152" i="6"/>
  <c r="E1152" i="6"/>
  <c r="D1152" i="6"/>
  <c r="H1150" i="6"/>
  <c r="G1150" i="6"/>
  <c r="H1149" i="6"/>
  <c r="G1149" i="6"/>
  <c r="H1148" i="6"/>
  <c r="G1148" i="6"/>
  <c r="H1147" i="6"/>
  <c r="G1147" i="6"/>
  <c r="H1145" i="6"/>
  <c r="G1145" i="6"/>
  <c r="F1145" i="6"/>
  <c r="E1145" i="6"/>
  <c r="D1145" i="6"/>
  <c r="H1143" i="6"/>
  <c r="G1143" i="6"/>
  <c r="H1142" i="6"/>
  <c r="G1142" i="6"/>
  <c r="H1141" i="6"/>
  <c r="G1141" i="6"/>
  <c r="H1140" i="6"/>
  <c r="G1140" i="6"/>
  <c r="H1139" i="6"/>
  <c r="G1139" i="6"/>
  <c r="H1138" i="6"/>
  <c r="G1138" i="6"/>
  <c r="H1137" i="6"/>
  <c r="G1137" i="6"/>
  <c r="H1136" i="6"/>
  <c r="G1136" i="6"/>
  <c r="H1135" i="6"/>
  <c r="G1135" i="6"/>
  <c r="H1134" i="6"/>
  <c r="G1134" i="6"/>
  <c r="H1133" i="6"/>
  <c r="G1133" i="6"/>
  <c r="H1132" i="6"/>
  <c r="G1132" i="6"/>
  <c r="H1131" i="6"/>
  <c r="G1131" i="6"/>
  <c r="H1130" i="6"/>
  <c r="G1130" i="6"/>
  <c r="H1129" i="6"/>
  <c r="G1129" i="6"/>
  <c r="H1128" i="6"/>
  <c r="G1128" i="6"/>
  <c r="H1127" i="6"/>
  <c r="G1127" i="6"/>
  <c r="H1126" i="6"/>
  <c r="G1126" i="6"/>
  <c r="H1125" i="6"/>
  <c r="G1125" i="6"/>
  <c r="H1124" i="6"/>
  <c r="G1124" i="6"/>
  <c r="H1123" i="6"/>
  <c r="G1123" i="6"/>
  <c r="H1122" i="6"/>
  <c r="G1122" i="6"/>
  <c r="H1121" i="6"/>
  <c r="G1121" i="6"/>
  <c r="H1120" i="6"/>
  <c r="G1120" i="6"/>
  <c r="H1118" i="6"/>
  <c r="G1118" i="6"/>
  <c r="F1118" i="6"/>
  <c r="E1118" i="6"/>
  <c r="D1118" i="6"/>
  <c r="H1116" i="6"/>
  <c r="G1116" i="6"/>
  <c r="H1115" i="6"/>
  <c r="G1115" i="6"/>
  <c r="H1114" i="6"/>
  <c r="G1114" i="6"/>
  <c r="H1112" i="6"/>
  <c r="G1112" i="6"/>
  <c r="F1112" i="6"/>
  <c r="E1112" i="6"/>
  <c r="D1112" i="6"/>
  <c r="H1110" i="6"/>
  <c r="G1110" i="6"/>
  <c r="H1109" i="6"/>
  <c r="G1109" i="6"/>
  <c r="H1108" i="6"/>
  <c r="G1108" i="6"/>
  <c r="H1107" i="6"/>
  <c r="G1107" i="6"/>
  <c r="H1106" i="6"/>
  <c r="G1106" i="6"/>
  <c r="H1105" i="6"/>
  <c r="G1105" i="6"/>
  <c r="H1104" i="6"/>
  <c r="G1104" i="6"/>
  <c r="H1103" i="6"/>
  <c r="G1103" i="6"/>
  <c r="H1101" i="6"/>
  <c r="G1101" i="6"/>
  <c r="F1101" i="6"/>
  <c r="E1101" i="6"/>
  <c r="D1101" i="6"/>
  <c r="H1099" i="6"/>
  <c r="G1099" i="6"/>
  <c r="H1097" i="6"/>
  <c r="G1097" i="6"/>
  <c r="F1097" i="6"/>
  <c r="E1097" i="6"/>
  <c r="D1097" i="6"/>
  <c r="H1095" i="6"/>
  <c r="G1095" i="6"/>
  <c r="H1093" i="6"/>
  <c r="G1093" i="6"/>
  <c r="F1093" i="6"/>
  <c r="E1093" i="6"/>
  <c r="D1093" i="6"/>
  <c r="H1091" i="6"/>
  <c r="G1091" i="6"/>
  <c r="H1090" i="6"/>
  <c r="G1090" i="6"/>
  <c r="H1089" i="6"/>
  <c r="G1089" i="6"/>
  <c r="H1088" i="6"/>
  <c r="G1088" i="6"/>
  <c r="H1087" i="6"/>
  <c r="G1087" i="6"/>
  <c r="H1086" i="6"/>
  <c r="G1086" i="6"/>
  <c r="H1085" i="6"/>
  <c r="G1085" i="6"/>
  <c r="H1084" i="6"/>
  <c r="G1084" i="6"/>
  <c r="H1083" i="6"/>
  <c r="G1083" i="6"/>
  <c r="H1082" i="6"/>
  <c r="G1082" i="6"/>
  <c r="H1081" i="6"/>
  <c r="G1081" i="6"/>
  <c r="H1080" i="6"/>
  <c r="G1080" i="6"/>
  <c r="H1079" i="6"/>
  <c r="G1079" i="6"/>
  <c r="H1078" i="6"/>
  <c r="G1078" i="6"/>
  <c r="H1077" i="6"/>
  <c r="G1077" i="6"/>
  <c r="H1076" i="6"/>
  <c r="G1076" i="6"/>
  <c r="H1075" i="6"/>
  <c r="G1075" i="6"/>
  <c r="H1074" i="6"/>
  <c r="G1074" i="6"/>
  <c r="H1073" i="6"/>
  <c r="G1073" i="6"/>
  <c r="H1072" i="6"/>
  <c r="G1072" i="6"/>
  <c r="H1071" i="6"/>
  <c r="G1071" i="6"/>
  <c r="H1070" i="6"/>
  <c r="G1070" i="6"/>
  <c r="H1069" i="6"/>
  <c r="G1069" i="6"/>
  <c r="H1068" i="6"/>
  <c r="G1068" i="6"/>
  <c r="H1067" i="6"/>
  <c r="G1067" i="6"/>
  <c r="H1066" i="6"/>
  <c r="G1066" i="6"/>
  <c r="H1065" i="6"/>
  <c r="G1065" i="6"/>
  <c r="H1064" i="6"/>
  <c r="G1064" i="6"/>
  <c r="H1063" i="6"/>
  <c r="G1063" i="6"/>
  <c r="H1061" i="6"/>
  <c r="G1061" i="6"/>
  <c r="F1061" i="6"/>
  <c r="E1061" i="6"/>
  <c r="D1061" i="6"/>
  <c r="H1059" i="6"/>
  <c r="G1059" i="6"/>
  <c r="H1058" i="6"/>
  <c r="G1058" i="6"/>
  <c r="H1057" i="6"/>
  <c r="G1057" i="6"/>
  <c r="H1056" i="6"/>
  <c r="G1056" i="6"/>
  <c r="H1055" i="6"/>
  <c r="G1055" i="6"/>
  <c r="H1053" i="6"/>
  <c r="G1053" i="6"/>
  <c r="F1053" i="6"/>
  <c r="E1053" i="6"/>
  <c r="D1053" i="6"/>
  <c r="H1051" i="6"/>
  <c r="G1051" i="6"/>
  <c r="H1049" i="6"/>
  <c r="G1049" i="6"/>
  <c r="F1049" i="6"/>
  <c r="E1049" i="6"/>
  <c r="D1049" i="6"/>
  <c r="H1047" i="6"/>
  <c r="G1047" i="6"/>
  <c r="H1045" i="6"/>
  <c r="G1045" i="6"/>
  <c r="F1045" i="6"/>
  <c r="E1045" i="6"/>
  <c r="D1045" i="6"/>
  <c r="H1043" i="6"/>
  <c r="G1043" i="6"/>
  <c r="H1042" i="6"/>
  <c r="G1042" i="6"/>
  <c r="H1041" i="6"/>
  <c r="G1041" i="6"/>
  <c r="H1039" i="6"/>
  <c r="G1039" i="6"/>
  <c r="F1039" i="6"/>
  <c r="E1039" i="6"/>
  <c r="D1039" i="6"/>
  <c r="H1037" i="6"/>
  <c r="G1037" i="6"/>
  <c r="H1035" i="6"/>
  <c r="G1035" i="6"/>
  <c r="F1035" i="6"/>
  <c r="E1035" i="6"/>
  <c r="D1035" i="6"/>
  <c r="H1033" i="6"/>
  <c r="G1033" i="6"/>
  <c r="H1031" i="6"/>
  <c r="G1031" i="6"/>
  <c r="F1031" i="6"/>
  <c r="E1031" i="6"/>
  <c r="D1031" i="6"/>
  <c r="H1029" i="6"/>
  <c r="G1029" i="6"/>
  <c r="H1028" i="6"/>
  <c r="G1028" i="6"/>
  <c r="H1026" i="6"/>
  <c r="G1026" i="6"/>
  <c r="F1026" i="6"/>
  <c r="E1026" i="6"/>
  <c r="D1026" i="6"/>
  <c r="H1024" i="6"/>
  <c r="G1024" i="6"/>
  <c r="H1023" i="6"/>
  <c r="G1023" i="6"/>
  <c r="H1022" i="6"/>
  <c r="G1022" i="6"/>
  <c r="H1021" i="6"/>
  <c r="G1021" i="6"/>
  <c r="H1020" i="6"/>
  <c r="G1020" i="6"/>
  <c r="H1018" i="6"/>
  <c r="G1018" i="6"/>
  <c r="F1018" i="6"/>
  <c r="E1018" i="6"/>
  <c r="D1018" i="6"/>
  <c r="H1016" i="6"/>
  <c r="G1016" i="6"/>
  <c r="H1014" i="6"/>
  <c r="G1014" i="6"/>
  <c r="F1014" i="6"/>
  <c r="E1014" i="6"/>
  <c r="D1014" i="6"/>
  <c r="H1012" i="6"/>
  <c r="G1012" i="6"/>
  <c r="H1011" i="6"/>
  <c r="G1011" i="6"/>
  <c r="H1010" i="6"/>
  <c r="G1010" i="6"/>
  <c r="H1009" i="6"/>
  <c r="G1009" i="6"/>
  <c r="H1008" i="6"/>
  <c r="G1008" i="6"/>
  <c r="H1006" i="6"/>
  <c r="G1006" i="6"/>
  <c r="F1006" i="6"/>
  <c r="E1006" i="6"/>
  <c r="D1006" i="6"/>
  <c r="H1004" i="6"/>
  <c r="G1004" i="6"/>
  <c r="H1003" i="6"/>
  <c r="G1003" i="6"/>
  <c r="H1002" i="6"/>
  <c r="G1002" i="6"/>
  <c r="H1001" i="6"/>
  <c r="G1001" i="6"/>
  <c r="H1000" i="6"/>
  <c r="G1000" i="6"/>
  <c r="H999" i="6"/>
  <c r="G999" i="6"/>
  <c r="H998" i="6"/>
  <c r="G998" i="6"/>
  <c r="H997" i="6"/>
  <c r="G997" i="6"/>
  <c r="H996" i="6"/>
  <c r="G996" i="6"/>
  <c r="H994" i="6"/>
  <c r="G994" i="6"/>
  <c r="F994" i="6"/>
  <c r="E994" i="6"/>
  <c r="D994" i="6"/>
  <c r="H992" i="6"/>
  <c r="G992" i="6"/>
  <c r="H991" i="6"/>
  <c r="G991" i="6"/>
  <c r="H989" i="6"/>
  <c r="G989" i="6"/>
  <c r="F989" i="6"/>
  <c r="E989" i="6"/>
  <c r="D989" i="6"/>
  <c r="H987" i="6"/>
  <c r="G987" i="6"/>
  <c r="H985" i="6"/>
  <c r="G985" i="6"/>
  <c r="F985" i="6"/>
  <c r="E985" i="6"/>
  <c r="D985" i="6"/>
  <c r="H983" i="6"/>
  <c r="G983" i="6"/>
  <c r="H981" i="6"/>
  <c r="G981" i="6"/>
  <c r="F981" i="6"/>
  <c r="E981" i="6"/>
  <c r="D981" i="6"/>
  <c r="H979" i="6"/>
  <c r="G979" i="6"/>
  <c r="H978" i="6"/>
  <c r="G978" i="6"/>
  <c r="H977" i="6"/>
  <c r="G977" i="6"/>
  <c r="H976" i="6"/>
  <c r="G976" i="6"/>
  <c r="H975" i="6"/>
  <c r="G975" i="6"/>
  <c r="H973" i="6"/>
  <c r="G973" i="6"/>
  <c r="F973" i="6"/>
  <c r="E973" i="6"/>
  <c r="D973" i="6"/>
  <c r="H971" i="6"/>
  <c r="G971" i="6"/>
  <c r="H970" i="6"/>
  <c r="G970" i="6"/>
  <c r="H969" i="6"/>
  <c r="G969" i="6"/>
  <c r="H968" i="6"/>
  <c r="G968" i="6"/>
  <c r="H967" i="6"/>
  <c r="G967" i="6"/>
  <c r="H965" i="6"/>
  <c r="G965" i="6"/>
  <c r="F965" i="6"/>
  <c r="E965" i="6"/>
  <c r="D965" i="6"/>
  <c r="H963" i="6"/>
  <c r="G963" i="6"/>
  <c r="H961" i="6"/>
  <c r="G961" i="6"/>
  <c r="F961" i="6"/>
  <c r="E961" i="6"/>
  <c r="D961" i="6"/>
  <c r="H959" i="6"/>
  <c r="G959" i="6"/>
  <c r="H957" i="6"/>
  <c r="G957" i="6"/>
  <c r="F957" i="6"/>
  <c r="E957" i="6"/>
  <c r="D957" i="6"/>
  <c r="H955" i="6"/>
  <c r="G955" i="6"/>
  <c r="H954" i="6"/>
  <c r="G954" i="6"/>
  <c r="H953" i="6"/>
  <c r="G953" i="6"/>
  <c r="H952" i="6"/>
  <c r="G952" i="6"/>
  <c r="H950" i="6"/>
  <c r="G950" i="6"/>
  <c r="F950" i="6"/>
  <c r="E950" i="6"/>
  <c r="D950" i="6"/>
  <c r="H948" i="6"/>
  <c r="G948" i="6"/>
  <c r="H946" i="6"/>
  <c r="G946" i="6"/>
  <c r="F946" i="6"/>
  <c r="E946" i="6"/>
  <c r="D946" i="6"/>
  <c r="H944" i="6"/>
  <c r="G944" i="6"/>
  <c r="H943" i="6"/>
  <c r="G943" i="6"/>
  <c r="H942" i="6"/>
  <c r="G942" i="6"/>
  <c r="H941" i="6"/>
  <c r="G941" i="6"/>
  <c r="H939" i="6"/>
  <c r="G939" i="6"/>
  <c r="F939" i="6"/>
  <c r="E939" i="6"/>
  <c r="D939" i="6"/>
  <c r="H937" i="6"/>
  <c r="G937" i="6"/>
  <c r="H935" i="6"/>
  <c r="G935" i="6"/>
  <c r="F935" i="6"/>
  <c r="E935" i="6"/>
  <c r="D935" i="6"/>
  <c r="H933" i="6"/>
  <c r="G933" i="6"/>
  <c r="H931" i="6"/>
  <c r="G931" i="6"/>
  <c r="F931" i="6"/>
  <c r="E931" i="6"/>
  <c r="D931" i="6"/>
  <c r="H929" i="6"/>
  <c r="G929" i="6"/>
  <c r="H928" i="6"/>
  <c r="G928" i="6"/>
  <c r="H926" i="6"/>
  <c r="G926" i="6"/>
  <c r="F926" i="6"/>
  <c r="E926" i="6"/>
  <c r="D926" i="6"/>
  <c r="H924" i="6"/>
  <c r="G924" i="6"/>
  <c r="H922" i="6"/>
  <c r="G922" i="6"/>
  <c r="F922" i="6"/>
  <c r="E922" i="6"/>
  <c r="D922" i="6"/>
  <c r="H920" i="6"/>
  <c r="G920" i="6"/>
  <c r="H919" i="6"/>
  <c r="G919" i="6"/>
  <c r="H918" i="6"/>
  <c r="G918" i="6"/>
  <c r="H917" i="6"/>
  <c r="G917" i="6"/>
  <c r="H915" i="6"/>
  <c r="G915" i="6"/>
  <c r="F915" i="6"/>
  <c r="E915" i="6"/>
  <c r="D915" i="6"/>
  <c r="H913" i="6"/>
  <c r="G913" i="6"/>
  <c r="H911" i="6"/>
  <c r="G911" i="6"/>
  <c r="F911" i="6"/>
  <c r="E911" i="6"/>
  <c r="D911" i="6"/>
  <c r="H909" i="6"/>
  <c r="G909" i="6"/>
  <c r="H907" i="6"/>
  <c r="G907" i="6"/>
  <c r="F907" i="6"/>
  <c r="E907" i="6"/>
  <c r="D907" i="6"/>
  <c r="H905" i="6"/>
  <c r="G905" i="6"/>
  <c r="H903" i="6"/>
  <c r="G903" i="6"/>
  <c r="F903" i="6"/>
  <c r="E903" i="6"/>
  <c r="D903" i="6"/>
  <c r="H901" i="6"/>
  <c r="G901" i="6"/>
  <c r="H900" i="6"/>
  <c r="G900" i="6"/>
  <c r="H899" i="6"/>
  <c r="G899" i="6"/>
  <c r="H898" i="6"/>
  <c r="G898" i="6"/>
  <c r="H897" i="6"/>
  <c r="G897" i="6"/>
  <c r="H896" i="6"/>
  <c r="G896" i="6"/>
  <c r="H895" i="6"/>
  <c r="G895" i="6"/>
  <c r="H894" i="6"/>
  <c r="G894" i="6"/>
  <c r="H893" i="6"/>
  <c r="G893" i="6"/>
  <c r="H891" i="6"/>
  <c r="G891" i="6"/>
  <c r="F891" i="6"/>
  <c r="E891" i="6"/>
  <c r="D891" i="6"/>
  <c r="H889" i="6"/>
  <c r="G889" i="6"/>
  <c r="H887" i="6"/>
  <c r="G887" i="6"/>
  <c r="F887" i="6"/>
  <c r="E887" i="6"/>
  <c r="D887" i="6"/>
  <c r="H885" i="6"/>
  <c r="G885" i="6"/>
  <c r="H883" i="6"/>
  <c r="G883" i="6"/>
  <c r="F883" i="6"/>
  <c r="E883" i="6"/>
  <c r="D883" i="6"/>
  <c r="H881" i="6"/>
  <c r="G881" i="6"/>
  <c r="H879" i="6"/>
  <c r="G879" i="6"/>
  <c r="F879" i="6"/>
  <c r="E879" i="6"/>
  <c r="D879" i="6"/>
  <c r="H877" i="6"/>
  <c r="G877" i="6"/>
  <c r="H875" i="6"/>
  <c r="G875" i="6"/>
  <c r="F875" i="6"/>
  <c r="E875" i="6"/>
  <c r="D875" i="6"/>
  <c r="H873" i="6"/>
  <c r="G873" i="6"/>
  <c r="H872" i="6"/>
  <c r="G872" i="6"/>
  <c r="H871" i="6"/>
  <c r="G871" i="6"/>
  <c r="H870" i="6"/>
  <c r="G870" i="6"/>
  <c r="H869" i="6"/>
  <c r="G869" i="6"/>
  <c r="H868" i="6"/>
  <c r="G868" i="6"/>
  <c r="H867" i="6"/>
  <c r="G867" i="6"/>
  <c r="H866" i="6"/>
  <c r="G866" i="6"/>
  <c r="H865" i="6"/>
  <c r="G865" i="6"/>
  <c r="H863" i="6"/>
  <c r="G863" i="6"/>
  <c r="F863" i="6"/>
  <c r="E863" i="6"/>
  <c r="D863" i="6"/>
  <c r="H861" i="6"/>
  <c r="G861" i="6"/>
  <c r="H860" i="6"/>
  <c r="G860" i="6"/>
  <c r="H859" i="6"/>
  <c r="G859" i="6"/>
  <c r="H858" i="6"/>
  <c r="G858" i="6"/>
  <c r="H856" i="6"/>
  <c r="G856" i="6"/>
  <c r="F856" i="6"/>
  <c r="E856" i="6"/>
  <c r="D856" i="6"/>
  <c r="H854" i="6"/>
  <c r="G854" i="6"/>
  <c r="H852" i="6"/>
  <c r="G852" i="6"/>
  <c r="F852" i="6"/>
  <c r="E852" i="6"/>
  <c r="D852" i="6"/>
  <c r="H850" i="6"/>
  <c r="G850" i="6"/>
  <c r="H848" i="6"/>
  <c r="G848" i="6"/>
  <c r="F848" i="6"/>
  <c r="E848" i="6"/>
  <c r="D848" i="6"/>
  <c r="H846" i="6"/>
  <c r="G846" i="6"/>
  <c r="H845" i="6"/>
  <c r="G845" i="6"/>
  <c r="H844" i="6"/>
  <c r="G844" i="6"/>
  <c r="H843" i="6"/>
  <c r="G843" i="6"/>
  <c r="H842" i="6"/>
  <c r="G842" i="6"/>
  <c r="H841" i="6"/>
  <c r="G841" i="6"/>
  <c r="H840" i="6"/>
  <c r="G840" i="6"/>
  <c r="H839" i="6"/>
  <c r="G839" i="6"/>
  <c r="H838" i="6"/>
  <c r="G838" i="6"/>
  <c r="H837" i="6"/>
  <c r="G837" i="6"/>
  <c r="H835" i="6"/>
  <c r="G835" i="6"/>
  <c r="F835" i="6"/>
  <c r="E835" i="6"/>
  <c r="D835" i="6"/>
  <c r="H833" i="6"/>
  <c r="G833" i="6"/>
  <c r="H832" i="6"/>
  <c r="G832" i="6"/>
  <c r="H830" i="6"/>
  <c r="G830" i="6"/>
  <c r="F830" i="6"/>
  <c r="E830" i="6"/>
  <c r="D830" i="6"/>
  <c r="H828" i="6"/>
  <c r="G828" i="6"/>
  <c r="H826" i="6"/>
  <c r="G826" i="6"/>
  <c r="F826" i="6"/>
  <c r="E826" i="6"/>
  <c r="D826" i="6"/>
  <c r="H824" i="6"/>
  <c r="G824" i="6"/>
  <c r="H822" i="6"/>
  <c r="G822" i="6"/>
  <c r="F822" i="6"/>
  <c r="E822" i="6"/>
  <c r="D822" i="6"/>
  <c r="H820" i="6"/>
  <c r="G820" i="6"/>
  <c r="H819" i="6"/>
  <c r="G819" i="6"/>
  <c r="H818" i="6"/>
  <c r="G818" i="6"/>
  <c r="H817" i="6"/>
  <c r="G817" i="6"/>
  <c r="H816" i="6"/>
  <c r="G816" i="6"/>
  <c r="H814" i="6"/>
  <c r="G814" i="6"/>
  <c r="F814" i="6"/>
  <c r="E814" i="6"/>
  <c r="D814" i="6"/>
  <c r="H812" i="6"/>
  <c r="G812" i="6"/>
  <c r="H810" i="6"/>
  <c r="G810" i="6"/>
  <c r="F810" i="6"/>
  <c r="E810" i="6"/>
  <c r="D810" i="6"/>
  <c r="H808" i="6"/>
  <c r="G808" i="6"/>
  <c r="H806" i="6"/>
  <c r="G806" i="6"/>
  <c r="F806" i="6"/>
  <c r="E806" i="6"/>
  <c r="D806" i="6"/>
  <c r="H804" i="6"/>
  <c r="G804" i="6"/>
  <c r="H803" i="6"/>
  <c r="G803" i="6"/>
  <c r="H802" i="6"/>
  <c r="G802" i="6"/>
  <c r="H801" i="6"/>
  <c r="G801" i="6"/>
  <c r="H800" i="6"/>
  <c r="G800" i="6"/>
  <c r="H799" i="6"/>
  <c r="G799" i="6"/>
  <c r="H797" i="6"/>
  <c r="G797" i="6"/>
  <c r="F797" i="6"/>
  <c r="E797" i="6"/>
  <c r="D797" i="6"/>
  <c r="H795" i="6"/>
  <c r="G795" i="6"/>
  <c r="H794" i="6"/>
  <c r="G794" i="6"/>
  <c r="H793" i="6"/>
  <c r="G793" i="6"/>
  <c r="H791" i="6"/>
  <c r="G791" i="6"/>
  <c r="F791" i="6"/>
  <c r="E791" i="6"/>
  <c r="D791" i="6"/>
  <c r="H789" i="6"/>
  <c r="G789" i="6"/>
  <c r="H788" i="6"/>
  <c r="G788" i="6"/>
  <c r="H786" i="6"/>
  <c r="G786" i="6"/>
  <c r="F786" i="6"/>
  <c r="E786" i="6"/>
  <c r="D786" i="6"/>
  <c r="H784" i="6"/>
  <c r="G784" i="6"/>
  <c r="H782" i="6"/>
  <c r="G782" i="6"/>
  <c r="F782" i="6"/>
  <c r="E782" i="6"/>
  <c r="D782" i="6"/>
  <c r="H780" i="6"/>
  <c r="G780" i="6"/>
  <c r="H778" i="6"/>
  <c r="G778" i="6"/>
  <c r="F778" i="6"/>
  <c r="E778" i="6"/>
  <c r="D778" i="6"/>
  <c r="H776" i="6"/>
  <c r="G776" i="6"/>
  <c r="H775" i="6"/>
  <c r="G775" i="6"/>
  <c r="H773" i="6"/>
  <c r="G773" i="6"/>
  <c r="F773" i="6"/>
  <c r="E773" i="6"/>
  <c r="D773" i="6"/>
  <c r="H771" i="6"/>
  <c r="G771" i="6"/>
  <c r="H770" i="6"/>
  <c r="G770" i="6"/>
  <c r="H769" i="6"/>
  <c r="G769" i="6"/>
  <c r="H767" i="6"/>
  <c r="G767" i="6"/>
  <c r="F767" i="6"/>
  <c r="E767" i="6"/>
  <c r="D767" i="6"/>
  <c r="H765" i="6"/>
  <c r="G765" i="6"/>
  <c r="H764" i="6"/>
  <c r="G764" i="6"/>
  <c r="H763" i="6"/>
  <c r="G763" i="6"/>
  <c r="H762" i="6"/>
  <c r="G762" i="6"/>
  <c r="H761" i="6"/>
  <c r="G761" i="6"/>
  <c r="H760" i="6"/>
  <c r="G760" i="6"/>
  <c r="H759" i="6"/>
  <c r="G759" i="6"/>
  <c r="H757" i="6"/>
  <c r="G757" i="6"/>
  <c r="F757" i="6"/>
  <c r="E757" i="6"/>
  <c r="D757" i="6"/>
  <c r="H755" i="6"/>
  <c r="G755" i="6"/>
  <c r="H753" i="6"/>
  <c r="G753" i="6"/>
  <c r="F753" i="6"/>
  <c r="E753" i="6"/>
  <c r="D753" i="6"/>
  <c r="H751" i="6"/>
  <c r="G751" i="6"/>
  <c r="H749" i="6"/>
  <c r="G749" i="6"/>
  <c r="F749" i="6"/>
  <c r="E749" i="6"/>
  <c r="D749" i="6"/>
  <c r="H747" i="6"/>
  <c r="G747" i="6"/>
  <c r="H745" i="6"/>
  <c r="G745" i="6"/>
  <c r="F745" i="6"/>
  <c r="E745" i="6"/>
  <c r="D745" i="6"/>
  <c r="H743" i="6"/>
  <c r="G743" i="6"/>
  <c r="H742" i="6"/>
  <c r="G742" i="6"/>
  <c r="H740" i="6"/>
  <c r="G740" i="6"/>
  <c r="F740" i="6"/>
  <c r="E740" i="6"/>
  <c r="D740" i="6"/>
  <c r="H738" i="6"/>
  <c r="G738" i="6"/>
  <c r="H737" i="6"/>
  <c r="G737" i="6"/>
  <c r="H736" i="6"/>
  <c r="G736" i="6"/>
  <c r="H735" i="6"/>
  <c r="G735" i="6"/>
  <c r="H734" i="6"/>
  <c r="G734" i="6"/>
  <c r="H733" i="6"/>
  <c r="G733" i="6"/>
  <c r="H732" i="6"/>
  <c r="G732" i="6"/>
  <c r="H730" i="6"/>
  <c r="G730" i="6"/>
  <c r="F730" i="6"/>
  <c r="E730" i="6"/>
  <c r="D730" i="6"/>
  <c r="H728" i="6"/>
  <c r="G728" i="6"/>
  <c r="H727" i="6"/>
  <c r="G727" i="6"/>
  <c r="H725" i="6"/>
  <c r="G725" i="6"/>
  <c r="F725" i="6"/>
  <c r="E725" i="6"/>
  <c r="D725" i="6"/>
  <c r="H723" i="6"/>
  <c r="G723" i="6"/>
  <c r="H722" i="6"/>
  <c r="G722" i="6"/>
  <c r="H720" i="6"/>
  <c r="G720" i="6"/>
  <c r="F720" i="6"/>
  <c r="E720" i="6"/>
  <c r="D720" i="6"/>
  <c r="H718" i="6"/>
  <c r="G718" i="6"/>
  <c r="H716" i="6"/>
  <c r="G716" i="6"/>
  <c r="F716" i="6"/>
  <c r="E716" i="6"/>
  <c r="D716" i="6"/>
  <c r="H714" i="6"/>
  <c r="G714" i="6"/>
  <c r="H712" i="6"/>
  <c r="G712" i="6"/>
  <c r="F712" i="6"/>
  <c r="E712" i="6"/>
  <c r="D712" i="6"/>
  <c r="H710" i="6"/>
  <c r="G710" i="6"/>
  <c r="H708" i="6"/>
  <c r="G708" i="6"/>
  <c r="F708" i="6"/>
  <c r="E708" i="6"/>
  <c r="D708" i="6"/>
  <c r="H706" i="6"/>
  <c r="G706" i="6"/>
  <c r="H704" i="6"/>
  <c r="G704" i="6"/>
  <c r="F704" i="6"/>
  <c r="E704" i="6"/>
  <c r="D704" i="6"/>
  <c r="H702" i="6"/>
  <c r="G702" i="6"/>
  <c r="H701" i="6"/>
  <c r="G701" i="6"/>
  <c r="H699" i="6"/>
  <c r="G699" i="6"/>
  <c r="F699" i="6"/>
  <c r="E699" i="6"/>
  <c r="D699" i="6"/>
  <c r="H697" i="6"/>
  <c r="G697" i="6"/>
  <c r="H695" i="6"/>
  <c r="G695" i="6"/>
  <c r="F695" i="6"/>
  <c r="E695" i="6"/>
  <c r="D695" i="6"/>
  <c r="H693" i="6"/>
  <c r="G693" i="6"/>
  <c r="H692" i="6"/>
  <c r="G692" i="6"/>
  <c r="H691" i="6"/>
  <c r="G691" i="6"/>
  <c r="H690" i="6"/>
  <c r="G690" i="6"/>
  <c r="H689" i="6"/>
  <c r="G689" i="6"/>
  <c r="H688" i="6"/>
  <c r="G688" i="6"/>
  <c r="H686" i="6"/>
  <c r="G686" i="6"/>
  <c r="F686" i="6"/>
  <c r="E686" i="6"/>
  <c r="D686" i="6"/>
  <c r="H684" i="6"/>
  <c r="G684" i="6"/>
  <c r="H683" i="6"/>
  <c r="G683" i="6"/>
  <c r="H681" i="6"/>
  <c r="G681" i="6"/>
  <c r="F681" i="6"/>
  <c r="E681" i="6"/>
  <c r="D681" i="6"/>
  <c r="H679" i="6"/>
  <c r="G679" i="6"/>
  <c r="H678" i="6"/>
  <c r="G678" i="6"/>
  <c r="H677" i="6"/>
  <c r="G677" i="6"/>
  <c r="H676" i="6"/>
  <c r="G676" i="6"/>
  <c r="H675" i="6"/>
  <c r="G675" i="6"/>
  <c r="H673" i="6"/>
  <c r="G673" i="6"/>
  <c r="F673" i="6"/>
  <c r="E673" i="6"/>
  <c r="D673" i="6"/>
  <c r="H671" i="6"/>
  <c r="G671" i="6"/>
  <c r="H670" i="6"/>
  <c r="G670" i="6"/>
  <c r="H669" i="6"/>
  <c r="G669" i="6"/>
  <c r="H667" i="6"/>
  <c r="G667" i="6"/>
  <c r="F667" i="6"/>
  <c r="E667" i="6"/>
  <c r="D667" i="6"/>
  <c r="H665" i="6"/>
  <c r="G665" i="6"/>
  <c r="H663" i="6"/>
  <c r="G663" i="6"/>
  <c r="F663" i="6"/>
  <c r="E663" i="6"/>
  <c r="D663" i="6"/>
  <c r="H661" i="6"/>
  <c r="G661" i="6"/>
  <c r="H659" i="6"/>
  <c r="G659" i="6"/>
  <c r="F659" i="6"/>
  <c r="E659" i="6"/>
  <c r="D659" i="6"/>
  <c r="H657" i="6"/>
  <c r="G657" i="6"/>
  <c r="H655" i="6"/>
  <c r="G655" i="6"/>
  <c r="F655" i="6"/>
  <c r="E655" i="6"/>
  <c r="D655" i="6"/>
  <c r="H653" i="6"/>
  <c r="G653" i="6"/>
  <c r="H652" i="6"/>
  <c r="G652" i="6"/>
  <c r="H651" i="6"/>
  <c r="G651" i="6"/>
  <c r="H650" i="6"/>
  <c r="G650" i="6"/>
  <c r="H648" i="6"/>
  <c r="G648" i="6"/>
  <c r="F648" i="6"/>
  <c r="E648" i="6"/>
  <c r="D648" i="6"/>
  <c r="H646" i="6"/>
  <c r="G646" i="6"/>
  <c r="H645" i="6"/>
  <c r="G645" i="6"/>
  <c r="H644" i="6"/>
  <c r="G644" i="6"/>
  <c r="H643" i="6"/>
  <c r="G643" i="6"/>
  <c r="H642" i="6"/>
  <c r="G642" i="6"/>
  <c r="H641" i="6"/>
  <c r="G641" i="6"/>
  <c r="H640" i="6"/>
  <c r="G640" i="6"/>
  <c r="H639" i="6"/>
  <c r="G639" i="6"/>
  <c r="H638" i="6"/>
  <c r="G638" i="6"/>
  <c r="H637" i="6"/>
  <c r="G637" i="6"/>
  <c r="H636" i="6"/>
  <c r="G636" i="6"/>
  <c r="H635" i="6"/>
  <c r="G635" i="6"/>
  <c r="H634" i="6"/>
  <c r="G634" i="6"/>
  <c r="H632" i="6"/>
  <c r="G632" i="6"/>
  <c r="F632" i="6"/>
  <c r="E632" i="6"/>
  <c r="D632" i="6"/>
  <c r="H630" i="6"/>
  <c r="G630" i="6"/>
  <c r="H629" i="6"/>
  <c r="G629" i="6"/>
  <c r="H627" i="6"/>
  <c r="G627" i="6"/>
  <c r="F627" i="6"/>
  <c r="E627" i="6"/>
  <c r="D627" i="6"/>
  <c r="H625" i="6"/>
  <c r="G625" i="6"/>
  <c r="H624" i="6"/>
  <c r="G624" i="6"/>
  <c r="H623" i="6"/>
  <c r="G623" i="6"/>
  <c r="H622" i="6"/>
  <c r="G622" i="6"/>
  <c r="H620" i="6"/>
  <c r="G620" i="6"/>
  <c r="F620" i="6"/>
  <c r="E620" i="6"/>
  <c r="D620" i="6"/>
  <c r="H618" i="6"/>
  <c r="G618" i="6"/>
  <c r="H617" i="6"/>
  <c r="G617" i="6"/>
  <c r="H615" i="6"/>
  <c r="G615" i="6"/>
  <c r="F615" i="6"/>
  <c r="E615" i="6"/>
  <c r="D615" i="6"/>
  <c r="H613" i="6"/>
  <c r="G613" i="6"/>
  <c r="H612" i="6"/>
  <c r="G612" i="6"/>
  <c r="H610" i="6"/>
  <c r="G610" i="6"/>
  <c r="F610" i="6"/>
  <c r="E610" i="6"/>
  <c r="D610" i="6"/>
  <c r="H608" i="6"/>
  <c r="G608" i="6"/>
  <c r="H607" i="6"/>
  <c r="G607" i="6"/>
  <c r="H606" i="6"/>
  <c r="G606" i="6"/>
  <c r="H605" i="6"/>
  <c r="G605" i="6"/>
  <c r="H603" i="6"/>
  <c r="G603" i="6"/>
  <c r="F603" i="6"/>
  <c r="E603" i="6"/>
  <c r="D603" i="6"/>
  <c r="H601" i="6"/>
  <c r="G601" i="6"/>
  <c r="H600" i="6"/>
  <c r="G600" i="6"/>
  <c r="H599" i="6"/>
  <c r="G599" i="6"/>
  <c r="H598" i="6"/>
  <c r="G598" i="6"/>
  <c r="H596" i="6"/>
  <c r="G596" i="6"/>
  <c r="F596" i="6"/>
  <c r="E596" i="6"/>
  <c r="D596" i="6"/>
  <c r="H594" i="6"/>
  <c r="G594" i="6"/>
  <c r="H593" i="6"/>
  <c r="G593" i="6"/>
  <c r="H592" i="6"/>
  <c r="G592" i="6"/>
  <c r="H590" i="6"/>
  <c r="G590" i="6"/>
  <c r="F590" i="6"/>
  <c r="E590" i="6"/>
  <c r="D590" i="6"/>
  <c r="H588" i="6"/>
  <c r="G588" i="6"/>
  <c r="H587" i="6"/>
  <c r="G587" i="6"/>
  <c r="H586" i="6"/>
  <c r="G586" i="6"/>
  <c r="H585" i="6"/>
  <c r="G585" i="6"/>
  <c r="H584" i="6"/>
  <c r="G584" i="6"/>
  <c r="H583" i="6"/>
  <c r="G583" i="6"/>
  <c r="H582" i="6"/>
  <c r="G582" i="6"/>
  <c r="H581" i="6"/>
  <c r="G581" i="6"/>
  <c r="H580" i="6"/>
  <c r="G580" i="6"/>
  <c r="H578" i="6"/>
  <c r="G578" i="6"/>
  <c r="F578" i="6"/>
  <c r="E578" i="6"/>
  <c r="D578" i="6"/>
  <c r="H576" i="6"/>
  <c r="G576" i="6"/>
  <c r="H575" i="6"/>
  <c r="G575" i="6"/>
  <c r="H574" i="6"/>
  <c r="G574" i="6"/>
  <c r="H573" i="6"/>
  <c r="G573" i="6"/>
  <c r="H572" i="6"/>
  <c r="G572" i="6"/>
  <c r="H571" i="6"/>
  <c r="G571" i="6"/>
  <c r="H570" i="6"/>
  <c r="G570" i="6"/>
  <c r="H569" i="6"/>
  <c r="G569" i="6"/>
  <c r="H568" i="6"/>
  <c r="G568" i="6"/>
  <c r="H567" i="6"/>
  <c r="G567" i="6"/>
  <c r="H566" i="6"/>
  <c r="G566" i="6"/>
  <c r="H565" i="6"/>
  <c r="G565" i="6"/>
  <c r="H564" i="6"/>
  <c r="G564" i="6"/>
  <c r="H563" i="6"/>
  <c r="G563" i="6"/>
  <c r="H561" i="6"/>
  <c r="G561" i="6"/>
  <c r="F561" i="6"/>
  <c r="E561" i="6"/>
  <c r="D561" i="6"/>
  <c r="H559" i="6"/>
  <c r="G559" i="6"/>
  <c r="H558" i="6"/>
  <c r="G558" i="6"/>
  <c r="H557" i="6"/>
  <c r="G557" i="6"/>
  <c r="H556" i="6"/>
  <c r="G556" i="6"/>
  <c r="H555" i="6"/>
  <c r="G555" i="6"/>
  <c r="H554" i="6"/>
  <c r="G554" i="6"/>
  <c r="H553" i="6"/>
  <c r="G553" i="6"/>
  <c r="H552" i="6"/>
  <c r="G552" i="6"/>
  <c r="H551" i="6"/>
  <c r="G551" i="6"/>
  <c r="H550" i="6"/>
  <c r="G550" i="6"/>
  <c r="H549" i="6"/>
  <c r="G549" i="6"/>
  <c r="H547" i="6"/>
  <c r="G547" i="6"/>
  <c r="F547" i="6"/>
  <c r="E547" i="6"/>
  <c r="D547" i="6"/>
  <c r="H545" i="6"/>
  <c r="G545" i="6"/>
  <c r="H544" i="6"/>
  <c r="G544" i="6"/>
  <c r="H543" i="6"/>
  <c r="G543" i="6"/>
  <c r="H542" i="6"/>
  <c r="G542" i="6"/>
  <c r="H541" i="6"/>
  <c r="G541" i="6"/>
  <c r="H540" i="6"/>
  <c r="G540" i="6"/>
  <c r="H539" i="6"/>
  <c r="G539" i="6"/>
  <c r="H538" i="6"/>
  <c r="G538" i="6"/>
  <c r="H537" i="6"/>
  <c r="G537" i="6"/>
  <c r="H536" i="6"/>
  <c r="G536" i="6"/>
  <c r="H535" i="6"/>
  <c r="G535" i="6"/>
  <c r="H534" i="6"/>
  <c r="G534" i="6"/>
  <c r="H532" i="6"/>
  <c r="G532" i="6"/>
  <c r="F532" i="6"/>
  <c r="E532" i="6"/>
  <c r="D532" i="6"/>
  <c r="H530" i="6"/>
  <c r="G530" i="6"/>
  <c r="H529" i="6"/>
  <c r="G529" i="6"/>
  <c r="H528" i="6"/>
  <c r="G528" i="6"/>
  <c r="H527" i="6"/>
  <c r="G527" i="6"/>
  <c r="H526" i="6"/>
  <c r="G526" i="6"/>
  <c r="H525" i="6"/>
  <c r="G525" i="6"/>
  <c r="H523" i="6"/>
  <c r="G523" i="6"/>
  <c r="F523" i="6"/>
  <c r="E523" i="6"/>
  <c r="D523" i="6"/>
  <c r="H521" i="6"/>
  <c r="G521" i="6"/>
  <c r="H520" i="6"/>
  <c r="G520" i="6"/>
  <c r="H519" i="6"/>
  <c r="G519" i="6"/>
  <c r="H518" i="6"/>
  <c r="G518" i="6"/>
  <c r="H517" i="6"/>
  <c r="G517" i="6"/>
  <c r="H516" i="6"/>
  <c r="G516" i="6"/>
  <c r="H515" i="6"/>
  <c r="G515" i="6"/>
  <c r="H513" i="6"/>
  <c r="G513" i="6"/>
  <c r="F513" i="6"/>
  <c r="E513" i="6"/>
  <c r="D513" i="6"/>
  <c r="H511" i="6"/>
  <c r="G511" i="6"/>
  <c r="H510" i="6"/>
  <c r="G510" i="6"/>
  <c r="H509" i="6"/>
  <c r="G509" i="6"/>
  <c r="H508" i="6"/>
  <c r="G508" i="6"/>
  <c r="H507" i="6"/>
  <c r="G507" i="6"/>
  <c r="H506" i="6"/>
  <c r="G506" i="6"/>
  <c r="H505" i="6"/>
  <c r="G505" i="6"/>
  <c r="H504" i="6"/>
  <c r="G504" i="6"/>
  <c r="H503" i="6"/>
  <c r="G503" i="6"/>
  <c r="H502" i="6"/>
  <c r="G502" i="6"/>
  <c r="H500" i="6"/>
  <c r="G500" i="6"/>
  <c r="F500" i="6"/>
  <c r="E500" i="6"/>
  <c r="D500" i="6"/>
  <c r="H498" i="6"/>
  <c r="G498" i="6"/>
  <c r="H497" i="6"/>
  <c r="G497" i="6"/>
  <c r="H496" i="6"/>
  <c r="G496" i="6"/>
  <c r="H495" i="6"/>
  <c r="G495" i="6"/>
  <c r="H494" i="6"/>
  <c r="G494" i="6"/>
  <c r="H493" i="6"/>
  <c r="G493" i="6"/>
  <c r="H492" i="6"/>
  <c r="G492" i="6"/>
  <c r="H491" i="6"/>
  <c r="G491" i="6"/>
  <c r="H490" i="6"/>
  <c r="G490" i="6"/>
  <c r="H489" i="6"/>
  <c r="G489" i="6"/>
  <c r="H487" i="6"/>
  <c r="G487" i="6"/>
  <c r="F487" i="6"/>
  <c r="E487" i="6"/>
  <c r="D487" i="6"/>
  <c r="H485" i="6"/>
  <c r="G485" i="6"/>
  <c r="H484" i="6"/>
  <c r="G484" i="6"/>
  <c r="H483" i="6"/>
  <c r="G483" i="6"/>
  <c r="H482" i="6"/>
  <c r="G482" i="6"/>
  <c r="H481" i="6"/>
  <c r="G481" i="6"/>
  <c r="H480" i="6"/>
  <c r="G480" i="6"/>
  <c r="H479" i="6"/>
  <c r="G479" i="6"/>
  <c r="H478" i="6"/>
  <c r="G478" i="6"/>
  <c r="H477" i="6"/>
  <c r="G477" i="6"/>
  <c r="H476" i="6"/>
  <c r="G476" i="6"/>
  <c r="H475" i="6"/>
  <c r="G475" i="6"/>
  <c r="H474" i="6"/>
  <c r="G474" i="6"/>
  <c r="H472" i="6"/>
  <c r="G472" i="6"/>
  <c r="F472" i="6"/>
  <c r="E472" i="6"/>
  <c r="D472" i="6"/>
  <c r="H470" i="6"/>
  <c r="G470" i="6"/>
  <c r="H469" i="6"/>
  <c r="G469" i="6"/>
  <c r="H468" i="6"/>
  <c r="G468" i="6"/>
  <c r="H467" i="6"/>
  <c r="G467" i="6"/>
  <c r="H466" i="6"/>
  <c r="G466" i="6"/>
  <c r="H465" i="6"/>
  <c r="G465" i="6"/>
  <c r="H464" i="6"/>
  <c r="G464" i="6"/>
  <c r="H463" i="6"/>
  <c r="G463" i="6"/>
  <c r="H462" i="6"/>
  <c r="G462" i="6"/>
  <c r="H461" i="6"/>
  <c r="G461" i="6"/>
  <c r="H460" i="6"/>
  <c r="G460" i="6"/>
  <c r="H459" i="6"/>
  <c r="G459" i="6"/>
  <c r="H458" i="6"/>
  <c r="G458" i="6"/>
  <c r="H457" i="6"/>
  <c r="G457" i="6"/>
  <c r="H456" i="6"/>
  <c r="G456" i="6"/>
  <c r="H455" i="6"/>
  <c r="G455" i="6"/>
  <c r="H453" i="6"/>
  <c r="G453" i="6"/>
  <c r="F453" i="6"/>
  <c r="E453" i="6"/>
  <c r="D453" i="6"/>
  <c r="H451" i="6"/>
  <c r="G451" i="6"/>
  <c r="H450" i="6"/>
  <c r="G450" i="6"/>
  <c r="H449" i="6"/>
  <c r="G449" i="6"/>
  <c r="H448" i="6"/>
  <c r="G448" i="6"/>
  <c r="H447" i="6"/>
  <c r="G447" i="6"/>
  <c r="H446" i="6"/>
  <c r="G446" i="6"/>
  <c r="H445" i="6"/>
  <c r="G445" i="6"/>
  <c r="H444" i="6"/>
  <c r="G444" i="6"/>
  <c r="H442" i="6"/>
  <c r="G442" i="6"/>
  <c r="F442" i="6"/>
  <c r="E442" i="6"/>
  <c r="D442" i="6"/>
  <c r="H440" i="6"/>
  <c r="G440" i="6"/>
  <c r="H439" i="6"/>
  <c r="G439" i="6"/>
  <c r="H438" i="6"/>
  <c r="G438" i="6"/>
  <c r="H437" i="6"/>
  <c r="G437" i="6"/>
  <c r="H436" i="6"/>
  <c r="G436" i="6"/>
  <c r="H435" i="6"/>
  <c r="G435" i="6"/>
  <c r="H434" i="6"/>
  <c r="G434" i="6"/>
  <c r="H433" i="6"/>
  <c r="G433" i="6"/>
  <c r="H432" i="6"/>
  <c r="G432" i="6"/>
  <c r="H431" i="6"/>
  <c r="G431" i="6"/>
  <c r="H430" i="6"/>
  <c r="G430" i="6"/>
  <c r="H429" i="6"/>
  <c r="G429" i="6"/>
  <c r="H428" i="6"/>
  <c r="G428" i="6"/>
  <c r="H427" i="6"/>
  <c r="G427" i="6"/>
  <c r="H426" i="6"/>
  <c r="G426" i="6"/>
  <c r="H425" i="6"/>
  <c r="G425" i="6"/>
  <c r="H424" i="6"/>
  <c r="G424" i="6"/>
  <c r="H423" i="6"/>
  <c r="G423" i="6"/>
  <c r="H422" i="6"/>
  <c r="G422" i="6"/>
  <c r="H421" i="6"/>
  <c r="G421" i="6"/>
  <c r="H420" i="6"/>
  <c r="G420" i="6"/>
  <c r="H419" i="6"/>
  <c r="G419" i="6"/>
  <c r="H418" i="6"/>
  <c r="G418" i="6"/>
  <c r="H417" i="6"/>
  <c r="G417" i="6"/>
  <c r="H416" i="6"/>
  <c r="G416" i="6"/>
  <c r="H415" i="6"/>
  <c r="G415" i="6"/>
  <c r="H414" i="6"/>
  <c r="G414" i="6"/>
  <c r="H413" i="6"/>
  <c r="G413" i="6"/>
  <c r="H412" i="6"/>
  <c r="G412" i="6"/>
  <c r="H411" i="6"/>
  <c r="G411" i="6"/>
  <c r="H410" i="6"/>
  <c r="G410" i="6"/>
  <c r="H409" i="6"/>
  <c r="G409" i="6"/>
  <c r="H407" i="6"/>
  <c r="G407" i="6"/>
  <c r="F407" i="6"/>
  <c r="E407" i="6"/>
  <c r="D407" i="6"/>
  <c r="H405" i="6"/>
  <c r="G405" i="6"/>
  <c r="H404" i="6"/>
  <c r="G404" i="6"/>
  <c r="H403" i="6"/>
  <c r="G403" i="6"/>
  <c r="H402" i="6"/>
  <c r="G402" i="6"/>
  <c r="H401" i="6"/>
  <c r="G401" i="6"/>
  <c r="H399" i="6"/>
  <c r="G399" i="6"/>
  <c r="F399" i="6"/>
  <c r="E399" i="6"/>
  <c r="D399" i="6"/>
  <c r="H397" i="6"/>
  <c r="G397" i="6"/>
  <c r="H396" i="6"/>
  <c r="G396" i="6"/>
  <c r="H395" i="6"/>
  <c r="G395" i="6"/>
  <c r="H394" i="6"/>
  <c r="G394" i="6"/>
  <c r="H393" i="6"/>
  <c r="G393" i="6"/>
  <c r="H392" i="6"/>
  <c r="G392" i="6"/>
  <c r="H391" i="6"/>
  <c r="G391" i="6"/>
  <c r="H390" i="6"/>
  <c r="G390" i="6"/>
  <c r="H389" i="6"/>
  <c r="G389" i="6"/>
  <c r="H388" i="6"/>
  <c r="G388" i="6"/>
  <c r="H387" i="6"/>
  <c r="G387" i="6"/>
  <c r="H386" i="6"/>
  <c r="G386" i="6"/>
  <c r="H384" i="6"/>
  <c r="G384" i="6"/>
  <c r="F384" i="6"/>
  <c r="E384" i="6"/>
  <c r="D384" i="6"/>
  <c r="H382" i="6"/>
  <c r="G382" i="6"/>
  <c r="H381" i="6"/>
  <c r="G381" i="6"/>
  <c r="H380" i="6"/>
  <c r="G380" i="6"/>
  <c r="H379" i="6"/>
  <c r="G379" i="6"/>
  <c r="H378" i="6"/>
  <c r="G378" i="6"/>
  <c r="H377" i="6"/>
  <c r="G377" i="6"/>
  <c r="H376" i="6"/>
  <c r="G376" i="6"/>
  <c r="H374" i="6"/>
  <c r="G374" i="6"/>
  <c r="F374" i="6"/>
  <c r="E374" i="6"/>
  <c r="D374" i="6"/>
  <c r="H372" i="6"/>
  <c r="G372" i="6"/>
  <c r="H371" i="6"/>
  <c r="G371" i="6"/>
  <c r="H370" i="6"/>
  <c r="G370" i="6"/>
  <c r="H369" i="6"/>
  <c r="G369" i="6"/>
  <c r="H368" i="6"/>
  <c r="G368" i="6"/>
  <c r="H367" i="6"/>
  <c r="G367" i="6"/>
  <c r="H365" i="6"/>
  <c r="G365" i="6"/>
  <c r="F365" i="6"/>
  <c r="E365" i="6"/>
  <c r="D365" i="6"/>
  <c r="H363" i="6"/>
  <c r="G363" i="6"/>
  <c r="H362" i="6"/>
  <c r="G362" i="6"/>
  <c r="H361" i="6"/>
  <c r="G361" i="6"/>
  <c r="H360" i="6"/>
  <c r="G360" i="6"/>
  <c r="H359" i="6"/>
  <c r="G359" i="6"/>
  <c r="H358" i="6"/>
  <c r="G358" i="6"/>
  <c r="H357" i="6"/>
  <c r="G357" i="6"/>
  <c r="H356" i="6"/>
  <c r="G356" i="6"/>
  <c r="H354" i="6"/>
  <c r="G354" i="6"/>
  <c r="F354" i="6"/>
  <c r="E354" i="6"/>
  <c r="D354" i="6"/>
  <c r="H352" i="6"/>
  <c r="G352" i="6"/>
  <c r="H351" i="6"/>
  <c r="G351" i="6"/>
  <c r="H350" i="6"/>
  <c r="G350" i="6"/>
  <c r="H349" i="6"/>
  <c r="G349" i="6"/>
  <c r="H348" i="6"/>
  <c r="G348" i="6"/>
  <c r="H346" i="6"/>
  <c r="G346" i="6"/>
  <c r="F346" i="6"/>
  <c r="E346" i="6"/>
  <c r="D346" i="6"/>
  <c r="H344" i="6"/>
  <c r="G344" i="6"/>
  <c r="H343" i="6"/>
  <c r="G343" i="6"/>
  <c r="H342" i="6"/>
  <c r="G342" i="6"/>
  <c r="H341" i="6"/>
  <c r="G341" i="6"/>
  <c r="H340" i="6"/>
  <c r="G340" i="6"/>
  <c r="H339" i="6"/>
  <c r="G339" i="6"/>
  <c r="H338" i="6"/>
  <c r="G338" i="6"/>
  <c r="H337" i="6"/>
  <c r="G337" i="6"/>
  <c r="H336" i="6"/>
  <c r="G336" i="6"/>
  <c r="H335" i="6"/>
  <c r="G335" i="6"/>
  <c r="H334" i="6"/>
  <c r="G334" i="6"/>
  <c r="H333" i="6"/>
  <c r="G333" i="6"/>
  <c r="H332" i="6"/>
  <c r="G332" i="6"/>
  <c r="H331" i="6"/>
  <c r="G331" i="6"/>
  <c r="H330" i="6"/>
  <c r="G330" i="6"/>
  <c r="H329" i="6"/>
  <c r="G329" i="6"/>
  <c r="H328" i="6"/>
  <c r="G328" i="6"/>
  <c r="H326" i="6"/>
  <c r="G326" i="6"/>
  <c r="F326" i="6"/>
  <c r="E326" i="6"/>
  <c r="D326" i="6"/>
  <c r="H324" i="6"/>
  <c r="G324" i="6"/>
  <c r="H323" i="6"/>
  <c r="G323" i="6"/>
  <c r="H322" i="6"/>
  <c r="G322" i="6"/>
  <c r="H321" i="6"/>
  <c r="G321" i="6"/>
  <c r="H320" i="6"/>
  <c r="G320" i="6"/>
  <c r="H318" i="6"/>
  <c r="G318" i="6"/>
  <c r="F318" i="6"/>
  <c r="E318" i="6"/>
  <c r="D318" i="6"/>
  <c r="H316" i="6"/>
  <c r="G316" i="6"/>
  <c r="H315" i="6"/>
  <c r="G315" i="6"/>
  <c r="H314" i="6"/>
  <c r="G314" i="6"/>
  <c r="H313" i="6"/>
  <c r="G313" i="6"/>
  <c r="H311" i="6"/>
  <c r="G311" i="6"/>
  <c r="F311" i="6"/>
  <c r="E311" i="6"/>
  <c r="D311" i="6"/>
  <c r="H309" i="6"/>
  <c r="G309" i="6"/>
  <c r="H308" i="6"/>
  <c r="G308" i="6"/>
  <c r="H307" i="6"/>
  <c r="G307" i="6"/>
  <c r="H306" i="6"/>
  <c r="G306" i="6"/>
  <c r="H305" i="6"/>
  <c r="G305" i="6"/>
  <c r="H304" i="6"/>
  <c r="G304" i="6"/>
  <c r="H303" i="6"/>
  <c r="G303" i="6"/>
  <c r="H302" i="6"/>
  <c r="G302" i="6"/>
  <c r="H301" i="6"/>
  <c r="G301" i="6"/>
  <c r="H299" i="6"/>
  <c r="G299" i="6"/>
  <c r="F299" i="6"/>
  <c r="E299" i="6"/>
  <c r="D299" i="6"/>
  <c r="H297" i="6"/>
  <c r="G297" i="6"/>
  <c r="H296" i="6"/>
  <c r="G296" i="6"/>
  <c r="H295" i="6"/>
  <c r="G295" i="6"/>
  <c r="H294" i="6"/>
  <c r="G294" i="6"/>
  <c r="H293" i="6"/>
  <c r="G293" i="6"/>
  <c r="H292" i="6"/>
  <c r="G292" i="6"/>
  <c r="H291" i="6"/>
  <c r="G291" i="6"/>
  <c r="H290" i="6"/>
  <c r="G290" i="6"/>
  <c r="H289" i="6"/>
  <c r="G289" i="6"/>
  <c r="H288" i="6"/>
  <c r="G288" i="6"/>
  <c r="H287" i="6"/>
  <c r="G287" i="6"/>
  <c r="H286" i="6"/>
  <c r="G286" i="6"/>
  <c r="H285" i="6"/>
  <c r="G285" i="6"/>
  <c r="H284" i="6"/>
  <c r="G284" i="6"/>
  <c r="H283" i="6"/>
  <c r="G283" i="6"/>
  <c r="H282" i="6"/>
  <c r="G282" i="6"/>
  <c r="H281" i="6"/>
  <c r="G281" i="6"/>
  <c r="H280" i="6"/>
  <c r="G280" i="6"/>
  <c r="H278" i="6"/>
  <c r="G278" i="6"/>
  <c r="F278" i="6"/>
  <c r="E278" i="6"/>
  <c r="D278" i="6"/>
  <c r="H276" i="6"/>
  <c r="G276" i="6"/>
  <c r="H275" i="6"/>
  <c r="G275" i="6"/>
  <c r="H274" i="6"/>
  <c r="G274" i="6"/>
  <c r="H273" i="6"/>
  <c r="G273" i="6"/>
  <c r="H272" i="6"/>
  <c r="G272" i="6"/>
  <c r="H271" i="6"/>
  <c r="G271" i="6"/>
  <c r="H270" i="6"/>
  <c r="G270" i="6"/>
  <c r="H269" i="6"/>
  <c r="G269" i="6"/>
  <c r="H268" i="6"/>
  <c r="G268" i="6"/>
  <c r="H266" i="6"/>
  <c r="G266" i="6"/>
  <c r="F266" i="6"/>
  <c r="E266" i="6"/>
  <c r="D266" i="6"/>
  <c r="H264" i="6"/>
  <c r="G264" i="6"/>
  <c r="H263" i="6"/>
  <c r="G263" i="6"/>
  <c r="H262" i="6"/>
  <c r="G262" i="6"/>
  <c r="H261" i="6"/>
  <c r="G261" i="6"/>
  <c r="H260" i="6"/>
  <c r="G260" i="6"/>
  <c r="H259" i="6"/>
  <c r="G259" i="6"/>
  <c r="H258" i="6"/>
  <c r="G258" i="6"/>
  <c r="H257" i="6"/>
  <c r="G257" i="6"/>
  <c r="H256" i="6"/>
  <c r="G256" i="6"/>
  <c r="H255" i="6"/>
  <c r="G255" i="6"/>
  <c r="H254" i="6"/>
  <c r="G254" i="6"/>
  <c r="H252" i="6"/>
  <c r="G252" i="6"/>
  <c r="F252" i="6"/>
  <c r="E252" i="6"/>
  <c r="D252" i="6"/>
  <c r="H250" i="6"/>
  <c r="G250" i="6"/>
  <c r="H249" i="6"/>
  <c r="G249" i="6"/>
  <c r="H248" i="6"/>
  <c r="G248" i="6"/>
  <c r="H247" i="6"/>
  <c r="G247" i="6"/>
  <c r="H246" i="6"/>
  <c r="G246" i="6"/>
  <c r="H245" i="6"/>
  <c r="G245" i="6"/>
  <c r="H244" i="6"/>
  <c r="G244" i="6"/>
  <c r="H242" i="6"/>
  <c r="G242" i="6"/>
  <c r="F242" i="6"/>
  <c r="E242" i="6"/>
  <c r="D242" i="6"/>
  <c r="H240" i="6"/>
  <c r="G240" i="6"/>
  <c r="H239" i="6"/>
  <c r="G239" i="6"/>
  <c r="H238" i="6"/>
  <c r="G238" i="6"/>
  <c r="H237" i="6"/>
  <c r="G237" i="6"/>
  <c r="H236" i="6"/>
  <c r="G236" i="6"/>
  <c r="H235" i="6"/>
  <c r="G235" i="6"/>
  <c r="H234" i="6"/>
  <c r="G234" i="6"/>
  <c r="H233" i="6"/>
  <c r="G233" i="6"/>
  <c r="H231" i="6"/>
  <c r="G231" i="6"/>
  <c r="F231" i="6"/>
  <c r="E231" i="6"/>
  <c r="D231" i="6"/>
  <c r="H229" i="6"/>
  <c r="G229" i="6"/>
  <c r="H228" i="6"/>
  <c r="G228" i="6"/>
  <c r="H227" i="6"/>
  <c r="G227" i="6"/>
  <c r="H226" i="6"/>
  <c r="G226" i="6"/>
  <c r="H225" i="6"/>
  <c r="G225" i="6"/>
  <c r="H224" i="6"/>
  <c r="G224" i="6"/>
  <c r="H223" i="6"/>
  <c r="G223" i="6"/>
  <c r="H222" i="6"/>
  <c r="G222" i="6"/>
  <c r="H221" i="6"/>
  <c r="G221" i="6"/>
  <c r="H219" i="6"/>
  <c r="G219" i="6"/>
  <c r="F219" i="6"/>
  <c r="E219" i="6"/>
  <c r="D219" i="6"/>
  <c r="H217" i="6"/>
  <c r="G217" i="6"/>
  <c r="H216" i="6"/>
  <c r="G216" i="6"/>
  <c r="H215" i="6"/>
  <c r="G215" i="6"/>
  <c r="H214" i="6"/>
  <c r="G214" i="6"/>
  <c r="H213" i="6"/>
  <c r="G213" i="6"/>
  <c r="H212" i="6"/>
  <c r="G212" i="6"/>
  <c r="H211" i="6"/>
  <c r="G211" i="6"/>
  <c r="H209" i="6"/>
  <c r="G209" i="6"/>
  <c r="F209" i="6"/>
  <c r="E209" i="6"/>
  <c r="D209" i="6"/>
  <c r="H207" i="6"/>
  <c r="G207" i="6"/>
  <c r="H206" i="6"/>
  <c r="G206" i="6"/>
  <c r="H204" i="6"/>
  <c r="G204" i="6"/>
  <c r="F204" i="6"/>
  <c r="E204" i="6"/>
  <c r="D204" i="6"/>
  <c r="H202" i="6"/>
  <c r="G202" i="6"/>
  <c r="H201" i="6"/>
  <c r="G201" i="6"/>
  <c r="H200" i="6"/>
  <c r="G200" i="6"/>
  <c r="H199" i="6"/>
  <c r="G199" i="6"/>
  <c r="H198" i="6"/>
  <c r="G198" i="6"/>
  <c r="H197" i="6"/>
  <c r="G197" i="6"/>
  <c r="H196" i="6"/>
  <c r="G196" i="6"/>
  <c r="H195" i="6"/>
  <c r="G195" i="6"/>
  <c r="H194" i="6"/>
  <c r="G194" i="6"/>
  <c r="H193" i="6"/>
  <c r="G193" i="6"/>
  <c r="H192" i="6"/>
  <c r="G192" i="6"/>
  <c r="H190" i="6"/>
  <c r="G190" i="6"/>
  <c r="F190" i="6"/>
  <c r="E190" i="6"/>
  <c r="D190" i="6"/>
  <c r="H188" i="6"/>
  <c r="G188" i="6"/>
  <c r="H187" i="6"/>
  <c r="G187" i="6"/>
  <c r="H186" i="6"/>
  <c r="G186" i="6"/>
  <c r="H185" i="6"/>
  <c r="G185" i="6"/>
  <c r="H184" i="6"/>
  <c r="G184" i="6"/>
  <c r="H183" i="6"/>
  <c r="G183" i="6"/>
  <c r="H182" i="6"/>
  <c r="G182" i="6"/>
  <c r="H181" i="6"/>
  <c r="G181" i="6"/>
  <c r="H180" i="6"/>
  <c r="G180" i="6"/>
  <c r="H179" i="6"/>
  <c r="G179" i="6"/>
  <c r="H178" i="6"/>
  <c r="G178" i="6"/>
  <c r="H177" i="6"/>
  <c r="G177" i="6"/>
  <c r="H176" i="6"/>
  <c r="G176" i="6"/>
  <c r="H175" i="6"/>
  <c r="G175" i="6"/>
  <c r="H173" i="6"/>
  <c r="G173" i="6"/>
  <c r="F173" i="6"/>
  <c r="E173" i="6"/>
  <c r="D173" i="6"/>
  <c r="H171" i="6"/>
  <c r="G171" i="6"/>
  <c r="H170" i="6"/>
  <c r="G170" i="6"/>
  <c r="H169" i="6"/>
  <c r="G169" i="6"/>
  <c r="H168" i="6"/>
  <c r="G168" i="6"/>
  <c r="H167" i="6"/>
  <c r="G167" i="6"/>
  <c r="H165" i="6"/>
  <c r="G165" i="6"/>
  <c r="F165" i="6"/>
  <c r="E165" i="6"/>
  <c r="D165" i="6"/>
  <c r="H163" i="6"/>
  <c r="G163" i="6"/>
  <c r="H162" i="6"/>
  <c r="G162" i="6"/>
  <c r="H161" i="6"/>
  <c r="G161" i="6"/>
  <c r="H160" i="6"/>
  <c r="G160" i="6"/>
  <c r="H158" i="6"/>
  <c r="G158" i="6"/>
  <c r="F158" i="6"/>
  <c r="E158" i="6"/>
  <c r="D158" i="6"/>
  <c r="H156" i="6"/>
  <c r="G156" i="6"/>
  <c r="H155" i="6"/>
  <c r="G155" i="6"/>
  <c r="H154" i="6"/>
  <c r="G154" i="6"/>
  <c r="H153" i="6"/>
  <c r="G153" i="6"/>
  <c r="H152" i="6"/>
  <c r="G152" i="6"/>
  <c r="H150" i="6"/>
  <c r="G150" i="6"/>
  <c r="F150" i="6"/>
  <c r="E150" i="6"/>
  <c r="D150" i="6"/>
  <c r="H148" i="6"/>
  <c r="G148" i="6"/>
  <c r="H147" i="6"/>
  <c r="G147" i="6"/>
  <c r="H146" i="6"/>
  <c r="G146" i="6"/>
  <c r="H145" i="6"/>
  <c r="G145" i="6"/>
  <c r="H144" i="6"/>
  <c r="G144" i="6"/>
  <c r="H143" i="6"/>
  <c r="G143" i="6"/>
  <c r="H142" i="6"/>
  <c r="G142" i="6"/>
  <c r="H141" i="6"/>
  <c r="G141" i="6"/>
  <c r="H140" i="6"/>
  <c r="G140" i="6"/>
  <c r="H138" i="6"/>
  <c r="G138" i="6"/>
  <c r="F138" i="6"/>
  <c r="E138" i="6"/>
  <c r="D138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29" i="6"/>
  <c r="G129" i="6"/>
  <c r="F129" i="6"/>
  <c r="E129" i="6"/>
  <c r="D129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8" i="6"/>
  <c r="G118" i="6"/>
  <c r="F118" i="6"/>
  <c r="E118" i="6"/>
  <c r="D118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8" i="6"/>
  <c r="G108" i="6"/>
  <c r="F108" i="6"/>
  <c r="E108" i="6"/>
  <c r="D108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8" i="6"/>
  <c r="G98" i="6"/>
  <c r="F98" i="6"/>
  <c r="E98" i="6"/>
  <c r="D98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0" i="6"/>
  <c r="G80" i="6"/>
  <c r="F80" i="6"/>
  <c r="E80" i="6"/>
  <c r="D80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2" i="6"/>
  <c r="G62" i="6"/>
  <c r="F62" i="6"/>
  <c r="E62" i="6"/>
  <c r="D62" i="6"/>
  <c r="H60" i="6"/>
  <c r="G60" i="6"/>
  <c r="H59" i="6"/>
  <c r="G59" i="6"/>
  <c r="H58" i="6"/>
  <c r="G58" i="6"/>
  <c r="H56" i="6"/>
  <c r="G56" i="6"/>
  <c r="F56" i="6"/>
  <c r="E56" i="6"/>
  <c r="D56" i="6"/>
  <c r="H54" i="6"/>
  <c r="G54" i="6"/>
  <c r="H53" i="6"/>
  <c r="G53" i="6"/>
  <c r="H52" i="6"/>
  <c r="G52" i="6"/>
  <c r="H51" i="6"/>
  <c r="G51" i="6"/>
  <c r="H50" i="6"/>
  <c r="G50" i="6"/>
  <c r="H49" i="6"/>
  <c r="G49" i="6"/>
  <c r="H47" i="6"/>
  <c r="G47" i="6"/>
  <c r="F47" i="6"/>
  <c r="E47" i="6"/>
  <c r="D47" i="6"/>
  <c r="H45" i="6"/>
  <c r="G45" i="6"/>
  <c r="H44" i="6"/>
  <c r="G44" i="6"/>
  <c r="H43" i="6"/>
  <c r="G43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1" i="6"/>
  <c r="G31" i="6"/>
  <c r="F31" i="6"/>
  <c r="E31" i="6"/>
  <c r="D31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H13" i="6"/>
  <c r="G13" i="6"/>
  <c r="H12" i="6"/>
  <c r="G12" i="6"/>
  <c r="H11" i="6"/>
  <c r="G11" i="6"/>
  <c r="H9" i="6"/>
  <c r="G9" i="6"/>
  <c r="F9" i="6"/>
  <c r="E9" i="6"/>
  <c r="D9" i="6"/>
  <c r="H7" i="6"/>
  <c r="G7" i="6"/>
  <c r="H6" i="6"/>
  <c r="G6" i="6"/>
  <c r="H5" i="6"/>
  <c r="G5" i="6"/>
  <c r="H4" i="6"/>
  <c r="G4" i="6"/>
  <c r="H3" i="6"/>
  <c r="G3" i="6"/>
  <c r="H2" i="6"/>
  <c r="G2" i="6"/>
  <c r="H1741" i="5"/>
  <c r="G1741" i="5"/>
  <c r="F1741" i="5"/>
  <c r="E1741" i="5"/>
  <c r="D1741" i="5"/>
  <c r="H1739" i="5"/>
  <c r="G1739" i="5"/>
  <c r="F1739" i="5"/>
  <c r="E1739" i="5"/>
  <c r="D1739" i="5"/>
  <c r="H1737" i="5"/>
  <c r="G1737" i="5"/>
  <c r="H1735" i="5"/>
  <c r="G1735" i="5"/>
  <c r="F1735" i="5"/>
  <c r="E1735" i="5"/>
  <c r="D1735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2" i="5"/>
  <c r="G1722" i="5"/>
  <c r="F1722" i="5"/>
  <c r="E1722" i="5"/>
  <c r="D1722" i="5"/>
  <c r="H1720" i="5"/>
  <c r="G1720" i="5"/>
  <c r="H1718" i="5"/>
  <c r="G1718" i="5"/>
  <c r="F1718" i="5"/>
  <c r="E1718" i="5"/>
  <c r="D1718" i="5"/>
  <c r="H1716" i="5"/>
  <c r="G1716" i="5"/>
  <c r="H1714" i="5"/>
  <c r="G1714" i="5"/>
  <c r="F1714" i="5"/>
  <c r="E1714" i="5"/>
  <c r="D1714" i="5"/>
  <c r="H1712" i="5"/>
  <c r="G1712" i="5"/>
  <c r="H1711" i="5"/>
  <c r="G1711" i="5"/>
  <c r="H1709" i="5"/>
  <c r="G1709" i="5"/>
  <c r="F1709" i="5"/>
  <c r="E1709" i="5"/>
  <c r="D1709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699" i="5"/>
  <c r="G1699" i="5"/>
  <c r="F1699" i="5"/>
  <c r="E1699" i="5"/>
  <c r="D1699" i="5"/>
  <c r="H1697" i="5"/>
  <c r="G1697" i="5"/>
  <c r="H1695" i="5"/>
  <c r="G1695" i="5"/>
  <c r="F1695" i="5"/>
  <c r="E1695" i="5"/>
  <c r="D1695" i="5"/>
  <c r="H1693" i="5"/>
  <c r="G1693" i="5"/>
  <c r="H1691" i="5"/>
  <c r="G1691" i="5"/>
  <c r="F1691" i="5"/>
  <c r="E1691" i="5"/>
  <c r="D1691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79" i="5"/>
  <c r="G1679" i="5"/>
  <c r="F1679" i="5"/>
  <c r="E1679" i="5"/>
  <c r="D1679" i="5"/>
  <c r="H1677" i="5"/>
  <c r="G1677" i="5"/>
  <c r="H1675" i="5"/>
  <c r="G1675" i="5"/>
  <c r="F1675" i="5"/>
  <c r="E1675" i="5"/>
  <c r="D1675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8" i="5"/>
  <c r="G1658" i="5"/>
  <c r="F1658" i="5"/>
  <c r="E1658" i="5"/>
  <c r="D1658" i="5"/>
  <c r="H1656" i="5"/>
  <c r="G1656" i="5"/>
  <c r="H1654" i="5"/>
  <c r="G1654" i="5"/>
  <c r="F1654" i="5"/>
  <c r="E1654" i="5"/>
  <c r="D1654" i="5"/>
  <c r="H1652" i="5"/>
  <c r="G1652" i="5"/>
  <c r="H1651" i="5"/>
  <c r="G1651" i="5"/>
  <c r="H1650" i="5"/>
  <c r="G1650" i="5"/>
  <c r="H1648" i="5"/>
  <c r="G1648" i="5"/>
  <c r="F1648" i="5"/>
  <c r="E1648" i="5"/>
  <c r="D1648" i="5"/>
  <c r="H1646" i="5"/>
  <c r="G1646" i="5"/>
  <c r="H1644" i="5"/>
  <c r="G1644" i="5"/>
  <c r="F1644" i="5"/>
  <c r="E1644" i="5"/>
  <c r="D1644" i="5"/>
  <c r="H1642" i="5"/>
  <c r="G1642" i="5"/>
  <c r="H1640" i="5"/>
  <c r="G1640" i="5"/>
  <c r="F1640" i="5"/>
  <c r="E1640" i="5"/>
  <c r="D1640" i="5"/>
  <c r="H1638" i="5"/>
  <c r="G1638" i="5"/>
  <c r="H1636" i="5"/>
  <c r="G1636" i="5"/>
  <c r="F1636" i="5"/>
  <c r="E1636" i="5"/>
  <c r="D1636" i="5"/>
  <c r="H1634" i="5"/>
  <c r="G1634" i="5"/>
  <c r="H1632" i="5"/>
  <c r="G1632" i="5"/>
  <c r="F1632" i="5"/>
  <c r="E1632" i="5"/>
  <c r="D1632" i="5"/>
  <c r="H1630" i="5"/>
  <c r="G1630" i="5"/>
  <c r="H1629" i="5"/>
  <c r="G1629" i="5"/>
  <c r="H1627" i="5"/>
  <c r="G1627" i="5"/>
  <c r="F1627" i="5"/>
  <c r="E1627" i="5"/>
  <c r="D1627" i="5"/>
  <c r="H1625" i="5"/>
  <c r="G1625" i="5"/>
  <c r="H1624" i="5"/>
  <c r="G1624" i="5"/>
  <c r="H1623" i="5"/>
  <c r="G1623" i="5"/>
  <c r="H1621" i="5"/>
  <c r="G1621" i="5"/>
  <c r="F1621" i="5"/>
  <c r="E1621" i="5"/>
  <c r="D1621" i="5"/>
  <c r="H1619" i="5"/>
  <c r="G1619" i="5"/>
  <c r="H1618" i="5"/>
  <c r="G1618" i="5"/>
  <c r="H1616" i="5"/>
  <c r="G1616" i="5"/>
  <c r="F1616" i="5"/>
  <c r="E1616" i="5"/>
  <c r="D1616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0" i="5"/>
  <c r="G1600" i="5"/>
  <c r="F1600" i="5"/>
  <c r="E1600" i="5"/>
  <c r="D1600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8" i="5"/>
  <c r="G1588" i="5"/>
  <c r="F1588" i="5"/>
  <c r="E1588" i="5"/>
  <c r="D1588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8" i="5"/>
  <c r="G1578" i="5"/>
  <c r="F1578" i="5"/>
  <c r="E1578" i="5"/>
  <c r="D1578" i="5"/>
  <c r="H1576" i="5"/>
  <c r="G1576" i="5"/>
  <c r="H1574" i="5"/>
  <c r="G1574" i="5"/>
  <c r="F1574" i="5"/>
  <c r="E1574" i="5"/>
  <c r="D1574" i="5"/>
  <c r="H1572" i="5"/>
  <c r="G1572" i="5"/>
  <c r="H1571" i="5"/>
  <c r="G1571" i="5"/>
  <c r="H1570" i="5"/>
  <c r="G1570" i="5"/>
  <c r="H1568" i="5"/>
  <c r="G1568" i="5"/>
  <c r="F1568" i="5"/>
  <c r="E1568" i="5"/>
  <c r="D1568" i="5"/>
  <c r="H1566" i="5"/>
  <c r="G1566" i="5"/>
  <c r="H1564" i="5"/>
  <c r="G1564" i="5"/>
  <c r="F1564" i="5"/>
  <c r="E1564" i="5"/>
  <c r="D1564" i="5"/>
  <c r="H1562" i="5"/>
  <c r="G1562" i="5"/>
  <c r="H1561" i="5"/>
  <c r="G1561" i="5"/>
  <c r="H1560" i="5"/>
  <c r="G1560" i="5"/>
  <c r="H1558" i="5"/>
  <c r="G1558" i="5"/>
  <c r="F1558" i="5"/>
  <c r="E1558" i="5"/>
  <c r="D1558" i="5"/>
  <c r="H1556" i="5"/>
  <c r="G1556" i="5"/>
  <c r="H1554" i="5"/>
  <c r="G1554" i="5"/>
  <c r="F1554" i="5"/>
  <c r="E1554" i="5"/>
  <c r="D1554" i="5"/>
  <c r="H1552" i="5"/>
  <c r="G1552" i="5"/>
  <c r="H1550" i="5"/>
  <c r="G1550" i="5"/>
  <c r="F1550" i="5"/>
  <c r="E1550" i="5"/>
  <c r="D1550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0" i="5"/>
  <c r="G1540" i="5"/>
  <c r="F1540" i="5"/>
  <c r="E1540" i="5"/>
  <c r="D1540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0" i="5"/>
  <c r="G1530" i="5"/>
  <c r="F1530" i="5"/>
  <c r="E1530" i="5"/>
  <c r="D1530" i="5"/>
  <c r="H1528" i="5"/>
  <c r="G1528" i="5"/>
  <c r="H1527" i="5"/>
  <c r="G1527" i="5"/>
  <c r="H1526" i="5"/>
  <c r="G1526" i="5"/>
  <c r="H1525" i="5"/>
  <c r="G1525" i="5"/>
  <c r="H1524" i="5"/>
  <c r="G1524" i="5"/>
  <c r="H1522" i="5"/>
  <c r="G1522" i="5"/>
  <c r="F1522" i="5"/>
  <c r="E1522" i="5"/>
  <c r="D1522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2" i="5"/>
  <c r="G1512" i="5"/>
  <c r="F1512" i="5"/>
  <c r="E1512" i="5"/>
  <c r="D1512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2" i="5"/>
  <c r="G1502" i="5"/>
  <c r="F1502" i="5"/>
  <c r="E1502" i="5"/>
  <c r="D1502" i="5"/>
  <c r="H1500" i="5"/>
  <c r="G1500" i="5"/>
  <c r="H1499" i="5"/>
  <c r="G1499" i="5"/>
  <c r="H1498" i="5"/>
  <c r="G1498" i="5"/>
  <c r="H1496" i="5"/>
  <c r="G1496" i="5"/>
  <c r="F1496" i="5"/>
  <c r="E1496" i="5"/>
  <c r="D1496" i="5"/>
  <c r="H1494" i="5"/>
  <c r="G1494" i="5"/>
  <c r="H1492" i="5"/>
  <c r="G1492" i="5"/>
  <c r="F1492" i="5"/>
  <c r="E1492" i="5"/>
  <c r="D1492" i="5"/>
  <c r="H1490" i="5"/>
  <c r="G1490" i="5"/>
  <c r="H1489" i="5"/>
  <c r="G1489" i="5"/>
  <c r="H1488" i="5"/>
  <c r="G1488" i="5"/>
  <c r="H1487" i="5"/>
  <c r="G1487" i="5"/>
  <c r="H1485" i="5"/>
  <c r="G1485" i="5"/>
  <c r="F1485" i="5"/>
  <c r="E1485" i="5"/>
  <c r="D1485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6" i="5"/>
  <c r="G1476" i="5"/>
  <c r="F1476" i="5"/>
  <c r="E1476" i="5"/>
  <c r="D1476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5" i="5"/>
  <c r="G1465" i="5"/>
  <c r="F1465" i="5"/>
  <c r="E1465" i="5"/>
  <c r="D1465" i="5"/>
  <c r="H1463" i="5"/>
  <c r="G1463" i="5"/>
  <c r="H1461" i="5"/>
  <c r="G1461" i="5"/>
  <c r="F1461" i="5"/>
  <c r="E1461" i="5"/>
  <c r="D1461" i="5"/>
  <c r="H1459" i="5"/>
  <c r="G1459" i="5"/>
  <c r="H1458" i="5"/>
  <c r="G1458" i="5"/>
  <c r="H1456" i="5"/>
  <c r="G1456" i="5"/>
  <c r="F1456" i="5"/>
  <c r="E1456" i="5"/>
  <c r="D1456" i="5"/>
  <c r="H1454" i="5"/>
  <c r="G1454" i="5"/>
  <c r="H1452" i="5"/>
  <c r="G1452" i="5"/>
  <c r="F1452" i="5"/>
  <c r="E1452" i="5"/>
  <c r="D1452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1" i="5"/>
  <c r="G1441" i="5"/>
  <c r="F1441" i="5"/>
  <c r="E1441" i="5"/>
  <c r="D1441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1" i="5"/>
  <c r="G1431" i="5"/>
  <c r="F1431" i="5"/>
  <c r="E1431" i="5"/>
  <c r="D1431" i="5"/>
  <c r="H1429" i="5"/>
  <c r="G1429" i="5"/>
  <c r="H1427" i="5"/>
  <c r="G1427" i="5"/>
  <c r="F1427" i="5"/>
  <c r="E1427" i="5"/>
  <c r="D1427" i="5"/>
  <c r="H1425" i="5"/>
  <c r="G1425" i="5"/>
  <c r="H1424" i="5"/>
  <c r="G1424" i="5"/>
  <c r="H1422" i="5"/>
  <c r="G1422" i="5"/>
  <c r="F1422" i="5"/>
  <c r="E1422" i="5"/>
  <c r="D1422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3" i="5"/>
  <c r="G1413" i="5"/>
  <c r="F1413" i="5"/>
  <c r="E1413" i="5"/>
  <c r="D1413" i="5"/>
  <c r="H1411" i="5"/>
  <c r="G1411" i="5"/>
  <c r="H1410" i="5"/>
  <c r="G1410" i="5"/>
  <c r="H1408" i="5"/>
  <c r="G1408" i="5"/>
  <c r="F1408" i="5"/>
  <c r="E1408" i="5"/>
  <c r="D1408" i="5"/>
  <c r="H1406" i="5"/>
  <c r="G1406" i="5"/>
  <c r="H1404" i="5"/>
  <c r="G1404" i="5"/>
  <c r="F1404" i="5"/>
  <c r="E1404" i="5"/>
  <c r="D1404" i="5"/>
  <c r="H1402" i="5"/>
  <c r="G1402" i="5"/>
  <c r="H1401" i="5"/>
  <c r="G1401" i="5"/>
  <c r="H1400" i="5"/>
  <c r="G1400" i="5"/>
  <c r="H1399" i="5"/>
  <c r="G1399" i="5"/>
  <c r="H1397" i="5"/>
  <c r="G1397" i="5"/>
  <c r="F1397" i="5"/>
  <c r="E1397" i="5"/>
  <c r="D1397" i="5"/>
  <c r="H1395" i="5"/>
  <c r="G1395" i="5"/>
  <c r="H1393" i="5"/>
  <c r="G1393" i="5"/>
  <c r="F1393" i="5"/>
  <c r="E1393" i="5"/>
  <c r="D1393" i="5"/>
  <c r="H1391" i="5"/>
  <c r="G1391" i="5"/>
  <c r="H1389" i="5"/>
  <c r="G1389" i="5"/>
  <c r="F1389" i="5"/>
  <c r="E1389" i="5"/>
  <c r="D1389" i="5"/>
  <c r="H1387" i="5"/>
  <c r="G1387" i="5"/>
  <c r="H1385" i="5"/>
  <c r="G1385" i="5"/>
  <c r="F1385" i="5"/>
  <c r="E1385" i="5"/>
  <c r="D1385" i="5"/>
  <c r="H1383" i="5"/>
  <c r="G1383" i="5"/>
  <c r="H1381" i="5"/>
  <c r="G1381" i="5"/>
  <c r="F1381" i="5"/>
  <c r="E1381" i="5"/>
  <c r="D1381" i="5"/>
  <c r="H1379" i="5"/>
  <c r="G1379" i="5"/>
  <c r="H1377" i="5"/>
  <c r="G1377" i="5"/>
  <c r="F1377" i="5"/>
  <c r="E1377" i="5"/>
  <c r="D1377" i="5"/>
  <c r="H1375" i="5"/>
  <c r="G1375" i="5"/>
  <c r="H1373" i="5"/>
  <c r="G1373" i="5"/>
  <c r="F1373" i="5"/>
  <c r="E1373" i="5"/>
  <c r="D1373" i="5"/>
  <c r="H1371" i="5"/>
  <c r="G1371" i="5"/>
  <c r="H1370" i="5"/>
  <c r="G1370" i="5"/>
  <c r="H1369" i="5"/>
  <c r="G1369" i="5"/>
  <c r="H1368" i="5"/>
  <c r="G1368" i="5"/>
  <c r="H1366" i="5"/>
  <c r="G1366" i="5"/>
  <c r="F1366" i="5"/>
  <c r="E1366" i="5"/>
  <c r="D1366" i="5"/>
  <c r="H1364" i="5"/>
  <c r="G1364" i="5"/>
  <c r="H1362" i="5"/>
  <c r="G1362" i="5"/>
  <c r="F1362" i="5"/>
  <c r="E1362" i="5"/>
  <c r="D1362" i="5"/>
  <c r="H1360" i="5"/>
  <c r="G1360" i="5"/>
  <c r="H1359" i="5"/>
  <c r="G1359" i="5"/>
  <c r="H1358" i="5"/>
  <c r="G1358" i="5"/>
  <c r="H1357" i="5"/>
  <c r="G1357" i="5"/>
  <c r="H1355" i="5"/>
  <c r="G1355" i="5"/>
  <c r="F1355" i="5"/>
  <c r="E1355" i="5"/>
  <c r="D1355" i="5"/>
  <c r="H1353" i="5"/>
  <c r="G1353" i="5"/>
  <c r="H1351" i="5"/>
  <c r="G1351" i="5"/>
  <c r="F1351" i="5"/>
  <c r="E1351" i="5"/>
  <c r="D1351" i="5"/>
  <c r="H1349" i="5"/>
  <c r="G1349" i="5"/>
  <c r="H1348" i="5"/>
  <c r="G1348" i="5"/>
  <c r="H1346" i="5"/>
  <c r="G1346" i="5"/>
  <c r="F1346" i="5"/>
  <c r="E1346" i="5"/>
  <c r="D1346" i="5"/>
  <c r="H1344" i="5"/>
  <c r="G1344" i="5"/>
  <c r="H1343" i="5"/>
  <c r="G1343" i="5"/>
  <c r="H1341" i="5"/>
  <c r="G1341" i="5"/>
  <c r="F1341" i="5"/>
  <c r="E1341" i="5"/>
  <c r="D1341" i="5"/>
  <c r="H1339" i="5"/>
  <c r="G1339" i="5"/>
  <c r="H1337" i="5"/>
  <c r="G1337" i="5"/>
  <c r="F1337" i="5"/>
  <c r="E1337" i="5"/>
  <c r="D1337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1" i="5"/>
  <c r="G1321" i="5"/>
  <c r="F1321" i="5"/>
  <c r="E1321" i="5"/>
  <c r="D1321" i="5"/>
  <c r="H1319" i="5"/>
  <c r="G1319" i="5"/>
  <c r="H1317" i="5"/>
  <c r="G1317" i="5"/>
  <c r="F1317" i="5"/>
  <c r="E1317" i="5"/>
  <c r="D1317" i="5"/>
  <c r="H1315" i="5"/>
  <c r="G1315" i="5"/>
  <c r="H1314" i="5"/>
  <c r="G1314" i="5"/>
  <c r="H1312" i="5"/>
  <c r="G1312" i="5"/>
  <c r="F1312" i="5"/>
  <c r="E1312" i="5"/>
  <c r="D1312" i="5"/>
  <c r="H1310" i="5"/>
  <c r="G1310" i="5"/>
  <c r="H1308" i="5"/>
  <c r="G1308" i="5"/>
  <c r="F1308" i="5"/>
  <c r="E1308" i="5"/>
  <c r="D1308" i="5"/>
  <c r="H1306" i="5"/>
  <c r="G1306" i="5"/>
  <c r="H1305" i="5"/>
  <c r="G1305" i="5"/>
  <c r="H1303" i="5"/>
  <c r="G1303" i="5"/>
  <c r="F1303" i="5"/>
  <c r="E1303" i="5"/>
  <c r="D1303" i="5"/>
  <c r="H1301" i="5"/>
  <c r="G1301" i="5"/>
  <c r="H1299" i="5"/>
  <c r="G1299" i="5"/>
  <c r="F1299" i="5"/>
  <c r="E1299" i="5"/>
  <c r="D1299" i="5"/>
  <c r="H1297" i="5"/>
  <c r="G1297" i="5"/>
  <c r="H1295" i="5"/>
  <c r="G1295" i="5"/>
  <c r="F1295" i="5"/>
  <c r="E1295" i="5"/>
  <c r="D1295" i="5"/>
  <c r="H1293" i="5"/>
  <c r="G1293" i="5"/>
  <c r="H1291" i="5"/>
  <c r="G1291" i="5"/>
  <c r="F1291" i="5"/>
  <c r="E1291" i="5"/>
  <c r="D1291" i="5"/>
  <c r="H1289" i="5"/>
  <c r="G1289" i="5"/>
  <c r="H1287" i="5"/>
  <c r="G1287" i="5"/>
  <c r="F1287" i="5"/>
  <c r="E1287" i="5"/>
  <c r="D1287" i="5"/>
  <c r="H1285" i="5"/>
  <c r="G1285" i="5"/>
  <c r="H1284" i="5"/>
  <c r="G1284" i="5"/>
  <c r="H1282" i="5"/>
  <c r="G1282" i="5"/>
  <c r="F1282" i="5"/>
  <c r="E1282" i="5"/>
  <c r="D1282" i="5"/>
  <c r="H1280" i="5"/>
  <c r="G1280" i="5"/>
  <c r="H1279" i="5"/>
  <c r="G1279" i="5"/>
  <c r="H1278" i="5"/>
  <c r="G1278" i="5"/>
  <c r="H1277" i="5"/>
  <c r="G1277" i="5"/>
  <c r="H1275" i="5"/>
  <c r="G1275" i="5"/>
  <c r="F1275" i="5"/>
  <c r="E1275" i="5"/>
  <c r="D1275" i="5"/>
  <c r="H1273" i="5"/>
  <c r="G1273" i="5"/>
  <c r="H1271" i="5"/>
  <c r="G1271" i="5"/>
  <c r="F1271" i="5"/>
  <c r="E1271" i="5"/>
  <c r="D1271" i="5"/>
  <c r="H1269" i="5"/>
  <c r="G1269" i="5"/>
  <c r="H1268" i="5"/>
  <c r="G1268" i="5"/>
  <c r="H1266" i="5"/>
  <c r="G1266" i="5"/>
  <c r="F1266" i="5"/>
  <c r="E1266" i="5"/>
  <c r="D1266" i="5"/>
  <c r="H1264" i="5"/>
  <c r="G1264" i="5"/>
  <c r="H1263" i="5"/>
  <c r="G1263" i="5"/>
  <c r="H1261" i="5"/>
  <c r="G1261" i="5"/>
  <c r="F1261" i="5"/>
  <c r="E1261" i="5"/>
  <c r="D1261" i="5"/>
  <c r="H1259" i="5"/>
  <c r="G1259" i="5"/>
  <c r="H1258" i="5"/>
  <c r="G1258" i="5"/>
  <c r="H1256" i="5"/>
  <c r="G1256" i="5"/>
  <c r="F1256" i="5"/>
  <c r="E1256" i="5"/>
  <c r="D1256" i="5"/>
  <c r="H1254" i="5"/>
  <c r="G1254" i="5"/>
  <c r="H1252" i="5"/>
  <c r="G1252" i="5"/>
  <c r="F1252" i="5"/>
  <c r="E1252" i="5"/>
  <c r="D1252" i="5"/>
  <c r="H1250" i="5"/>
  <c r="G1250" i="5"/>
  <c r="H1248" i="5"/>
  <c r="G1248" i="5"/>
  <c r="F1248" i="5"/>
  <c r="E1248" i="5"/>
  <c r="D1248" i="5"/>
  <c r="H1246" i="5"/>
  <c r="G1246" i="5"/>
  <c r="H1245" i="5"/>
  <c r="G1245" i="5"/>
  <c r="H1244" i="5"/>
  <c r="G1244" i="5"/>
  <c r="H1242" i="5"/>
  <c r="G1242" i="5"/>
  <c r="F1242" i="5"/>
  <c r="E1242" i="5"/>
  <c r="D1242" i="5"/>
  <c r="H1240" i="5"/>
  <c r="G1240" i="5"/>
  <c r="H1239" i="5"/>
  <c r="G1239" i="5"/>
  <c r="H1238" i="5"/>
  <c r="G1238" i="5"/>
  <c r="H1236" i="5"/>
  <c r="G1236" i="5"/>
  <c r="F1236" i="5"/>
  <c r="E1236" i="5"/>
  <c r="D1236" i="5"/>
  <c r="H1234" i="5"/>
  <c r="G1234" i="5"/>
  <c r="H1233" i="5"/>
  <c r="G1233" i="5"/>
  <c r="H1232" i="5"/>
  <c r="G1232" i="5"/>
  <c r="H1231" i="5"/>
  <c r="G1231" i="5"/>
  <c r="H1230" i="5"/>
  <c r="G1230" i="5"/>
  <c r="H1228" i="5"/>
  <c r="G1228" i="5"/>
  <c r="F1228" i="5"/>
  <c r="E1228" i="5"/>
  <c r="D1228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1" i="5"/>
  <c r="G1211" i="5"/>
  <c r="F1211" i="5"/>
  <c r="E1211" i="5"/>
  <c r="D1211" i="5"/>
  <c r="H1209" i="5"/>
  <c r="G1209" i="5"/>
  <c r="H1208" i="5"/>
  <c r="G1208" i="5"/>
  <c r="H1206" i="5"/>
  <c r="G1206" i="5"/>
  <c r="F1206" i="5"/>
  <c r="E1206" i="5"/>
  <c r="D1206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3" i="5"/>
  <c r="G1193" i="5"/>
  <c r="F1193" i="5"/>
  <c r="E1193" i="5"/>
  <c r="D1193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2" i="5"/>
  <c r="G1182" i="5"/>
  <c r="F1182" i="5"/>
  <c r="E1182" i="5"/>
  <c r="D1182" i="5"/>
  <c r="H1180" i="5"/>
  <c r="G1180" i="5"/>
  <c r="H1178" i="5"/>
  <c r="G1178" i="5"/>
  <c r="F1178" i="5"/>
  <c r="E1178" i="5"/>
  <c r="D1178" i="5"/>
  <c r="H1176" i="5"/>
  <c r="G1176" i="5"/>
  <c r="H1175" i="5"/>
  <c r="G1175" i="5"/>
  <c r="H1174" i="5"/>
  <c r="G1174" i="5"/>
  <c r="H1172" i="5"/>
  <c r="G1172" i="5"/>
  <c r="F1172" i="5"/>
  <c r="E1172" i="5"/>
  <c r="D1172" i="5"/>
  <c r="H1170" i="5"/>
  <c r="G1170" i="5"/>
  <c r="H1169" i="5"/>
  <c r="G1169" i="5"/>
  <c r="H1168" i="5"/>
  <c r="G1168" i="5"/>
  <c r="H1166" i="5"/>
  <c r="G1166" i="5"/>
  <c r="F1166" i="5"/>
  <c r="E1166" i="5"/>
  <c r="D1166" i="5"/>
  <c r="H1164" i="5"/>
  <c r="G1164" i="5"/>
  <c r="H1163" i="5"/>
  <c r="G1163" i="5"/>
  <c r="H1162" i="5"/>
  <c r="G1162" i="5"/>
  <c r="H1160" i="5"/>
  <c r="G1160" i="5"/>
  <c r="F1160" i="5"/>
  <c r="E1160" i="5"/>
  <c r="D1160" i="5"/>
  <c r="H1158" i="5"/>
  <c r="G1158" i="5"/>
  <c r="H1156" i="5"/>
  <c r="G1156" i="5"/>
  <c r="F1156" i="5"/>
  <c r="E1156" i="5"/>
  <c r="D1156" i="5"/>
  <c r="H1154" i="5"/>
  <c r="G1154" i="5"/>
  <c r="H1152" i="5"/>
  <c r="G1152" i="5"/>
  <c r="F1152" i="5"/>
  <c r="E1152" i="5"/>
  <c r="D1152" i="5"/>
  <c r="H1150" i="5"/>
  <c r="G1150" i="5"/>
  <c r="H1148" i="5"/>
  <c r="G1148" i="5"/>
  <c r="F1148" i="5"/>
  <c r="E1148" i="5"/>
  <c r="D1148" i="5"/>
  <c r="H1146" i="5"/>
  <c r="G1146" i="5"/>
  <c r="H1144" i="5"/>
  <c r="G1144" i="5"/>
  <c r="F1144" i="5"/>
  <c r="E1144" i="5"/>
  <c r="D1144" i="5"/>
  <c r="H1142" i="5"/>
  <c r="G1142" i="5"/>
  <c r="H1141" i="5"/>
  <c r="G1141" i="5"/>
  <c r="H1139" i="5"/>
  <c r="G1139" i="5"/>
  <c r="F1139" i="5"/>
  <c r="E1139" i="5"/>
  <c r="D1139" i="5"/>
  <c r="H1137" i="5"/>
  <c r="G1137" i="5"/>
  <c r="H1136" i="5"/>
  <c r="G1136" i="5"/>
  <c r="H1134" i="5"/>
  <c r="G1134" i="5"/>
  <c r="F1134" i="5"/>
  <c r="E1134" i="5"/>
  <c r="D1134" i="5"/>
  <c r="H1132" i="5"/>
  <c r="G1132" i="5"/>
  <c r="H1130" i="5"/>
  <c r="G1130" i="5"/>
  <c r="F1130" i="5"/>
  <c r="E1130" i="5"/>
  <c r="D1130" i="5"/>
  <c r="H1128" i="5"/>
  <c r="G1128" i="5"/>
  <c r="H1127" i="5"/>
  <c r="G1127" i="5"/>
  <c r="H1126" i="5"/>
  <c r="G1126" i="5"/>
  <c r="H1124" i="5"/>
  <c r="G1124" i="5"/>
  <c r="F1124" i="5"/>
  <c r="E1124" i="5"/>
  <c r="D1124" i="5"/>
  <c r="H1122" i="5"/>
  <c r="G1122" i="5"/>
  <c r="H1121" i="5"/>
  <c r="G1121" i="5"/>
  <c r="H1120" i="5"/>
  <c r="G1120" i="5"/>
  <c r="H1119" i="5"/>
  <c r="G1119" i="5"/>
  <c r="H1117" i="5"/>
  <c r="G1117" i="5"/>
  <c r="F1117" i="5"/>
  <c r="E1117" i="5"/>
  <c r="D1117" i="5"/>
  <c r="H1115" i="5"/>
  <c r="G1115" i="5"/>
  <c r="H1113" i="5"/>
  <c r="G1113" i="5"/>
  <c r="F1113" i="5"/>
  <c r="E1113" i="5"/>
  <c r="D1113" i="5"/>
  <c r="H1111" i="5"/>
  <c r="G1111" i="5"/>
  <c r="H1109" i="5"/>
  <c r="G1109" i="5"/>
  <c r="F1109" i="5"/>
  <c r="E1109" i="5"/>
  <c r="D1109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89" i="5"/>
  <c r="G1089" i="5"/>
  <c r="F1089" i="5"/>
  <c r="E1089" i="5"/>
  <c r="D1089" i="5"/>
  <c r="H1087" i="5"/>
  <c r="G1087" i="5"/>
  <c r="H1086" i="5"/>
  <c r="G1086" i="5"/>
  <c r="H1084" i="5"/>
  <c r="G1084" i="5"/>
  <c r="F1084" i="5"/>
  <c r="E1084" i="5"/>
  <c r="D1084" i="5"/>
  <c r="H1082" i="5"/>
  <c r="G1082" i="5"/>
  <c r="H1081" i="5"/>
  <c r="G1081" i="5"/>
  <c r="H1080" i="5"/>
  <c r="G1080" i="5"/>
  <c r="H1078" i="5"/>
  <c r="G1078" i="5"/>
  <c r="F1078" i="5"/>
  <c r="E1078" i="5"/>
  <c r="D1078" i="5"/>
  <c r="H1076" i="5"/>
  <c r="G1076" i="5"/>
  <c r="H1074" i="5"/>
  <c r="G1074" i="5"/>
  <c r="F1074" i="5"/>
  <c r="E1074" i="5"/>
  <c r="D1074" i="5"/>
  <c r="H1072" i="5"/>
  <c r="G1072" i="5"/>
  <c r="H1070" i="5"/>
  <c r="G1070" i="5"/>
  <c r="F1070" i="5"/>
  <c r="E1070" i="5"/>
  <c r="D1070" i="5"/>
  <c r="H1068" i="5"/>
  <c r="G1068" i="5"/>
  <c r="H1066" i="5"/>
  <c r="G1066" i="5"/>
  <c r="F1066" i="5"/>
  <c r="E1066" i="5"/>
  <c r="D1066" i="5"/>
  <c r="H1064" i="5"/>
  <c r="G1064" i="5"/>
  <c r="H1063" i="5"/>
  <c r="G1063" i="5"/>
  <c r="H1062" i="5"/>
  <c r="G1062" i="5"/>
  <c r="H1060" i="5"/>
  <c r="G1060" i="5"/>
  <c r="F1060" i="5"/>
  <c r="E1060" i="5"/>
  <c r="D1060" i="5"/>
  <c r="H1058" i="5"/>
  <c r="G1058" i="5"/>
  <c r="H1057" i="5"/>
  <c r="G1057" i="5"/>
  <c r="H1056" i="5"/>
  <c r="G1056" i="5"/>
  <c r="H1055" i="5"/>
  <c r="G1055" i="5"/>
  <c r="H1053" i="5"/>
  <c r="G1053" i="5"/>
  <c r="F1053" i="5"/>
  <c r="E1053" i="5"/>
  <c r="D1053" i="5"/>
  <c r="H1051" i="5"/>
  <c r="G1051" i="5"/>
  <c r="H1050" i="5"/>
  <c r="G1050" i="5"/>
  <c r="H1048" i="5"/>
  <c r="G1048" i="5"/>
  <c r="F1048" i="5"/>
  <c r="E1048" i="5"/>
  <c r="D1048" i="5"/>
  <c r="H1046" i="5"/>
  <c r="G1046" i="5"/>
  <c r="H1044" i="5"/>
  <c r="G1044" i="5"/>
  <c r="F1044" i="5"/>
  <c r="E1044" i="5"/>
  <c r="D1044" i="5"/>
  <c r="H1042" i="5"/>
  <c r="G1042" i="5"/>
  <c r="H1040" i="5"/>
  <c r="G1040" i="5"/>
  <c r="F1040" i="5"/>
  <c r="E1040" i="5"/>
  <c r="D1040" i="5"/>
  <c r="H1038" i="5"/>
  <c r="G1038" i="5"/>
  <c r="H1036" i="5"/>
  <c r="G1036" i="5"/>
  <c r="F1036" i="5"/>
  <c r="E1036" i="5"/>
  <c r="D1036" i="5"/>
  <c r="H1034" i="5"/>
  <c r="G1034" i="5"/>
  <c r="H1032" i="5"/>
  <c r="G1032" i="5"/>
  <c r="F1032" i="5"/>
  <c r="E1032" i="5"/>
  <c r="D1032" i="5"/>
  <c r="H1030" i="5"/>
  <c r="G1030" i="5"/>
  <c r="H1029" i="5"/>
  <c r="G1029" i="5"/>
  <c r="H1028" i="5"/>
  <c r="G1028" i="5"/>
  <c r="H1027" i="5"/>
  <c r="G1027" i="5"/>
  <c r="H1025" i="5"/>
  <c r="G1025" i="5"/>
  <c r="F1025" i="5"/>
  <c r="E1025" i="5"/>
  <c r="D1025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2" i="5"/>
  <c r="G1012" i="5"/>
  <c r="F1012" i="5"/>
  <c r="E1012" i="5"/>
  <c r="D1012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4" i="5"/>
  <c r="G974" i="5"/>
  <c r="F974" i="5"/>
  <c r="E974" i="5"/>
  <c r="D974" i="5"/>
  <c r="H972" i="5"/>
  <c r="G972" i="5"/>
  <c r="H971" i="5"/>
  <c r="G971" i="5"/>
  <c r="H970" i="5"/>
  <c r="G970" i="5"/>
  <c r="H968" i="5"/>
  <c r="G968" i="5"/>
  <c r="F968" i="5"/>
  <c r="E968" i="5"/>
  <c r="D968" i="5"/>
  <c r="H966" i="5"/>
  <c r="G966" i="5"/>
  <c r="H965" i="5"/>
  <c r="G965" i="5"/>
  <c r="H964" i="5"/>
  <c r="G964" i="5"/>
  <c r="H963" i="5"/>
  <c r="G963" i="5"/>
  <c r="H962" i="5"/>
  <c r="G962" i="5"/>
  <c r="H960" i="5"/>
  <c r="G960" i="5"/>
  <c r="F960" i="5"/>
  <c r="E960" i="5"/>
  <c r="D960" i="5"/>
  <c r="H958" i="5"/>
  <c r="G958" i="5"/>
  <c r="H957" i="5"/>
  <c r="G957" i="5"/>
  <c r="H956" i="5"/>
  <c r="G956" i="5"/>
  <c r="H955" i="5"/>
  <c r="G955" i="5"/>
  <c r="H953" i="5"/>
  <c r="G953" i="5"/>
  <c r="F953" i="5"/>
  <c r="E953" i="5"/>
  <c r="D953" i="5"/>
  <c r="H951" i="5"/>
  <c r="G951" i="5"/>
  <c r="H950" i="5"/>
  <c r="G950" i="5"/>
  <c r="H948" i="5"/>
  <c r="G948" i="5"/>
  <c r="F948" i="5"/>
  <c r="E948" i="5"/>
  <c r="D948" i="5"/>
  <c r="H946" i="5"/>
  <c r="G946" i="5"/>
  <c r="H945" i="5"/>
  <c r="G945" i="5"/>
  <c r="H943" i="5"/>
  <c r="G943" i="5"/>
  <c r="F943" i="5"/>
  <c r="E943" i="5"/>
  <c r="D943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3" i="5"/>
  <c r="G933" i="5"/>
  <c r="F933" i="5"/>
  <c r="E933" i="5"/>
  <c r="D933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2" i="5"/>
  <c r="G922" i="5"/>
  <c r="F922" i="5"/>
  <c r="E922" i="5"/>
  <c r="D922" i="5"/>
  <c r="H920" i="5"/>
  <c r="G920" i="5"/>
  <c r="H919" i="5"/>
  <c r="G919" i="5"/>
  <c r="H918" i="5"/>
  <c r="G918" i="5"/>
  <c r="H917" i="5"/>
  <c r="G917" i="5"/>
  <c r="H916" i="5"/>
  <c r="G916" i="5"/>
  <c r="H914" i="5"/>
  <c r="G914" i="5"/>
  <c r="F914" i="5"/>
  <c r="E914" i="5"/>
  <c r="D914" i="5"/>
  <c r="H912" i="5"/>
  <c r="G912" i="5"/>
  <c r="H910" i="5"/>
  <c r="G910" i="5"/>
  <c r="F910" i="5"/>
  <c r="E910" i="5"/>
  <c r="D910" i="5"/>
  <c r="H908" i="5"/>
  <c r="G908" i="5"/>
  <c r="H907" i="5"/>
  <c r="G907" i="5"/>
  <c r="H906" i="5"/>
  <c r="G906" i="5"/>
  <c r="H904" i="5"/>
  <c r="G904" i="5"/>
  <c r="F904" i="5"/>
  <c r="E904" i="5"/>
  <c r="D904" i="5"/>
  <c r="H902" i="5"/>
  <c r="G902" i="5"/>
  <c r="H900" i="5"/>
  <c r="G900" i="5"/>
  <c r="F900" i="5"/>
  <c r="E900" i="5"/>
  <c r="D900" i="5"/>
  <c r="H898" i="5"/>
  <c r="G898" i="5"/>
  <c r="H897" i="5"/>
  <c r="G897" i="5"/>
  <c r="H895" i="5"/>
  <c r="G895" i="5"/>
  <c r="F895" i="5"/>
  <c r="E895" i="5"/>
  <c r="D895" i="5"/>
  <c r="H893" i="5"/>
  <c r="G893" i="5"/>
  <c r="H891" i="5"/>
  <c r="G891" i="5"/>
  <c r="F891" i="5"/>
  <c r="E891" i="5"/>
  <c r="D891" i="5"/>
  <c r="H889" i="5"/>
  <c r="G889" i="5"/>
  <c r="H887" i="5"/>
  <c r="G887" i="5"/>
  <c r="F887" i="5"/>
  <c r="E887" i="5"/>
  <c r="D887" i="5"/>
  <c r="H885" i="5"/>
  <c r="G885" i="5"/>
  <c r="H884" i="5"/>
  <c r="G884" i="5"/>
  <c r="H882" i="5"/>
  <c r="G882" i="5"/>
  <c r="F882" i="5"/>
  <c r="E882" i="5"/>
  <c r="D882" i="5"/>
  <c r="H880" i="5"/>
  <c r="G880" i="5"/>
  <c r="H879" i="5"/>
  <c r="G879" i="5"/>
  <c r="H877" i="5"/>
  <c r="G877" i="5"/>
  <c r="F877" i="5"/>
  <c r="E877" i="5"/>
  <c r="D877" i="5"/>
  <c r="H875" i="5"/>
  <c r="G875" i="5"/>
  <c r="H874" i="5"/>
  <c r="G874" i="5"/>
  <c r="H873" i="5"/>
  <c r="G873" i="5"/>
  <c r="H871" i="5"/>
  <c r="G871" i="5"/>
  <c r="F871" i="5"/>
  <c r="E871" i="5"/>
  <c r="D871" i="5"/>
  <c r="H869" i="5"/>
  <c r="G869" i="5"/>
  <c r="H867" i="5"/>
  <c r="G867" i="5"/>
  <c r="F867" i="5"/>
  <c r="E867" i="5"/>
  <c r="D867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7" i="5"/>
  <c r="G857" i="5"/>
  <c r="F857" i="5"/>
  <c r="E857" i="5"/>
  <c r="D857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7" i="5"/>
  <c r="G847" i="5"/>
  <c r="F847" i="5"/>
  <c r="E847" i="5"/>
  <c r="D847" i="5"/>
  <c r="H845" i="5"/>
  <c r="G845" i="5"/>
  <c r="H844" i="5"/>
  <c r="G844" i="5"/>
  <c r="H842" i="5"/>
  <c r="G842" i="5"/>
  <c r="F842" i="5"/>
  <c r="E842" i="5"/>
  <c r="D842" i="5"/>
  <c r="H840" i="5"/>
  <c r="G840" i="5"/>
  <c r="H839" i="5"/>
  <c r="G839" i="5"/>
  <c r="H838" i="5"/>
  <c r="G838" i="5"/>
  <c r="H836" i="5"/>
  <c r="G836" i="5"/>
  <c r="F836" i="5"/>
  <c r="E836" i="5"/>
  <c r="D836" i="5"/>
  <c r="H834" i="5"/>
  <c r="G834" i="5"/>
  <c r="H832" i="5"/>
  <c r="G832" i="5"/>
  <c r="F832" i="5"/>
  <c r="E832" i="5"/>
  <c r="D832" i="5"/>
  <c r="H830" i="5"/>
  <c r="G830" i="5"/>
  <c r="H829" i="5"/>
  <c r="G829" i="5"/>
  <c r="H827" i="5"/>
  <c r="G827" i="5"/>
  <c r="F827" i="5"/>
  <c r="E827" i="5"/>
  <c r="D827" i="5"/>
  <c r="H825" i="5"/>
  <c r="G825" i="5"/>
  <c r="H823" i="5"/>
  <c r="G823" i="5"/>
  <c r="F823" i="5"/>
  <c r="E823" i="5"/>
  <c r="D823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1" i="5"/>
  <c r="G811" i="5"/>
  <c r="F811" i="5"/>
  <c r="E811" i="5"/>
  <c r="D811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89" i="5"/>
  <c r="G789" i="5"/>
  <c r="F789" i="5"/>
  <c r="E789" i="5"/>
  <c r="D789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0" i="5"/>
  <c r="G780" i="5"/>
  <c r="F780" i="5"/>
  <c r="E780" i="5"/>
  <c r="D780" i="5"/>
  <c r="H778" i="5"/>
  <c r="G778" i="5"/>
  <c r="H776" i="5"/>
  <c r="G776" i="5"/>
  <c r="F776" i="5"/>
  <c r="E776" i="5"/>
  <c r="D776" i="5"/>
  <c r="H774" i="5"/>
  <c r="G774" i="5"/>
  <c r="H772" i="5"/>
  <c r="G772" i="5"/>
  <c r="F772" i="5"/>
  <c r="E772" i="5"/>
  <c r="D772" i="5"/>
  <c r="H770" i="5"/>
  <c r="G770" i="5"/>
  <c r="H769" i="5"/>
  <c r="G769" i="5"/>
  <c r="H768" i="5"/>
  <c r="G768" i="5"/>
  <c r="H767" i="5"/>
  <c r="G767" i="5"/>
  <c r="H766" i="5"/>
  <c r="G766" i="5"/>
  <c r="H764" i="5"/>
  <c r="G764" i="5"/>
  <c r="F764" i="5"/>
  <c r="E764" i="5"/>
  <c r="D764" i="5"/>
  <c r="H762" i="5"/>
  <c r="G762" i="5"/>
  <c r="H760" i="5"/>
  <c r="G760" i="5"/>
  <c r="F760" i="5"/>
  <c r="E760" i="5"/>
  <c r="D760" i="5"/>
  <c r="H758" i="5"/>
  <c r="G758" i="5"/>
  <c r="H757" i="5"/>
  <c r="G757" i="5"/>
  <c r="H755" i="5"/>
  <c r="G755" i="5"/>
  <c r="F755" i="5"/>
  <c r="E755" i="5"/>
  <c r="D755" i="5"/>
  <c r="H753" i="5"/>
  <c r="G753" i="5"/>
  <c r="H751" i="5"/>
  <c r="G751" i="5"/>
  <c r="F751" i="5"/>
  <c r="E751" i="5"/>
  <c r="D751" i="5"/>
  <c r="H749" i="5"/>
  <c r="G749" i="5"/>
  <c r="H747" i="5"/>
  <c r="G747" i="5"/>
  <c r="F747" i="5"/>
  <c r="E747" i="5"/>
  <c r="D747" i="5"/>
  <c r="H745" i="5"/>
  <c r="G745" i="5"/>
  <c r="H743" i="5"/>
  <c r="G743" i="5"/>
  <c r="F743" i="5"/>
  <c r="E743" i="5"/>
  <c r="D743" i="5"/>
  <c r="H741" i="5"/>
  <c r="G741" i="5"/>
  <c r="H740" i="5"/>
  <c r="G740" i="5"/>
  <c r="H739" i="5"/>
  <c r="G739" i="5"/>
  <c r="H738" i="5"/>
  <c r="G738" i="5"/>
  <c r="H737" i="5"/>
  <c r="G737" i="5"/>
  <c r="H735" i="5"/>
  <c r="G735" i="5"/>
  <c r="F735" i="5"/>
  <c r="E735" i="5"/>
  <c r="D735" i="5"/>
  <c r="H733" i="5"/>
  <c r="G733" i="5"/>
  <c r="H732" i="5"/>
  <c r="G732" i="5"/>
  <c r="H731" i="5"/>
  <c r="G731" i="5"/>
  <c r="H729" i="5"/>
  <c r="G729" i="5"/>
  <c r="F729" i="5"/>
  <c r="E729" i="5"/>
  <c r="D729" i="5"/>
  <c r="H727" i="5"/>
  <c r="G727" i="5"/>
  <c r="H726" i="5"/>
  <c r="G726" i="5"/>
  <c r="H724" i="5"/>
  <c r="G724" i="5"/>
  <c r="F724" i="5"/>
  <c r="E724" i="5"/>
  <c r="D724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3" i="5"/>
  <c r="G713" i="5"/>
  <c r="F713" i="5"/>
  <c r="E713" i="5"/>
  <c r="D713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3" i="5"/>
  <c r="G703" i="5"/>
  <c r="F703" i="5"/>
  <c r="E703" i="5"/>
  <c r="D703" i="5"/>
  <c r="H701" i="5"/>
  <c r="G701" i="5"/>
  <c r="H699" i="5"/>
  <c r="G699" i="5"/>
  <c r="F699" i="5"/>
  <c r="E699" i="5"/>
  <c r="D699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0" i="5"/>
  <c r="G690" i="5"/>
  <c r="F690" i="5"/>
  <c r="E690" i="5"/>
  <c r="D690" i="5"/>
  <c r="H688" i="5"/>
  <c r="G688" i="5"/>
  <c r="H687" i="5"/>
  <c r="G687" i="5"/>
  <c r="H685" i="5"/>
  <c r="G685" i="5"/>
  <c r="F685" i="5"/>
  <c r="E685" i="5"/>
  <c r="D685" i="5"/>
  <c r="H683" i="5"/>
  <c r="G683" i="5"/>
  <c r="H682" i="5"/>
  <c r="G682" i="5"/>
  <c r="H681" i="5"/>
  <c r="G681" i="5"/>
  <c r="H680" i="5"/>
  <c r="G680" i="5"/>
  <c r="H679" i="5"/>
  <c r="G679" i="5"/>
  <c r="H677" i="5"/>
  <c r="G677" i="5"/>
  <c r="F677" i="5"/>
  <c r="E677" i="5"/>
  <c r="D677" i="5"/>
  <c r="H675" i="5"/>
  <c r="G675" i="5"/>
  <c r="H674" i="5"/>
  <c r="G674" i="5"/>
  <c r="H673" i="5"/>
  <c r="G673" i="5"/>
  <c r="H672" i="5"/>
  <c r="G672" i="5"/>
  <c r="H670" i="5"/>
  <c r="G670" i="5"/>
  <c r="F670" i="5"/>
  <c r="E670" i="5"/>
  <c r="D670" i="5"/>
  <c r="H668" i="5"/>
  <c r="G668" i="5"/>
  <c r="H667" i="5"/>
  <c r="G667" i="5"/>
  <c r="H666" i="5"/>
  <c r="G666" i="5"/>
  <c r="H664" i="5"/>
  <c r="G664" i="5"/>
  <c r="F664" i="5"/>
  <c r="E664" i="5"/>
  <c r="D664" i="5"/>
  <c r="H662" i="5"/>
  <c r="G662" i="5"/>
  <c r="H661" i="5"/>
  <c r="G661" i="5"/>
  <c r="H660" i="5"/>
  <c r="G660" i="5"/>
  <c r="H658" i="5"/>
  <c r="G658" i="5"/>
  <c r="F658" i="5"/>
  <c r="E658" i="5"/>
  <c r="D658" i="5"/>
  <c r="H656" i="5"/>
  <c r="G656" i="5"/>
  <c r="H654" i="5"/>
  <c r="G654" i="5"/>
  <c r="F654" i="5"/>
  <c r="E654" i="5"/>
  <c r="D654" i="5"/>
  <c r="H652" i="5"/>
  <c r="G652" i="5"/>
  <c r="H650" i="5"/>
  <c r="G650" i="5"/>
  <c r="F650" i="5"/>
  <c r="E650" i="5"/>
  <c r="D650" i="5"/>
  <c r="H648" i="5"/>
  <c r="G648" i="5"/>
  <c r="H647" i="5"/>
  <c r="G647" i="5"/>
  <c r="H645" i="5"/>
  <c r="G645" i="5"/>
  <c r="F645" i="5"/>
  <c r="E645" i="5"/>
  <c r="D645" i="5"/>
  <c r="H643" i="5"/>
  <c r="G643" i="5"/>
  <c r="H641" i="5"/>
  <c r="G641" i="5"/>
  <c r="F641" i="5"/>
  <c r="E641" i="5"/>
  <c r="D641" i="5"/>
  <c r="H639" i="5"/>
  <c r="G639" i="5"/>
  <c r="H638" i="5"/>
  <c r="G638" i="5"/>
  <c r="H636" i="5"/>
  <c r="G636" i="5"/>
  <c r="F636" i="5"/>
  <c r="E636" i="5"/>
  <c r="D636" i="5"/>
  <c r="H634" i="5"/>
  <c r="G634" i="5"/>
  <c r="H633" i="5"/>
  <c r="G633" i="5"/>
  <c r="H632" i="5"/>
  <c r="G632" i="5"/>
  <c r="H630" i="5"/>
  <c r="G630" i="5"/>
  <c r="F630" i="5"/>
  <c r="E630" i="5"/>
  <c r="D630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0" i="5"/>
  <c r="G620" i="5"/>
  <c r="F620" i="5"/>
  <c r="E620" i="5"/>
  <c r="D620" i="5"/>
  <c r="H618" i="5"/>
  <c r="G618" i="5"/>
  <c r="H616" i="5"/>
  <c r="G616" i="5"/>
  <c r="F616" i="5"/>
  <c r="E616" i="5"/>
  <c r="D616" i="5"/>
  <c r="H614" i="5"/>
  <c r="G614" i="5"/>
  <c r="H613" i="5"/>
  <c r="G613" i="5"/>
  <c r="H611" i="5"/>
  <c r="G611" i="5"/>
  <c r="F611" i="5"/>
  <c r="E611" i="5"/>
  <c r="D611" i="5"/>
  <c r="H609" i="5"/>
  <c r="G609" i="5"/>
  <c r="H608" i="5"/>
  <c r="G608" i="5"/>
  <c r="H607" i="5"/>
  <c r="G607" i="5"/>
  <c r="H605" i="5"/>
  <c r="G605" i="5"/>
  <c r="F605" i="5"/>
  <c r="E605" i="5"/>
  <c r="D605" i="5"/>
  <c r="H603" i="5"/>
  <c r="G603" i="5"/>
  <c r="H602" i="5"/>
  <c r="G602" i="5"/>
  <c r="H600" i="5"/>
  <c r="G600" i="5"/>
  <c r="F600" i="5"/>
  <c r="E600" i="5"/>
  <c r="D600" i="5"/>
  <c r="H598" i="5"/>
  <c r="G598" i="5"/>
  <c r="H596" i="5"/>
  <c r="G596" i="5"/>
  <c r="F596" i="5"/>
  <c r="E596" i="5"/>
  <c r="D596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8" i="5"/>
  <c r="G568" i="5"/>
  <c r="F568" i="5"/>
  <c r="E568" i="5"/>
  <c r="D568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59" i="5"/>
  <c r="G559" i="5"/>
  <c r="F559" i="5"/>
  <c r="E559" i="5"/>
  <c r="D559" i="5"/>
  <c r="H557" i="5"/>
  <c r="G557" i="5"/>
  <c r="H555" i="5"/>
  <c r="G555" i="5"/>
  <c r="F555" i="5"/>
  <c r="E555" i="5"/>
  <c r="D555" i="5"/>
  <c r="H553" i="5"/>
  <c r="G553" i="5"/>
  <c r="H551" i="5"/>
  <c r="G551" i="5"/>
  <c r="F551" i="5"/>
  <c r="E551" i="5"/>
  <c r="D551" i="5"/>
  <c r="H549" i="5"/>
  <c r="G549" i="5"/>
  <c r="H547" i="5"/>
  <c r="G547" i="5"/>
  <c r="F547" i="5"/>
  <c r="E547" i="5"/>
  <c r="D547" i="5"/>
  <c r="H545" i="5"/>
  <c r="G545" i="5"/>
  <c r="H543" i="5"/>
  <c r="G543" i="5"/>
  <c r="F543" i="5"/>
  <c r="E543" i="5"/>
  <c r="D543" i="5"/>
  <c r="H541" i="5"/>
  <c r="G541" i="5"/>
  <c r="H540" i="5"/>
  <c r="G540" i="5"/>
  <c r="H539" i="5"/>
  <c r="G539" i="5"/>
  <c r="H537" i="5"/>
  <c r="G537" i="5"/>
  <c r="F537" i="5"/>
  <c r="E537" i="5"/>
  <c r="D537" i="5"/>
  <c r="H535" i="5"/>
  <c r="G535" i="5"/>
  <c r="H534" i="5"/>
  <c r="G534" i="5"/>
  <c r="H533" i="5"/>
  <c r="G533" i="5"/>
  <c r="H531" i="5"/>
  <c r="G531" i="5"/>
  <c r="F531" i="5"/>
  <c r="E531" i="5"/>
  <c r="D531" i="5"/>
  <c r="H529" i="5"/>
  <c r="G529" i="5"/>
  <c r="H527" i="5"/>
  <c r="G527" i="5"/>
  <c r="F527" i="5"/>
  <c r="E527" i="5"/>
  <c r="D527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4" i="5"/>
  <c r="G514" i="5"/>
  <c r="F514" i="5"/>
  <c r="E514" i="5"/>
  <c r="D514" i="5"/>
  <c r="H512" i="5"/>
  <c r="G512" i="5"/>
  <c r="H511" i="5"/>
  <c r="G511" i="5"/>
  <c r="H510" i="5"/>
  <c r="G510" i="5"/>
  <c r="H508" i="5"/>
  <c r="G508" i="5"/>
  <c r="F508" i="5"/>
  <c r="E508" i="5"/>
  <c r="D508" i="5"/>
  <c r="H506" i="5"/>
  <c r="G506" i="5"/>
  <c r="H505" i="5"/>
  <c r="G505" i="5"/>
  <c r="H504" i="5"/>
  <c r="G504" i="5"/>
  <c r="H503" i="5"/>
  <c r="G503" i="5"/>
  <c r="H501" i="5"/>
  <c r="G501" i="5"/>
  <c r="F501" i="5"/>
  <c r="E501" i="5"/>
  <c r="D501" i="5"/>
  <c r="H499" i="5"/>
  <c r="G499" i="5"/>
  <c r="H498" i="5"/>
  <c r="G498" i="5"/>
  <c r="H497" i="5"/>
  <c r="G497" i="5"/>
  <c r="H495" i="5"/>
  <c r="G495" i="5"/>
  <c r="F495" i="5"/>
  <c r="E495" i="5"/>
  <c r="D495" i="5"/>
  <c r="H493" i="5"/>
  <c r="G493" i="5"/>
  <c r="H492" i="5"/>
  <c r="G492" i="5"/>
  <c r="H491" i="5"/>
  <c r="G491" i="5"/>
  <c r="H489" i="5"/>
  <c r="G489" i="5"/>
  <c r="F489" i="5"/>
  <c r="E489" i="5"/>
  <c r="D489" i="5"/>
  <c r="H487" i="5"/>
  <c r="G487" i="5"/>
  <c r="H486" i="5"/>
  <c r="G486" i="5"/>
  <c r="H485" i="5"/>
  <c r="G485" i="5"/>
  <c r="H484" i="5"/>
  <c r="G484" i="5"/>
  <c r="H482" i="5"/>
  <c r="G482" i="5"/>
  <c r="F482" i="5"/>
  <c r="E482" i="5"/>
  <c r="D482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1" i="5"/>
  <c r="G471" i="5"/>
  <c r="F471" i="5"/>
  <c r="E471" i="5"/>
  <c r="D471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2" i="5"/>
  <c r="G462" i="5"/>
  <c r="F462" i="5"/>
  <c r="E462" i="5"/>
  <c r="D462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3" i="5"/>
  <c r="G453" i="5"/>
  <c r="F453" i="5"/>
  <c r="E453" i="5"/>
  <c r="D453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6" i="5"/>
  <c r="G436" i="5"/>
  <c r="F436" i="5"/>
  <c r="E436" i="5"/>
  <c r="D436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3" i="5"/>
  <c r="G423" i="5"/>
  <c r="F423" i="5"/>
  <c r="E423" i="5"/>
  <c r="D423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1" i="5"/>
  <c r="G391" i="5"/>
  <c r="F391" i="5"/>
  <c r="E391" i="5"/>
  <c r="D391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1" i="5"/>
  <c r="G381" i="5"/>
  <c r="F381" i="5"/>
  <c r="E381" i="5"/>
  <c r="D381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2" i="5"/>
  <c r="G362" i="5"/>
  <c r="F362" i="5"/>
  <c r="E362" i="5"/>
  <c r="D362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2" i="5"/>
  <c r="G352" i="5"/>
  <c r="F352" i="5"/>
  <c r="E352" i="5"/>
  <c r="D352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0" i="5"/>
  <c r="G340" i="5"/>
  <c r="F340" i="5"/>
  <c r="E340" i="5"/>
  <c r="D340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1" i="5"/>
  <c r="G331" i="5"/>
  <c r="F331" i="5"/>
  <c r="E331" i="5"/>
  <c r="D331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2" i="5"/>
  <c r="G322" i="5"/>
  <c r="F322" i="5"/>
  <c r="E322" i="5"/>
  <c r="D322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5" i="5"/>
  <c r="G305" i="5"/>
  <c r="F305" i="5"/>
  <c r="E305" i="5"/>
  <c r="D305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6" i="5"/>
  <c r="G296" i="5"/>
  <c r="F296" i="5"/>
  <c r="E296" i="5"/>
  <c r="D296" i="5"/>
  <c r="H294" i="5"/>
  <c r="G294" i="5"/>
  <c r="H293" i="5"/>
  <c r="G293" i="5"/>
  <c r="H291" i="5"/>
  <c r="G291" i="5"/>
  <c r="F291" i="5"/>
  <c r="E291" i="5"/>
  <c r="D291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6" i="5"/>
  <c r="G276" i="5"/>
  <c r="F276" i="5"/>
  <c r="E276" i="5"/>
  <c r="D276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5" i="5"/>
  <c r="G265" i="5"/>
  <c r="F265" i="5"/>
  <c r="E265" i="5"/>
  <c r="D265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6" i="5"/>
  <c r="G256" i="5"/>
  <c r="F256" i="5"/>
  <c r="E256" i="5"/>
  <c r="D256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3" i="5"/>
  <c r="G233" i="5"/>
  <c r="F233" i="5"/>
  <c r="E233" i="5"/>
  <c r="D233" i="5"/>
  <c r="H231" i="5"/>
  <c r="G231" i="5"/>
  <c r="H230" i="5"/>
  <c r="G230" i="5"/>
  <c r="H229" i="5"/>
  <c r="G229" i="5"/>
  <c r="H228" i="5"/>
  <c r="G228" i="5"/>
  <c r="H227" i="5"/>
  <c r="G227" i="5"/>
  <c r="H225" i="5"/>
  <c r="G225" i="5"/>
  <c r="F225" i="5"/>
  <c r="E225" i="5"/>
  <c r="D225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09" i="5"/>
  <c r="G209" i="5"/>
  <c r="F209" i="5"/>
  <c r="E209" i="5"/>
  <c r="D209" i="5"/>
  <c r="H207" i="5"/>
  <c r="G207" i="5"/>
  <c r="H206" i="5"/>
  <c r="G206" i="5"/>
  <c r="H205" i="5"/>
  <c r="G205" i="5"/>
  <c r="H204" i="5"/>
  <c r="G204" i="5"/>
  <c r="H203" i="5"/>
  <c r="G203" i="5"/>
  <c r="H201" i="5"/>
  <c r="G201" i="5"/>
  <c r="F201" i="5"/>
  <c r="E201" i="5"/>
  <c r="D201" i="5"/>
  <c r="H199" i="5"/>
  <c r="G199" i="5"/>
  <c r="H198" i="5"/>
  <c r="G198" i="5"/>
  <c r="H197" i="5"/>
  <c r="G197" i="5"/>
  <c r="H195" i="5"/>
  <c r="G195" i="5"/>
  <c r="F195" i="5"/>
  <c r="E195" i="5"/>
  <c r="D195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3" i="5"/>
  <c r="G183" i="5"/>
  <c r="F183" i="5"/>
  <c r="E183" i="5"/>
  <c r="D183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1" i="5"/>
  <c r="G171" i="5"/>
  <c r="F171" i="5"/>
  <c r="E171" i="5"/>
  <c r="D171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0" i="5"/>
  <c r="G150" i="5"/>
  <c r="F150" i="5"/>
  <c r="E150" i="5"/>
  <c r="D150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4" i="5"/>
  <c r="G134" i="5"/>
  <c r="F134" i="5"/>
  <c r="E134" i="5"/>
  <c r="D134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5" i="5"/>
  <c r="G115" i="5"/>
  <c r="F115" i="5"/>
  <c r="E115" i="5"/>
  <c r="D115" i="5"/>
  <c r="H113" i="5"/>
  <c r="G113" i="5"/>
  <c r="H112" i="5"/>
  <c r="G112" i="5"/>
  <c r="H111" i="5"/>
  <c r="G111" i="5"/>
  <c r="H110" i="5"/>
  <c r="G110" i="5"/>
  <c r="H109" i="5"/>
  <c r="G109" i="5"/>
  <c r="H107" i="5"/>
  <c r="G107" i="5"/>
  <c r="F107" i="5"/>
  <c r="E107" i="5"/>
  <c r="D107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8" i="5"/>
  <c r="G98" i="5"/>
  <c r="F98" i="5"/>
  <c r="E98" i="5"/>
  <c r="D98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8" i="5"/>
  <c r="G78" i="5"/>
  <c r="F78" i="5"/>
  <c r="E78" i="5"/>
  <c r="D78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2" i="5"/>
  <c r="G62" i="5"/>
  <c r="F62" i="5"/>
  <c r="E62" i="5"/>
  <c r="D62" i="5"/>
  <c r="H60" i="5"/>
  <c r="G60" i="5"/>
  <c r="H59" i="5"/>
  <c r="G59" i="5"/>
  <c r="H58" i="5"/>
  <c r="G58" i="5"/>
  <c r="H57" i="5"/>
  <c r="G57" i="5"/>
  <c r="H56" i="5"/>
  <c r="G56" i="5"/>
  <c r="H55" i="5"/>
  <c r="G55" i="5"/>
  <c r="H53" i="5"/>
  <c r="G53" i="5"/>
  <c r="F53" i="5"/>
  <c r="E53" i="5"/>
  <c r="D53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39" i="5"/>
  <c r="G39" i="5"/>
  <c r="F39" i="5"/>
  <c r="E39" i="5"/>
  <c r="D39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5" i="5"/>
  <c r="G15" i="5"/>
  <c r="F15" i="5"/>
  <c r="E15" i="5"/>
  <c r="D15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H2315" i="4"/>
  <c r="G2315" i="4"/>
  <c r="F2315" i="4"/>
  <c r="E2315" i="4"/>
  <c r="D2315" i="4"/>
  <c r="H2313" i="4"/>
  <c r="G2313" i="4"/>
  <c r="F2313" i="4"/>
  <c r="E2313" i="4"/>
  <c r="D2313" i="4"/>
  <c r="H2311" i="4"/>
  <c r="G2311" i="4"/>
  <c r="H2310" i="4"/>
  <c r="G2310" i="4"/>
  <c r="H2309" i="4"/>
  <c r="G2309" i="4"/>
  <c r="H2307" i="4"/>
  <c r="G2307" i="4"/>
  <c r="F2307" i="4"/>
  <c r="E2307" i="4"/>
  <c r="D2307" i="4"/>
  <c r="H2305" i="4"/>
  <c r="G2305" i="4"/>
  <c r="H2304" i="4"/>
  <c r="G2304" i="4"/>
  <c r="H2303" i="4"/>
  <c r="G2303" i="4"/>
  <c r="H2301" i="4"/>
  <c r="G2301" i="4"/>
  <c r="F2301" i="4"/>
  <c r="E2301" i="4"/>
  <c r="D2301" i="4"/>
  <c r="H2299" i="4"/>
  <c r="G2299" i="4"/>
  <c r="H2298" i="4"/>
  <c r="G2298" i="4"/>
  <c r="H2297" i="4"/>
  <c r="G2297" i="4"/>
  <c r="H2296" i="4"/>
  <c r="G2296" i="4"/>
  <c r="H2294" i="4"/>
  <c r="G2294" i="4"/>
  <c r="F2294" i="4"/>
  <c r="E2294" i="4"/>
  <c r="D2294" i="4"/>
  <c r="H2292" i="4"/>
  <c r="G2292" i="4"/>
  <c r="H2290" i="4"/>
  <c r="G2290" i="4"/>
  <c r="F2290" i="4"/>
  <c r="E2290" i="4"/>
  <c r="D2290" i="4"/>
  <c r="H2288" i="4"/>
  <c r="G2288" i="4"/>
  <c r="H2287" i="4"/>
  <c r="G2287" i="4"/>
  <c r="H2286" i="4"/>
  <c r="G2286" i="4"/>
  <c r="H2285" i="4"/>
  <c r="G2285" i="4"/>
  <c r="H2283" i="4"/>
  <c r="G2283" i="4"/>
  <c r="F2283" i="4"/>
  <c r="E2283" i="4"/>
  <c r="D2283" i="4"/>
  <c r="H2281" i="4"/>
  <c r="G2281" i="4"/>
  <c r="H2279" i="4"/>
  <c r="G2279" i="4"/>
  <c r="F2279" i="4"/>
  <c r="E2279" i="4"/>
  <c r="D2279" i="4"/>
  <c r="H2277" i="4"/>
  <c r="G2277" i="4"/>
  <c r="H2275" i="4"/>
  <c r="G2275" i="4"/>
  <c r="F2275" i="4"/>
  <c r="E2275" i="4"/>
  <c r="D2275" i="4"/>
  <c r="H2273" i="4"/>
  <c r="G2273" i="4"/>
  <c r="H2272" i="4"/>
  <c r="G2272" i="4"/>
  <c r="H2271" i="4"/>
  <c r="G2271" i="4"/>
  <c r="H2270" i="4"/>
  <c r="G2270" i="4"/>
  <c r="H2268" i="4"/>
  <c r="G2268" i="4"/>
  <c r="F2268" i="4"/>
  <c r="E2268" i="4"/>
  <c r="D2268" i="4"/>
  <c r="H2266" i="4"/>
  <c r="G2266" i="4"/>
  <c r="H2264" i="4"/>
  <c r="G2264" i="4"/>
  <c r="F2264" i="4"/>
  <c r="E2264" i="4"/>
  <c r="D2264" i="4"/>
  <c r="H2262" i="4"/>
  <c r="G2262" i="4"/>
  <c r="H2260" i="4"/>
  <c r="G2260" i="4"/>
  <c r="F2260" i="4"/>
  <c r="E2260" i="4"/>
  <c r="D2260" i="4"/>
  <c r="H2258" i="4"/>
  <c r="G2258" i="4"/>
  <c r="H2256" i="4"/>
  <c r="G2256" i="4"/>
  <c r="F2256" i="4"/>
  <c r="E2256" i="4"/>
  <c r="D2256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7" i="4"/>
  <c r="G2247" i="4"/>
  <c r="F2247" i="4"/>
  <c r="E2247" i="4"/>
  <c r="D2247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5" i="4"/>
  <c r="G2235" i="4"/>
  <c r="F2235" i="4"/>
  <c r="E2235" i="4"/>
  <c r="D2235" i="4"/>
  <c r="H2233" i="4"/>
  <c r="G2233" i="4"/>
  <c r="H2231" i="4"/>
  <c r="G2231" i="4"/>
  <c r="F2231" i="4"/>
  <c r="E2231" i="4"/>
  <c r="D2231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0" i="4"/>
  <c r="G2220" i="4"/>
  <c r="F2220" i="4"/>
  <c r="E2220" i="4"/>
  <c r="D2220" i="4"/>
  <c r="H2218" i="4"/>
  <c r="G2218" i="4"/>
  <c r="H2216" i="4"/>
  <c r="G2216" i="4"/>
  <c r="F2216" i="4"/>
  <c r="E2216" i="4"/>
  <c r="D2216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7" i="4"/>
  <c r="G2207" i="4"/>
  <c r="F2207" i="4"/>
  <c r="E2207" i="4"/>
  <c r="D2207" i="4"/>
  <c r="H2205" i="4"/>
  <c r="G2205" i="4"/>
  <c r="H2204" i="4"/>
  <c r="G2204" i="4"/>
  <c r="H2202" i="4"/>
  <c r="G2202" i="4"/>
  <c r="F2202" i="4"/>
  <c r="E2202" i="4"/>
  <c r="D2202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3" i="4"/>
  <c r="G2193" i="4"/>
  <c r="F2193" i="4"/>
  <c r="E2193" i="4"/>
  <c r="D2193" i="4"/>
  <c r="H2191" i="4"/>
  <c r="G2191" i="4"/>
  <c r="H2190" i="4"/>
  <c r="G2190" i="4"/>
  <c r="H2188" i="4"/>
  <c r="G2188" i="4"/>
  <c r="F2188" i="4"/>
  <c r="E2188" i="4"/>
  <c r="D2188" i="4"/>
  <c r="H2186" i="4"/>
  <c r="G2186" i="4"/>
  <c r="H2184" i="4"/>
  <c r="G2184" i="4"/>
  <c r="F2184" i="4"/>
  <c r="E2184" i="4"/>
  <c r="D2184" i="4"/>
  <c r="H2182" i="4"/>
  <c r="G2182" i="4"/>
  <c r="H2180" i="4"/>
  <c r="G2180" i="4"/>
  <c r="F2180" i="4"/>
  <c r="E2180" i="4"/>
  <c r="D2180" i="4"/>
  <c r="H2178" i="4"/>
  <c r="G2178" i="4"/>
  <c r="H2177" i="4"/>
  <c r="G2177" i="4"/>
  <c r="H2176" i="4"/>
  <c r="G2176" i="4"/>
  <c r="H2174" i="4"/>
  <c r="G2174" i="4"/>
  <c r="F2174" i="4"/>
  <c r="E2174" i="4"/>
  <c r="D2174" i="4"/>
  <c r="H2172" i="4"/>
  <c r="G2172" i="4"/>
  <c r="H2170" i="4"/>
  <c r="G2170" i="4"/>
  <c r="F2170" i="4"/>
  <c r="E2170" i="4"/>
  <c r="D2170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39" i="4"/>
  <c r="G2139" i="4"/>
  <c r="F2139" i="4"/>
  <c r="E2139" i="4"/>
  <c r="D2139" i="4"/>
  <c r="H2137" i="4"/>
  <c r="G2137" i="4"/>
  <c r="H2136" i="4"/>
  <c r="G2136" i="4"/>
  <c r="H2135" i="4"/>
  <c r="G2135" i="4"/>
  <c r="H2133" i="4"/>
  <c r="G2133" i="4"/>
  <c r="F2133" i="4"/>
  <c r="E2133" i="4"/>
  <c r="D2133" i="4"/>
  <c r="H2131" i="4"/>
  <c r="G2131" i="4"/>
  <c r="H2130" i="4"/>
  <c r="G2130" i="4"/>
  <c r="H2129" i="4"/>
  <c r="G2129" i="4"/>
  <c r="H2128" i="4"/>
  <c r="G2128" i="4"/>
  <c r="H2127" i="4"/>
  <c r="G2127" i="4"/>
  <c r="H2125" i="4"/>
  <c r="G2125" i="4"/>
  <c r="F2125" i="4"/>
  <c r="E2125" i="4"/>
  <c r="D2125" i="4"/>
  <c r="H2123" i="4"/>
  <c r="G2123" i="4"/>
  <c r="H2122" i="4"/>
  <c r="G2122" i="4"/>
  <c r="H2120" i="4"/>
  <c r="G2120" i="4"/>
  <c r="F2120" i="4"/>
  <c r="E2120" i="4"/>
  <c r="D2120" i="4"/>
  <c r="H2118" i="4"/>
  <c r="G2118" i="4"/>
  <c r="H2117" i="4"/>
  <c r="G2117" i="4"/>
  <c r="H2115" i="4"/>
  <c r="G2115" i="4"/>
  <c r="F2115" i="4"/>
  <c r="E2115" i="4"/>
  <c r="D2115" i="4"/>
  <c r="H2113" i="4"/>
  <c r="G2113" i="4"/>
  <c r="H2112" i="4"/>
  <c r="G2112" i="4"/>
  <c r="H2110" i="4"/>
  <c r="G2110" i="4"/>
  <c r="F2110" i="4"/>
  <c r="E2110" i="4"/>
  <c r="D2110" i="4"/>
  <c r="H2108" i="4"/>
  <c r="G2108" i="4"/>
  <c r="H2106" i="4"/>
  <c r="G2106" i="4"/>
  <c r="F2106" i="4"/>
  <c r="E2106" i="4"/>
  <c r="D2106" i="4"/>
  <c r="H2104" i="4"/>
  <c r="G2104" i="4"/>
  <c r="H2102" i="4"/>
  <c r="G2102" i="4"/>
  <c r="F2102" i="4"/>
  <c r="E2102" i="4"/>
  <c r="D2102" i="4"/>
  <c r="H2100" i="4"/>
  <c r="G2100" i="4"/>
  <c r="H2098" i="4"/>
  <c r="G2098" i="4"/>
  <c r="F2098" i="4"/>
  <c r="E2098" i="4"/>
  <c r="D2098" i="4"/>
  <c r="H2096" i="4"/>
  <c r="G2096" i="4"/>
  <c r="H2094" i="4"/>
  <c r="G2094" i="4"/>
  <c r="F2094" i="4"/>
  <c r="E2094" i="4"/>
  <c r="D2094" i="4"/>
  <c r="H2092" i="4"/>
  <c r="G2092" i="4"/>
  <c r="H2091" i="4"/>
  <c r="G2091" i="4"/>
  <c r="H2089" i="4"/>
  <c r="G2089" i="4"/>
  <c r="F2089" i="4"/>
  <c r="E2089" i="4"/>
  <c r="D2089" i="4"/>
  <c r="H2087" i="4"/>
  <c r="G2087" i="4"/>
  <c r="H2085" i="4"/>
  <c r="G2085" i="4"/>
  <c r="F2085" i="4"/>
  <c r="E2085" i="4"/>
  <c r="D2085" i="4"/>
  <c r="H2083" i="4"/>
  <c r="G2083" i="4"/>
  <c r="H2082" i="4"/>
  <c r="G2082" i="4"/>
  <c r="H2080" i="4"/>
  <c r="G2080" i="4"/>
  <c r="F2080" i="4"/>
  <c r="E2080" i="4"/>
  <c r="D2080" i="4"/>
  <c r="H2078" i="4"/>
  <c r="G2078" i="4"/>
  <c r="H2077" i="4"/>
  <c r="G2077" i="4"/>
  <c r="H2075" i="4"/>
  <c r="G2075" i="4"/>
  <c r="F2075" i="4"/>
  <c r="E2075" i="4"/>
  <c r="D2075" i="4"/>
  <c r="H2073" i="4"/>
  <c r="G2073" i="4"/>
  <c r="H2071" i="4"/>
  <c r="G2071" i="4"/>
  <c r="F2071" i="4"/>
  <c r="E2071" i="4"/>
  <c r="D2071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6" i="4"/>
  <c r="G2056" i="4"/>
  <c r="F2056" i="4"/>
  <c r="E2056" i="4"/>
  <c r="D2056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7" i="4"/>
  <c r="G2047" i="4"/>
  <c r="F2047" i="4"/>
  <c r="E2047" i="4"/>
  <c r="D2047" i="4"/>
  <c r="H2045" i="4"/>
  <c r="G2045" i="4"/>
  <c r="H2043" i="4"/>
  <c r="G2043" i="4"/>
  <c r="F2043" i="4"/>
  <c r="E2043" i="4"/>
  <c r="D2043" i="4"/>
  <c r="H2041" i="4"/>
  <c r="G2041" i="4"/>
  <c r="H2039" i="4"/>
  <c r="G2039" i="4"/>
  <c r="F2039" i="4"/>
  <c r="E2039" i="4"/>
  <c r="D2039" i="4"/>
  <c r="H2037" i="4"/>
  <c r="G2037" i="4"/>
  <c r="H2035" i="4"/>
  <c r="G2035" i="4"/>
  <c r="F2035" i="4"/>
  <c r="E2035" i="4"/>
  <c r="D2035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6" i="4"/>
  <c r="G2026" i="4"/>
  <c r="F2026" i="4"/>
  <c r="E2026" i="4"/>
  <c r="D2026" i="4"/>
  <c r="H2024" i="4"/>
  <c r="G2024" i="4"/>
  <c r="H2023" i="4"/>
  <c r="G2023" i="4"/>
  <c r="H2021" i="4"/>
  <c r="G2021" i="4"/>
  <c r="F2021" i="4"/>
  <c r="E2021" i="4"/>
  <c r="D2021" i="4"/>
  <c r="H2019" i="4"/>
  <c r="G2019" i="4"/>
  <c r="H2018" i="4"/>
  <c r="G2018" i="4"/>
  <c r="H2017" i="4"/>
  <c r="G2017" i="4"/>
  <c r="H2015" i="4"/>
  <c r="G2015" i="4"/>
  <c r="F2015" i="4"/>
  <c r="E2015" i="4"/>
  <c r="D2015" i="4"/>
  <c r="H2013" i="4"/>
  <c r="G2013" i="4"/>
  <c r="H2012" i="4"/>
  <c r="G2012" i="4"/>
  <c r="H2011" i="4"/>
  <c r="G2011" i="4"/>
  <c r="H2009" i="4"/>
  <c r="G2009" i="4"/>
  <c r="F2009" i="4"/>
  <c r="E2009" i="4"/>
  <c r="D2009" i="4"/>
  <c r="H2007" i="4"/>
  <c r="G2007" i="4"/>
  <c r="H2006" i="4"/>
  <c r="G2006" i="4"/>
  <c r="H2004" i="4"/>
  <c r="G2004" i="4"/>
  <c r="F2004" i="4"/>
  <c r="E2004" i="4"/>
  <c r="D2004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0" i="4"/>
  <c r="G1990" i="4"/>
  <c r="F1990" i="4"/>
  <c r="E1990" i="4"/>
  <c r="D1990" i="4"/>
  <c r="H1988" i="4"/>
  <c r="G1988" i="4"/>
  <c r="H1986" i="4"/>
  <c r="G1986" i="4"/>
  <c r="F1986" i="4"/>
  <c r="E1986" i="4"/>
  <c r="D1986" i="4"/>
  <c r="H1984" i="4"/>
  <c r="G1984" i="4"/>
  <c r="H1983" i="4"/>
  <c r="G1983" i="4"/>
  <c r="H1982" i="4"/>
  <c r="G1982" i="4"/>
  <c r="H1981" i="4"/>
  <c r="G1981" i="4"/>
  <c r="H1979" i="4"/>
  <c r="G1979" i="4"/>
  <c r="F1979" i="4"/>
  <c r="E1979" i="4"/>
  <c r="D1979" i="4"/>
  <c r="H1977" i="4"/>
  <c r="G1977" i="4"/>
  <c r="H1976" i="4"/>
  <c r="G1976" i="4"/>
  <c r="H1975" i="4"/>
  <c r="G1975" i="4"/>
  <c r="H1974" i="4"/>
  <c r="G1974" i="4"/>
  <c r="H1973" i="4"/>
  <c r="G1973" i="4"/>
  <c r="H1971" i="4"/>
  <c r="G1971" i="4"/>
  <c r="F1971" i="4"/>
  <c r="E1971" i="4"/>
  <c r="D1971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2" i="4"/>
  <c r="G1962" i="4"/>
  <c r="F1962" i="4"/>
  <c r="E1962" i="4"/>
  <c r="D1962" i="4"/>
  <c r="H1960" i="4"/>
  <c r="G1960" i="4"/>
  <c r="H1959" i="4"/>
  <c r="G1959" i="4"/>
  <c r="H1957" i="4"/>
  <c r="G1957" i="4"/>
  <c r="F1957" i="4"/>
  <c r="E1957" i="4"/>
  <c r="D1957" i="4"/>
  <c r="H1955" i="4"/>
  <c r="G1955" i="4"/>
  <c r="H1954" i="4"/>
  <c r="G1954" i="4"/>
  <c r="H1953" i="4"/>
  <c r="G1953" i="4"/>
  <c r="H1951" i="4"/>
  <c r="G1951" i="4"/>
  <c r="F1951" i="4"/>
  <c r="E1951" i="4"/>
  <c r="D1951" i="4"/>
  <c r="H1949" i="4"/>
  <c r="G1949" i="4"/>
  <c r="H1947" i="4"/>
  <c r="G1947" i="4"/>
  <c r="F1947" i="4"/>
  <c r="E1947" i="4"/>
  <c r="D1947" i="4"/>
  <c r="H1945" i="4"/>
  <c r="G1945" i="4"/>
  <c r="H1944" i="4"/>
  <c r="G1944" i="4"/>
  <c r="H1943" i="4"/>
  <c r="G1943" i="4"/>
  <c r="H1942" i="4"/>
  <c r="G1942" i="4"/>
  <c r="H1941" i="4"/>
  <c r="G1941" i="4"/>
  <c r="H1939" i="4"/>
  <c r="G1939" i="4"/>
  <c r="F1939" i="4"/>
  <c r="E1939" i="4"/>
  <c r="D1939" i="4"/>
  <c r="H1937" i="4"/>
  <c r="G1937" i="4"/>
  <c r="H1936" i="4"/>
  <c r="G1936" i="4"/>
  <c r="H1935" i="4"/>
  <c r="G1935" i="4"/>
  <c r="H1933" i="4"/>
  <c r="G1933" i="4"/>
  <c r="F1933" i="4"/>
  <c r="E1933" i="4"/>
  <c r="D1933" i="4"/>
  <c r="H1931" i="4"/>
  <c r="G1931" i="4"/>
  <c r="H1929" i="4"/>
  <c r="G1929" i="4"/>
  <c r="F1929" i="4"/>
  <c r="E1929" i="4"/>
  <c r="D1929" i="4"/>
  <c r="H1927" i="4"/>
  <c r="G1927" i="4"/>
  <c r="H1925" i="4"/>
  <c r="G1925" i="4"/>
  <c r="F1925" i="4"/>
  <c r="E1925" i="4"/>
  <c r="D1925" i="4"/>
  <c r="H1923" i="4"/>
  <c r="G1923" i="4"/>
  <c r="H1921" i="4"/>
  <c r="G1921" i="4"/>
  <c r="F1921" i="4"/>
  <c r="E1921" i="4"/>
  <c r="D1921" i="4"/>
  <c r="H1919" i="4"/>
  <c r="G1919" i="4"/>
  <c r="H1918" i="4"/>
  <c r="G1918" i="4"/>
  <c r="H1916" i="4"/>
  <c r="G1916" i="4"/>
  <c r="F1916" i="4"/>
  <c r="E1916" i="4"/>
  <c r="D1916" i="4"/>
  <c r="H1914" i="4"/>
  <c r="G1914" i="4"/>
  <c r="H1912" i="4"/>
  <c r="G1912" i="4"/>
  <c r="F1912" i="4"/>
  <c r="E1912" i="4"/>
  <c r="D1912" i="4"/>
  <c r="H1910" i="4"/>
  <c r="G1910" i="4"/>
  <c r="H1909" i="4"/>
  <c r="G1909" i="4"/>
  <c r="H1908" i="4"/>
  <c r="G1908" i="4"/>
  <c r="H1906" i="4"/>
  <c r="G1906" i="4"/>
  <c r="F1906" i="4"/>
  <c r="E1906" i="4"/>
  <c r="D1906" i="4"/>
  <c r="H1904" i="4"/>
  <c r="G1904" i="4"/>
  <c r="H1903" i="4"/>
  <c r="G1903" i="4"/>
  <c r="H1901" i="4"/>
  <c r="G1901" i="4"/>
  <c r="F1901" i="4"/>
  <c r="E1901" i="4"/>
  <c r="D1901" i="4"/>
  <c r="H1899" i="4"/>
  <c r="G1899" i="4"/>
  <c r="H1897" i="4"/>
  <c r="G1897" i="4"/>
  <c r="F1897" i="4"/>
  <c r="E1897" i="4"/>
  <c r="D1897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8" i="4"/>
  <c r="G1888" i="4"/>
  <c r="F1888" i="4"/>
  <c r="E1888" i="4"/>
  <c r="D1888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4" i="4"/>
  <c r="G1874" i="4"/>
  <c r="F1874" i="4"/>
  <c r="E1874" i="4"/>
  <c r="D1874" i="4"/>
  <c r="H1872" i="4"/>
  <c r="G1872" i="4"/>
  <c r="H1870" i="4"/>
  <c r="G1870" i="4"/>
  <c r="F1870" i="4"/>
  <c r="E1870" i="4"/>
  <c r="D1870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2" i="4"/>
  <c r="G1852" i="4"/>
  <c r="F1852" i="4"/>
  <c r="E1852" i="4"/>
  <c r="D1852" i="4"/>
  <c r="H1850" i="4"/>
  <c r="G1850" i="4"/>
  <c r="H1849" i="4"/>
  <c r="G1849" i="4"/>
  <c r="H1848" i="4"/>
  <c r="G1848" i="4"/>
  <c r="H1846" i="4"/>
  <c r="G1846" i="4"/>
  <c r="F1846" i="4"/>
  <c r="E1846" i="4"/>
  <c r="D1846" i="4"/>
  <c r="H1844" i="4"/>
  <c r="G1844" i="4"/>
  <c r="H1843" i="4"/>
  <c r="G1843" i="4"/>
  <c r="H1842" i="4"/>
  <c r="G1842" i="4"/>
  <c r="H1841" i="4"/>
  <c r="G1841" i="4"/>
  <c r="H1839" i="4"/>
  <c r="G1839" i="4"/>
  <c r="F1839" i="4"/>
  <c r="E1839" i="4"/>
  <c r="D1839" i="4"/>
  <c r="H1837" i="4"/>
  <c r="G1837" i="4"/>
  <c r="H1836" i="4"/>
  <c r="G1836" i="4"/>
  <c r="H1834" i="4"/>
  <c r="G1834" i="4"/>
  <c r="F1834" i="4"/>
  <c r="E1834" i="4"/>
  <c r="D1834" i="4"/>
  <c r="H1832" i="4"/>
  <c r="G1832" i="4"/>
  <c r="H1830" i="4"/>
  <c r="G1830" i="4"/>
  <c r="F1830" i="4"/>
  <c r="E1830" i="4"/>
  <c r="D1830" i="4"/>
  <c r="H1828" i="4"/>
  <c r="G1828" i="4"/>
  <c r="H1826" i="4"/>
  <c r="G1826" i="4"/>
  <c r="F1826" i="4"/>
  <c r="E1826" i="4"/>
  <c r="D1826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6" i="4"/>
  <c r="G1816" i="4"/>
  <c r="F1816" i="4"/>
  <c r="E1816" i="4"/>
  <c r="D1816" i="4"/>
  <c r="H1814" i="4"/>
  <c r="G1814" i="4"/>
  <c r="H1813" i="4"/>
  <c r="G1813" i="4"/>
  <c r="H1811" i="4"/>
  <c r="G1811" i="4"/>
  <c r="F1811" i="4"/>
  <c r="E1811" i="4"/>
  <c r="D1811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799" i="4"/>
  <c r="G1799" i="4"/>
  <c r="F1799" i="4"/>
  <c r="E1799" i="4"/>
  <c r="D1799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0" i="4"/>
  <c r="G1790" i="4"/>
  <c r="F1790" i="4"/>
  <c r="E1790" i="4"/>
  <c r="D1790" i="4"/>
  <c r="H1788" i="4"/>
  <c r="G1788" i="4"/>
  <c r="H1787" i="4"/>
  <c r="G1787" i="4"/>
  <c r="H1786" i="4"/>
  <c r="G1786" i="4"/>
  <c r="H1784" i="4"/>
  <c r="G1784" i="4"/>
  <c r="F1784" i="4"/>
  <c r="E1784" i="4"/>
  <c r="D1784" i="4"/>
  <c r="H1782" i="4"/>
  <c r="G1782" i="4"/>
  <c r="H1781" i="4"/>
  <c r="G1781" i="4"/>
  <c r="H1780" i="4"/>
  <c r="G1780" i="4"/>
  <c r="H1779" i="4"/>
  <c r="G1779" i="4"/>
  <c r="H1778" i="4"/>
  <c r="G1778" i="4"/>
  <c r="H1776" i="4"/>
  <c r="G1776" i="4"/>
  <c r="F1776" i="4"/>
  <c r="E1776" i="4"/>
  <c r="D1776" i="4"/>
  <c r="H1774" i="4"/>
  <c r="G1774" i="4"/>
  <c r="H1772" i="4"/>
  <c r="G1772" i="4"/>
  <c r="F1772" i="4"/>
  <c r="E1772" i="4"/>
  <c r="D1772" i="4"/>
  <c r="H1770" i="4"/>
  <c r="G1770" i="4"/>
  <c r="H1769" i="4"/>
  <c r="G1769" i="4"/>
  <c r="H1767" i="4"/>
  <c r="G1767" i="4"/>
  <c r="F1767" i="4"/>
  <c r="E1767" i="4"/>
  <c r="D1767" i="4"/>
  <c r="H1765" i="4"/>
  <c r="G1765" i="4"/>
  <c r="H1764" i="4"/>
  <c r="G1764" i="4"/>
  <c r="H1763" i="4"/>
  <c r="G1763" i="4"/>
  <c r="H1761" i="4"/>
  <c r="G1761" i="4"/>
  <c r="F1761" i="4"/>
  <c r="E1761" i="4"/>
  <c r="D1761" i="4"/>
  <c r="H1759" i="4"/>
  <c r="G1759" i="4"/>
  <c r="H1757" i="4"/>
  <c r="G1757" i="4"/>
  <c r="F1757" i="4"/>
  <c r="E1757" i="4"/>
  <c r="D1757" i="4"/>
  <c r="H1755" i="4"/>
  <c r="G1755" i="4"/>
  <c r="H1753" i="4"/>
  <c r="G1753" i="4"/>
  <c r="F1753" i="4"/>
  <c r="E1753" i="4"/>
  <c r="D1753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0" i="4"/>
  <c r="G1740" i="4"/>
  <c r="F1740" i="4"/>
  <c r="E1740" i="4"/>
  <c r="D1740" i="4"/>
  <c r="H1738" i="4"/>
  <c r="G1738" i="4"/>
  <c r="H1737" i="4"/>
  <c r="G1737" i="4"/>
  <c r="H1735" i="4"/>
  <c r="G1735" i="4"/>
  <c r="F1735" i="4"/>
  <c r="E1735" i="4"/>
  <c r="D1735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6" i="4"/>
  <c r="G1726" i="4"/>
  <c r="F1726" i="4"/>
  <c r="E1726" i="4"/>
  <c r="D1726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0" i="4"/>
  <c r="G1690" i="4"/>
  <c r="F1690" i="4"/>
  <c r="E1690" i="4"/>
  <c r="D1690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6" i="4"/>
  <c r="G1676" i="4"/>
  <c r="F1676" i="4"/>
  <c r="E1676" i="4"/>
  <c r="D1676" i="4"/>
  <c r="H1674" i="4"/>
  <c r="G1674" i="4"/>
  <c r="H1672" i="4"/>
  <c r="G1672" i="4"/>
  <c r="F1672" i="4"/>
  <c r="E1672" i="4"/>
  <c r="D1672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6" i="4"/>
  <c r="G1656" i="4"/>
  <c r="F1656" i="4"/>
  <c r="E1656" i="4"/>
  <c r="D1656" i="4"/>
  <c r="H1654" i="4"/>
  <c r="G1654" i="4"/>
  <c r="H1652" i="4"/>
  <c r="G1652" i="4"/>
  <c r="F1652" i="4"/>
  <c r="E1652" i="4"/>
  <c r="D1652" i="4"/>
  <c r="H1650" i="4"/>
  <c r="G1650" i="4"/>
  <c r="H1649" i="4"/>
  <c r="G1649" i="4"/>
  <c r="H1648" i="4"/>
  <c r="G1648" i="4"/>
  <c r="H1647" i="4"/>
  <c r="G1647" i="4"/>
  <c r="H1646" i="4"/>
  <c r="G1646" i="4"/>
  <c r="H1644" i="4"/>
  <c r="G1644" i="4"/>
  <c r="F1644" i="4"/>
  <c r="E1644" i="4"/>
  <c r="D1644" i="4"/>
  <c r="H1642" i="4"/>
  <c r="G1642" i="4"/>
  <c r="H1640" i="4"/>
  <c r="G1640" i="4"/>
  <c r="F1640" i="4"/>
  <c r="E1640" i="4"/>
  <c r="D1640" i="4"/>
  <c r="H1638" i="4"/>
  <c r="G1638" i="4"/>
  <c r="H1636" i="4"/>
  <c r="G1636" i="4"/>
  <c r="F1636" i="4"/>
  <c r="E1636" i="4"/>
  <c r="D1636" i="4"/>
  <c r="H1634" i="4"/>
  <c r="G1634" i="4"/>
  <c r="H1632" i="4"/>
  <c r="G1632" i="4"/>
  <c r="F1632" i="4"/>
  <c r="E1632" i="4"/>
  <c r="D1632" i="4"/>
  <c r="H1630" i="4"/>
  <c r="G1630" i="4"/>
  <c r="H1628" i="4"/>
  <c r="G1628" i="4"/>
  <c r="F1628" i="4"/>
  <c r="E1628" i="4"/>
  <c r="D1628" i="4"/>
  <c r="H1626" i="4"/>
  <c r="G1626" i="4"/>
  <c r="H1624" i="4"/>
  <c r="G1624" i="4"/>
  <c r="F1624" i="4"/>
  <c r="E1624" i="4"/>
  <c r="D1624" i="4"/>
  <c r="H1622" i="4"/>
  <c r="G1622" i="4"/>
  <c r="H1620" i="4"/>
  <c r="G1620" i="4"/>
  <c r="F1620" i="4"/>
  <c r="E1620" i="4"/>
  <c r="D1620" i="4"/>
  <c r="H1618" i="4"/>
  <c r="G1618" i="4"/>
  <c r="H1617" i="4"/>
  <c r="G1617" i="4"/>
  <c r="H1616" i="4"/>
  <c r="G1616" i="4"/>
  <c r="H1615" i="4"/>
  <c r="G1615" i="4"/>
  <c r="H1613" i="4"/>
  <c r="G1613" i="4"/>
  <c r="F1613" i="4"/>
  <c r="E1613" i="4"/>
  <c r="D1613" i="4"/>
  <c r="H1611" i="4"/>
  <c r="G1611" i="4"/>
  <c r="H1610" i="4"/>
  <c r="G1610" i="4"/>
  <c r="H1609" i="4"/>
  <c r="G1609" i="4"/>
  <c r="H1607" i="4"/>
  <c r="G1607" i="4"/>
  <c r="F1607" i="4"/>
  <c r="E1607" i="4"/>
  <c r="D1607" i="4"/>
  <c r="H1605" i="4"/>
  <c r="G1605" i="4"/>
  <c r="H1603" i="4"/>
  <c r="G1603" i="4"/>
  <c r="F1603" i="4"/>
  <c r="E1603" i="4"/>
  <c r="D1603" i="4"/>
  <c r="H1601" i="4"/>
  <c r="G1601" i="4"/>
  <c r="H1599" i="4"/>
  <c r="G1599" i="4"/>
  <c r="F1599" i="4"/>
  <c r="E1599" i="4"/>
  <c r="D1599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6" i="4"/>
  <c r="G1586" i="4"/>
  <c r="F1586" i="4"/>
  <c r="E1586" i="4"/>
  <c r="D1586" i="4"/>
  <c r="H1584" i="4"/>
  <c r="G1584" i="4"/>
  <c r="H1582" i="4"/>
  <c r="G1582" i="4"/>
  <c r="F1582" i="4"/>
  <c r="E1582" i="4"/>
  <c r="D1582" i="4"/>
  <c r="H1580" i="4"/>
  <c r="G1580" i="4"/>
  <c r="H1579" i="4"/>
  <c r="G1579" i="4"/>
  <c r="H1578" i="4"/>
  <c r="G1578" i="4"/>
  <c r="H1577" i="4"/>
  <c r="G1577" i="4"/>
  <c r="H1575" i="4"/>
  <c r="G1575" i="4"/>
  <c r="F1575" i="4"/>
  <c r="E1575" i="4"/>
  <c r="D1575" i="4"/>
  <c r="H1573" i="4"/>
  <c r="G1573" i="4"/>
  <c r="H1572" i="4"/>
  <c r="G1572" i="4"/>
  <c r="H1570" i="4"/>
  <c r="G1570" i="4"/>
  <c r="F1570" i="4"/>
  <c r="E1570" i="4"/>
  <c r="D1570" i="4"/>
  <c r="H1568" i="4"/>
  <c r="G1568" i="4"/>
  <c r="H1567" i="4"/>
  <c r="G1567" i="4"/>
  <c r="H1566" i="4"/>
  <c r="G1566" i="4"/>
  <c r="H1564" i="4"/>
  <c r="G1564" i="4"/>
  <c r="F1564" i="4"/>
  <c r="E1564" i="4"/>
  <c r="D1564" i="4"/>
  <c r="H1562" i="4"/>
  <c r="G1562" i="4"/>
  <c r="H1560" i="4"/>
  <c r="G1560" i="4"/>
  <c r="F1560" i="4"/>
  <c r="E1560" i="4"/>
  <c r="D1560" i="4"/>
  <c r="H1558" i="4"/>
  <c r="G1558" i="4"/>
  <c r="H1556" i="4"/>
  <c r="G1556" i="4"/>
  <c r="F1556" i="4"/>
  <c r="E1556" i="4"/>
  <c r="D1556" i="4"/>
  <c r="H1554" i="4"/>
  <c r="G1554" i="4"/>
  <c r="H1552" i="4"/>
  <c r="G1552" i="4"/>
  <c r="F1552" i="4"/>
  <c r="E1552" i="4"/>
  <c r="D1552" i="4"/>
  <c r="H1550" i="4"/>
  <c r="G1550" i="4"/>
  <c r="H1549" i="4"/>
  <c r="G1549" i="4"/>
  <c r="H1548" i="4"/>
  <c r="G1548" i="4"/>
  <c r="H1547" i="4"/>
  <c r="G1547" i="4"/>
  <c r="H1545" i="4"/>
  <c r="G1545" i="4"/>
  <c r="F1545" i="4"/>
  <c r="E1545" i="4"/>
  <c r="D1545" i="4"/>
  <c r="H1543" i="4"/>
  <c r="G1543" i="4"/>
  <c r="H1541" i="4"/>
  <c r="G1541" i="4"/>
  <c r="F1541" i="4"/>
  <c r="E1541" i="4"/>
  <c r="D1541" i="4"/>
  <c r="H1539" i="4"/>
  <c r="G1539" i="4"/>
  <c r="H1537" i="4"/>
  <c r="G1537" i="4"/>
  <c r="F1537" i="4"/>
  <c r="E1537" i="4"/>
  <c r="D1537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8" i="4"/>
  <c r="G1528" i="4"/>
  <c r="F1528" i="4"/>
  <c r="E1528" i="4"/>
  <c r="D1528" i="4"/>
  <c r="H1526" i="4"/>
  <c r="G1526" i="4"/>
  <c r="H1525" i="4"/>
  <c r="G1525" i="4"/>
  <c r="H1523" i="4"/>
  <c r="G1523" i="4"/>
  <c r="F1523" i="4"/>
  <c r="E1523" i="4"/>
  <c r="D1523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09" i="4"/>
  <c r="G1509" i="4"/>
  <c r="F1509" i="4"/>
  <c r="E1509" i="4"/>
  <c r="D1509" i="4"/>
  <c r="H1507" i="4"/>
  <c r="G1507" i="4"/>
  <c r="H1506" i="4"/>
  <c r="G1506" i="4"/>
  <c r="H1504" i="4"/>
  <c r="G1504" i="4"/>
  <c r="F1504" i="4"/>
  <c r="E1504" i="4"/>
  <c r="D1504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89" i="4"/>
  <c r="G1489" i="4"/>
  <c r="F1489" i="4"/>
  <c r="E1489" i="4"/>
  <c r="D1489" i="4"/>
  <c r="H1487" i="4"/>
  <c r="G1487" i="4"/>
  <c r="H1485" i="4"/>
  <c r="G1485" i="4"/>
  <c r="F1485" i="4"/>
  <c r="E1485" i="4"/>
  <c r="D1485" i="4"/>
  <c r="H1483" i="4"/>
  <c r="G1483" i="4"/>
  <c r="H1482" i="4"/>
  <c r="G1482" i="4"/>
  <c r="H1480" i="4"/>
  <c r="G1480" i="4"/>
  <c r="F1480" i="4"/>
  <c r="E1480" i="4"/>
  <c r="D1480" i="4"/>
  <c r="H1478" i="4"/>
  <c r="G1478" i="4"/>
  <c r="H1477" i="4"/>
  <c r="G1477" i="4"/>
  <c r="H1476" i="4"/>
  <c r="G1476" i="4"/>
  <c r="H1475" i="4"/>
  <c r="G1475" i="4"/>
  <c r="H1474" i="4"/>
  <c r="G1474" i="4"/>
  <c r="H1472" i="4"/>
  <c r="G1472" i="4"/>
  <c r="F1472" i="4"/>
  <c r="E1472" i="4"/>
  <c r="D1472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59" i="4"/>
  <c r="G1459" i="4"/>
  <c r="F1459" i="4"/>
  <c r="E1459" i="4"/>
  <c r="D1459" i="4"/>
  <c r="H1457" i="4"/>
  <c r="G1457" i="4"/>
  <c r="H1456" i="4"/>
  <c r="G1456" i="4"/>
  <c r="H1455" i="4"/>
  <c r="G1455" i="4"/>
  <c r="H1453" i="4"/>
  <c r="G1453" i="4"/>
  <c r="F1453" i="4"/>
  <c r="E1453" i="4"/>
  <c r="D1453" i="4"/>
  <c r="H1451" i="4"/>
  <c r="G1451" i="4"/>
  <c r="H1450" i="4"/>
  <c r="G1450" i="4"/>
  <c r="H1449" i="4"/>
  <c r="G1449" i="4"/>
  <c r="H1447" i="4"/>
  <c r="G1447" i="4"/>
  <c r="F1447" i="4"/>
  <c r="E1447" i="4"/>
  <c r="D1447" i="4"/>
  <c r="H1445" i="4"/>
  <c r="G1445" i="4"/>
  <c r="H1444" i="4"/>
  <c r="G1444" i="4"/>
  <c r="H1442" i="4"/>
  <c r="G1442" i="4"/>
  <c r="F1442" i="4"/>
  <c r="E1442" i="4"/>
  <c r="D1442" i="4"/>
  <c r="H1440" i="4"/>
  <c r="G1440" i="4"/>
  <c r="H1438" i="4"/>
  <c r="G1438" i="4"/>
  <c r="F1438" i="4"/>
  <c r="E1438" i="4"/>
  <c r="D1438" i="4"/>
  <c r="H1436" i="4"/>
  <c r="G1436" i="4"/>
  <c r="H1434" i="4"/>
  <c r="G1434" i="4"/>
  <c r="F1434" i="4"/>
  <c r="E1434" i="4"/>
  <c r="D1434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1" i="4"/>
  <c r="G1421" i="4"/>
  <c r="F1421" i="4"/>
  <c r="E1421" i="4"/>
  <c r="D1421" i="4"/>
  <c r="H1419" i="4"/>
  <c r="G1419" i="4"/>
  <c r="H1417" i="4"/>
  <c r="G1417" i="4"/>
  <c r="F1417" i="4"/>
  <c r="E1417" i="4"/>
  <c r="D1417" i="4"/>
  <c r="H1415" i="4"/>
  <c r="G1415" i="4"/>
  <c r="H1413" i="4"/>
  <c r="G1413" i="4"/>
  <c r="F1413" i="4"/>
  <c r="E1413" i="4"/>
  <c r="D1413" i="4"/>
  <c r="H1411" i="4"/>
  <c r="G1411" i="4"/>
  <c r="H1409" i="4"/>
  <c r="G1409" i="4"/>
  <c r="F1409" i="4"/>
  <c r="E1409" i="4"/>
  <c r="D1409" i="4"/>
  <c r="H1407" i="4"/>
  <c r="G1407" i="4"/>
  <c r="H1406" i="4"/>
  <c r="G1406" i="4"/>
  <c r="H1405" i="4"/>
  <c r="G1405" i="4"/>
  <c r="H1404" i="4"/>
  <c r="G1404" i="4"/>
  <c r="H1402" i="4"/>
  <c r="G1402" i="4"/>
  <c r="F1402" i="4"/>
  <c r="E1402" i="4"/>
  <c r="D1402" i="4"/>
  <c r="H1400" i="4"/>
  <c r="G1400" i="4"/>
  <c r="H1399" i="4"/>
  <c r="G1399" i="4"/>
  <c r="H1398" i="4"/>
  <c r="G1398" i="4"/>
  <c r="H1396" i="4"/>
  <c r="G1396" i="4"/>
  <c r="F1396" i="4"/>
  <c r="E1396" i="4"/>
  <c r="D1396" i="4"/>
  <c r="H1394" i="4"/>
  <c r="G1394" i="4"/>
  <c r="H1392" i="4"/>
  <c r="G1392" i="4"/>
  <c r="F1392" i="4"/>
  <c r="E1392" i="4"/>
  <c r="D1392" i="4"/>
  <c r="H1390" i="4"/>
  <c r="G1390" i="4"/>
  <c r="H1388" i="4"/>
  <c r="G1388" i="4"/>
  <c r="F1388" i="4"/>
  <c r="E1388" i="4"/>
  <c r="D1388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7" i="4"/>
  <c r="G1367" i="4"/>
  <c r="F1367" i="4"/>
  <c r="E1367" i="4"/>
  <c r="D1367" i="4"/>
  <c r="H1365" i="4"/>
  <c r="G1365" i="4"/>
  <c r="H1363" i="4"/>
  <c r="G1363" i="4"/>
  <c r="F1363" i="4"/>
  <c r="E1363" i="4"/>
  <c r="D1363" i="4"/>
  <c r="H1361" i="4"/>
  <c r="G1361" i="4"/>
  <c r="H1360" i="4"/>
  <c r="G1360" i="4"/>
  <c r="H1358" i="4"/>
  <c r="G1358" i="4"/>
  <c r="F1358" i="4"/>
  <c r="E1358" i="4"/>
  <c r="D1358" i="4"/>
  <c r="H1356" i="4"/>
  <c r="G1356" i="4"/>
  <c r="H1354" i="4"/>
  <c r="G1354" i="4"/>
  <c r="F1354" i="4"/>
  <c r="E1354" i="4"/>
  <c r="D1354" i="4"/>
  <c r="H1352" i="4"/>
  <c r="G1352" i="4"/>
  <c r="H1350" i="4"/>
  <c r="G1350" i="4"/>
  <c r="F1350" i="4"/>
  <c r="E1350" i="4"/>
  <c r="D1350" i="4"/>
  <c r="H1348" i="4"/>
  <c r="G1348" i="4"/>
  <c r="H1347" i="4"/>
  <c r="G1347" i="4"/>
  <c r="H1346" i="4"/>
  <c r="G1346" i="4"/>
  <c r="H1345" i="4"/>
  <c r="G1345" i="4"/>
  <c r="H1343" i="4"/>
  <c r="G1343" i="4"/>
  <c r="F1343" i="4"/>
  <c r="E1343" i="4"/>
  <c r="D1343" i="4"/>
  <c r="H1341" i="4"/>
  <c r="G1341" i="4"/>
  <c r="H1339" i="4"/>
  <c r="G1339" i="4"/>
  <c r="F1339" i="4"/>
  <c r="E1339" i="4"/>
  <c r="D1339" i="4"/>
  <c r="H1337" i="4"/>
  <c r="G1337" i="4"/>
  <c r="H1335" i="4"/>
  <c r="G1335" i="4"/>
  <c r="F1335" i="4"/>
  <c r="E1335" i="4"/>
  <c r="D1335" i="4"/>
  <c r="H1333" i="4"/>
  <c r="G1333" i="4"/>
  <c r="H1331" i="4"/>
  <c r="G1331" i="4"/>
  <c r="F1331" i="4"/>
  <c r="E1331" i="4"/>
  <c r="D1331" i="4"/>
  <c r="H1329" i="4"/>
  <c r="G1329" i="4"/>
  <c r="H1327" i="4"/>
  <c r="G1327" i="4"/>
  <c r="F1327" i="4"/>
  <c r="E1327" i="4"/>
  <c r="D1327" i="4"/>
  <c r="H1325" i="4"/>
  <c r="G1325" i="4"/>
  <c r="H1324" i="4"/>
  <c r="G1324" i="4"/>
  <c r="H1323" i="4"/>
  <c r="G1323" i="4"/>
  <c r="H1321" i="4"/>
  <c r="G1321" i="4"/>
  <c r="F1321" i="4"/>
  <c r="E1321" i="4"/>
  <c r="D1321" i="4"/>
  <c r="H1319" i="4"/>
  <c r="G1319" i="4"/>
  <c r="H1317" i="4"/>
  <c r="G1317" i="4"/>
  <c r="F1317" i="4"/>
  <c r="E1317" i="4"/>
  <c r="D1317" i="4"/>
  <c r="H1315" i="4"/>
  <c r="G1315" i="4"/>
  <c r="H1314" i="4"/>
  <c r="G1314" i="4"/>
  <c r="H1312" i="4"/>
  <c r="G1312" i="4"/>
  <c r="F1312" i="4"/>
  <c r="E1312" i="4"/>
  <c r="D1312" i="4"/>
  <c r="H1310" i="4"/>
  <c r="G1310" i="4"/>
  <c r="H1308" i="4"/>
  <c r="G1308" i="4"/>
  <c r="F1308" i="4"/>
  <c r="E1308" i="4"/>
  <c r="D1308" i="4"/>
  <c r="H1306" i="4"/>
  <c r="G1306" i="4"/>
  <c r="H1304" i="4"/>
  <c r="G1304" i="4"/>
  <c r="F1304" i="4"/>
  <c r="E1304" i="4"/>
  <c r="D1304" i="4"/>
  <c r="H1302" i="4"/>
  <c r="G1302" i="4"/>
  <c r="H1300" i="4"/>
  <c r="G1300" i="4"/>
  <c r="F1300" i="4"/>
  <c r="E1300" i="4"/>
  <c r="D1300" i="4"/>
  <c r="H1298" i="4"/>
  <c r="G1298" i="4"/>
  <c r="H1296" i="4"/>
  <c r="G1296" i="4"/>
  <c r="F1296" i="4"/>
  <c r="E1296" i="4"/>
  <c r="D1296" i="4"/>
  <c r="H1294" i="4"/>
  <c r="G1294" i="4"/>
  <c r="H1293" i="4"/>
  <c r="G1293" i="4"/>
  <c r="H1292" i="4"/>
  <c r="G1292" i="4"/>
  <c r="H1291" i="4"/>
  <c r="G1291" i="4"/>
  <c r="H1290" i="4"/>
  <c r="G1290" i="4"/>
  <c r="H1288" i="4"/>
  <c r="G1288" i="4"/>
  <c r="F1288" i="4"/>
  <c r="E1288" i="4"/>
  <c r="D1288" i="4"/>
  <c r="H1286" i="4"/>
  <c r="G1286" i="4"/>
  <c r="H1284" i="4"/>
  <c r="G1284" i="4"/>
  <c r="F1284" i="4"/>
  <c r="E1284" i="4"/>
  <c r="D1284" i="4"/>
  <c r="H1282" i="4"/>
  <c r="G1282" i="4"/>
  <c r="H1280" i="4"/>
  <c r="G1280" i="4"/>
  <c r="F1280" i="4"/>
  <c r="E1280" i="4"/>
  <c r="D1280" i="4"/>
  <c r="H1278" i="4"/>
  <c r="G1278" i="4"/>
  <c r="H1277" i="4"/>
  <c r="G1277" i="4"/>
  <c r="H1276" i="4"/>
  <c r="G1276" i="4"/>
  <c r="H1275" i="4"/>
  <c r="G1275" i="4"/>
  <c r="H1274" i="4"/>
  <c r="G1274" i="4"/>
  <c r="H1272" i="4"/>
  <c r="G1272" i="4"/>
  <c r="F1272" i="4"/>
  <c r="E1272" i="4"/>
  <c r="D1272" i="4"/>
  <c r="H1270" i="4"/>
  <c r="G1270" i="4"/>
  <c r="H1268" i="4"/>
  <c r="G1268" i="4"/>
  <c r="F1268" i="4"/>
  <c r="E1268" i="4"/>
  <c r="D1268" i="4"/>
  <c r="H1266" i="4"/>
  <c r="G1266" i="4"/>
  <c r="H1265" i="4"/>
  <c r="G1265" i="4"/>
  <c r="H1263" i="4"/>
  <c r="G1263" i="4"/>
  <c r="F1263" i="4"/>
  <c r="E1263" i="4"/>
  <c r="D1263" i="4"/>
  <c r="H1261" i="4"/>
  <c r="G1261" i="4"/>
  <c r="H1259" i="4"/>
  <c r="G1259" i="4"/>
  <c r="F1259" i="4"/>
  <c r="E1259" i="4"/>
  <c r="D1259" i="4"/>
  <c r="H1257" i="4"/>
  <c r="G1257" i="4"/>
  <c r="H1256" i="4"/>
  <c r="G1256" i="4"/>
  <c r="H1255" i="4"/>
  <c r="G1255" i="4"/>
  <c r="H1254" i="4"/>
  <c r="G1254" i="4"/>
  <c r="H1253" i="4"/>
  <c r="G1253" i="4"/>
  <c r="H1251" i="4"/>
  <c r="G1251" i="4"/>
  <c r="F1251" i="4"/>
  <c r="E1251" i="4"/>
  <c r="D1251" i="4"/>
  <c r="H1249" i="4"/>
  <c r="G1249" i="4"/>
  <c r="H1247" i="4"/>
  <c r="G1247" i="4"/>
  <c r="F1247" i="4"/>
  <c r="E1247" i="4"/>
  <c r="D1247" i="4"/>
  <c r="H1245" i="4"/>
  <c r="G1245" i="4"/>
  <c r="H1244" i="4"/>
  <c r="G1244" i="4"/>
  <c r="H1242" i="4"/>
  <c r="G1242" i="4"/>
  <c r="F1242" i="4"/>
  <c r="E1242" i="4"/>
  <c r="D1242" i="4"/>
  <c r="H1240" i="4"/>
  <c r="G1240" i="4"/>
  <c r="H1238" i="4"/>
  <c r="G1238" i="4"/>
  <c r="F1238" i="4"/>
  <c r="E1238" i="4"/>
  <c r="D1238" i="4"/>
  <c r="H1236" i="4"/>
  <c r="G1236" i="4"/>
  <c r="H1235" i="4"/>
  <c r="G1235" i="4"/>
  <c r="H1234" i="4"/>
  <c r="G1234" i="4"/>
  <c r="H1233" i="4"/>
  <c r="G1233" i="4"/>
  <c r="H1232" i="4"/>
  <c r="G1232" i="4"/>
  <c r="H1230" i="4"/>
  <c r="G1230" i="4"/>
  <c r="F1230" i="4"/>
  <c r="E1230" i="4"/>
  <c r="D1230" i="4"/>
  <c r="H1228" i="4"/>
  <c r="G1228" i="4"/>
  <c r="H1227" i="4"/>
  <c r="G1227" i="4"/>
  <c r="H1225" i="4"/>
  <c r="G1225" i="4"/>
  <c r="F1225" i="4"/>
  <c r="E1225" i="4"/>
  <c r="D1225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7" i="4"/>
  <c r="G1187" i="4"/>
  <c r="F1187" i="4"/>
  <c r="E1187" i="4"/>
  <c r="D1187" i="4"/>
  <c r="H1185" i="4"/>
  <c r="G1185" i="4"/>
  <c r="H1184" i="4"/>
  <c r="G1184" i="4"/>
  <c r="H1183" i="4"/>
  <c r="G1183" i="4"/>
  <c r="H1181" i="4"/>
  <c r="G1181" i="4"/>
  <c r="F1181" i="4"/>
  <c r="E1181" i="4"/>
  <c r="D1181" i="4"/>
  <c r="H1179" i="4"/>
  <c r="G1179" i="4"/>
  <c r="H1177" i="4"/>
  <c r="G1177" i="4"/>
  <c r="F1177" i="4"/>
  <c r="E1177" i="4"/>
  <c r="D1177" i="4"/>
  <c r="H1175" i="4"/>
  <c r="G1175" i="4"/>
  <c r="H1174" i="4"/>
  <c r="G1174" i="4"/>
  <c r="H1173" i="4"/>
  <c r="G1173" i="4"/>
  <c r="H1172" i="4"/>
  <c r="G1172" i="4"/>
  <c r="H1171" i="4"/>
  <c r="G1171" i="4"/>
  <c r="H1169" i="4"/>
  <c r="G1169" i="4"/>
  <c r="F1169" i="4"/>
  <c r="E1169" i="4"/>
  <c r="D1169" i="4"/>
  <c r="H1167" i="4"/>
  <c r="G1167" i="4"/>
  <c r="H1165" i="4"/>
  <c r="G1165" i="4"/>
  <c r="F1165" i="4"/>
  <c r="E1165" i="4"/>
  <c r="D1165" i="4"/>
  <c r="H1163" i="4"/>
  <c r="G1163" i="4"/>
  <c r="H1162" i="4"/>
  <c r="G1162" i="4"/>
  <c r="H1161" i="4"/>
  <c r="G1161" i="4"/>
  <c r="H1160" i="4"/>
  <c r="G1160" i="4"/>
  <c r="H1159" i="4"/>
  <c r="G1159" i="4"/>
  <c r="H1157" i="4"/>
  <c r="G1157" i="4"/>
  <c r="F1157" i="4"/>
  <c r="E1157" i="4"/>
  <c r="D1157" i="4"/>
  <c r="H1155" i="4"/>
  <c r="G1155" i="4"/>
  <c r="H1153" i="4"/>
  <c r="G1153" i="4"/>
  <c r="F1153" i="4"/>
  <c r="E1153" i="4"/>
  <c r="D1153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0" i="4"/>
  <c r="G1140" i="4"/>
  <c r="F1140" i="4"/>
  <c r="E1140" i="4"/>
  <c r="D1140" i="4"/>
  <c r="H1138" i="4"/>
  <c r="G1138" i="4"/>
  <c r="H1137" i="4"/>
  <c r="G1137" i="4"/>
  <c r="H1135" i="4"/>
  <c r="G1135" i="4"/>
  <c r="F1135" i="4"/>
  <c r="E1135" i="4"/>
  <c r="D1135" i="4"/>
  <c r="H1133" i="4"/>
  <c r="G1133" i="4"/>
  <c r="H1131" i="4"/>
  <c r="G1131" i="4"/>
  <c r="F1131" i="4"/>
  <c r="E1131" i="4"/>
  <c r="D1131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0" i="4"/>
  <c r="G1120" i="4"/>
  <c r="F1120" i="4"/>
  <c r="E1120" i="4"/>
  <c r="D1120" i="4"/>
  <c r="H1118" i="4"/>
  <c r="G1118" i="4"/>
  <c r="H1117" i="4"/>
  <c r="G1117" i="4"/>
  <c r="H1115" i="4"/>
  <c r="G1115" i="4"/>
  <c r="F1115" i="4"/>
  <c r="E1115" i="4"/>
  <c r="D1115" i="4"/>
  <c r="H1113" i="4"/>
  <c r="G1113" i="4"/>
  <c r="H1112" i="4"/>
  <c r="G1112" i="4"/>
  <c r="H1110" i="4"/>
  <c r="G1110" i="4"/>
  <c r="F1110" i="4"/>
  <c r="E1110" i="4"/>
  <c r="D1110" i="4"/>
  <c r="H1108" i="4"/>
  <c r="G1108" i="4"/>
  <c r="H1107" i="4"/>
  <c r="G1107" i="4"/>
  <c r="H1105" i="4"/>
  <c r="G1105" i="4"/>
  <c r="F1105" i="4"/>
  <c r="E1105" i="4"/>
  <c r="D1105" i="4"/>
  <c r="H1103" i="4"/>
  <c r="G1103" i="4"/>
  <c r="H1101" i="4"/>
  <c r="G1101" i="4"/>
  <c r="F1101" i="4"/>
  <c r="E1101" i="4"/>
  <c r="D1101" i="4"/>
  <c r="H1099" i="4"/>
  <c r="G1099" i="4"/>
  <c r="H1098" i="4"/>
  <c r="G1098" i="4"/>
  <c r="H1097" i="4"/>
  <c r="G1097" i="4"/>
  <c r="H1095" i="4"/>
  <c r="G1095" i="4"/>
  <c r="F1095" i="4"/>
  <c r="E1095" i="4"/>
  <c r="D1095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2" i="4"/>
  <c r="G1082" i="4"/>
  <c r="F1082" i="4"/>
  <c r="E1082" i="4"/>
  <c r="D1082" i="4"/>
  <c r="H1080" i="4"/>
  <c r="G1080" i="4"/>
  <c r="H1078" i="4"/>
  <c r="G1078" i="4"/>
  <c r="F1078" i="4"/>
  <c r="E1078" i="4"/>
  <c r="D1078" i="4"/>
  <c r="H1076" i="4"/>
  <c r="G1076" i="4"/>
  <c r="H1075" i="4"/>
  <c r="G1075" i="4"/>
  <c r="H1073" i="4"/>
  <c r="G1073" i="4"/>
  <c r="F1073" i="4"/>
  <c r="E1073" i="4"/>
  <c r="D1073" i="4"/>
  <c r="H1071" i="4"/>
  <c r="G1071" i="4"/>
  <c r="H1069" i="4"/>
  <c r="G1069" i="4"/>
  <c r="F1069" i="4"/>
  <c r="E1069" i="4"/>
  <c r="D1069" i="4"/>
  <c r="H1067" i="4"/>
  <c r="G1067" i="4"/>
  <c r="H1065" i="4"/>
  <c r="G1065" i="4"/>
  <c r="F1065" i="4"/>
  <c r="E1065" i="4"/>
  <c r="D1065" i="4"/>
  <c r="H1063" i="4"/>
  <c r="G1063" i="4"/>
  <c r="H1061" i="4"/>
  <c r="G1061" i="4"/>
  <c r="F1061" i="4"/>
  <c r="E1061" i="4"/>
  <c r="D1061" i="4"/>
  <c r="H1059" i="4"/>
  <c r="G1059" i="4"/>
  <c r="H1058" i="4"/>
  <c r="G1058" i="4"/>
  <c r="H1057" i="4"/>
  <c r="G1057" i="4"/>
  <c r="H1055" i="4"/>
  <c r="G1055" i="4"/>
  <c r="F1055" i="4"/>
  <c r="E1055" i="4"/>
  <c r="D1055" i="4"/>
  <c r="H1053" i="4"/>
  <c r="G1053" i="4"/>
  <c r="H1052" i="4"/>
  <c r="G1052" i="4"/>
  <c r="H1051" i="4"/>
  <c r="G1051" i="4"/>
  <c r="H1050" i="4"/>
  <c r="G1050" i="4"/>
  <c r="H1049" i="4"/>
  <c r="G1049" i="4"/>
  <c r="H1047" i="4"/>
  <c r="G1047" i="4"/>
  <c r="F1047" i="4"/>
  <c r="E1047" i="4"/>
  <c r="D1047" i="4"/>
  <c r="H1045" i="4"/>
  <c r="G1045" i="4"/>
  <c r="H1043" i="4"/>
  <c r="G1043" i="4"/>
  <c r="F1043" i="4"/>
  <c r="E1043" i="4"/>
  <c r="D1043" i="4"/>
  <c r="H1041" i="4"/>
  <c r="G1041" i="4"/>
  <c r="H1040" i="4"/>
  <c r="G1040" i="4"/>
  <c r="H1038" i="4"/>
  <c r="G1038" i="4"/>
  <c r="F1038" i="4"/>
  <c r="E1038" i="4"/>
  <c r="D1038" i="4"/>
  <c r="H1036" i="4"/>
  <c r="G1036" i="4"/>
  <c r="H1035" i="4"/>
  <c r="G1035" i="4"/>
  <c r="H1034" i="4"/>
  <c r="G1034" i="4"/>
  <c r="H1033" i="4"/>
  <c r="G1033" i="4"/>
  <c r="H1032" i="4"/>
  <c r="G1032" i="4"/>
  <c r="H1030" i="4"/>
  <c r="G1030" i="4"/>
  <c r="F1030" i="4"/>
  <c r="E1030" i="4"/>
  <c r="D1030" i="4"/>
  <c r="H1028" i="4"/>
  <c r="G1028" i="4"/>
  <c r="H1027" i="4"/>
  <c r="G1027" i="4"/>
  <c r="H1026" i="4"/>
  <c r="G1026" i="4"/>
  <c r="H1025" i="4"/>
  <c r="G1025" i="4"/>
  <c r="H1023" i="4"/>
  <c r="G1023" i="4"/>
  <c r="F1023" i="4"/>
  <c r="E1023" i="4"/>
  <c r="D1023" i="4"/>
  <c r="H1021" i="4"/>
  <c r="G1021" i="4"/>
  <c r="H1019" i="4"/>
  <c r="G1019" i="4"/>
  <c r="F1019" i="4"/>
  <c r="E1019" i="4"/>
  <c r="D1019" i="4"/>
  <c r="H1017" i="4"/>
  <c r="G1017" i="4"/>
  <c r="H1015" i="4"/>
  <c r="G1015" i="4"/>
  <c r="F1015" i="4"/>
  <c r="E1015" i="4"/>
  <c r="D1015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5" i="4"/>
  <c r="G1005" i="4"/>
  <c r="F1005" i="4"/>
  <c r="E1005" i="4"/>
  <c r="D1005" i="4"/>
  <c r="H1003" i="4"/>
  <c r="G1003" i="4"/>
  <c r="H1002" i="4"/>
  <c r="G1002" i="4"/>
  <c r="H1000" i="4"/>
  <c r="G1000" i="4"/>
  <c r="F1000" i="4"/>
  <c r="E1000" i="4"/>
  <c r="D1000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2" i="4"/>
  <c r="G982" i="4"/>
  <c r="F982" i="4"/>
  <c r="E982" i="4"/>
  <c r="D982" i="4"/>
  <c r="H980" i="4"/>
  <c r="G980" i="4"/>
  <c r="H979" i="4"/>
  <c r="G979" i="4"/>
  <c r="H978" i="4"/>
  <c r="G978" i="4"/>
  <c r="H977" i="4"/>
  <c r="G977" i="4"/>
  <c r="H975" i="4"/>
  <c r="G975" i="4"/>
  <c r="F975" i="4"/>
  <c r="E975" i="4"/>
  <c r="D975" i="4"/>
  <c r="H973" i="4"/>
  <c r="G973" i="4"/>
  <c r="H972" i="4"/>
  <c r="G972" i="4"/>
  <c r="H971" i="4"/>
  <c r="G971" i="4"/>
  <c r="H970" i="4"/>
  <c r="G970" i="4"/>
  <c r="H969" i="4"/>
  <c r="G969" i="4"/>
  <c r="H967" i="4"/>
  <c r="G967" i="4"/>
  <c r="F967" i="4"/>
  <c r="E967" i="4"/>
  <c r="D967" i="4"/>
  <c r="H965" i="4"/>
  <c r="G965" i="4"/>
  <c r="H963" i="4"/>
  <c r="G963" i="4"/>
  <c r="F963" i="4"/>
  <c r="E963" i="4"/>
  <c r="D963" i="4"/>
  <c r="H961" i="4"/>
  <c r="G961" i="4"/>
  <c r="H960" i="4"/>
  <c r="G960" i="4"/>
  <c r="H959" i="4"/>
  <c r="G959" i="4"/>
  <c r="H958" i="4"/>
  <c r="G958" i="4"/>
  <c r="H956" i="4"/>
  <c r="G956" i="4"/>
  <c r="F956" i="4"/>
  <c r="E956" i="4"/>
  <c r="D956" i="4"/>
  <c r="H954" i="4"/>
  <c r="G954" i="4"/>
  <c r="H952" i="4"/>
  <c r="G952" i="4"/>
  <c r="F952" i="4"/>
  <c r="E952" i="4"/>
  <c r="D952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2" i="4"/>
  <c r="G932" i="4"/>
  <c r="F932" i="4"/>
  <c r="E932" i="4"/>
  <c r="D932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0" i="4"/>
  <c r="G890" i="4"/>
  <c r="F890" i="4"/>
  <c r="E890" i="4"/>
  <c r="D890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1" i="4"/>
  <c r="G881" i="4"/>
  <c r="F881" i="4"/>
  <c r="E881" i="4"/>
  <c r="D881" i="4"/>
  <c r="H879" i="4"/>
  <c r="G879" i="4"/>
  <c r="H877" i="4"/>
  <c r="G877" i="4"/>
  <c r="F877" i="4"/>
  <c r="E877" i="4"/>
  <c r="D877" i="4"/>
  <c r="H875" i="4"/>
  <c r="G875" i="4"/>
  <c r="H873" i="4"/>
  <c r="G873" i="4"/>
  <c r="F873" i="4"/>
  <c r="E873" i="4"/>
  <c r="D873" i="4"/>
  <c r="H871" i="4"/>
  <c r="G871" i="4"/>
  <c r="H869" i="4"/>
  <c r="G869" i="4"/>
  <c r="F869" i="4"/>
  <c r="E869" i="4"/>
  <c r="D869" i="4"/>
  <c r="H867" i="4"/>
  <c r="G867" i="4"/>
  <c r="H865" i="4"/>
  <c r="G865" i="4"/>
  <c r="F865" i="4"/>
  <c r="E865" i="4"/>
  <c r="D865" i="4"/>
  <c r="H863" i="4"/>
  <c r="G863" i="4"/>
  <c r="H861" i="4"/>
  <c r="G861" i="4"/>
  <c r="F861" i="4"/>
  <c r="E861" i="4"/>
  <c r="D861" i="4"/>
  <c r="H859" i="4"/>
  <c r="G859" i="4"/>
  <c r="H857" i="4"/>
  <c r="G857" i="4"/>
  <c r="F857" i="4"/>
  <c r="E857" i="4"/>
  <c r="D857" i="4"/>
  <c r="H855" i="4"/>
  <c r="G855" i="4"/>
  <c r="H854" i="4"/>
  <c r="G854" i="4"/>
  <c r="H853" i="4"/>
  <c r="G853" i="4"/>
  <c r="H852" i="4"/>
  <c r="G852" i="4"/>
  <c r="H850" i="4"/>
  <c r="G850" i="4"/>
  <c r="F850" i="4"/>
  <c r="E850" i="4"/>
  <c r="D850" i="4"/>
  <c r="H848" i="4"/>
  <c r="G848" i="4"/>
  <c r="H847" i="4"/>
  <c r="G847" i="4"/>
  <c r="H846" i="4"/>
  <c r="G846" i="4"/>
  <c r="H845" i="4"/>
  <c r="G845" i="4"/>
  <c r="H844" i="4"/>
  <c r="G844" i="4"/>
  <c r="H842" i="4"/>
  <c r="G842" i="4"/>
  <c r="F842" i="4"/>
  <c r="E842" i="4"/>
  <c r="D842" i="4"/>
  <c r="H840" i="4"/>
  <c r="G840" i="4"/>
  <c r="H838" i="4"/>
  <c r="G838" i="4"/>
  <c r="F838" i="4"/>
  <c r="E838" i="4"/>
  <c r="D838" i="4"/>
  <c r="H836" i="4"/>
  <c r="G836" i="4"/>
  <c r="H834" i="4"/>
  <c r="G834" i="4"/>
  <c r="F834" i="4"/>
  <c r="E834" i="4"/>
  <c r="D834" i="4"/>
  <c r="H832" i="4"/>
  <c r="G832" i="4"/>
  <c r="H831" i="4"/>
  <c r="G831" i="4"/>
  <c r="H829" i="4"/>
  <c r="G829" i="4"/>
  <c r="F829" i="4"/>
  <c r="E829" i="4"/>
  <c r="D829" i="4"/>
  <c r="H827" i="4"/>
  <c r="G827" i="4"/>
  <c r="H825" i="4"/>
  <c r="G825" i="4"/>
  <c r="F825" i="4"/>
  <c r="E825" i="4"/>
  <c r="D825" i="4"/>
  <c r="H823" i="4"/>
  <c r="G823" i="4"/>
  <c r="H822" i="4"/>
  <c r="G822" i="4"/>
  <c r="H820" i="4"/>
  <c r="G820" i="4"/>
  <c r="F820" i="4"/>
  <c r="E820" i="4"/>
  <c r="D820" i="4"/>
  <c r="H818" i="4"/>
  <c r="G818" i="4"/>
  <c r="H817" i="4"/>
  <c r="G817" i="4"/>
  <c r="H815" i="4"/>
  <c r="G815" i="4"/>
  <c r="F815" i="4"/>
  <c r="E815" i="4"/>
  <c r="D815" i="4"/>
  <c r="H813" i="4"/>
  <c r="G813" i="4"/>
  <c r="H812" i="4"/>
  <c r="G812" i="4"/>
  <c r="H811" i="4"/>
  <c r="G811" i="4"/>
  <c r="H809" i="4"/>
  <c r="G809" i="4"/>
  <c r="F809" i="4"/>
  <c r="E809" i="4"/>
  <c r="D809" i="4"/>
  <c r="H807" i="4"/>
  <c r="G807" i="4"/>
  <c r="H806" i="4"/>
  <c r="G806" i="4"/>
  <c r="H804" i="4"/>
  <c r="G804" i="4"/>
  <c r="F804" i="4"/>
  <c r="E804" i="4"/>
  <c r="D804" i="4"/>
  <c r="H802" i="4"/>
  <c r="G802" i="4"/>
  <c r="H800" i="4"/>
  <c r="G800" i="4"/>
  <c r="F800" i="4"/>
  <c r="E800" i="4"/>
  <c r="D800" i="4"/>
  <c r="H798" i="4"/>
  <c r="G798" i="4"/>
  <c r="H796" i="4"/>
  <c r="G796" i="4"/>
  <c r="F796" i="4"/>
  <c r="E796" i="4"/>
  <c r="D796" i="4"/>
  <c r="H794" i="4"/>
  <c r="G794" i="4"/>
  <c r="H792" i="4"/>
  <c r="G792" i="4"/>
  <c r="F792" i="4"/>
  <c r="E792" i="4"/>
  <c r="D792" i="4"/>
  <c r="H790" i="4"/>
  <c r="G790" i="4"/>
  <c r="H788" i="4"/>
  <c r="G788" i="4"/>
  <c r="F788" i="4"/>
  <c r="E788" i="4"/>
  <c r="D788" i="4"/>
  <c r="H786" i="4"/>
  <c r="G786" i="4"/>
  <c r="H784" i="4"/>
  <c r="G784" i="4"/>
  <c r="F784" i="4"/>
  <c r="E784" i="4"/>
  <c r="D784" i="4"/>
  <c r="H782" i="4"/>
  <c r="G782" i="4"/>
  <c r="H781" i="4"/>
  <c r="G781" i="4"/>
  <c r="H780" i="4"/>
  <c r="G780" i="4"/>
  <c r="H778" i="4"/>
  <c r="G778" i="4"/>
  <c r="F778" i="4"/>
  <c r="E778" i="4"/>
  <c r="D778" i="4"/>
  <c r="H776" i="4"/>
  <c r="G776" i="4"/>
  <c r="H775" i="4"/>
  <c r="G775" i="4"/>
  <c r="H773" i="4"/>
  <c r="G773" i="4"/>
  <c r="F773" i="4"/>
  <c r="E773" i="4"/>
  <c r="D773" i="4"/>
  <c r="H771" i="4"/>
  <c r="G771" i="4"/>
  <c r="H770" i="4"/>
  <c r="G770" i="4"/>
  <c r="H769" i="4"/>
  <c r="G769" i="4"/>
  <c r="H767" i="4"/>
  <c r="G767" i="4"/>
  <c r="F767" i="4"/>
  <c r="E767" i="4"/>
  <c r="D767" i="4"/>
  <c r="H765" i="4"/>
  <c r="G765" i="4"/>
  <c r="H763" i="4"/>
  <c r="G763" i="4"/>
  <c r="F763" i="4"/>
  <c r="E763" i="4"/>
  <c r="D763" i="4"/>
  <c r="H761" i="4"/>
  <c r="G761" i="4"/>
  <c r="H760" i="4"/>
  <c r="G760" i="4"/>
  <c r="H758" i="4"/>
  <c r="G758" i="4"/>
  <c r="F758" i="4"/>
  <c r="E758" i="4"/>
  <c r="D758" i="4"/>
  <c r="H756" i="4"/>
  <c r="G756" i="4"/>
  <c r="H755" i="4"/>
  <c r="G755" i="4"/>
  <c r="H754" i="4"/>
  <c r="G754" i="4"/>
  <c r="H753" i="4"/>
  <c r="G753" i="4"/>
  <c r="H751" i="4"/>
  <c r="G751" i="4"/>
  <c r="F751" i="4"/>
  <c r="E751" i="4"/>
  <c r="D751" i="4"/>
  <c r="H749" i="4"/>
  <c r="G749" i="4"/>
  <c r="H748" i="4"/>
  <c r="G748" i="4"/>
  <c r="H746" i="4"/>
  <c r="G746" i="4"/>
  <c r="F746" i="4"/>
  <c r="E746" i="4"/>
  <c r="D746" i="4"/>
  <c r="H744" i="4"/>
  <c r="G744" i="4"/>
  <c r="H743" i="4"/>
  <c r="G743" i="4"/>
  <c r="H742" i="4"/>
  <c r="G742" i="4"/>
  <c r="H741" i="4"/>
  <c r="G741" i="4"/>
  <c r="H739" i="4"/>
  <c r="G739" i="4"/>
  <c r="F739" i="4"/>
  <c r="E739" i="4"/>
  <c r="D739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7" i="4"/>
  <c r="G727" i="4"/>
  <c r="F727" i="4"/>
  <c r="E727" i="4"/>
  <c r="D727" i="4"/>
  <c r="H725" i="4"/>
  <c r="G725" i="4"/>
  <c r="H724" i="4"/>
  <c r="G724" i="4"/>
  <c r="H722" i="4"/>
  <c r="G722" i="4"/>
  <c r="F722" i="4"/>
  <c r="E722" i="4"/>
  <c r="D722" i="4"/>
  <c r="H720" i="4"/>
  <c r="G720" i="4"/>
  <c r="H718" i="4"/>
  <c r="G718" i="4"/>
  <c r="F718" i="4"/>
  <c r="E718" i="4"/>
  <c r="D718" i="4"/>
  <c r="H716" i="4"/>
  <c r="G716" i="4"/>
  <c r="H714" i="4"/>
  <c r="G714" i="4"/>
  <c r="F714" i="4"/>
  <c r="E714" i="4"/>
  <c r="D714" i="4"/>
  <c r="H712" i="4"/>
  <c r="G712" i="4"/>
  <c r="H711" i="4"/>
  <c r="G711" i="4"/>
  <c r="H709" i="4"/>
  <c r="G709" i="4"/>
  <c r="F709" i="4"/>
  <c r="E709" i="4"/>
  <c r="D709" i="4"/>
  <c r="H707" i="4"/>
  <c r="G707" i="4"/>
  <c r="H706" i="4"/>
  <c r="G706" i="4"/>
  <c r="H704" i="4"/>
  <c r="G704" i="4"/>
  <c r="F704" i="4"/>
  <c r="E704" i="4"/>
  <c r="D704" i="4"/>
  <c r="H702" i="4"/>
  <c r="G702" i="4"/>
  <c r="H701" i="4"/>
  <c r="G701" i="4"/>
  <c r="H700" i="4"/>
  <c r="G700" i="4"/>
  <c r="H698" i="4"/>
  <c r="G698" i="4"/>
  <c r="F698" i="4"/>
  <c r="E698" i="4"/>
  <c r="D698" i="4"/>
  <c r="H696" i="4"/>
  <c r="G696" i="4"/>
  <c r="H695" i="4"/>
  <c r="G695" i="4"/>
  <c r="H694" i="4"/>
  <c r="G694" i="4"/>
  <c r="H693" i="4"/>
  <c r="G693" i="4"/>
  <c r="H691" i="4"/>
  <c r="G691" i="4"/>
  <c r="F691" i="4"/>
  <c r="E691" i="4"/>
  <c r="D691" i="4"/>
  <c r="H689" i="4"/>
  <c r="G689" i="4"/>
  <c r="H687" i="4"/>
  <c r="G687" i="4"/>
  <c r="F687" i="4"/>
  <c r="E687" i="4"/>
  <c r="D687" i="4"/>
  <c r="H685" i="4"/>
  <c r="G685" i="4"/>
  <c r="H684" i="4"/>
  <c r="G684" i="4"/>
  <c r="H683" i="4"/>
  <c r="G683" i="4"/>
  <c r="H681" i="4"/>
  <c r="G681" i="4"/>
  <c r="F681" i="4"/>
  <c r="E681" i="4"/>
  <c r="D681" i="4"/>
  <c r="H679" i="4"/>
  <c r="G679" i="4"/>
  <c r="H677" i="4"/>
  <c r="G677" i="4"/>
  <c r="F677" i="4"/>
  <c r="E677" i="4"/>
  <c r="D677" i="4"/>
  <c r="H675" i="4"/>
  <c r="G675" i="4"/>
  <c r="H674" i="4"/>
  <c r="G674" i="4"/>
  <c r="H672" i="4"/>
  <c r="G672" i="4"/>
  <c r="F672" i="4"/>
  <c r="E672" i="4"/>
  <c r="D672" i="4"/>
  <c r="H670" i="4"/>
  <c r="G670" i="4"/>
  <c r="H669" i="4"/>
  <c r="G669" i="4"/>
  <c r="H667" i="4"/>
  <c r="G667" i="4"/>
  <c r="F667" i="4"/>
  <c r="E667" i="4"/>
  <c r="D667" i="4"/>
  <c r="H665" i="4"/>
  <c r="G665" i="4"/>
  <c r="H663" i="4"/>
  <c r="G663" i="4"/>
  <c r="F663" i="4"/>
  <c r="E663" i="4"/>
  <c r="D663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4" i="4"/>
  <c r="G654" i="4"/>
  <c r="F654" i="4"/>
  <c r="E654" i="4"/>
  <c r="D654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3" i="4"/>
  <c r="G643" i="4"/>
  <c r="F643" i="4"/>
  <c r="E643" i="4"/>
  <c r="D643" i="4"/>
  <c r="H641" i="4"/>
  <c r="G641" i="4"/>
  <c r="H640" i="4"/>
  <c r="G640" i="4"/>
  <c r="H638" i="4"/>
  <c r="G638" i="4"/>
  <c r="F638" i="4"/>
  <c r="E638" i="4"/>
  <c r="D638" i="4"/>
  <c r="H636" i="4"/>
  <c r="G636" i="4"/>
  <c r="H635" i="4"/>
  <c r="G635" i="4"/>
  <c r="H634" i="4"/>
  <c r="G634" i="4"/>
  <c r="H632" i="4"/>
  <c r="G632" i="4"/>
  <c r="F632" i="4"/>
  <c r="E632" i="4"/>
  <c r="D632" i="4"/>
  <c r="H630" i="4"/>
  <c r="G630" i="4"/>
  <c r="H629" i="4"/>
  <c r="G629" i="4"/>
  <c r="H628" i="4"/>
  <c r="G628" i="4"/>
  <c r="H627" i="4"/>
  <c r="G627" i="4"/>
  <c r="H626" i="4"/>
  <c r="G626" i="4"/>
  <c r="H624" i="4"/>
  <c r="G624" i="4"/>
  <c r="F624" i="4"/>
  <c r="E624" i="4"/>
  <c r="D624" i="4"/>
  <c r="H622" i="4"/>
  <c r="G622" i="4"/>
  <c r="H621" i="4"/>
  <c r="G621" i="4"/>
  <c r="H620" i="4"/>
  <c r="G620" i="4"/>
  <c r="H618" i="4"/>
  <c r="G618" i="4"/>
  <c r="F618" i="4"/>
  <c r="E618" i="4"/>
  <c r="D618" i="4"/>
  <c r="H616" i="4"/>
  <c r="G616" i="4"/>
  <c r="H615" i="4"/>
  <c r="G615" i="4"/>
  <c r="H614" i="4"/>
  <c r="G614" i="4"/>
  <c r="H612" i="4"/>
  <c r="G612" i="4"/>
  <c r="F612" i="4"/>
  <c r="E612" i="4"/>
  <c r="D612" i="4"/>
  <c r="H610" i="4"/>
  <c r="G610" i="4"/>
  <c r="H609" i="4"/>
  <c r="G609" i="4"/>
  <c r="H608" i="4"/>
  <c r="G608" i="4"/>
  <c r="H607" i="4"/>
  <c r="G607" i="4"/>
  <c r="H605" i="4"/>
  <c r="G605" i="4"/>
  <c r="F605" i="4"/>
  <c r="E605" i="4"/>
  <c r="D605" i="4"/>
  <c r="H603" i="4"/>
  <c r="G603" i="4"/>
  <c r="H602" i="4"/>
  <c r="G602" i="4"/>
  <c r="H601" i="4"/>
  <c r="G601" i="4"/>
  <c r="H599" i="4"/>
  <c r="G599" i="4"/>
  <c r="F599" i="4"/>
  <c r="E599" i="4"/>
  <c r="D599" i="4"/>
  <c r="H597" i="4"/>
  <c r="G597" i="4"/>
  <c r="H596" i="4"/>
  <c r="G596" i="4"/>
  <c r="H595" i="4"/>
  <c r="G595" i="4"/>
  <c r="H593" i="4"/>
  <c r="G593" i="4"/>
  <c r="F593" i="4"/>
  <c r="E593" i="4"/>
  <c r="D593" i="4"/>
  <c r="H591" i="4"/>
  <c r="G591" i="4"/>
  <c r="H590" i="4"/>
  <c r="G590" i="4"/>
  <c r="H588" i="4"/>
  <c r="G588" i="4"/>
  <c r="F588" i="4"/>
  <c r="E588" i="4"/>
  <c r="D588" i="4"/>
  <c r="H586" i="4"/>
  <c r="G586" i="4"/>
  <c r="H585" i="4"/>
  <c r="G585" i="4"/>
  <c r="H584" i="4"/>
  <c r="G584" i="4"/>
  <c r="H583" i="4"/>
  <c r="G583" i="4"/>
  <c r="H582" i="4"/>
  <c r="G582" i="4"/>
  <c r="H580" i="4"/>
  <c r="G580" i="4"/>
  <c r="F580" i="4"/>
  <c r="E580" i="4"/>
  <c r="D580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0" i="4"/>
  <c r="G570" i="4"/>
  <c r="F570" i="4"/>
  <c r="E570" i="4"/>
  <c r="D570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5" i="4"/>
  <c r="G555" i="4"/>
  <c r="F555" i="4"/>
  <c r="E555" i="4"/>
  <c r="D555" i="4"/>
  <c r="H553" i="4"/>
  <c r="G553" i="4"/>
  <c r="H552" i="4"/>
  <c r="G552" i="4"/>
  <c r="H551" i="4"/>
  <c r="G551" i="4"/>
  <c r="H550" i="4"/>
  <c r="G550" i="4"/>
  <c r="H548" i="4"/>
  <c r="G548" i="4"/>
  <c r="F548" i="4"/>
  <c r="E548" i="4"/>
  <c r="D548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39" i="4"/>
  <c r="G539" i="4"/>
  <c r="F539" i="4"/>
  <c r="E539" i="4"/>
  <c r="D539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5" i="4"/>
  <c r="G525" i="4"/>
  <c r="F525" i="4"/>
  <c r="E525" i="4"/>
  <c r="D525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3" i="4"/>
  <c r="G513" i="4"/>
  <c r="F513" i="4"/>
  <c r="E513" i="4"/>
  <c r="D513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3" i="4"/>
  <c r="G493" i="4"/>
  <c r="F493" i="4"/>
  <c r="E493" i="4"/>
  <c r="D493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0" i="4"/>
  <c r="G480" i="4"/>
  <c r="F480" i="4"/>
  <c r="E480" i="4"/>
  <c r="D480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5" i="4"/>
  <c r="G465" i="4"/>
  <c r="F465" i="4"/>
  <c r="E465" i="4"/>
  <c r="D465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1" i="4"/>
  <c r="G441" i="4"/>
  <c r="F441" i="4"/>
  <c r="E441" i="4"/>
  <c r="D441" i="4"/>
  <c r="H439" i="4"/>
  <c r="G439" i="4"/>
  <c r="H438" i="4"/>
  <c r="G438" i="4"/>
  <c r="H437" i="4"/>
  <c r="G437" i="4"/>
  <c r="H436" i="4"/>
  <c r="G436" i="4"/>
  <c r="H435" i="4"/>
  <c r="G435" i="4"/>
  <c r="H433" i="4"/>
  <c r="G433" i="4"/>
  <c r="F433" i="4"/>
  <c r="E433" i="4"/>
  <c r="D433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7" i="4"/>
  <c r="G397" i="4"/>
  <c r="F397" i="4"/>
  <c r="E397" i="4"/>
  <c r="D397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1" i="4"/>
  <c r="G381" i="4"/>
  <c r="F381" i="4"/>
  <c r="E381" i="4"/>
  <c r="D381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0" i="4"/>
  <c r="G360" i="4"/>
  <c r="F360" i="4"/>
  <c r="E360" i="4"/>
  <c r="D360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4" i="4"/>
  <c r="G344" i="4"/>
  <c r="F344" i="4"/>
  <c r="E344" i="4"/>
  <c r="D344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5" i="4"/>
  <c r="G335" i="4"/>
  <c r="F335" i="4"/>
  <c r="E335" i="4"/>
  <c r="D335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6" i="4"/>
  <c r="G326" i="4"/>
  <c r="F326" i="4"/>
  <c r="E326" i="4"/>
  <c r="D326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6" i="4"/>
  <c r="G306" i="4"/>
  <c r="F306" i="4"/>
  <c r="E306" i="4"/>
  <c r="D306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5" i="4"/>
  <c r="G295" i="4"/>
  <c r="F295" i="4"/>
  <c r="E295" i="4"/>
  <c r="D295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1" i="4"/>
  <c r="G271" i="4"/>
  <c r="F271" i="4"/>
  <c r="E271" i="4"/>
  <c r="D271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2" i="4"/>
  <c r="G262" i="4"/>
  <c r="F262" i="4"/>
  <c r="E262" i="4"/>
  <c r="D262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6" i="4"/>
  <c r="G246" i="4"/>
  <c r="F246" i="4"/>
  <c r="E246" i="4"/>
  <c r="D246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3" i="4"/>
  <c r="G233" i="4"/>
  <c r="F233" i="4"/>
  <c r="E233" i="4"/>
  <c r="D233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4" i="4"/>
  <c r="G224" i="4"/>
  <c r="F224" i="4"/>
  <c r="E224" i="4"/>
  <c r="D224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0" i="4"/>
  <c r="G210" i="4"/>
  <c r="F210" i="4"/>
  <c r="E210" i="4"/>
  <c r="D210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1" i="4"/>
  <c r="G201" i="4"/>
  <c r="F201" i="4"/>
  <c r="E201" i="4"/>
  <c r="D201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4" i="4"/>
  <c r="G184" i="4"/>
  <c r="F184" i="4"/>
  <c r="E184" i="4"/>
  <c r="D184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4" i="4"/>
  <c r="G174" i="4"/>
  <c r="F174" i="4"/>
  <c r="E174" i="4"/>
  <c r="D174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3" i="4"/>
  <c r="G163" i="4"/>
  <c r="F163" i="4"/>
  <c r="E163" i="4"/>
  <c r="D163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4" i="4"/>
  <c r="G154" i="4"/>
  <c r="F154" i="4"/>
  <c r="E154" i="4"/>
  <c r="D154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3" i="4"/>
  <c r="G143" i="4"/>
  <c r="F143" i="4"/>
  <c r="E143" i="4"/>
  <c r="D143" i="4"/>
  <c r="H141" i="4"/>
  <c r="G141" i="4"/>
  <c r="H140" i="4"/>
  <c r="G140" i="4"/>
  <c r="H139" i="4"/>
  <c r="G139" i="4"/>
  <c r="H137" i="4"/>
  <c r="G137" i="4"/>
  <c r="F137" i="4"/>
  <c r="E137" i="4"/>
  <c r="D137" i="4"/>
  <c r="H135" i="4"/>
  <c r="G135" i="4"/>
  <c r="H134" i="4"/>
  <c r="G134" i="4"/>
  <c r="H133" i="4"/>
  <c r="G133" i="4"/>
  <c r="H131" i="4"/>
  <c r="G131" i="4"/>
  <c r="F131" i="4"/>
  <c r="E131" i="4"/>
  <c r="D131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1" i="4"/>
  <c r="G121" i="4"/>
  <c r="F121" i="4"/>
  <c r="E121" i="4"/>
  <c r="D121" i="4"/>
  <c r="H119" i="4"/>
  <c r="G119" i="4"/>
  <c r="H118" i="4"/>
  <c r="G118" i="4"/>
  <c r="H117" i="4"/>
  <c r="G117" i="4"/>
  <c r="H116" i="4"/>
  <c r="G116" i="4"/>
  <c r="H115" i="4"/>
  <c r="G115" i="4"/>
  <c r="H113" i="4"/>
  <c r="G113" i="4"/>
  <c r="F113" i="4"/>
  <c r="E113" i="4"/>
  <c r="D113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99" i="4"/>
  <c r="G99" i="4"/>
  <c r="F99" i="4"/>
  <c r="E99" i="4"/>
  <c r="D99" i="4"/>
  <c r="H97" i="4"/>
  <c r="G97" i="4"/>
  <c r="H96" i="4"/>
  <c r="G96" i="4"/>
  <c r="H95" i="4"/>
  <c r="G95" i="4"/>
  <c r="H94" i="4"/>
  <c r="G94" i="4"/>
  <c r="H93" i="4"/>
  <c r="G93" i="4"/>
  <c r="H92" i="4"/>
  <c r="G92" i="4"/>
  <c r="H90" i="4"/>
  <c r="G90" i="4"/>
  <c r="F90" i="4"/>
  <c r="E90" i="4"/>
  <c r="D90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0" i="4"/>
  <c r="G70" i="4"/>
  <c r="F70" i="4"/>
  <c r="E70" i="4"/>
  <c r="D70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6" i="4"/>
  <c r="G46" i="4"/>
  <c r="F46" i="4"/>
  <c r="E46" i="4"/>
  <c r="D46" i="4"/>
  <c r="H44" i="4"/>
  <c r="G44" i="4"/>
  <c r="H43" i="4"/>
  <c r="G43" i="4"/>
  <c r="H42" i="4"/>
  <c r="G42" i="4"/>
  <c r="H40" i="4"/>
  <c r="G40" i="4"/>
  <c r="F40" i="4"/>
  <c r="E40" i="4"/>
  <c r="D40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1" i="4"/>
  <c r="G21" i="4"/>
  <c r="F21" i="4"/>
  <c r="E21" i="4"/>
  <c r="D21" i="4"/>
  <c r="H19" i="4"/>
  <c r="G19" i="4"/>
  <c r="H18" i="4"/>
  <c r="G18" i="4"/>
  <c r="H17" i="4"/>
  <c r="G17" i="4"/>
  <c r="H16" i="4"/>
  <c r="G16" i="4"/>
  <c r="H15" i="4"/>
  <c r="G15" i="4"/>
  <c r="H13" i="4"/>
  <c r="G13" i="4"/>
  <c r="F13" i="4"/>
  <c r="E13" i="4"/>
  <c r="D13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  <c r="H1581" i="2"/>
  <c r="G1581" i="2"/>
  <c r="F1581" i="2"/>
  <c r="E1581" i="2"/>
  <c r="D1581" i="2"/>
  <c r="H1579" i="2"/>
  <c r="G1579" i="2"/>
  <c r="F1579" i="2"/>
  <c r="E1579" i="2"/>
  <c r="D1579" i="2"/>
  <c r="H1577" i="2"/>
  <c r="G1577" i="2"/>
  <c r="H1575" i="2"/>
  <c r="G1575" i="2"/>
  <c r="F1575" i="2"/>
  <c r="E1575" i="2"/>
  <c r="D1575" i="2"/>
  <c r="H1573" i="2"/>
  <c r="G1573" i="2"/>
  <c r="H1571" i="2"/>
  <c r="G1571" i="2"/>
  <c r="F1571" i="2"/>
  <c r="E1571" i="2"/>
  <c r="D1571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1" i="2"/>
  <c r="G1561" i="2"/>
  <c r="F1561" i="2"/>
  <c r="E1561" i="2"/>
  <c r="D1561" i="2"/>
  <c r="H1559" i="2"/>
  <c r="G1559" i="2"/>
  <c r="H1558" i="2"/>
  <c r="G1558" i="2"/>
  <c r="H1556" i="2"/>
  <c r="G1556" i="2"/>
  <c r="F1556" i="2"/>
  <c r="E1556" i="2"/>
  <c r="D1556" i="2"/>
  <c r="H1554" i="2"/>
  <c r="G1554" i="2"/>
  <c r="H1552" i="2"/>
  <c r="G1552" i="2"/>
  <c r="F1552" i="2"/>
  <c r="E1552" i="2"/>
  <c r="D1552" i="2"/>
  <c r="H1550" i="2"/>
  <c r="G1550" i="2"/>
  <c r="H1548" i="2"/>
  <c r="G1548" i="2"/>
  <c r="F1548" i="2"/>
  <c r="E1548" i="2"/>
  <c r="D1548" i="2"/>
  <c r="H1546" i="2"/>
  <c r="G1546" i="2"/>
  <c r="H1544" i="2"/>
  <c r="G1544" i="2"/>
  <c r="F1544" i="2"/>
  <c r="E1544" i="2"/>
  <c r="D1544" i="2"/>
  <c r="H1542" i="2"/>
  <c r="G1542" i="2"/>
  <c r="H1541" i="2"/>
  <c r="G1541" i="2"/>
  <c r="H1539" i="2"/>
  <c r="G1539" i="2"/>
  <c r="F1539" i="2"/>
  <c r="E1539" i="2"/>
  <c r="D1539" i="2"/>
  <c r="H1537" i="2"/>
  <c r="G1537" i="2"/>
  <c r="H1535" i="2"/>
  <c r="G1535" i="2"/>
  <c r="F1535" i="2"/>
  <c r="E1535" i="2"/>
  <c r="D1535" i="2"/>
  <c r="H1533" i="2"/>
  <c r="G1533" i="2"/>
  <c r="H1531" i="2"/>
  <c r="G1531" i="2"/>
  <c r="F1531" i="2"/>
  <c r="E1531" i="2"/>
  <c r="D1531" i="2"/>
  <c r="H1529" i="2"/>
  <c r="G1529" i="2"/>
  <c r="H1528" i="2"/>
  <c r="G1528" i="2"/>
  <c r="H1527" i="2"/>
  <c r="G1527" i="2"/>
  <c r="H1526" i="2"/>
  <c r="G1526" i="2"/>
  <c r="H1524" i="2"/>
  <c r="G1524" i="2"/>
  <c r="F1524" i="2"/>
  <c r="E1524" i="2"/>
  <c r="D1524" i="2"/>
  <c r="H1522" i="2"/>
  <c r="G1522" i="2"/>
  <c r="H1520" i="2"/>
  <c r="G1520" i="2"/>
  <c r="F1520" i="2"/>
  <c r="E1520" i="2"/>
  <c r="D1520" i="2"/>
  <c r="H1518" i="2"/>
  <c r="G1518" i="2"/>
  <c r="H1516" i="2"/>
  <c r="G1516" i="2"/>
  <c r="F1516" i="2"/>
  <c r="E1516" i="2"/>
  <c r="D1516" i="2"/>
  <c r="H1514" i="2"/>
  <c r="G1514" i="2"/>
  <c r="H1513" i="2"/>
  <c r="G1513" i="2"/>
  <c r="H1512" i="2"/>
  <c r="G1512" i="2"/>
  <c r="H1510" i="2"/>
  <c r="G1510" i="2"/>
  <c r="F1510" i="2"/>
  <c r="E1510" i="2"/>
  <c r="D1510" i="2"/>
  <c r="H1508" i="2"/>
  <c r="G1508" i="2"/>
  <c r="H1506" i="2"/>
  <c r="G1506" i="2"/>
  <c r="F1506" i="2"/>
  <c r="E1506" i="2"/>
  <c r="D1506" i="2"/>
  <c r="H1504" i="2"/>
  <c r="G1504" i="2"/>
  <c r="H1503" i="2"/>
  <c r="G1503" i="2"/>
  <c r="H1502" i="2"/>
  <c r="G1502" i="2"/>
  <c r="H1501" i="2"/>
  <c r="G1501" i="2"/>
  <c r="H1500" i="2"/>
  <c r="G1500" i="2"/>
  <c r="H1498" i="2"/>
  <c r="G1498" i="2"/>
  <c r="F1498" i="2"/>
  <c r="E1498" i="2"/>
  <c r="D1498" i="2"/>
  <c r="H1496" i="2"/>
  <c r="G1496" i="2"/>
  <c r="H1494" i="2"/>
  <c r="G1494" i="2"/>
  <c r="F1494" i="2"/>
  <c r="E1494" i="2"/>
  <c r="D1494" i="2"/>
  <c r="H1492" i="2"/>
  <c r="G1492" i="2"/>
  <c r="H1490" i="2"/>
  <c r="G1490" i="2"/>
  <c r="F1490" i="2"/>
  <c r="E1490" i="2"/>
  <c r="D1490" i="2"/>
  <c r="H1488" i="2"/>
  <c r="G1488" i="2"/>
  <c r="H1486" i="2"/>
  <c r="G1486" i="2"/>
  <c r="F1486" i="2"/>
  <c r="E1486" i="2"/>
  <c r="D1486" i="2"/>
  <c r="H1484" i="2"/>
  <c r="G1484" i="2"/>
  <c r="H1482" i="2"/>
  <c r="G1482" i="2"/>
  <c r="F1482" i="2"/>
  <c r="E1482" i="2"/>
  <c r="D1482" i="2"/>
  <c r="H1480" i="2"/>
  <c r="G1480" i="2"/>
  <c r="H1478" i="2"/>
  <c r="G1478" i="2"/>
  <c r="F1478" i="2"/>
  <c r="E1478" i="2"/>
  <c r="D1478" i="2"/>
  <c r="H1476" i="2"/>
  <c r="G1476" i="2"/>
  <c r="H1474" i="2"/>
  <c r="G1474" i="2"/>
  <c r="F1474" i="2"/>
  <c r="E1474" i="2"/>
  <c r="D1474" i="2"/>
  <c r="H1472" i="2"/>
  <c r="G1472" i="2"/>
  <c r="H1470" i="2"/>
  <c r="G1470" i="2"/>
  <c r="F1470" i="2"/>
  <c r="E1470" i="2"/>
  <c r="D1470" i="2"/>
  <c r="H1468" i="2"/>
  <c r="G1468" i="2"/>
  <c r="H1466" i="2"/>
  <c r="G1466" i="2"/>
  <c r="F1466" i="2"/>
  <c r="E1466" i="2"/>
  <c r="D1466" i="2"/>
  <c r="H1464" i="2"/>
  <c r="G1464" i="2"/>
  <c r="H1463" i="2"/>
  <c r="G1463" i="2"/>
  <c r="H1461" i="2"/>
  <c r="G1461" i="2"/>
  <c r="F1461" i="2"/>
  <c r="E1461" i="2"/>
  <c r="D1461" i="2"/>
  <c r="H1459" i="2"/>
  <c r="G1459" i="2"/>
  <c r="H1457" i="2"/>
  <c r="G1457" i="2"/>
  <c r="F1457" i="2"/>
  <c r="E1457" i="2"/>
  <c r="D1457" i="2"/>
  <c r="H1455" i="2"/>
  <c r="G1455" i="2"/>
  <c r="H1453" i="2"/>
  <c r="G1453" i="2"/>
  <c r="F1453" i="2"/>
  <c r="E1453" i="2"/>
  <c r="D1453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1" i="2"/>
  <c r="G1441" i="2"/>
  <c r="F1441" i="2"/>
  <c r="E1441" i="2"/>
  <c r="D1441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7" i="2"/>
  <c r="G1427" i="2"/>
  <c r="F1427" i="2"/>
  <c r="E1427" i="2"/>
  <c r="D1427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5" i="2"/>
  <c r="G1405" i="2"/>
  <c r="F1405" i="2"/>
  <c r="E1405" i="2"/>
  <c r="D1405" i="2"/>
  <c r="H1403" i="2"/>
  <c r="G1403" i="2"/>
  <c r="H1401" i="2"/>
  <c r="G1401" i="2"/>
  <c r="F1401" i="2"/>
  <c r="E1401" i="2"/>
  <c r="D1401" i="2"/>
  <c r="H1399" i="2"/>
  <c r="G1399" i="2"/>
  <c r="H1397" i="2"/>
  <c r="G1397" i="2"/>
  <c r="F1397" i="2"/>
  <c r="E1397" i="2"/>
  <c r="D1397" i="2"/>
  <c r="H1395" i="2"/>
  <c r="G1395" i="2"/>
  <c r="H1394" i="2"/>
  <c r="G1394" i="2"/>
  <c r="H1392" i="2"/>
  <c r="G1392" i="2"/>
  <c r="F1392" i="2"/>
  <c r="E1392" i="2"/>
  <c r="D1392" i="2"/>
  <c r="H1390" i="2"/>
  <c r="G1390" i="2"/>
  <c r="H1388" i="2"/>
  <c r="G1388" i="2"/>
  <c r="F1388" i="2"/>
  <c r="E1388" i="2"/>
  <c r="D1388" i="2"/>
  <c r="H1386" i="2"/>
  <c r="G1386" i="2"/>
  <c r="H1384" i="2"/>
  <c r="G1384" i="2"/>
  <c r="F1384" i="2"/>
  <c r="E1384" i="2"/>
  <c r="D1384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4" i="2"/>
  <c r="G1374" i="2"/>
  <c r="F1374" i="2"/>
  <c r="E1374" i="2"/>
  <c r="D1374" i="2"/>
  <c r="H1372" i="2"/>
  <c r="G1372" i="2"/>
  <c r="H1370" i="2"/>
  <c r="G1370" i="2"/>
  <c r="F1370" i="2"/>
  <c r="E1370" i="2"/>
  <c r="D1370" i="2"/>
  <c r="H1368" i="2"/>
  <c r="G1368" i="2"/>
  <c r="H1366" i="2"/>
  <c r="G1366" i="2"/>
  <c r="F1366" i="2"/>
  <c r="E1366" i="2"/>
  <c r="D1366" i="2"/>
  <c r="H1364" i="2"/>
  <c r="G1364" i="2"/>
  <c r="H1362" i="2"/>
  <c r="G1362" i="2"/>
  <c r="F1362" i="2"/>
  <c r="E1362" i="2"/>
  <c r="D1362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0" i="2"/>
  <c r="G1350" i="2"/>
  <c r="F1350" i="2"/>
  <c r="E1350" i="2"/>
  <c r="D1350" i="2"/>
  <c r="H1348" i="2"/>
  <c r="G1348" i="2"/>
  <c r="H1346" i="2"/>
  <c r="G1346" i="2"/>
  <c r="F1346" i="2"/>
  <c r="E1346" i="2"/>
  <c r="D1346" i="2"/>
  <c r="H1344" i="2"/>
  <c r="G1344" i="2"/>
  <c r="H1342" i="2"/>
  <c r="G1342" i="2"/>
  <c r="F1342" i="2"/>
  <c r="E1342" i="2"/>
  <c r="D1342" i="2"/>
  <c r="H1340" i="2"/>
  <c r="G1340" i="2"/>
  <c r="H1338" i="2"/>
  <c r="G1338" i="2"/>
  <c r="F1338" i="2"/>
  <c r="E1338" i="2"/>
  <c r="D1338" i="2"/>
  <c r="H1336" i="2"/>
  <c r="G1336" i="2"/>
  <c r="H1334" i="2"/>
  <c r="G1334" i="2"/>
  <c r="F1334" i="2"/>
  <c r="E1334" i="2"/>
  <c r="D1334" i="2"/>
  <c r="H1332" i="2"/>
  <c r="G1332" i="2"/>
  <c r="H1330" i="2"/>
  <c r="G1330" i="2"/>
  <c r="F1330" i="2"/>
  <c r="E1330" i="2"/>
  <c r="D1330" i="2"/>
  <c r="H1328" i="2"/>
  <c r="G1328" i="2"/>
  <c r="H1327" i="2"/>
  <c r="G1327" i="2"/>
  <c r="H1325" i="2"/>
  <c r="G1325" i="2"/>
  <c r="F1325" i="2"/>
  <c r="E1325" i="2"/>
  <c r="D1325" i="2"/>
  <c r="H1323" i="2"/>
  <c r="G1323" i="2"/>
  <c r="H1322" i="2"/>
  <c r="G1322" i="2"/>
  <c r="H1321" i="2"/>
  <c r="G1321" i="2"/>
  <c r="H1320" i="2"/>
  <c r="G1320" i="2"/>
  <c r="H1319" i="2"/>
  <c r="G1319" i="2"/>
  <c r="H1317" i="2"/>
  <c r="G1317" i="2"/>
  <c r="F1317" i="2"/>
  <c r="E1317" i="2"/>
  <c r="D1317" i="2"/>
  <c r="H1315" i="2"/>
  <c r="G1315" i="2"/>
  <c r="H1314" i="2"/>
  <c r="G1314" i="2"/>
  <c r="H1312" i="2"/>
  <c r="G1312" i="2"/>
  <c r="F1312" i="2"/>
  <c r="E1312" i="2"/>
  <c r="D1312" i="2"/>
  <c r="H1310" i="2"/>
  <c r="G1310" i="2"/>
  <c r="H1309" i="2"/>
  <c r="G1309" i="2"/>
  <c r="H1307" i="2"/>
  <c r="G1307" i="2"/>
  <c r="F1307" i="2"/>
  <c r="E1307" i="2"/>
  <c r="D1307" i="2"/>
  <c r="H1305" i="2"/>
  <c r="G1305" i="2"/>
  <c r="H1303" i="2"/>
  <c r="G1303" i="2"/>
  <c r="F1303" i="2"/>
  <c r="E1303" i="2"/>
  <c r="D1303" i="2"/>
  <c r="H1301" i="2"/>
  <c r="G1301" i="2"/>
  <c r="H1299" i="2"/>
  <c r="G1299" i="2"/>
  <c r="F1299" i="2"/>
  <c r="E1299" i="2"/>
  <c r="D1299" i="2"/>
  <c r="H1297" i="2"/>
  <c r="G1297" i="2"/>
  <c r="H1295" i="2"/>
  <c r="G1295" i="2"/>
  <c r="F1295" i="2"/>
  <c r="E1295" i="2"/>
  <c r="D1295" i="2"/>
  <c r="H1293" i="2"/>
  <c r="G1293" i="2"/>
  <c r="H1292" i="2"/>
  <c r="G1292" i="2"/>
  <c r="H1291" i="2"/>
  <c r="G1291" i="2"/>
  <c r="H1289" i="2"/>
  <c r="G1289" i="2"/>
  <c r="F1289" i="2"/>
  <c r="E1289" i="2"/>
  <c r="D1289" i="2"/>
  <c r="H1287" i="2"/>
  <c r="G1287" i="2"/>
  <c r="H1285" i="2"/>
  <c r="G1285" i="2"/>
  <c r="F1285" i="2"/>
  <c r="E1285" i="2"/>
  <c r="D1285" i="2"/>
  <c r="H1283" i="2"/>
  <c r="G1283" i="2"/>
  <c r="H1281" i="2"/>
  <c r="G1281" i="2"/>
  <c r="F1281" i="2"/>
  <c r="E1281" i="2"/>
  <c r="D1281" i="2"/>
  <c r="H1279" i="2"/>
  <c r="G1279" i="2"/>
  <c r="H1278" i="2"/>
  <c r="G1278" i="2"/>
  <c r="H1277" i="2"/>
  <c r="G1277" i="2"/>
  <c r="H1275" i="2"/>
  <c r="G1275" i="2"/>
  <c r="F1275" i="2"/>
  <c r="E1275" i="2"/>
  <c r="D1275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5" i="2"/>
  <c r="G1265" i="2"/>
  <c r="F1265" i="2"/>
  <c r="E1265" i="2"/>
  <c r="D1265" i="2"/>
  <c r="H1263" i="2"/>
  <c r="G1263" i="2"/>
  <c r="H1261" i="2"/>
  <c r="G1261" i="2"/>
  <c r="F1261" i="2"/>
  <c r="E1261" i="2"/>
  <c r="D1261" i="2"/>
  <c r="H1259" i="2"/>
  <c r="G1259" i="2"/>
  <c r="H1258" i="2"/>
  <c r="G1258" i="2"/>
  <c r="H1257" i="2"/>
  <c r="G1257" i="2"/>
  <c r="H1256" i="2"/>
  <c r="G1256" i="2"/>
  <c r="H1255" i="2"/>
  <c r="G1255" i="2"/>
  <c r="H1253" i="2"/>
  <c r="G1253" i="2"/>
  <c r="F1253" i="2"/>
  <c r="E1253" i="2"/>
  <c r="D1253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8" i="2"/>
  <c r="G1238" i="2"/>
  <c r="F1238" i="2"/>
  <c r="E1238" i="2"/>
  <c r="D1238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29" i="2"/>
  <c r="G1229" i="2"/>
  <c r="F1229" i="2"/>
  <c r="E1229" i="2"/>
  <c r="D1229" i="2"/>
  <c r="H1227" i="2"/>
  <c r="G1227" i="2"/>
  <c r="H1225" i="2"/>
  <c r="G1225" i="2"/>
  <c r="F1225" i="2"/>
  <c r="E1225" i="2"/>
  <c r="D1225" i="2"/>
  <c r="H1223" i="2"/>
  <c r="G1223" i="2"/>
  <c r="H1222" i="2"/>
  <c r="G1222" i="2"/>
  <c r="H1220" i="2"/>
  <c r="G1220" i="2"/>
  <c r="F1220" i="2"/>
  <c r="E1220" i="2"/>
  <c r="D1220" i="2"/>
  <c r="H1218" i="2"/>
  <c r="G1218" i="2"/>
  <c r="H1216" i="2"/>
  <c r="G1216" i="2"/>
  <c r="F1216" i="2"/>
  <c r="E1216" i="2"/>
  <c r="D1216" i="2"/>
  <c r="H1214" i="2"/>
  <c r="G1214" i="2"/>
  <c r="H1212" i="2"/>
  <c r="G1212" i="2"/>
  <c r="F1212" i="2"/>
  <c r="E1212" i="2"/>
  <c r="D1212" i="2"/>
  <c r="H1210" i="2"/>
  <c r="G1210" i="2"/>
  <c r="H1208" i="2"/>
  <c r="G1208" i="2"/>
  <c r="F1208" i="2"/>
  <c r="E1208" i="2"/>
  <c r="D1208" i="2"/>
  <c r="H1206" i="2"/>
  <c r="G1206" i="2"/>
  <c r="H1205" i="2"/>
  <c r="G1205" i="2"/>
  <c r="H1203" i="2"/>
  <c r="G1203" i="2"/>
  <c r="F1203" i="2"/>
  <c r="E1203" i="2"/>
  <c r="D1203" i="2"/>
  <c r="H1201" i="2"/>
  <c r="G1201" i="2"/>
  <c r="H1199" i="2"/>
  <c r="G1199" i="2"/>
  <c r="F1199" i="2"/>
  <c r="E1199" i="2"/>
  <c r="D1199" i="2"/>
  <c r="H1197" i="2"/>
  <c r="G1197" i="2"/>
  <c r="H1196" i="2"/>
  <c r="G1196" i="2"/>
  <c r="H1195" i="2"/>
  <c r="G1195" i="2"/>
  <c r="H1193" i="2"/>
  <c r="G1193" i="2"/>
  <c r="F1193" i="2"/>
  <c r="E1193" i="2"/>
  <c r="D1193" i="2"/>
  <c r="H1191" i="2"/>
  <c r="G1191" i="2"/>
  <c r="H1189" i="2"/>
  <c r="G1189" i="2"/>
  <c r="F1189" i="2"/>
  <c r="E1189" i="2"/>
  <c r="D1189" i="2"/>
  <c r="H1187" i="2"/>
  <c r="G1187" i="2"/>
  <c r="H1186" i="2"/>
  <c r="G1186" i="2"/>
  <c r="H1185" i="2"/>
  <c r="G1185" i="2"/>
  <c r="H1184" i="2"/>
  <c r="G1184" i="2"/>
  <c r="H1183" i="2"/>
  <c r="G1183" i="2"/>
  <c r="H1181" i="2"/>
  <c r="G1181" i="2"/>
  <c r="F1181" i="2"/>
  <c r="E1181" i="2"/>
  <c r="D1181" i="2"/>
  <c r="H1179" i="2"/>
  <c r="G1179" i="2"/>
  <c r="H1178" i="2"/>
  <c r="G1178" i="2"/>
  <c r="H1177" i="2"/>
  <c r="G1177" i="2"/>
  <c r="H1175" i="2"/>
  <c r="G1175" i="2"/>
  <c r="F1175" i="2"/>
  <c r="E1175" i="2"/>
  <c r="D1175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5" i="2"/>
  <c r="G1155" i="2"/>
  <c r="F1155" i="2"/>
  <c r="E1155" i="2"/>
  <c r="D1155" i="2"/>
  <c r="H1153" i="2"/>
  <c r="G1153" i="2"/>
  <c r="H1152" i="2"/>
  <c r="G1152" i="2"/>
  <c r="H1150" i="2"/>
  <c r="G1150" i="2"/>
  <c r="F1150" i="2"/>
  <c r="E1150" i="2"/>
  <c r="D1150" i="2"/>
  <c r="H1148" i="2"/>
  <c r="G1148" i="2"/>
  <c r="H1146" i="2"/>
  <c r="G1146" i="2"/>
  <c r="F1146" i="2"/>
  <c r="E1146" i="2"/>
  <c r="D1146" i="2"/>
  <c r="H1144" i="2"/>
  <c r="G1144" i="2"/>
  <c r="H1142" i="2"/>
  <c r="G1142" i="2"/>
  <c r="F1142" i="2"/>
  <c r="E1142" i="2"/>
  <c r="D1142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8" i="2"/>
  <c r="G1128" i="2"/>
  <c r="F1128" i="2"/>
  <c r="E1128" i="2"/>
  <c r="D1128" i="2"/>
  <c r="H1126" i="2"/>
  <c r="G1126" i="2"/>
  <c r="H1125" i="2"/>
  <c r="G1125" i="2"/>
  <c r="H1124" i="2"/>
  <c r="G1124" i="2"/>
  <c r="H1122" i="2"/>
  <c r="G1122" i="2"/>
  <c r="F1122" i="2"/>
  <c r="E1122" i="2"/>
  <c r="D1122" i="2"/>
  <c r="H1120" i="2"/>
  <c r="G1120" i="2"/>
  <c r="H1118" i="2"/>
  <c r="G1118" i="2"/>
  <c r="F1118" i="2"/>
  <c r="E1118" i="2"/>
  <c r="D1118" i="2"/>
  <c r="H1116" i="2"/>
  <c r="G1116" i="2"/>
  <c r="H1115" i="2"/>
  <c r="G1115" i="2"/>
  <c r="H1113" i="2"/>
  <c r="G1113" i="2"/>
  <c r="F1113" i="2"/>
  <c r="E1113" i="2"/>
  <c r="D1113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1" i="2"/>
  <c r="G1101" i="2"/>
  <c r="F1101" i="2"/>
  <c r="E1101" i="2"/>
  <c r="D1101" i="2"/>
  <c r="H1099" i="2"/>
  <c r="G1099" i="2"/>
  <c r="H1097" i="2"/>
  <c r="G1097" i="2"/>
  <c r="F1097" i="2"/>
  <c r="E1097" i="2"/>
  <c r="D1097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1" i="2"/>
  <c r="G1081" i="2"/>
  <c r="F1081" i="2"/>
  <c r="E1081" i="2"/>
  <c r="D1081" i="2"/>
  <c r="H1079" i="2"/>
  <c r="G1079" i="2"/>
  <c r="H1077" i="2"/>
  <c r="G1077" i="2"/>
  <c r="F1077" i="2"/>
  <c r="E1077" i="2"/>
  <c r="D1077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7" i="2"/>
  <c r="G1067" i="2"/>
  <c r="F1067" i="2"/>
  <c r="E1067" i="2"/>
  <c r="D1067" i="2"/>
  <c r="H1065" i="2"/>
  <c r="G1065" i="2"/>
  <c r="H1064" i="2"/>
  <c r="G1064" i="2"/>
  <c r="H1063" i="2"/>
  <c r="G1063" i="2"/>
  <c r="H1062" i="2"/>
  <c r="G1062" i="2"/>
  <c r="H1060" i="2"/>
  <c r="G1060" i="2"/>
  <c r="F1060" i="2"/>
  <c r="E1060" i="2"/>
  <c r="D1060" i="2"/>
  <c r="H1058" i="2"/>
  <c r="G1058" i="2"/>
  <c r="H1057" i="2"/>
  <c r="G1057" i="2"/>
  <c r="H1056" i="2"/>
  <c r="G1056" i="2"/>
  <c r="H1055" i="2"/>
  <c r="G1055" i="2"/>
  <c r="H1053" i="2"/>
  <c r="G1053" i="2"/>
  <c r="F1053" i="2"/>
  <c r="E1053" i="2"/>
  <c r="D1053" i="2"/>
  <c r="H1051" i="2"/>
  <c r="G1051" i="2"/>
  <c r="H1049" i="2"/>
  <c r="G1049" i="2"/>
  <c r="F1049" i="2"/>
  <c r="E1049" i="2"/>
  <c r="D1049" i="2"/>
  <c r="H1047" i="2"/>
  <c r="G1047" i="2"/>
  <c r="H1045" i="2"/>
  <c r="G1045" i="2"/>
  <c r="F1045" i="2"/>
  <c r="E1045" i="2"/>
  <c r="D1045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1" i="2"/>
  <c r="G1031" i="2"/>
  <c r="F1031" i="2"/>
  <c r="E1031" i="2"/>
  <c r="D1031" i="2"/>
  <c r="H1029" i="2"/>
  <c r="G1029" i="2"/>
  <c r="H1027" i="2"/>
  <c r="G1027" i="2"/>
  <c r="F1027" i="2"/>
  <c r="E1027" i="2"/>
  <c r="D1027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0" i="2"/>
  <c r="G1010" i="2"/>
  <c r="F1010" i="2"/>
  <c r="E1010" i="2"/>
  <c r="D1010" i="2"/>
  <c r="H1008" i="2"/>
  <c r="G1008" i="2"/>
  <c r="H1007" i="2"/>
  <c r="G1007" i="2"/>
  <c r="H1005" i="2"/>
  <c r="G1005" i="2"/>
  <c r="F1005" i="2"/>
  <c r="E1005" i="2"/>
  <c r="D1005" i="2"/>
  <c r="H1003" i="2"/>
  <c r="G1003" i="2"/>
  <c r="H1002" i="2"/>
  <c r="G1002" i="2"/>
  <c r="H1001" i="2"/>
  <c r="G1001" i="2"/>
  <c r="H1000" i="2"/>
  <c r="G1000" i="2"/>
  <c r="H999" i="2"/>
  <c r="G999" i="2"/>
  <c r="H997" i="2"/>
  <c r="G997" i="2"/>
  <c r="F997" i="2"/>
  <c r="E997" i="2"/>
  <c r="D997" i="2"/>
  <c r="H995" i="2"/>
  <c r="G995" i="2"/>
  <c r="H993" i="2"/>
  <c r="G993" i="2"/>
  <c r="F993" i="2"/>
  <c r="E993" i="2"/>
  <c r="D993" i="2"/>
  <c r="H991" i="2"/>
  <c r="G991" i="2"/>
  <c r="H989" i="2"/>
  <c r="G989" i="2"/>
  <c r="F989" i="2"/>
  <c r="E989" i="2"/>
  <c r="D989" i="2"/>
  <c r="H987" i="2"/>
  <c r="G987" i="2"/>
  <c r="H985" i="2"/>
  <c r="G985" i="2"/>
  <c r="F985" i="2"/>
  <c r="E985" i="2"/>
  <c r="D985" i="2"/>
  <c r="H983" i="2"/>
  <c r="G983" i="2"/>
  <c r="H981" i="2"/>
  <c r="G981" i="2"/>
  <c r="F981" i="2"/>
  <c r="E981" i="2"/>
  <c r="D981" i="2"/>
  <c r="H979" i="2"/>
  <c r="G979" i="2"/>
  <c r="H977" i="2"/>
  <c r="G977" i="2"/>
  <c r="F977" i="2"/>
  <c r="E977" i="2"/>
  <c r="D977" i="2"/>
  <c r="H975" i="2"/>
  <c r="G975" i="2"/>
  <c r="H974" i="2"/>
  <c r="G974" i="2"/>
  <c r="H973" i="2"/>
  <c r="G973" i="2"/>
  <c r="H972" i="2"/>
  <c r="G972" i="2"/>
  <c r="H970" i="2"/>
  <c r="G970" i="2"/>
  <c r="F970" i="2"/>
  <c r="E970" i="2"/>
  <c r="D970" i="2"/>
  <c r="H968" i="2"/>
  <c r="G968" i="2"/>
  <c r="H967" i="2"/>
  <c r="G967" i="2"/>
  <c r="H965" i="2"/>
  <c r="G965" i="2"/>
  <c r="F965" i="2"/>
  <c r="E965" i="2"/>
  <c r="D965" i="2"/>
  <c r="H963" i="2"/>
  <c r="G963" i="2"/>
  <c r="H961" i="2"/>
  <c r="G961" i="2"/>
  <c r="F961" i="2"/>
  <c r="E961" i="2"/>
  <c r="D961" i="2"/>
  <c r="H959" i="2"/>
  <c r="G959" i="2"/>
  <c r="H957" i="2"/>
  <c r="G957" i="2"/>
  <c r="F957" i="2"/>
  <c r="E957" i="2"/>
  <c r="D957" i="2"/>
  <c r="H955" i="2"/>
  <c r="G955" i="2"/>
  <c r="H953" i="2"/>
  <c r="G953" i="2"/>
  <c r="F953" i="2"/>
  <c r="E953" i="2"/>
  <c r="D953" i="2"/>
  <c r="H951" i="2"/>
  <c r="G951" i="2"/>
  <c r="H949" i="2"/>
  <c r="G949" i="2"/>
  <c r="F949" i="2"/>
  <c r="E949" i="2"/>
  <c r="D949" i="2"/>
  <c r="H947" i="2"/>
  <c r="G947" i="2"/>
  <c r="H945" i="2"/>
  <c r="G945" i="2"/>
  <c r="F945" i="2"/>
  <c r="E945" i="2"/>
  <c r="D945" i="2"/>
  <c r="H943" i="2"/>
  <c r="G943" i="2"/>
  <c r="H941" i="2"/>
  <c r="G941" i="2"/>
  <c r="F941" i="2"/>
  <c r="E941" i="2"/>
  <c r="D941" i="2"/>
  <c r="H939" i="2"/>
  <c r="G939" i="2"/>
  <c r="H938" i="2"/>
  <c r="G938" i="2"/>
  <c r="H937" i="2"/>
  <c r="G937" i="2"/>
  <c r="H936" i="2"/>
  <c r="G936" i="2"/>
  <c r="H934" i="2"/>
  <c r="G934" i="2"/>
  <c r="F934" i="2"/>
  <c r="E934" i="2"/>
  <c r="D934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7" i="2"/>
  <c r="G917" i="2"/>
  <c r="F917" i="2"/>
  <c r="E917" i="2"/>
  <c r="D917" i="2"/>
  <c r="H915" i="2"/>
  <c r="G915" i="2"/>
  <c r="H914" i="2"/>
  <c r="G914" i="2"/>
  <c r="H912" i="2"/>
  <c r="G912" i="2"/>
  <c r="F912" i="2"/>
  <c r="E912" i="2"/>
  <c r="D912" i="2"/>
  <c r="H910" i="2"/>
  <c r="G910" i="2"/>
  <c r="H908" i="2"/>
  <c r="G908" i="2"/>
  <c r="F908" i="2"/>
  <c r="E908" i="2"/>
  <c r="D908" i="2"/>
  <c r="H906" i="2"/>
  <c r="G906" i="2"/>
  <c r="H904" i="2"/>
  <c r="G904" i="2"/>
  <c r="F904" i="2"/>
  <c r="E904" i="2"/>
  <c r="D904" i="2"/>
  <c r="H902" i="2"/>
  <c r="G902" i="2"/>
  <c r="H901" i="2"/>
  <c r="G901" i="2"/>
  <c r="H900" i="2"/>
  <c r="G900" i="2"/>
  <c r="H898" i="2"/>
  <c r="G898" i="2"/>
  <c r="F898" i="2"/>
  <c r="E898" i="2"/>
  <c r="D898" i="2"/>
  <c r="H896" i="2"/>
  <c r="G896" i="2"/>
  <c r="H895" i="2"/>
  <c r="G895" i="2"/>
  <c r="H893" i="2"/>
  <c r="G893" i="2"/>
  <c r="F893" i="2"/>
  <c r="E893" i="2"/>
  <c r="D893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79" i="2"/>
  <c r="G879" i="2"/>
  <c r="F879" i="2"/>
  <c r="E879" i="2"/>
  <c r="D879" i="2"/>
  <c r="H877" i="2"/>
  <c r="G877" i="2"/>
  <c r="H875" i="2"/>
  <c r="G875" i="2"/>
  <c r="F875" i="2"/>
  <c r="E875" i="2"/>
  <c r="D875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5" i="2"/>
  <c r="G865" i="2"/>
  <c r="F865" i="2"/>
  <c r="E865" i="2"/>
  <c r="D865" i="2"/>
  <c r="H863" i="2"/>
  <c r="G863" i="2"/>
  <c r="H862" i="2"/>
  <c r="G862" i="2"/>
  <c r="H861" i="2"/>
  <c r="G861" i="2"/>
  <c r="H859" i="2"/>
  <c r="G859" i="2"/>
  <c r="F859" i="2"/>
  <c r="E859" i="2"/>
  <c r="D859" i="2"/>
  <c r="H857" i="2"/>
  <c r="G857" i="2"/>
  <c r="H856" i="2"/>
  <c r="G856" i="2"/>
  <c r="H854" i="2"/>
  <c r="G854" i="2"/>
  <c r="F854" i="2"/>
  <c r="E854" i="2"/>
  <c r="D854" i="2"/>
  <c r="H852" i="2"/>
  <c r="G852" i="2"/>
  <c r="H850" i="2"/>
  <c r="G850" i="2"/>
  <c r="F850" i="2"/>
  <c r="E850" i="2"/>
  <c r="D850" i="2"/>
  <c r="H848" i="2"/>
  <c r="G848" i="2"/>
  <c r="H847" i="2"/>
  <c r="G847" i="2"/>
  <c r="H846" i="2"/>
  <c r="G846" i="2"/>
  <c r="H845" i="2"/>
  <c r="G845" i="2"/>
  <c r="H843" i="2"/>
  <c r="G843" i="2"/>
  <c r="F843" i="2"/>
  <c r="E843" i="2"/>
  <c r="D843" i="2"/>
  <c r="H841" i="2"/>
  <c r="G841" i="2"/>
  <c r="H839" i="2"/>
  <c r="G839" i="2"/>
  <c r="F839" i="2"/>
  <c r="E839" i="2"/>
  <c r="D839" i="2"/>
  <c r="H837" i="2"/>
  <c r="G837" i="2"/>
  <c r="H835" i="2"/>
  <c r="G835" i="2"/>
  <c r="F835" i="2"/>
  <c r="E835" i="2"/>
  <c r="D835" i="2"/>
  <c r="H833" i="2"/>
  <c r="G833" i="2"/>
  <c r="H832" i="2"/>
  <c r="G832" i="2"/>
  <c r="H830" i="2"/>
  <c r="G830" i="2"/>
  <c r="F830" i="2"/>
  <c r="E830" i="2"/>
  <c r="D830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09" i="2"/>
  <c r="G809" i="2"/>
  <c r="F809" i="2"/>
  <c r="E809" i="2"/>
  <c r="D809" i="2"/>
  <c r="H807" i="2"/>
  <c r="G807" i="2"/>
  <c r="H805" i="2"/>
  <c r="G805" i="2"/>
  <c r="F805" i="2"/>
  <c r="E805" i="2"/>
  <c r="D805" i="2"/>
  <c r="H803" i="2"/>
  <c r="G803" i="2"/>
  <c r="H802" i="2"/>
  <c r="G802" i="2"/>
  <c r="H800" i="2"/>
  <c r="G800" i="2"/>
  <c r="F800" i="2"/>
  <c r="E800" i="2"/>
  <c r="D800" i="2"/>
  <c r="H798" i="2"/>
  <c r="G798" i="2"/>
  <c r="H796" i="2"/>
  <c r="G796" i="2"/>
  <c r="F796" i="2"/>
  <c r="E796" i="2"/>
  <c r="D796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7" i="2"/>
  <c r="G787" i="2"/>
  <c r="F787" i="2"/>
  <c r="E787" i="2"/>
  <c r="D787" i="2"/>
  <c r="H785" i="2"/>
  <c r="G785" i="2"/>
  <c r="H783" i="2"/>
  <c r="G783" i="2"/>
  <c r="F783" i="2"/>
  <c r="E783" i="2"/>
  <c r="D783" i="2"/>
  <c r="H781" i="2"/>
  <c r="G781" i="2"/>
  <c r="H779" i="2"/>
  <c r="G779" i="2"/>
  <c r="F779" i="2"/>
  <c r="E779" i="2"/>
  <c r="D779" i="2"/>
  <c r="H777" i="2"/>
  <c r="G777" i="2"/>
  <c r="H776" i="2"/>
  <c r="G776" i="2"/>
  <c r="H774" i="2"/>
  <c r="G774" i="2"/>
  <c r="F774" i="2"/>
  <c r="E774" i="2"/>
  <c r="D774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4" i="2"/>
  <c r="G764" i="2"/>
  <c r="F764" i="2"/>
  <c r="E764" i="2"/>
  <c r="D764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4" i="2"/>
  <c r="G754" i="2"/>
  <c r="F754" i="2"/>
  <c r="E754" i="2"/>
  <c r="D754" i="2"/>
  <c r="H752" i="2"/>
  <c r="G752" i="2"/>
  <c r="H751" i="2"/>
  <c r="G751" i="2"/>
  <c r="H749" i="2"/>
  <c r="G749" i="2"/>
  <c r="F749" i="2"/>
  <c r="E749" i="2"/>
  <c r="D749" i="2"/>
  <c r="H747" i="2"/>
  <c r="G747" i="2"/>
  <c r="H746" i="2"/>
  <c r="G746" i="2"/>
  <c r="H745" i="2"/>
  <c r="G745" i="2"/>
  <c r="H743" i="2"/>
  <c r="G743" i="2"/>
  <c r="F743" i="2"/>
  <c r="E743" i="2"/>
  <c r="D743" i="2"/>
  <c r="H741" i="2"/>
  <c r="G741" i="2"/>
  <c r="H740" i="2"/>
  <c r="G740" i="2"/>
  <c r="H738" i="2"/>
  <c r="G738" i="2"/>
  <c r="F738" i="2"/>
  <c r="E738" i="2"/>
  <c r="D738" i="2"/>
  <c r="H736" i="2"/>
  <c r="G736" i="2"/>
  <c r="H734" i="2"/>
  <c r="G734" i="2"/>
  <c r="F734" i="2"/>
  <c r="E734" i="2"/>
  <c r="D734" i="2"/>
  <c r="H732" i="2"/>
  <c r="G732" i="2"/>
  <c r="H731" i="2"/>
  <c r="G731" i="2"/>
  <c r="H729" i="2"/>
  <c r="G729" i="2"/>
  <c r="F729" i="2"/>
  <c r="E729" i="2"/>
  <c r="D729" i="2"/>
  <c r="H727" i="2"/>
  <c r="G727" i="2"/>
  <c r="H725" i="2"/>
  <c r="G725" i="2"/>
  <c r="F725" i="2"/>
  <c r="E725" i="2"/>
  <c r="D725" i="2"/>
  <c r="H723" i="2"/>
  <c r="G723" i="2"/>
  <c r="H721" i="2"/>
  <c r="G721" i="2"/>
  <c r="F721" i="2"/>
  <c r="E721" i="2"/>
  <c r="D721" i="2"/>
  <c r="H719" i="2"/>
  <c r="G719" i="2"/>
  <c r="H718" i="2"/>
  <c r="G718" i="2"/>
  <c r="H716" i="2"/>
  <c r="G716" i="2"/>
  <c r="F716" i="2"/>
  <c r="E716" i="2"/>
  <c r="D716" i="2"/>
  <c r="H714" i="2"/>
  <c r="G714" i="2"/>
  <c r="H712" i="2"/>
  <c r="G712" i="2"/>
  <c r="F712" i="2"/>
  <c r="E712" i="2"/>
  <c r="D712" i="2"/>
  <c r="H710" i="2"/>
  <c r="G710" i="2"/>
  <c r="H708" i="2"/>
  <c r="G708" i="2"/>
  <c r="F708" i="2"/>
  <c r="E708" i="2"/>
  <c r="D708" i="2"/>
  <c r="H706" i="2"/>
  <c r="G706" i="2"/>
  <c r="H704" i="2"/>
  <c r="G704" i="2"/>
  <c r="F704" i="2"/>
  <c r="E704" i="2"/>
  <c r="D704" i="2"/>
  <c r="H702" i="2"/>
  <c r="G702" i="2"/>
  <c r="H700" i="2"/>
  <c r="G700" i="2"/>
  <c r="F700" i="2"/>
  <c r="E700" i="2"/>
  <c r="D700" i="2"/>
  <c r="H698" i="2"/>
  <c r="G698" i="2"/>
  <c r="H697" i="2"/>
  <c r="G697" i="2"/>
  <c r="H695" i="2"/>
  <c r="G695" i="2"/>
  <c r="F695" i="2"/>
  <c r="E695" i="2"/>
  <c r="D695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6" i="2"/>
  <c r="G686" i="2"/>
  <c r="F686" i="2"/>
  <c r="E686" i="2"/>
  <c r="D686" i="2"/>
  <c r="H684" i="2"/>
  <c r="G684" i="2"/>
  <c r="H682" i="2"/>
  <c r="G682" i="2"/>
  <c r="F682" i="2"/>
  <c r="E682" i="2"/>
  <c r="D682" i="2"/>
  <c r="H680" i="2"/>
  <c r="G680" i="2"/>
  <c r="H678" i="2"/>
  <c r="G678" i="2"/>
  <c r="F678" i="2"/>
  <c r="E678" i="2"/>
  <c r="D678" i="2"/>
  <c r="H676" i="2"/>
  <c r="G676" i="2"/>
  <c r="H674" i="2"/>
  <c r="G674" i="2"/>
  <c r="F674" i="2"/>
  <c r="E674" i="2"/>
  <c r="D674" i="2"/>
  <c r="H672" i="2"/>
  <c r="G672" i="2"/>
  <c r="H670" i="2"/>
  <c r="G670" i="2"/>
  <c r="F670" i="2"/>
  <c r="E670" i="2"/>
  <c r="D670" i="2"/>
  <c r="H668" i="2"/>
  <c r="G668" i="2"/>
  <c r="H666" i="2"/>
  <c r="G666" i="2"/>
  <c r="F666" i="2"/>
  <c r="E666" i="2"/>
  <c r="D666" i="2"/>
  <c r="H664" i="2"/>
  <c r="G664" i="2"/>
  <c r="H662" i="2"/>
  <c r="G662" i="2"/>
  <c r="F662" i="2"/>
  <c r="E662" i="2"/>
  <c r="D662" i="2"/>
  <c r="H660" i="2"/>
  <c r="G660" i="2"/>
  <c r="H659" i="2"/>
  <c r="G659" i="2"/>
  <c r="H658" i="2"/>
  <c r="G658" i="2"/>
  <c r="H657" i="2"/>
  <c r="G657" i="2"/>
  <c r="H656" i="2"/>
  <c r="G656" i="2"/>
  <c r="H654" i="2"/>
  <c r="G654" i="2"/>
  <c r="F654" i="2"/>
  <c r="E654" i="2"/>
  <c r="D654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5" i="2"/>
  <c r="G645" i="2"/>
  <c r="F645" i="2"/>
  <c r="E645" i="2"/>
  <c r="D645" i="2"/>
  <c r="H643" i="2"/>
  <c r="G643" i="2"/>
  <c r="H641" i="2"/>
  <c r="G641" i="2"/>
  <c r="F641" i="2"/>
  <c r="E641" i="2"/>
  <c r="D641" i="2"/>
  <c r="H639" i="2"/>
  <c r="G639" i="2"/>
  <c r="H638" i="2"/>
  <c r="G638" i="2"/>
  <c r="H636" i="2"/>
  <c r="G636" i="2"/>
  <c r="F636" i="2"/>
  <c r="E636" i="2"/>
  <c r="D636" i="2"/>
  <c r="H634" i="2"/>
  <c r="G634" i="2"/>
  <c r="H632" i="2"/>
  <c r="G632" i="2"/>
  <c r="F632" i="2"/>
  <c r="E632" i="2"/>
  <c r="D632" i="2"/>
  <c r="H630" i="2"/>
  <c r="G630" i="2"/>
  <c r="H628" i="2"/>
  <c r="G628" i="2"/>
  <c r="F628" i="2"/>
  <c r="E628" i="2"/>
  <c r="D628" i="2"/>
  <c r="H626" i="2"/>
  <c r="G626" i="2"/>
  <c r="H625" i="2"/>
  <c r="G625" i="2"/>
  <c r="H624" i="2"/>
  <c r="G624" i="2"/>
  <c r="H622" i="2"/>
  <c r="G622" i="2"/>
  <c r="F622" i="2"/>
  <c r="E622" i="2"/>
  <c r="D622" i="2"/>
  <c r="H620" i="2"/>
  <c r="G620" i="2"/>
  <c r="H619" i="2"/>
  <c r="G619" i="2"/>
  <c r="H618" i="2"/>
  <c r="G618" i="2"/>
  <c r="H617" i="2"/>
  <c r="G617" i="2"/>
  <c r="H615" i="2"/>
  <c r="G615" i="2"/>
  <c r="F615" i="2"/>
  <c r="E615" i="2"/>
  <c r="D615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4" i="2"/>
  <c r="G604" i="2"/>
  <c r="F604" i="2"/>
  <c r="E604" i="2"/>
  <c r="D604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4" i="2"/>
  <c r="G594" i="2"/>
  <c r="F594" i="2"/>
  <c r="E594" i="2"/>
  <c r="D594" i="2"/>
  <c r="H592" i="2"/>
  <c r="G592" i="2"/>
  <c r="H591" i="2"/>
  <c r="G591" i="2"/>
  <c r="H589" i="2"/>
  <c r="G589" i="2"/>
  <c r="F589" i="2"/>
  <c r="E589" i="2"/>
  <c r="D589" i="2"/>
  <c r="H587" i="2"/>
  <c r="G587" i="2"/>
  <c r="H585" i="2"/>
  <c r="G585" i="2"/>
  <c r="F585" i="2"/>
  <c r="E585" i="2"/>
  <c r="D585" i="2"/>
  <c r="H583" i="2"/>
  <c r="G583" i="2"/>
  <c r="H581" i="2"/>
  <c r="G581" i="2"/>
  <c r="F581" i="2"/>
  <c r="E581" i="2"/>
  <c r="D581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69" i="2"/>
  <c r="G569" i="2"/>
  <c r="F569" i="2"/>
  <c r="E569" i="2"/>
  <c r="D569" i="2"/>
  <c r="H567" i="2"/>
  <c r="G567" i="2"/>
  <c r="H565" i="2"/>
  <c r="G565" i="2"/>
  <c r="F565" i="2"/>
  <c r="E565" i="2"/>
  <c r="D565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3" i="2"/>
  <c r="G543" i="2"/>
  <c r="F543" i="2"/>
  <c r="E543" i="2"/>
  <c r="D543" i="2"/>
  <c r="H541" i="2"/>
  <c r="G541" i="2"/>
  <c r="H539" i="2"/>
  <c r="G539" i="2"/>
  <c r="F539" i="2"/>
  <c r="E539" i="2"/>
  <c r="D539" i="2"/>
  <c r="H537" i="2"/>
  <c r="G537" i="2"/>
  <c r="H536" i="2"/>
  <c r="G536" i="2"/>
  <c r="H534" i="2"/>
  <c r="G534" i="2"/>
  <c r="F534" i="2"/>
  <c r="E534" i="2"/>
  <c r="D534" i="2"/>
  <c r="H532" i="2"/>
  <c r="G532" i="2"/>
  <c r="H530" i="2"/>
  <c r="G530" i="2"/>
  <c r="F530" i="2"/>
  <c r="E530" i="2"/>
  <c r="D530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0" i="2"/>
  <c r="G510" i="2"/>
  <c r="F510" i="2"/>
  <c r="E510" i="2"/>
  <c r="D510" i="2"/>
  <c r="H508" i="2"/>
  <c r="G508" i="2"/>
  <c r="H506" i="2"/>
  <c r="G506" i="2"/>
  <c r="F506" i="2"/>
  <c r="E506" i="2"/>
  <c r="D506" i="2"/>
  <c r="H504" i="2"/>
  <c r="G504" i="2"/>
  <c r="H502" i="2"/>
  <c r="G502" i="2"/>
  <c r="F502" i="2"/>
  <c r="E502" i="2"/>
  <c r="D502" i="2"/>
  <c r="H500" i="2"/>
  <c r="G500" i="2"/>
  <c r="H498" i="2"/>
  <c r="G498" i="2"/>
  <c r="F498" i="2"/>
  <c r="E498" i="2"/>
  <c r="D498" i="2"/>
  <c r="H496" i="2"/>
  <c r="G496" i="2"/>
  <c r="H494" i="2"/>
  <c r="G494" i="2"/>
  <c r="F494" i="2"/>
  <c r="E494" i="2"/>
  <c r="D494" i="2"/>
  <c r="H492" i="2"/>
  <c r="G492" i="2"/>
  <c r="H490" i="2"/>
  <c r="G490" i="2"/>
  <c r="F490" i="2"/>
  <c r="E490" i="2"/>
  <c r="D490" i="2"/>
  <c r="H488" i="2"/>
  <c r="G488" i="2"/>
  <c r="H487" i="2"/>
  <c r="G487" i="2"/>
  <c r="H486" i="2"/>
  <c r="G486" i="2"/>
  <c r="H485" i="2"/>
  <c r="G485" i="2"/>
  <c r="H484" i="2"/>
  <c r="G484" i="2"/>
  <c r="H482" i="2"/>
  <c r="G482" i="2"/>
  <c r="F482" i="2"/>
  <c r="E482" i="2"/>
  <c r="D482" i="2"/>
  <c r="H480" i="2"/>
  <c r="G480" i="2"/>
  <c r="H478" i="2"/>
  <c r="G478" i="2"/>
  <c r="F478" i="2"/>
  <c r="E478" i="2"/>
  <c r="D478" i="2"/>
  <c r="H476" i="2"/>
  <c r="G476" i="2"/>
  <c r="H474" i="2"/>
  <c r="G474" i="2"/>
  <c r="F474" i="2"/>
  <c r="E474" i="2"/>
  <c r="D474" i="2"/>
  <c r="H472" i="2"/>
  <c r="G472" i="2"/>
  <c r="H471" i="2"/>
  <c r="G471" i="2"/>
  <c r="H469" i="2"/>
  <c r="G469" i="2"/>
  <c r="F469" i="2"/>
  <c r="E469" i="2"/>
  <c r="D469" i="2"/>
  <c r="H467" i="2"/>
  <c r="G467" i="2"/>
  <c r="H465" i="2"/>
  <c r="G465" i="2"/>
  <c r="F465" i="2"/>
  <c r="E465" i="2"/>
  <c r="D465" i="2"/>
  <c r="H463" i="2"/>
  <c r="G463" i="2"/>
  <c r="H462" i="2"/>
  <c r="G462" i="2"/>
  <c r="H461" i="2"/>
  <c r="G461" i="2"/>
  <c r="H459" i="2"/>
  <c r="G459" i="2"/>
  <c r="F459" i="2"/>
  <c r="E459" i="2"/>
  <c r="D459" i="2"/>
  <c r="H457" i="2"/>
  <c r="G457" i="2"/>
  <c r="H456" i="2"/>
  <c r="G456" i="2"/>
  <c r="H455" i="2"/>
  <c r="G455" i="2"/>
  <c r="H454" i="2"/>
  <c r="G454" i="2"/>
  <c r="H453" i="2"/>
  <c r="G453" i="2"/>
  <c r="H451" i="2"/>
  <c r="G451" i="2"/>
  <c r="F451" i="2"/>
  <c r="E451" i="2"/>
  <c r="D451" i="2"/>
  <c r="H449" i="2"/>
  <c r="G449" i="2"/>
  <c r="H448" i="2"/>
  <c r="G448" i="2"/>
  <c r="H446" i="2"/>
  <c r="G446" i="2"/>
  <c r="F446" i="2"/>
  <c r="E446" i="2"/>
  <c r="D446" i="2"/>
  <c r="H444" i="2"/>
  <c r="G444" i="2"/>
  <c r="H443" i="2"/>
  <c r="G443" i="2"/>
  <c r="H441" i="2"/>
  <c r="G441" i="2"/>
  <c r="F441" i="2"/>
  <c r="E441" i="2"/>
  <c r="D441" i="2"/>
  <c r="H439" i="2"/>
  <c r="G439" i="2"/>
  <c r="H438" i="2"/>
  <c r="G438" i="2"/>
  <c r="H436" i="2"/>
  <c r="G436" i="2"/>
  <c r="F436" i="2"/>
  <c r="E436" i="2"/>
  <c r="D436" i="2"/>
  <c r="H434" i="2"/>
  <c r="G434" i="2"/>
  <c r="H433" i="2"/>
  <c r="G433" i="2"/>
  <c r="H432" i="2"/>
  <c r="G432" i="2"/>
  <c r="H430" i="2"/>
  <c r="G430" i="2"/>
  <c r="F430" i="2"/>
  <c r="E430" i="2"/>
  <c r="D430" i="2"/>
  <c r="H428" i="2"/>
  <c r="G428" i="2"/>
  <c r="H427" i="2"/>
  <c r="G427" i="2"/>
  <c r="H426" i="2"/>
  <c r="G426" i="2"/>
  <c r="H425" i="2"/>
  <c r="G425" i="2"/>
  <c r="H423" i="2"/>
  <c r="G423" i="2"/>
  <c r="F423" i="2"/>
  <c r="E423" i="2"/>
  <c r="D423" i="2"/>
  <c r="H421" i="2"/>
  <c r="G421" i="2"/>
  <c r="H420" i="2"/>
  <c r="G420" i="2"/>
  <c r="H419" i="2"/>
  <c r="G419" i="2"/>
  <c r="H418" i="2"/>
  <c r="G418" i="2"/>
  <c r="H416" i="2"/>
  <c r="G416" i="2"/>
  <c r="F416" i="2"/>
  <c r="E416" i="2"/>
  <c r="D416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2" i="2"/>
  <c r="G402" i="2"/>
  <c r="F402" i="2"/>
  <c r="E402" i="2"/>
  <c r="D402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2" i="2"/>
  <c r="G392" i="2"/>
  <c r="F392" i="2"/>
  <c r="E392" i="2"/>
  <c r="D392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1" i="2"/>
  <c r="G381" i="2"/>
  <c r="F381" i="2"/>
  <c r="E381" i="2"/>
  <c r="D381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0" i="2"/>
  <c r="G360" i="2"/>
  <c r="F360" i="2"/>
  <c r="E360" i="2"/>
  <c r="D360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4" i="2"/>
  <c r="G344" i="2"/>
  <c r="F344" i="2"/>
  <c r="E344" i="2"/>
  <c r="D344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6" i="2"/>
  <c r="G326" i="2"/>
  <c r="F326" i="2"/>
  <c r="E326" i="2"/>
  <c r="D326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1" i="2"/>
  <c r="G291" i="2"/>
  <c r="F291" i="2"/>
  <c r="E291" i="2"/>
  <c r="D291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7" i="2"/>
  <c r="G277" i="2"/>
  <c r="F277" i="2"/>
  <c r="E277" i="2"/>
  <c r="D277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3" i="2"/>
  <c r="G263" i="2"/>
  <c r="F263" i="2"/>
  <c r="E263" i="2"/>
  <c r="D263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4" i="2"/>
  <c r="G254" i="2"/>
  <c r="F254" i="2"/>
  <c r="E254" i="2"/>
  <c r="D254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3" i="2"/>
  <c r="G243" i="2"/>
  <c r="F243" i="2"/>
  <c r="E243" i="2"/>
  <c r="D243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3" i="2"/>
  <c r="G233" i="2"/>
  <c r="F233" i="2"/>
  <c r="E233" i="2"/>
  <c r="D233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4" i="2"/>
  <c r="G224" i="2"/>
  <c r="F224" i="2"/>
  <c r="E224" i="2"/>
  <c r="D224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6" i="2"/>
  <c r="G206" i="2"/>
  <c r="F206" i="2"/>
  <c r="E206" i="2"/>
  <c r="D206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6" i="2"/>
  <c r="G196" i="2"/>
  <c r="F196" i="2"/>
  <c r="E196" i="2"/>
  <c r="D196" i="2"/>
  <c r="H194" i="2"/>
  <c r="G194" i="2"/>
  <c r="H193" i="2"/>
  <c r="G193" i="2"/>
  <c r="H192" i="2"/>
  <c r="G192" i="2"/>
  <c r="H190" i="2"/>
  <c r="G190" i="2"/>
  <c r="F190" i="2"/>
  <c r="E190" i="2"/>
  <c r="D190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5" i="2"/>
  <c r="G175" i="2"/>
  <c r="F175" i="2"/>
  <c r="E175" i="2"/>
  <c r="D175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3" i="2"/>
  <c r="G163" i="2"/>
  <c r="F163" i="2"/>
  <c r="E163" i="2"/>
  <c r="D163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0" i="2"/>
  <c r="G150" i="2"/>
  <c r="F150" i="2"/>
  <c r="E150" i="2"/>
  <c r="D150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3" i="2"/>
  <c r="G133" i="2"/>
  <c r="F133" i="2"/>
  <c r="E133" i="2"/>
  <c r="D133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1" i="2"/>
  <c r="G121" i="2"/>
  <c r="F121" i="2"/>
  <c r="E121" i="2"/>
  <c r="D121" i="2"/>
  <c r="H119" i="2"/>
  <c r="G119" i="2"/>
  <c r="H118" i="2"/>
  <c r="G118" i="2"/>
  <c r="H117" i="2"/>
  <c r="G117" i="2"/>
  <c r="H116" i="2"/>
  <c r="G116" i="2"/>
  <c r="H114" i="2"/>
  <c r="G114" i="2"/>
  <c r="F114" i="2"/>
  <c r="E114" i="2"/>
  <c r="D114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4" i="2"/>
  <c r="G104" i="2"/>
  <c r="F104" i="2"/>
  <c r="E104" i="2"/>
  <c r="D104" i="2"/>
  <c r="H102" i="2"/>
  <c r="G102" i="2"/>
  <c r="H101" i="2"/>
  <c r="G101" i="2"/>
  <c r="H100" i="2"/>
  <c r="G100" i="2"/>
  <c r="H99" i="2"/>
  <c r="G99" i="2"/>
  <c r="H98" i="2"/>
  <c r="G98" i="2"/>
  <c r="H97" i="2"/>
  <c r="G97" i="2"/>
  <c r="H95" i="2"/>
  <c r="G95" i="2"/>
  <c r="F95" i="2"/>
  <c r="E95" i="2"/>
  <c r="D95" i="2"/>
  <c r="H93" i="2"/>
  <c r="G93" i="2"/>
  <c r="H92" i="2"/>
  <c r="G92" i="2"/>
  <c r="H91" i="2"/>
  <c r="G91" i="2"/>
  <c r="H89" i="2"/>
  <c r="G89" i="2"/>
  <c r="F89" i="2"/>
  <c r="E89" i="2"/>
  <c r="D89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7" i="2"/>
  <c r="G77" i="2"/>
  <c r="F77" i="2"/>
  <c r="E77" i="2"/>
  <c r="D77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3" i="2"/>
  <c r="G63" i="2"/>
  <c r="F63" i="2"/>
  <c r="E63" i="2"/>
  <c r="D63" i="2"/>
  <c r="H61" i="2"/>
  <c r="G61" i="2"/>
  <c r="H60" i="2"/>
  <c r="G60" i="2"/>
  <c r="H59" i="2"/>
  <c r="G59" i="2"/>
  <c r="H58" i="2"/>
  <c r="G58" i="2"/>
  <c r="H57" i="2"/>
  <c r="G57" i="2"/>
  <c r="H55" i="2"/>
  <c r="G55" i="2"/>
  <c r="F55" i="2"/>
  <c r="E55" i="2"/>
  <c r="D55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4" i="2"/>
  <c r="G44" i="2"/>
  <c r="F44" i="2"/>
  <c r="E44" i="2"/>
  <c r="D44" i="2"/>
  <c r="H42" i="2"/>
  <c r="G42" i="2"/>
  <c r="H41" i="2"/>
  <c r="G41" i="2"/>
  <c r="H40" i="2"/>
  <c r="G40" i="2"/>
  <c r="H39" i="2"/>
  <c r="G39" i="2"/>
  <c r="H37" i="2"/>
  <c r="G37" i="2"/>
  <c r="F37" i="2"/>
  <c r="E37" i="2"/>
  <c r="D37" i="2"/>
  <c r="H35" i="2"/>
  <c r="G35" i="2"/>
  <c r="H34" i="2"/>
  <c r="G34" i="2"/>
  <c r="H33" i="2"/>
  <c r="G33" i="2"/>
  <c r="H32" i="2"/>
  <c r="G32" i="2"/>
  <c r="H31" i="2"/>
  <c r="G31" i="2"/>
  <c r="H30" i="2"/>
  <c r="G30" i="2"/>
  <c r="H28" i="2"/>
  <c r="G28" i="2"/>
  <c r="F28" i="2"/>
  <c r="E28" i="2"/>
  <c r="D28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0" i="2"/>
  <c r="G10" i="2"/>
  <c r="F10" i="2"/>
  <c r="E10" i="2"/>
  <c r="D10" i="2"/>
  <c r="H8" i="2"/>
  <c r="G8" i="2"/>
  <c r="H7" i="2"/>
  <c r="G7" i="2"/>
  <c r="H6" i="2"/>
  <c r="G6" i="2"/>
  <c r="H5" i="2"/>
  <c r="G5" i="2"/>
  <c r="H4" i="2"/>
  <c r="G4" i="2"/>
  <c r="H3" i="2"/>
  <c r="G3" i="2"/>
  <c r="H2" i="2"/>
  <c r="G2" i="2"/>
  <c r="H2284" i="1"/>
  <c r="G2284" i="1"/>
  <c r="F2284" i="1"/>
  <c r="E2284" i="1"/>
  <c r="D2284" i="1"/>
  <c r="H2282" i="1"/>
  <c r="G2282" i="1"/>
  <c r="F2282" i="1"/>
  <c r="E2282" i="1"/>
  <c r="D2282" i="1"/>
  <c r="H2280" i="1"/>
  <c r="G2280" i="1"/>
  <c r="H2279" i="1"/>
  <c r="G2279" i="1"/>
  <c r="H2277" i="1"/>
  <c r="G2277" i="1"/>
  <c r="F2277" i="1"/>
  <c r="E2277" i="1"/>
  <c r="D2277" i="1"/>
  <c r="H2275" i="1"/>
  <c r="G2275" i="1"/>
  <c r="H2274" i="1"/>
  <c r="G2274" i="1"/>
  <c r="H2272" i="1"/>
  <c r="G2272" i="1"/>
  <c r="F2272" i="1"/>
  <c r="E2272" i="1"/>
  <c r="D2272" i="1"/>
  <c r="H2270" i="1"/>
  <c r="G2270" i="1"/>
  <c r="H2268" i="1"/>
  <c r="G2268" i="1"/>
  <c r="F2268" i="1"/>
  <c r="E2268" i="1"/>
  <c r="D2268" i="1"/>
  <c r="H2266" i="1"/>
  <c r="G2266" i="1"/>
  <c r="H2264" i="1"/>
  <c r="G2264" i="1"/>
  <c r="F2264" i="1"/>
  <c r="E2264" i="1"/>
  <c r="D2264" i="1"/>
  <c r="H2262" i="1"/>
  <c r="G2262" i="1"/>
  <c r="H2261" i="1"/>
  <c r="G2261" i="1"/>
  <c r="H2260" i="1"/>
  <c r="G2260" i="1"/>
  <c r="H2259" i="1"/>
  <c r="G2259" i="1"/>
  <c r="H2258" i="1"/>
  <c r="G2258" i="1"/>
  <c r="H2256" i="1"/>
  <c r="G2256" i="1"/>
  <c r="F2256" i="1"/>
  <c r="E2256" i="1"/>
  <c r="D2256" i="1"/>
  <c r="H2254" i="1"/>
  <c r="G2254" i="1"/>
  <c r="H2252" i="1"/>
  <c r="G2252" i="1"/>
  <c r="F2252" i="1"/>
  <c r="E2252" i="1"/>
  <c r="D2252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0" i="1"/>
  <c r="G2220" i="1"/>
  <c r="F2220" i="1"/>
  <c r="E2220" i="1"/>
  <c r="D2220" i="1"/>
  <c r="H2218" i="1"/>
  <c r="G2218" i="1"/>
  <c r="H2217" i="1"/>
  <c r="G2217" i="1"/>
  <c r="H2216" i="1"/>
  <c r="G2216" i="1"/>
  <c r="H2215" i="1"/>
  <c r="G2215" i="1"/>
  <c r="H2213" i="1"/>
  <c r="G2213" i="1"/>
  <c r="F2213" i="1"/>
  <c r="E2213" i="1"/>
  <c r="D2213" i="1"/>
  <c r="H2211" i="1"/>
  <c r="G2211" i="1"/>
  <c r="H2209" i="1"/>
  <c r="G2209" i="1"/>
  <c r="F2209" i="1"/>
  <c r="E2209" i="1"/>
  <c r="D2209" i="1"/>
  <c r="H2207" i="1"/>
  <c r="G2207" i="1"/>
  <c r="H2205" i="1"/>
  <c r="G2205" i="1"/>
  <c r="F2205" i="1"/>
  <c r="E2205" i="1"/>
  <c r="D2205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5" i="1"/>
  <c r="G2195" i="1"/>
  <c r="F2195" i="1"/>
  <c r="E2195" i="1"/>
  <c r="D2195" i="1"/>
  <c r="H2193" i="1"/>
  <c r="G2193" i="1"/>
  <c r="H2191" i="1"/>
  <c r="G2191" i="1"/>
  <c r="F2191" i="1"/>
  <c r="E2191" i="1"/>
  <c r="D2191" i="1"/>
  <c r="H2189" i="1"/>
  <c r="G2189" i="1"/>
  <c r="H2188" i="1"/>
  <c r="G2188" i="1"/>
  <c r="H2187" i="1"/>
  <c r="G2187" i="1"/>
  <c r="H2186" i="1"/>
  <c r="G2186" i="1"/>
  <c r="H2184" i="1"/>
  <c r="G2184" i="1"/>
  <c r="F2184" i="1"/>
  <c r="E2184" i="1"/>
  <c r="D2184" i="1"/>
  <c r="H2182" i="1"/>
  <c r="G2182" i="1"/>
  <c r="H2180" i="1"/>
  <c r="G2180" i="1"/>
  <c r="F2180" i="1"/>
  <c r="E2180" i="1"/>
  <c r="D2180" i="1"/>
  <c r="H2178" i="1"/>
  <c r="G2178" i="1"/>
  <c r="H2176" i="1"/>
  <c r="G2176" i="1"/>
  <c r="F2176" i="1"/>
  <c r="E2176" i="1"/>
  <c r="D2176" i="1"/>
  <c r="H2174" i="1"/>
  <c r="G2174" i="1"/>
  <c r="H2172" i="1"/>
  <c r="G2172" i="1"/>
  <c r="F2172" i="1"/>
  <c r="E2172" i="1"/>
  <c r="D2172" i="1"/>
  <c r="H2170" i="1"/>
  <c r="G2170" i="1"/>
  <c r="H2168" i="1"/>
  <c r="G2168" i="1"/>
  <c r="F2168" i="1"/>
  <c r="E2168" i="1"/>
  <c r="D2168" i="1"/>
  <c r="H2166" i="1"/>
  <c r="G2166" i="1"/>
  <c r="H2164" i="1"/>
  <c r="G2164" i="1"/>
  <c r="F2164" i="1"/>
  <c r="E2164" i="1"/>
  <c r="D2164" i="1"/>
  <c r="H2162" i="1"/>
  <c r="G2162" i="1"/>
  <c r="H2160" i="1"/>
  <c r="G2160" i="1"/>
  <c r="F2160" i="1"/>
  <c r="E2160" i="1"/>
  <c r="D2160" i="1"/>
  <c r="H2158" i="1"/>
  <c r="G2158" i="1"/>
  <c r="H2157" i="1"/>
  <c r="G2157" i="1"/>
  <c r="H2156" i="1"/>
  <c r="G2156" i="1"/>
  <c r="H2154" i="1"/>
  <c r="G2154" i="1"/>
  <c r="F2154" i="1"/>
  <c r="E2154" i="1"/>
  <c r="D2154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39" i="1"/>
  <c r="G2139" i="1"/>
  <c r="F2139" i="1"/>
  <c r="E2139" i="1"/>
  <c r="D2139" i="1"/>
  <c r="H2137" i="1"/>
  <c r="G2137" i="1"/>
  <c r="H2136" i="1"/>
  <c r="G2136" i="1"/>
  <c r="H2134" i="1"/>
  <c r="G2134" i="1"/>
  <c r="F2134" i="1"/>
  <c r="E2134" i="1"/>
  <c r="D2134" i="1"/>
  <c r="H2132" i="1"/>
  <c r="G2132" i="1"/>
  <c r="H2131" i="1"/>
  <c r="G2131" i="1"/>
  <c r="H2130" i="1"/>
  <c r="G2130" i="1"/>
  <c r="H2129" i="1"/>
  <c r="G2129" i="1"/>
  <c r="H2128" i="1"/>
  <c r="G2128" i="1"/>
  <c r="H2126" i="1"/>
  <c r="G2126" i="1"/>
  <c r="F2126" i="1"/>
  <c r="E2126" i="1"/>
  <c r="D2126" i="1"/>
  <c r="H2124" i="1"/>
  <c r="G2124" i="1"/>
  <c r="H2122" i="1"/>
  <c r="G2122" i="1"/>
  <c r="F2122" i="1"/>
  <c r="E2122" i="1"/>
  <c r="D2122" i="1"/>
  <c r="H2120" i="1"/>
  <c r="G2120" i="1"/>
  <c r="H2118" i="1"/>
  <c r="G2118" i="1"/>
  <c r="F2118" i="1"/>
  <c r="E2118" i="1"/>
  <c r="D2118" i="1"/>
  <c r="H2116" i="1"/>
  <c r="G2116" i="1"/>
  <c r="H2115" i="1"/>
  <c r="G2115" i="1"/>
  <c r="H2113" i="1"/>
  <c r="G2113" i="1"/>
  <c r="F2113" i="1"/>
  <c r="E2113" i="1"/>
  <c r="D2113" i="1"/>
  <c r="H2111" i="1"/>
  <c r="G2111" i="1"/>
  <c r="H2109" i="1"/>
  <c r="G2109" i="1"/>
  <c r="F2109" i="1"/>
  <c r="E2109" i="1"/>
  <c r="D2109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89" i="1"/>
  <c r="G2089" i="1"/>
  <c r="F2089" i="1"/>
  <c r="E2089" i="1"/>
  <c r="D2089" i="1"/>
  <c r="H2087" i="1"/>
  <c r="G2087" i="1"/>
  <c r="H2086" i="1"/>
  <c r="G2086" i="1"/>
  <c r="H2084" i="1"/>
  <c r="G2084" i="1"/>
  <c r="F2084" i="1"/>
  <c r="E2084" i="1"/>
  <c r="D2084" i="1"/>
  <c r="H2082" i="1"/>
  <c r="G2082" i="1"/>
  <c r="H2081" i="1"/>
  <c r="G2081" i="1"/>
  <c r="H2079" i="1"/>
  <c r="G2079" i="1"/>
  <c r="F2079" i="1"/>
  <c r="E2079" i="1"/>
  <c r="D2079" i="1"/>
  <c r="H2077" i="1"/>
  <c r="G2077" i="1"/>
  <c r="H2075" i="1"/>
  <c r="G2075" i="1"/>
  <c r="F2075" i="1"/>
  <c r="E2075" i="1"/>
  <c r="D2075" i="1"/>
  <c r="H2073" i="1"/>
  <c r="G2073" i="1"/>
  <c r="H2071" i="1"/>
  <c r="G2071" i="1"/>
  <c r="F2071" i="1"/>
  <c r="E2071" i="1"/>
  <c r="D2071" i="1"/>
  <c r="H2069" i="1"/>
  <c r="G2069" i="1"/>
  <c r="H2068" i="1"/>
  <c r="G2068" i="1"/>
  <c r="H2066" i="1"/>
  <c r="G2066" i="1"/>
  <c r="F2066" i="1"/>
  <c r="E2066" i="1"/>
  <c r="D2066" i="1"/>
  <c r="H2064" i="1"/>
  <c r="G2064" i="1"/>
  <c r="H2062" i="1"/>
  <c r="G2062" i="1"/>
  <c r="F2062" i="1"/>
  <c r="E2062" i="1"/>
  <c r="D2062" i="1"/>
  <c r="H2060" i="1"/>
  <c r="G2060" i="1"/>
  <c r="H2059" i="1"/>
  <c r="G2059" i="1"/>
  <c r="H2057" i="1"/>
  <c r="G2057" i="1"/>
  <c r="F2057" i="1"/>
  <c r="E2057" i="1"/>
  <c r="D2057" i="1"/>
  <c r="H2055" i="1"/>
  <c r="G2055" i="1"/>
  <c r="H2053" i="1"/>
  <c r="G2053" i="1"/>
  <c r="F2053" i="1"/>
  <c r="E2053" i="1"/>
  <c r="D2053" i="1"/>
  <c r="H2051" i="1"/>
  <c r="G2051" i="1"/>
  <c r="H2049" i="1"/>
  <c r="G2049" i="1"/>
  <c r="F2049" i="1"/>
  <c r="E2049" i="1"/>
  <c r="D2049" i="1"/>
  <c r="H2047" i="1"/>
  <c r="G2047" i="1"/>
  <c r="H2045" i="1"/>
  <c r="G2045" i="1"/>
  <c r="F2045" i="1"/>
  <c r="E2045" i="1"/>
  <c r="D2045" i="1"/>
  <c r="H2043" i="1"/>
  <c r="G2043" i="1"/>
  <c r="H2041" i="1"/>
  <c r="G2041" i="1"/>
  <c r="F2041" i="1"/>
  <c r="E2041" i="1"/>
  <c r="D2041" i="1"/>
  <c r="H2039" i="1"/>
  <c r="G2039" i="1"/>
  <c r="H2038" i="1"/>
  <c r="G2038" i="1"/>
  <c r="H2037" i="1"/>
  <c r="G2037" i="1"/>
  <c r="H2035" i="1"/>
  <c r="G2035" i="1"/>
  <c r="F2035" i="1"/>
  <c r="E2035" i="1"/>
  <c r="D2035" i="1"/>
  <c r="H2033" i="1"/>
  <c r="G2033" i="1"/>
  <c r="H2032" i="1"/>
  <c r="G2032" i="1"/>
  <c r="H2031" i="1"/>
  <c r="G2031" i="1"/>
  <c r="H2030" i="1"/>
  <c r="G2030" i="1"/>
  <c r="H2028" i="1"/>
  <c r="G2028" i="1"/>
  <c r="F2028" i="1"/>
  <c r="E2028" i="1"/>
  <c r="D2028" i="1"/>
  <c r="H2026" i="1"/>
  <c r="G2026" i="1"/>
  <c r="H2025" i="1"/>
  <c r="G2025" i="1"/>
  <c r="H2023" i="1"/>
  <c r="G2023" i="1"/>
  <c r="F2023" i="1"/>
  <c r="E2023" i="1"/>
  <c r="D2023" i="1"/>
  <c r="H2021" i="1"/>
  <c r="G2021" i="1"/>
  <c r="H2019" i="1"/>
  <c r="G2019" i="1"/>
  <c r="F2019" i="1"/>
  <c r="E2019" i="1"/>
  <c r="D2019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7" i="1"/>
  <c r="G2007" i="1"/>
  <c r="F2007" i="1"/>
  <c r="E2007" i="1"/>
  <c r="D2007" i="1"/>
  <c r="H2005" i="1"/>
  <c r="G2005" i="1"/>
  <c r="H2004" i="1"/>
  <c r="G2004" i="1"/>
  <c r="H2003" i="1"/>
  <c r="G2003" i="1"/>
  <c r="H2001" i="1"/>
  <c r="G2001" i="1"/>
  <c r="F2001" i="1"/>
  <c r="E2001" i="1"/>
  <c r="D2001" i="1"/>
  <c r="H1999" i="1"/>
  <c r="G1999" i="1"/>
  <c r="H1997" i="1"/>
  <c r="G1997" i="1"/>
  <c r="F1997" i="1"/>
  <c r="E1997" i="1"/>
  <c r="D1997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7" i="1"/>
  <c r="G1967" i="1"/>
  <c r="F1967" i="1"/>
  <c r="E1967" i="1"/>
  <c r="D1967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49" i="1"/>
  <c r="G1949" i="1"/>
  <c r="F1949" i="1"/>
  <c r="E1949" i="1"/>
  <c r="D1949" i="1"/>
  <c r="H1947" i="1"/>
  <c r="G1947" i="1"/>
  <c r="H1945" i="1"/>
  <c r="G1945" i="1"/>
  <c r="F1945" i="1"/>
  <c r="E1945" i="1"/>
  <c r="D1945" i="1"/>
  <c r="H1943" i="1"/>
  <c r="G1943" i="1"/>
  <c r="H1941" i="1"/>
  <c r="G1941" i="1"/>
  <c r="F1941" i="1"/>
  <c r="E1941" i="1"/>
  <c r="D1941" i="1"/>
  <c r="H1939" i="1"/>
  <c r="G1939" i="1"/>
  <c r="H1937" i="1"/>
  <c r="G1937" i="1"/>
  <c r="F1937" i="1"/>
  <c r="E1937" i="1"/>
  <c r="D1937" i="1"/>
  <c r="H1935" i="1"/>
  <c r="G1935" i="1"/>
  <c r="H1933" i="1"/>
  <c r="G1933" i="1"/>
  <c r="F1933" i="1"/>
  <c r="E1933" i="1"/>
  <c r="D1933" i="1"/>
  <c r="H1931" i="1"/>
  <c r="G1931" i="1"/>
  <c r="H1930" i="1"/>
  <c r="G1930" i="1"/>
  <c r="H1929" i="1"/>
  <c r="G1929" i="1"/>
  <c r="H1927" i="1"/>
  <c r="G1927" i="1"/>
  <c r="F1927" i="1"/>
  <c r="E1927" i="1"/>
  <c r="D1927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5" i="1"/>
  <c r="G1915" i="1"/>
  <c r="F1915" i="1"/>
  <c r="E1915" i="1"/>
  <c r="D1915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3" i="1"/>
  <c r="G1903" i="1"/>
  <c r="F1903" i="1"/>
  <c r="E1903" i="1"/>
  <c r="D1903" i="1"/>
  <c r="H1901" i="1"/>
  <c r="G1901" i="1"/>
  <c r="H1900" i="1"/>
  <c r="G1900" i="1"/>
  <c r="H1898" i="1"/>
  <c r="G1898" i="1"/>
  <c r="F1898" i="1"/>
  <c r="E1898" i="1"/>
  <c r="D1898" i="1"/>
  <c r="H1896" i="1"/>
  <c r="G1896" i="1"/>
  <c r="H1895" i="1"/>
  <c r="G1895" i="1"/>
  <c r="H1894" i="1"/>
  <c r="G1894" i="1"/>
  <c r="H1893" i="1"/>
  <c r="G1893" i="1"/>
  <c r="H1891" i="1"/>
  <c r="G1891" i="1"/>
  <c r="F1891" i="1"/>
  <c r="E1891" i="1"/>
  <c r="D1891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0" i="1"/>
  <c r="G1880" i="1"/>
  <c r="F1880" i="1"/>
  <c r="E1880" i="1"/>
  <c r="D1880" i="1"/>
  <c r="H1878" i="1"/>
  <c r="G1878" i="1"/>
  <c r="H1876" i="1"/>
  <c r="G1876" i="1"/>
  <c r="F1876" i="1"/>
  <c r="E1876" i="1"/>
  <c r="D1876" i="1"/>
  <c r="H1874" i="1"/>
  <c r="G1874" i="1"/>
  <c r="H1873" i="1"/>
  <c r="G1873" i="1"/>
  <c r="H1872" i="1"/>
  <c r="G1872" i="1"/>
  <c r="H1871" i="1"/>
  <c r="G1871" i="1"/>
  <c r="H1869" i="1"/>
  <c r="G1869" i="1"/>
  <c r="F1869" i="1"/>
  <c r="E1869" i="1"/>
  <c r="D1869" i="1"/>
  <c r="H1867" i="1"/>
  <c r="G1867" i="1"/>
  <c r="H1865" i="1"/>
  <c r="G1865" i="1"/>
  <c r="F1865" i="1"/>
  <c r="E1865" i="1"/>
  <c r="D1865" i="1"/>
  <c r="H1863" i="1"/>
  <c r="G1863" i="1"/>
  <c r="H1861" i="1"/>
  <c r="G1861" i="1"/>
  <c r="F1861" i="1"/>
  <c r="E1861" i="1"/>
  <c r="D1861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8" i="1"/>
  <c r="G1848" i="1"/>
  <c r="F1848" i="1"/>
  <c r="E1848" i="1"/>
  <c r="D1848" i="1"/>
  <c r="H1846" i="1"/>
  <c r="G1846" i="1"/>
  <c r="H1844" i="1"/>
  <c r="G1844" i="1"/>
  <c r="F1844" i="1"/>
  <c r="E1844" i="1"/>
  <c r="D1844" i="1"/>
  <c r="H1842" i="1"/>
  <c r="G1842" i="1"/>
  <c r="H1840" i="1"/>
  <c r="G1840" i="1"/>
  <c r="F1840" i="1"/>
  <c r="E1840" i="1"/>
  <c r="D1840" i="1"/>
  <c r="H1838" i="1"/>
  <c r="G1838" i="1"/>
  <c r="H1837" i="1"/>
  <c r="G1837" i="1"/>
  <c r="H1835" i="1"/>
  <c r="G1835" i="1"/>
  <c r="F1835" i="1"/>
  <c r="E1835" i="1"/>
  <c r="D1835" i="1"/>
  <c r="H1833" i="1"/>
  <c r="G1833" i="1"/>
  <c r="H1832" i="1"/>
  <c r="G1832" i="1"/>
  <c r="H1830" i="1"/>
  <c r="G1830" i="1"/>
  <c r="F1830" i="1"/>
  <c r="E1830" i="1"/>
  <c r="D1830" i="1"/>
  <c r="H1828" i="1"/>
  <c r="G1828" i="1"/>
  <c r="H1826" i="1"/>
  <c r="G1826" i="1"/>
  <c r="F1826" i="1"/>
  <c r="E1826" i="1"/>
  <c r="D1826" i="1"/>
  <c r="H1824" i="1"/>
  <c r="G1824" i="1"/>
  <c r="H1823" i="1"/>
  <c r="G1823" i="1"/>
  <c r="H1821" i="1"/>
  <c r="G1821" i="1"/>
  <c r="F1821" i="1"/>
  <c r="E1821" i="1"/>
  <c r="D1821" i="1"/>
  <c r="H1819" i="1"/>
  <c r="G1819" i="1"/>
  <c r="H1818" i="1"/>
  <c r="G1818" i="1"/>
  <c r="H1817" i="1"/>
  <c r="G1817" i="1"/>
  <c r="H1815" i="1"/>
  <c r="G1815" i="1"/>
  <c r="F1815" i="1"/>
  <c r="E1815" i="1"/>
  <c r="D1815" i="1"/>
  <c r="H1813" i="1"/>
  <c r="G1813" i="1"/>
  <c r="H1812" i="1"/>
  <c r="G1812" i="1"/>
  <c r="H1811" i="1"/>
  <c r="G1811" i="1"/>
  <c r="H1810" i="1"/>
  <c r="G1810" i="1"/>
  <c r="H1808" i="1"/>
  <c r="G1808" i="1"/>
  <c r="F1808" i="1"/>
  <c r="E1808" i="1"/>
  <c r="D1808" i="1"/>
  <c r="H1806" i="1"/>
  <c r="G1806" i="1"/>
  <c r="H1804" i="1"/>
  <c r="G1804" i="1"/>
  <c r="F1804" i="1"/>
  <c r="E1804" i="1"/>
  <c r="D1804" i="1"/>
  <c r="H1802" i="1"/>
  <c r="G1802" i="1"/>
  <c r="H1800" i="1"/>
  <c r="G1800" i="1"/>
  <c r="F1800" i="1"/>
  <c r="E1800" i="1"/>
  <c r="D1800" i="1"/>
  <c r="H1798" i="1"/>
  <c r="G1798" i="1"/>
  <c r="H1796" i="1"/>
  <c r="G1796" i="1"/>
  <c r="F1796" i="1"/>
  <c r="E1796" i="1"/>
  <c r="D1796" i="1"/>
  <c r="H1794" i="1"/>
  <c r="G1794" i="1"/>
  <c r="H1793" i="1"/>
  <c r="G1793" i="1"/>
  <c r="H1791" i="1"/>
  <c r="G1791" i="1"/>
  <c r="F1791" i="1"/>
  <c r="E1791" i="1"/>
  <c r="D1791" i="1"/>
  <c r="H1789" i="1"/>
  <c r="G1789" i="1"/>
  <c r="H1787" i="1"/>
  <c r="G1787" i="1"/>
  <c r="F1787" i="1"/>
  <c r="E1787" i="1"/>
  <c r="D1787" i="1"/>
  <c r="H1785" i="1"/>
  <c r="G1785" i="1"/>
  <c r="H1784" i="1"/>
  <c r="G1784" i="1"/>
  <c r="H1783" i="1"/>
  <c r="G1783" i="1"/>
  <c r="H1782" i="1"/>
  <c r="G1782" i="1"/>
  <c r="H1780" i="1"/>
  <c r="G1780" i="1"/>
  <c r="F1780" i="1"/>
  <c r="E1780" i="1"/>
  <c r="D1780" i="1"/>
  <c r="H1778" i="1"/>
  <c r="G1778" i="1"/>
  <c r="H1776" i="1"/>
  <c r="G1776" i="1"/>
  <c r="F1776" i="1"/>
  <c r="E1776" i="1"/>
  <c r="D1776" i="1"/>
  <c r="H1774" i="1"/>
  <c r="G1774" i="1"/>
  <c r="H1773" i="1"/>
  <c r="G1773" i="1"/>
  <c r="H1772" i="1"/>
  <c r="G1772" i="1"/>
  <c r="H1771" i="1"/>
  <c r="G1771" i="1"/>
  <c r="H1770" i="1"/>
  <c r="G1770" i="1"/>
  <c r="H1768" i="1"/>
  <c r="G1768" i="1"/>
  <c r="F1768" i="1"/>
  <c r="E1768" i="1"/>
  <c r="D1768" i="1"/>
  <c r="H1766" i="1"/>
  <c r="G1766" i="1"/>
  <c r="H1764" i="1"/>
  <c r="G1764" i="1"/>
  <c r="F1764" i="1"/>
  <c r="E1764" i="1"/>
  <c r="D1764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1" i="1"/>
  <c r="G1751" i="1"/>
  <c r="F1751" i="1"/>
  <c r="E1751" i="1"/>
  <c r="D1751" i="1"/>
  <c r="H1749" i="1"/>
  <c r="G1749" i="1"/>
  <c r="H1747" i="1"/>
  <c r="G1747" i="1"/>
  <c r="F1747" i="1"/>
  <c r="E1747" i="1"/>
  <c r="D1747" i="1"/>
  <c r="H1745" i="1"/>
  <c r="G1745" i="1"/>
  <c r="H1743" i="1"/>
  <c r="G1743" i="1"/>
  <c r="F1743" i="1"/>
  <c r="E1743" i="1"/>
  <c r="D1743" i="1"/>
  <c r="H1741" i="1"/>
  <c r="G1741" i="1"/>
  <c r="H1740" i="1"/>
  <c r="G1740" i="1"/>
  <c r="H1738" i="1"/>
  <c r="G1738" i="1"/>
  <c r="F1738" i="1"/>
  <c r="E1738" i="1"/>
  <c r="D1738" i="1"/>
  <c r="H1736" i="1"/>
  <c r="G1736" i="1"/>
  <c r="H1734" i="1"/>
  <c r="G1734" i="1"/>
  <c r="F1734" i="1"/>
  <c r="E1734" i="1"/>
  <c r="D1734" i="1"/>
  <c r="H1732" i="1"/>
  <c r="G1732" i="1"/>
  <c r="H1731" i="1"/>
  <c r="G1731" i="1"/>
  <c r="H1730" i="1"/>
  <c r="G1730" i="1"/>
  <c r="H1729" i="1"/>
  <c r="G1729" i="1"/>
  <c r="H1727" i="1"/>
  <c r="G1727" i="1"/>
  <c r="F1727" i="1"/>
  <c r="E1727" i="1"/>
  <c r="D1727" i="1"/>
  <c r="H1725" i="1"/>
  <c r="G1725" i="1"/>
  <c r="H1723" i="1"/>
  <c r="G1723" i="1"/>
  <c r="F1723" i="1"/>
  <c r="E1723" i="1"/>
  <c r="D1723" i="1"/>
  <c r="H1721" i="1"/>
  <c r="G1721" i="1"/>
  <c r="H1719" i="1"/>
  <c r="G1719" i="1"/>
  <c r="F1719" i="1"/>
  <c r="E1719" i="1"/>
  <c r="D1719" i="1"/>
  <c r="H1717" i="1"/>
  <c r="G1717" i="1"/>
  <c r="H1715" i="1"/>
  <c r="G1715" i="1"/>
  <c r="F1715" i="1"/>
  <c r="E1715" i="1"/>
  <c r="D1715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0" i="1"/>
  <c r="G1700" i="1"/>
  <c r="F1700" i="1"/>
  <c r="E1700" i="1"/>
  <c r="D1700" i="1"/>
  <c r="H1698" i="1"/>
  <c r="G1698" i="1"/>
  <c r="H1697" i="1"/>
  <c r="G1697" i="1"/>
  <c r="H1695" i="1"/>
  <c r="G1695" i="1"/>
  <c r="F1695" i="1"/>
  <c r="E1695" i="1"/>
  <c r="D1695" i="1"/>
  <c r="H1693" i="1"/>
  <c r="G1693" i="1"/>
  <c r="H1692" i="1"/>
  <c r="G1692" i="1"/>
  <c r="H1691" i="1"/>
  <c r="G1691" i="1"/>
  <c r="H1690" i="1"/>
  <c r="G1690" i="1"/>
  <c r="H1688" i="1"/>
  <c r="G1688" i="1"/>
  <c r="F1688" i="1"/>
  <c r="E1688" i="1"/>
  <c r="D1688" i="1"/>
  <c r="H1686" i="1"/>
  <c r="G1686" i="1"/>
  <c r="H1685" i="1"/>
  <c r="G1685" i="1"/>
  <c r="H1684" i="1"/>
  <c r="G1684" i="1"/>
  <c r="H1683" i="1"/>
  <c r="G1683" i="1"/>
  <c r="H1682" i="1"/>
  <c r="G1682" i="1"/>
  <c r="H1680" i="1"/>
  <c r="G1680" i="1"/>
  <c r="F1680" i="1"/>
  <c r="E1680" i="1"/>
  <c r="D1680" i="1"/>
  <c r="H1678" i="1"/>
  <c r="G1678" i="1"/>
  <c r="H1677" i="1"/>
  <c r="G1677" i="1"/>
  <c r="H1676" i="1"/>
  <c r="G1676" i="1"/>
  <c r="H1675" i="1"/>
  <c r="G1675" i="1"/>
  <c r="H1673" i="1"/>
  <c r="G1673" i="1"/>
  <c r="F1673" i="1"/>
  <c r="E1673" i="1"/>
  <c r="D1673" i="1"/>
  <c r="H1671" i="1"/>
  <c r="G1671" i="1"/>
  <c r="H1669" i="1"/>
  <c r="G1669" i="1"/>
  <c r="F1669" i="1"/>
  <c r="E1669" i="1"/>
  <c r="D1669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5" i="1"/>
  <c r="G1655" i="1"/>
  <c r="F1655" i="1"/>
  <c r="E1655" i="1"/>
  <c r="D1655" i="1"/>
  <c r="H1653" i="1"/>
  <c r="G1653" i="1"/>
  <c r="H1652" i="1"/>
  <c r="G1652" i="1"/>
  <c r="H1651" i="1"/>
  <c r="G1651" i="1"/>
  <c r="H1650" i="1"/>
  <c r="G1650" i="1"/>
  <c r="H1648" i="1"/>
  <c r="G1648" i="1"/>
  <c r="F1648" i="1"/>
  <c r="E1648" i="1"/>
  <c r="D1648" i="1"/>
  <c r="H1646" i="1"/>
  <c r="G1646" i="1"/>
  <c r="H1645" i="1"/>
  <c r="G1645" i="1"/>
  <c r="H1643" i="1"/>
  <c r="G1643" i="1"/>
  <c r="F1643" i="1"/>
  <c r="E1643" i="1"/>
  <c r="D1643" i="1"/>
  <c r="H1641" i="1"/>
  <c r="G1641" i="1"/>
  <c r="H1639" i="1"/>
  <c r="G1639" i="1"/>
  <c r="F1639" i="1"/>
  <c r="E1639" i="1"/>
  <c r="D1639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0" i="1"/>
  <c r="G1630" i="1"/>
  <c r="F1630" i="1"/>
  <c r="E1630" i="1"/>
  <c r="D1630" i="1"/>
  <c r="H1628" i="1"/>
  <c r="G1628" i="1"/>
  <c r="H1627" i="1"/>
  <c r="G1627" i="1"/>
  <c r="H1625" i="1"/>
  <c r="G1625" i="1"/>
  <c r="F1625" i="1"/>
  <c r="E1625" i="1"/>
  <c r="D1625" i="1"/>
  <c r="H1623" i="1"/>
  <c r="G1623" i="1"/>
  <c r="H1621" i="1"/>
  <c r="G1621" i="1"/>
  <c r="F1621" i="1"/>
  <c r="E1621" i="1"/>
  <c r="D1621" i="1"/>
  <c r="H1619" i="1"/>
  <c r="G1619" i="1"/>
  <c r="H1617" i="1"/>
  <c r="G1617" i="1"/>
  <c r="F1617" i="1"/>
  <c r="E1617" i="1"/>
  <c r="D1617" i="1"/>
  <c r="H1615" i="1"/>
  <c r="G1615" i="1"/>
  <c r="H1613" i="1"/>
  <c r="G1613" i="1"/>
  <c r="F1613" i="1"/>
  <c r="E1613" i="1"/>
  <c r="D1613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2" i="1"/>
  <c r="G1602" i="1"/>
  <c r="F1602" i="1"/>
  <c r="E1602" i="1"/>
  <c r="D1602" i="1"/>
  <c r="H1600" i="1"/>
  <c r="G1600" i="1"/>
  <c r="H1599" i="1"/>
  <c r="G1599" i="1"/>
  <c r="H1598" i="1"/>
  <c r="G1598" i="1"/>
  <c r="H1596" i="1"/>
  <c r="G1596" i="1"/>
  <c r="F1596" i="1"/>
  <c r="E1596" i="1"/>
  <c r="D1596" i="1"/>
  <c r="H1594" i="1"/>
  <c r="G1594" i="1"/>
  <c r="H1593" i="1"/>
  <c r="G1593" i="1"/>
  <c r="H1592" i="1"/>
  <c r="G1592" i="1"/>
  <c r="H1591" i="1"/>
  <c r="G1591" i="1"/>
  <c r="H1590" i="1"/>
  <c r="G1590" i="1"/>
  <c r="H1588" i="1"/>
  <c r="G1588" i="1"/>
  <c r="F1588" i="1"/>
  <c r="E1588" i="1"/>
  <c r="D1588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7" i="1"/>
  <c r="G1577" i="1"/>
  <c r="F1577" i="1"/>
  <c r="E1577" i="1"/>
  <c r="D1577" i="1"/>
  <c r="H1575" i="1"/>
  <c r="G1575" i="1"/>
  <c r="H1573" i="1"/>
  <c r="G1573" i="1"/>
  <c r="F1573" i="1"/>
  <c r="E1573" i="1"/>
  <c r="D1573" i="1"/>
  <c r="H1571" i="1"/>
  <c r="G1571" i="1"/>
  <c r="H1569" i="1"/>
  <c r="G1569" i="1"/>
  <c r="F1569" i="1"/>
  <c r="E1569" i="1"/>
  <c r="D1569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0" i="1"/>
  <c r="G1560" i="1"/>
  <c r="F1560" i="1"/>
  <c r="E1560" i="1"/>
  <c r="D1560" i="1"/>
  <c r="H1558" i="1"/>
  <c r="G1558" i="1"/>
  <c r="H1557" i="1"/>
  <c r="G1557" i="1"/>
  <c r="H1556" i="1"/>
  <c r="G1556" i="1"/>
  <c r="H1554" i="1"/>
  <c r="G1554" i="1"/>
  <c r="F1554" i="1"/>
  <c r="E1554" i="1"/>
  <c r="D1554" i="1"/>
  <c r="H1552" i="1"/>
  <c r="G1552" i="1"/>
  <c r="H1551" i="1"/>
  <c r="G1551" i="1"/>
  <c r="H1550" i="1"/>
  <c r="G1550" i="1"/>
  <c r="H1549" i="1"/>
  <c r="G1549" i="1"/>
  <c r="H1548" i="1"/>
  <c r="G1548" i="1"/>
  <c r="H1546" i="1"/>
  <c r="G1546" i="1"/>
  <c r="F1546" i="1"/>
  <c r="E1546" i="1"/>
  <c r="D1546" i="1"/>
  <c r="H1544" i="1"/>
  <c r="G1544" i="1"/>
  <c r="H1543" i="1"/>
  <c r="G1543" i="1"/>
  <c r="H1541" i="1"/>
  <c r="G1541" i="1"/>
  <c r="F1541" i="1"/>
  <c r="E1541" i="1"/>
  <c r="D1541" i="1"/>
  <c r="H1539" i="1"/>
  <c r="G1539" i="1"/>
  <c r="H1538" i="1"/>
  <c r="G1538" i="1"/>
  <c r="H1537" i="1"/>
  <c r="G1537" i="1"/>
  <c r="H1535" i="1"/>
  <c r="G1535" i="1"/>
  <c r="F1535" i="1"/>
  <c r="E1535" i="1"/>
  <c r="D1535" i="1"/>
  <c r="H1533" i="1"/>
  <c r="G1533" i="1"/>
  <c r="H1531" i="1"/>
  <c r="G1531" i="1"/>
  <c r="F1531" i="1"/>
  <c r="E1531" i="1"/>
  <c r="D1531" i="1"/>
  <c r="H1529" i="1"/>
  <c r="G1529" i="1"/>
  <c r="H1527" i="1"/>
  <c r="G1527" i="1"/>
  <c r="F1527" i="1"/>
  <c r="E1527" i="1"/>
  <c r="D1527" i="1"/>
  <c r="H1525" i="1"/>
  <c r="G1525" i="1"/>
  <c r="H1523" i="1"/>
  <c r="G1523" i="1"/>
  <c r="F1523" i="1"/>
  <c r="E1523" i="1"/>
  <c r="D1523" i="1"/>
  <c r="H1521" i="1"/>
  <c r="G1521" i="1"/>
  <c r="H1519" i="1"/>
  <c r="G1519" i="1"/>
  <c r="F1519" i="1"/>
  <c r="E1519" i="1"/>
  <c r="D1519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0" i="1"/>
  <c r="G1510" i="1"/>
  <c r="F1510" i="1"/>
  <c r="E1510" i="1"/>
  <c r="D1510" i="1"/>
  <c r="H1508" i="1"/>
  <c r="G1508" i="1"/>
  <c r="H1507" i="1"/>
  <c r="G1507" i="1"/>
  <c r="H1505" i="1"/>
  <c r="G1505" i="1"/>
  <c r="F1505" i="1"/>
  <c r="E1505" i="1"/>
  <c r="D1505" i="1"/>
  <c r="H1503" i="1"/>
  <c r="G1503" i="1"/>
  <c r="H1502" i="1"/>
  <c r="G1502" i="1"/>
  <c r="H1500" i="1"/>
  <c r="G1500" i="1"/>
  <c r="F1500" i="1"/>
  <c r="E1500" i="1"/>
  <c r="D1500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1" i="1"/>
  <c r="G1491" i="1"/>
  <c r="F1491" i="1"/>
  <c r="E1491" i="1"/>
  <c r="D1491" i="1"/>
  <c r="H1489" i="1"/>
  <c r="G1489" i="1"/>
  <c r="H1488" i="1"/>
  <c r="G1488" i="1"/>
  <c r="H1487" i="1"/>
  <c r="G1487" i="1"/>
  <c r="H1486" i="1"/>
  <c r="G1486" i="1"/>
  <c r="H1485" i="1"/>
  <c r="G1485" i="1"/>
  <c r="H1483" i="1"/>
  <c r="G1483" i="1"/>
  <c r="F1483" i="1"/>
  <c r="E1483" i="1"/>
  <c r="D1483" i="1"/>
  <c r="H1481" i="1"/>
  <c r="G1481" i="1"/>
  <c r="H1479" i="1"/>
  <c r="G1479" i="1"/>
  <c r="F1479" i="1"/>
  <c r="E1479" i="1"/>
  <c r="D1479" i="1"/>
  <c r="H1477" i="1"/>
  <c r="G1477" i="1"/>
  <c r="H1476" i="1"/>
  <c r="G1476" i="1"/>
  <c r="H1475" i="1"/>
  <c r="G1475" i="1"/>
  <c r="H1474" i="1"/>
  <c r="G1474" i="1"/>
  <c r="H1473" i="1"/>
  <c r="G1473" i="1"/>
  <c r="H1471" i="1"/>
  <c r="G1471" i="1"/>
  <c r="F1471" i="1"/>
  <c r="E1471" i="1"/>
  <c r="D1471" i="1"/>
  <c r="H1469" i="1"/>
  <c r="G1469" i="1"/>
  <c r="H1467" i="1"/>
  <c r="G1467" i="1"/>
  <c r="F1467" i="1"/>
  <c r="E1467" i="1"/>
  <c r="D1467" i="1"/>
  <c r="H1465" i="1"/>
  <c r="G1465" i="1"/>
  <c r="H1463" i="1"/>
  <c r="G1463" i="1"/>
  <c r="F1463" i="1"/>
  <c r="E1463" i="1"/>
  <c r="D1463" i="1"/>
  <c r="H1461" i="1"/>
  <c r="G1461" i="1"/>
  <c r="H1460" i="1"/>
  <c r="G1460" i="1"/>
  <c r="H1458" i="1"/>
  <c r="G1458" i="1"/>
  <c r="F1458" i="1"/>
  <c r="E1458" i="1"/>
  <c r="D1458" i="1"/>
  <c r="H1456" i="1"/>
  <c r="G1456" i="1"/>
  <c r="H1454" i="1"/>
  <c r="G1454" i="1"/>
  <c r="F1454" i="1"/>
  <c r="E1454" i="1"/>
  <c r="D1454" i="1"/>
  <c r="H1452" i="1"/>
  <c r="G1452" i="1"/>
  <c r="H1450" i="1"/>
  <c r="G1450" i="1"/>
  <c r="F1450" i="1"/>
  <c r="E1450" i="1"/>
  <c r="D1450" i="1"/>
  <c r="H1448" i="1"/>
  <c r="G1448" i="1"/>
  <c r="H1447" i="1"/>
  <c r="G1447" i="1"/>
  <c r="H1446" i="1"/>
  <c r="G1446" i="1"/>
  <c r="H1445" i="1"/>
  <c r="G1445" i="1"/>
  <c r="H1443" i="1"/>
  <c r="G1443" i="1"/>
  <c r="F1443" i="1"/>
  <c r="E1443" i="1"/>
  <c r="D1443" i="1"/>
  <c r="H1441" i="1"/>
  <c r="G1441" i="1"/>
  <c r="H1439" i="1"/>
  <c r="G1439" i="1"/>
  <c r="F1439" i="1"/>
  <c r="E1439" i="1"/>
  <c r="D1439" i="1"/>
  <c r="H1437" i="1"/>
  <c r="G1437" i="1"/>
  <c r="H1435" i="1"/>
  <c r="G1435" i="1"/>
  <c r="F1435" i="1"/>
  <c r="E1435" i="1"/>
  <c r="D1435" i="1"/>
  <c r="H1433" i="1"/>
  <c r="G1433" i="1"/>
  <c r="H1431" i="1"/>
  <c r="G1431" i="1"/>
  <c r="F1431" i="1"/>
  <c r="E1431" i="1"/>
  <c r="D1431" i="1"/>
  <c r="H1429" i="1"/>
  <c r="G1429" i="1"/>
  <c r="H1427" i="1"/>
  <c r="G1427" i="1"/>
  <c r="F1427" i="1"/>
  <c r="E1427" i="1"/>
  <c r="D1427" i="1"/>
  <c r="H1425" i="1"/>
  <c r="G1425" i="1"/>
  <c r="H1424" i="1"/>
  <c r="G1424" i="1"/>
  <c r="H1423" i="1"/>
  <c r="G1423" i="1"/>
  <c r="H1422" i="1"/>
  <c r="G1422" i="1"/>
  <c r="H1420" i="1"/>
  <c r="G1420" i="1"/>
  <c r="F1420" i="1"/>
  <c r="E1420" i="1"/>
  <c r="D1420" i="1"/>
  <c r="H1418" i="1"/>
  <c r="G1418" i="1"/>
  <c r="H1417" i="1"/>
  <c r="G1417" i="1"/>
  <c r="H1415" i="1"/>
  <c r="G1415" i="1"/>
  <c r="F1415" i="1"/>
  <c r="E1415" i="1"/>
  <c r="D1415" i="1"/>
  <c r="H1413" i="1"/>
  <c r="G1413" i="1"/>
  <c r="H1412" i="1"/>
  <c r="G1412" i="1"/>
  <c r="H1410" i="1"/>
  <c r="G1410" i="1"/>
  <c r="F1410" i="1"/>
  <c r="E1410" i="1"/>
  <c r="D1410" i="1"/>
  <c r="H1408" i="1"/>
  <c r="G1408" i="1"/>
  <c r="H1406" i="1"/>
  <c r="G1406" i="1"/>
  <c r="F1406" i="1"/>
  <c r="E1406" i="1"/>
  <c r="D1406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7" i="1"/>
  <c r="G1387" i="1"/>
  <c r="F1387" i="1"/>
  <c r="E1387" i="1"/>
  <c r="D1387" i="1"/>
  <c r="H1385" i="1"/>
  <c r="G1385" i="1"/>
  <c r="H1383" i="1"/>
  <c r="G1383" i="1"/>
  <c r="F1383" i="1"/>
  <c r="E1383" i="1"/>
  <c r="D1383" i="1"/>
  <c r="H1381" i="1"/>
  <c r="G1381" i="1"/>
  <c r="H1380" i="1"/>
  <c r="G1380" i="1"/>
  <c r="H1379" i="1"/>
  <c r="G1379" i="1"/>
  <c r="H1378" i="1"/>
  <c r="G1378" i="1"/>
  <c r="H1376" i="1"/>
  <c r="G1376" i="1"/>
  <c r="F1376" i="1"/>
  <c r="E1376" i="1"/>
  <c r="D1376" i="1"/>
  <c r="H1374" i="1"/>
  <c r="G1374" i="1"/>
  <c r="H1373" i="1"/>
  <c r="G1373" i="1"/>
  <c r="H1372" i="1"/>
  <c r="G1372" i="1"/>
  <c r="H1371" i="1"/>
  <c r="G1371" i="1"/>
  <c r="H1370" i="1"/>
  <c r="G1370" i="1"/>
  <c r="H1368" i="1"/>
  <c r="G1368" i="1"/>
  <c r="F1368" i="1"/>
  <c r="E1368" i="1"/>
  <c r="D1368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6" i="1"/>
  <c r="G1356" i="1"/>
  <c r="F1356" i="1"/>
  <c r="E1356" i="1"/>
  <c r="D1356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2" i="1"/>
  <c r="G1342" i="1"/>
  <c r="F1342" i="1"/>
  <c r="E1342" i="1"/>
  <c r="D1342" i="1"/>
  <c r="H1340" i="1"/>
  <c r="G1340" i="1"/>
  <c r="H1338" i="1"/>
  <c r="G1338" i="1"/>
  <c r="F1338" i="1"/>
  <c r="E1338" i="1"/>
  <c r="D1338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7" i="1"/>
  <c r="G1327" i="1"/>
  <c r="F1327" i="1"/>
  <c r="E1327" i="1"/>
  <c r="D1327" i="1"/>
  <c r="H1325" i="1"/>
  <c r="G1325" i="1"/>
  <c r="H1324" i="1"/>
  <c r="G1324" i="1"/>
  <c r="H1322" i="1"/>
  <c r="G1322" i="1"/>
  <c r="F1322" i="1"/>
  <c r="E1322" i="1"/>
  <c r="D1322" i="1"/>
  <c r="H1320" i="1"/>
  <c r="G1320" i="1"/>
  <c r="H1319" i="1"/>
  <c r="G1319" i="1"/>
  <c r="H1318" i="1"/>
  <c r="G1318" i="1"/>
  <c r="H1316" i="1"/>
  <c r="G1316" i="1"/>
  <c r="F1316" i="1"/>
  <c r="E1316" i="1"/>
  <c r="D1316" i="1"/>
  <c r="H1314" i="1"/>
  <c r="G1314" i="1"/>
  <c r="H1313" i="1"/>
  <c r="G1313" i="1"/>
  <c r="H1311" i="1"/>
  <c r="G1311" i="1"/>
  <c r="F1311" i="1"/>
  <c r="E1311" i="1"/>
  <c r="D1311" i="1"/>
  <c r="H1309" i="1"/>
  <c r="G1309" i="1"/>
  <c r="H1308" i="1"/>
  <c r="G1308" i="1"/>
  <c r="H1307" i="1"/>
  <c r="G1307" i="1"/>
  <c r="H1305" i="1"/>
  <c r="G1305" i="1"/>
  <c r="F1305" i="1"/>
  <c r="E1305" i="1"/>
  <c r="D1305" i="1"/>
  <c r="H1303" i="1"/>
  <c r="G1303" i="1"/>
  <c r="H1301" i="1"/>
  <c r="G1301" i="1"/>
  <c r="F1301" i="1"/>
  <c r="E1301" i="1"/>
  <c r="D1301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89" i="1"/>
  <c r="G1289" i="1"/>
  <c r="F1289" i="1"/>
  <c r="E1289" i="1"/>
  <c r="D1289" i="1"/>
  <c r="H1287" i="1"/>
  <c r="G1287" i="1"/>
  <c r="H1286" i="1"/>
  <c r="G1286" i="1"/>
  <c r="H1285" i="1"/>
  <c r="G1285" i="1"/>
  <c r="H1284" i="1"/>
  <c r="G1284" i="1"/>
  <c r="H1283" i="1"/>
  <c r="G1283" i="1"/>
  <c r="H1281" i="1"/>
  <c r="G1281" i="1"/>
  <c r="F1281" i="1"/>
  <c r="E1281" i="1"/>
  <c r="D1281" i="1"/>
  <c r="H1279" i="1"/>
  <c r="G1279" i="1"/>
  <c r="H1278" i="1"/>
  <c r="G1278" i="1"/>
  <c r="H1277" i="1"/>
  <c r="G1277" i="1"/>
  <c r="H1276" i="1"/>
  <c r="G1276" i="1"/>
  <c r="H1274" i="1"/>
  <c r="G1274" i="1"/>
  <c r="F1274" i="1"/>
  <c r="E1274" i="1"/>
  <c r="D1274" i="1"/>
  <c r="H1272" i="1"/>
  <c r="G1272" i="1"/>
  <c r="H1271" i="1"/>
  <c r="G1271" i="1"/>
  <c r="H1270" i="1"/>
  <c r="G1270" i="1"/>
  <c r="H1268" i="1"/>
  <c r="G1268" i="1"/>
  <c r="F1268" i="1"/>
  <c r="E1268" i="1"/>
  <c r="D1268" i="1"/>
  <c r="H1266" i="1"/>
  <c r="G1266" i="1"/>
  <c r="H1264" i="1"/>
  <c r="G1264" i="1"/>
  <c r="F1264" i="1"/>
  <c r="E1264" i="1"/>
  <c r="D1264" i="1"/>
  <c r="H1262" i="1"/>
  <c r="G1262" i="1"/>
  <c r="H1261" i="1"/>
  <c r="G1261" i="1"/>
  <c r="H1259" i="1"/>
  <c r="G1259" i="1"/>
  <c r="F1259" i="1"/>
  <c r="E1259" i="1"/>
  <c r="D1259" i="1"/>
  <c r="H1257" i="1"/>
  <c r="G1257" i="1"/>
  <c r="H1255" i="1"/>
  <c r="G1255" i="1"/>
  <c r="F1255" i="1"/>
  <c r="E1255" i="1"/>
  <c r="D1255" i="1"/>
  <c r="H1253" i="1"/>
  <c r="G1253" i="1"/>
  <c r="H1251" i="1"/>
  <c r="G1251" i="1"/>
  <c r="F1251" i="1"/>
  <c r="E1251" i="1"/>
  <c r="D1251" i="1"/>
  <c r="H1249" i="1"/>
  <c r="G1249" i="1"/>
  <c r="H1248" i="1"/>
  <c r="G1248" i="1"/>
  <c r="H1246" i="1"/>
  <c r="G1246" i="1"/>
  <c r="F1246" i="1"/>
  <c r="E1246" i="1"/>
  <c r="D1246" i="1"/>
  <c r="H1244" i="1"/>
  <c r="G1244" i="1"/>
  <c r="H1242" i="1"/>
  <c r="G1242" i="1"/>
  <c r="F1242" i="1"/>
  <c r="E1242" i="1"/>
  <c r="D1242" i="1"/>
  <c r="H1240" i="1"/>
  <c r="G1240" i="1"/>
  <c r="H1238" i="1"/>
  <c r="G1238" i="1"/>
  <c r="F1238" i="1"/>
  <c r="E1238" i="1"/>
  <c r="D1238" i="1"/>
  <c r="H1236" i="1"/>
  <c r="G1236" i="1"/>
  <c r="H1234" i="1"/>
  <c r="G1234" i="1"/>
  <c r="F1234" i="1"/>
  <c r="E1234" i="1"/>
  <c r="D1234" i="1"/>
  <c r="H1232" i="1"/>
  <c r="G1232" i="1"/>
  <c r="H1231" i="1"/>
  <c r="G1231" i="1"/>
  <c r="H1230" i="1"/>
  <c r="G1230" i="1"/>
  <c r="H1228" i="1"/>
  <c r="G1228" i="1"/>
  <c r="F1228" i="1"/>
  <c r="E1228" i="1"/>
  <c r="D1228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5" i="1"/>
  <c r="G1215" i="1"/>
  <c r="F1215" i="1"/>
  <c r="E1215" i="1"/>
  <c r="D1215" i="1"/>
  <c r="H1213" i="1"/>
  <c r="G1213" i="1"/>
  <c r="H1211" i="1"/>
  <c r="G1211" i="1"/>
  <c r="F1211" i="1"/>
  <c r="E1211" i="1"/>
  <c r="D1211" i="1"/>
  <c r="H1209" i="1"/>
  <c r="G1209" i="1"/>
  <c r="H1207" i="1"/>
  <c r="G1207" i="1"/>
  <c r="F1207" i="1"/>
  <c r="E1207" i="1"/>
  <c r="D1207" i="1"/>
  <c r="H1205" i="1"/>
  <c r="G1205" i="1"/>
  <c r="H1203" i="1"/>
  <c r="G1203" i="1"/>
  <c r="F1203" i="1"/>
  <c r="E1203" i="1"/>
  <c r="D1203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39" i="1"/>
  <c r="G1139" i="1"/>
  <c r="F1139" i="1"/>
  <c r="E1139" i="1"/>
  <c r="D1139" i="1"/>
  <c r="H1137" i="1"/>
  <c r="G1137" i="1"/>
  <c r="H1135" i="1"/>
  <c r="G1135" i="1"/>
  <c r="F1135" i="1"/>
  <c r="E1135" i="1"/>
  <c r="D1135" i="1"/>
  <c r="H1133" i="1"/>
  <c r="G1133" i="1"/>
  <c r="H1132" i="1"/>
  <c r="G1132" i="1"/>
  <c r="H1130" i="1"/>
  <c r="G1130" i="1"/>
  <c r="F1130" i="1"/>
  <c r="E1130" i="1"/>
  <c r="D1130" i="1"/>
  <c r="H1128" i="1"/>
  <c r="G1128" i="1"/>
  <c r="H1127" i="1"/>
  <c r="G1127" i="1"/>
  <c r="H1125" i="1"/>
  <c r="G1125" i="1"/>
  <c r="F1125" i="1"/>
  <c r="E1125" i="1"/>
  <c r="D1125" i="1"/>
  <c r="H1123" i="1"/>
  <c r="G1123" i="1"/>
  <c r="H1122" i="1"/>
  <c r="G1122" i="1"/>
  <c r="H1120" i="1"/>
  <c r="G1120" i="1"/>
  <c r="F1120" i="1"/>
  <c r="E1120" i="1"/>
  <c r="D1120" i="1"/>
  <c r="H1118" i="1"/>
  <c r="G1118" i="1"/>
  <c r="H1116" i="1"/>
  <c r="G1116" i="1"/>
  <c r="F1116" i="1"/>
  <c r="E1116" i="1"/>
  <c r="D1116" i="1"/>
  <c r="H1114" i="1"/>
  <c r="G1114" i="1"/>
  <c r="H1112" i="1"/>
  <c r="G1112" i="1"/>
  <c r="F1112" i="1"/>
  <c r="E1112" i="1"/>
  <c r="D1112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2" i="1"/>
  <c r="G1102" i="1"/>
  <c r="F1102" i="1"/>
  <c r="E1102" i="1"/>
  <c r="D1102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1" i="1"/>
  <c r="G1091" i="1"/>
  <c r="F1091" i="1"/>
  <c r="E1091" i="1"/>
  <c r="D1091" i="1"/>
  <c r="H1089" i="1"/>
  <c r="G1089" i="1"/>
  <c r="H1087" i="1"/>
  <c r="G1087" i="1"/>
  <c r="F1087" i="1"/>
  <c r="E1087" i="1"/>
  <c r="D1087" i="1"/>
  <c r="H1085" i="1"/>
  <c r="G1085" i="1"/>
  <c r="H1084" i="1"/>
  <c r="G1084" i="1"/>
  <c r="H1082" i="1"/>
  <c r="G1082" i="1"/>
  <c r="F1082" i="1"/>
  <c r="E1082" i="1"/>
  <c r="D1082" i="1"/>
  <c r="H1080" i="1"/>
  <c r="G1080" i="1"/>
  <c r="H1079" i="1"/>
  <c r="G1079" i="1"/>
  <c r="H1077" i="1"/>
  <c r="G1077" i="1"/>
  <c r="F1077" i="1"/>
  <c r="E1077" i="1"/>
  <c r="D1077" i="1"/>
  <c r="H1075" i="1"/>
  <c r="G1075" i="1"/>
  <c r="H1073" i="1"/>
  <c r="G1073" i="1"/>
  <c r="F1073" i="1"/>
  <c r="E1073" i="1"/>
  <c r="D1073" i="1"/>
  <c r="H1071" i="1"/>
  <c r="G1071" i="1"/>
  <c r="H1069" i="1"/>
  <c r="G1069" i="1"/>
  <c r="F1069" i="1"/>
  <c r="E1069" i="1"/>
  <c r="D1069" i="1"/>
  <c r="H1067" i="1"/>
  <c r="G1067" i="1"/>
  <c r="H1065" i="1"/>
  <c r="G1065" i="1"/>
  <c r="F1065" i="1"/>
  <c r="E1065" i="1"/>
  <c r="D1065" i="1"/>
  <c r="H1063" i="1"/>
  <c r="G1063" i="1"/>
  <c r="H1062" i="1"/>
  <c r="G1062" i="1"/>
  <c r="H1060" i="1"/>
  <c r="G1060" i="1"/>
  <c r="F1060" i="1"/>
  <c r="E1060" i="1"/>
  <c r="D1060" i="1"/>
  <c r="H1058" i="1"/>
  <c r="G1058" i="1"/>
  <c r="H1056" i="1"/>
  <c r="G1056" i="1"/>
  <c r="F1056" i="1"/>
  <c r="E1056" i="1"/>
  <c r="D1056" i="1"/>
  <c r="H1054" i="1"/>
  <c r="G1054" i="1"/>
  <c r="H1053" i="1"/>
  <c r="G1053" i="1"/>
  <c r="H1051" i="1"/>
  <c r="G1051" i="1"/>
  <c r="F1051" i="1"/>
  <c r="E1051" i="1"/>
  <c r="D1051" i="1"/>
  <c r="H1049" i="1"/>
  <c r="G1049" i="1"/>
  <c r="H1047" i="1"/>
  <c r="G1047" i="1"/>
  <c r="F1047" i="1"/>
  <c r="E1047" i="1"/>
  <c r="D1047" i="1"/>
  <c r="H1045" i="1"/>
  <c r="G1045" i="1"/>
  <c r="H1044" i="1"/>
  <c r="G1044" i="1"/>
  <c r="H1043" i="1"/>
  <c r="G1043" i="1"/>
  <c r="H1042" i="1"/>
  <c r="G1042" i="1"/>
  <c r="H1040" i="1"/>
  <c r="G1040" i="1"/>
  <c r="F1040" i="1"/>
  <c r="E1040" i="1"/>
  <c r="D1040" i="1"/>
  <c r="H1038" i="1"/>
  <c r="G1038" i="1"/>
  <c r="H1036" i="1"/>
  <c r="G1036" i="1"/>
  <c r="F1036" i="1"/>
  <c r="E1036" i="1"/>
  <c r="D1036" i="1"/>
  <c r="H1034" i="1"/>
  <c r="G1034" i="1"/>
  <c r="H1033" i="1"/>
  <c r="G1033" i="1"/>
  <c r="H1031" i="1"/>
  <c r="G1031" i="1"/>
  <c r="F1031" i="1"/>
  <c r="E1031" i="1"/>
  <c r="D1031" i="1"/>
  <c r="H1029" i="1"/>
  <c r="G1029" i="1"/>
  <c r="H1027" i="1"/>
  <c r="G1027" i="1"/>
  <c r="F1027" i="1"/>
  <c r="E1027" i="1"/>
  <c r="D1027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7" i="1"/>
  <c r="G1017" i="1"/>
  <c r="F1017" i="1"/>
  <c r="E1017" i="1"/>
  <c r="D1017" i="1"/>
  <c r="H1015" i="1"/>
  <c r="G1015" i="1"/>
  <c r="H1014" i="1"/>
  <c r="G1014" i="1"/>
  <c r="H1012" i="1"/>
  <c r="G1012" i="1"/>
  <c r="F1012" i="1"/>
  <c r="E1012" i="1"/>
  <c r="D1012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3" i="1"/>
  <c r="G1003" i="1"/>
  <c r="F1003" i="1"/>
  <c r="E1003" i="1"/>
  <c r="D1003" i="1"/>
  <c r="H1001" i="1"/>
  <c r="G1001" i="1"/>
  <c r="H1000" i="1"/>
  <c r="G1000" i="1"/>
  <c r="H999" i="1"/>
  <c r="G999" i="1"/>
  <c r="H997" i="1"/>
  <c r="G997" i="1"/>
  <c r="F997" i="1"/>
  <c r="E997" i="1"/>
  <c r="D997" i="1"/>
  <c r="H995" i="1"/>
  <c r="G995" i="1"/>
  <c r="H994" i="1"/>
  <c r="G994" i="1"/>
  <c r="H992" i="1"/>
  <c r="G992" i="1"/>
  <c r="F992" i="1"/>
  <c r="E992" i="1"/>
  <c r="D992" i="1"/>
  <c r="H990" i="1"/>
  <c r="G990" i="1"/>
  <c r="H989" i="1"/>
  <c r="G989" i="1"/>
  <c r="H987" i="1"/>
  <c r="G987" i="1"/>
  <c r="F987" i="1"/>
  <c r="E987" i="1"/>
  <c r="D987" i="1"/>
  <c r="H985" i="1"/>
  <c r="G985" i="1"/>
  <c r="H984" i="1"/>
  <c r="G984" i="1"/>
  <c r="H982" i="1"/>
  <c r="G982" i="1"/>
  <c r="F982" i="1"/>
  <c r="E982" i="1"/>
  <c r="D982" i="1"/>
  <c r="H980" i="1"/>
  <c r="G980" i="1"/>
  <c r="H978" i="1"/>
  <c r="G978" i="1"/>
  <c r="F978" i="1"/>
  <c r="E978" i="1"/>
  <c r="D978" i="1"/>
  <c r="H976" i="1"/>
  <c r="G976" i="1"/>
  <c r="H975" i="1"/>
  <c r="G975" i="1"/>
  <c r="H973" i="1"/>
  <c r="G973" i="1"/>
  <c r="F973" i="1"/>
  <c r="E973" i="1"/>
  <c r="D973" i="1"/>
  <c r="H971" i="1"/>
  <c r="G971" i="1"/>
  <c r="H969" i="1"/>
  <c r="G969" i="1"/>
  <c r="F969" i="1"/>
  <c r="E969" i="1"/>
  <c r="D969" i="1"/>
  <c r="H967" i="1"/>
  <c r="G967" i="1"/>
  <c r="H965" i="1"/>
  <c r="G965" i="1"/>
  <c r="F965" i="1"/>
  <c r="E965" i="1"/>
  <c r="D965" i="1"/>
  <c r="H963" i="1"/>
  <c r="G963" i="1"/>
  <c r="H961" i="1"/>
  <c r="G961" i="1"/>
  <c r="F961" i="1"/>
  <c r="E961" i="1"/>
  <c r="D961" i="1"/>
  <c r="H959" i="1"/>
  <c r="G959" i="1"/>
  <c r="H957" i="1"/>
  <c r="G957" i="1"/>
  <c r="F957" i="1"/>
  <c r="E957" i="1"/>
  <c r="D957" i="1"/>
  <c r="H955" i="1"/>
  <c r="G955" i="1"/>
  <c r="H954" i="1"/>
  <c r="G954" i="1"/>
  <c r="H953" i="1"/>
  <c r="G953" i="1"/>
  <c r="H951" i="1"/>
  <c r="G951" i="1"/>
  <c r="F951" i="1"/>
  <c r="E951" i="1"/>
  <c r="D951" i="1"/>
  <c r="H949" i="1"/>
  <c r="G949" i="1"/>
  <c r="H948" i="1"/>
  <c r="G948" i="1"/>
  <c r="H947" i="1"/>
  <c r="G947" i="1"/>
  <c r="H945" i="1"/>
  <c r="G945" i="1"/>
  <c r="F945" i="1"/>
  <c r="E945" i="1"/>
  <c r="D945" i="1"/>
  <c r="H943" i="1"/>
  <c r="G943" i="1"/>
  <c r="H942" i="1"/>
  <c r="G942" i="1"/>
  <c r="H941" i="1"/>
  <c r="G941" i="1"/>
  <c r="H940" i="1"/>
  <c r="G940" i="1"/>
  <c r="H938" i="1"/>
  <c r="G938" i="1"/>
  <c r="F938" i="1"/>
  <c r="E938" i="1"/>
  <c r="D938" i="1"/>
  <c r="H936" i="1"/>
  <c r="G936" i="1"/>
  <c r="H934" i="1"/>
  <c r="G934" i="1"/>
  <c r="F934" i="1"/>
  <c r="E934" i="1"/>
  <c r="D934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2" i="1"/>
  <c r="G922" i="1"/>
  <c r="F922" i="1"/>
  <c r="E922" i="1"/>
  <c r="D922" i="1"/>
  <c r="H920" i="1"/>
  <c r="G920" i="1"/>
  <c r="H919" i="1"/>
  <c r="G919" i="1"/>
  <c r="H918" i="1"/>
  <c r="G918" i="1"/>
  <c r="H917" i="1"/>
  <c r="G917" i="1"/>
  <c r="H915" i="1"/>
  <c r="G915" i="1"/>
  <c r="F915" i="1"/>
  <c r="E915" i="1"/>
  <c r="D915" i="1"/>
  <c r="H913" i="1"/>
  <c r="G913" i="1"/>
  <c r="H912" i="1"/>
  <c r="G912" i="1"/>
  <c r="H910" i="1"/>
  <c r="G910" i="1"/>
  <c r="F910" i="1"/>
  <c r="E910" i="1"/>
  <c r="D910" i="1"/>
  <c r="H908" i="1"/>
  <c r="G908" i="1"/>
  <c r="H907" i="1"/>
  <c r="G907" i="1"/>
  <c r="H905" i="1"/>
  <c r="G905" i="1"/>
  <c r="F905" i="1"/>
  <c r="E905" i="1"/>
  <c r="D905" i="1"/>
  <c r="H903" i="1"/>
  <c r="G903" i="1"/>
  <c r="H902" i="1"/>
  <c r="G902" i="1"/>
  <c r="H901" i="1"/>
  <c r="G901" i="1"/>
  <c r="H899" i="1"/>
  <c r="G899" i="1"/>
  <c r="F899" i="1"/>
  <c r="E899" i="1"/>
  <c r="D899" i="1"/>
  <c r="H897" i="1"/>
  <c r="G897" i="1"/>
  <c r="H896" i="1"/>
  <c r="G896" i="1"/>
  <c r="H895" i="1"/>
  <c r="G895" i="1"/>
  <c r="H894" i="1"/>
  <c r="G894" i="1"/>
  <c r="H893" i="1"/>
  <c r="G893" i="1"/>
  <c r="H891" i="1"/>
  <c r="G891" i="1"/>
  <c r="F891" i="1"/>
  <c r="E891" i="1"/>
  <c r="D891" i="1"/>
  <c r="H889" i="1"/>
  <c r="G889" i="1"/>
  <c r="H888" i="1"/>
  <c r="G888" i="1"/>
  <c r="H886" i="1"/>
  <c r="G886" i="1"/>
  <c r="F886" i="1"/>
  <c r="E886" i="1"/>
  <c r="D886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6" i="1"/>
  <c r="G876" i="1"/>
  <c r="F876" i="1"/>
  <c r="E876" i="1"/>
  <c r="D876" i="1"/>
  <c r="H874" i="1"/>
  <c r="G874" i="1"/>
  <c r="H872" i="1"/>
  <c r="G872" i="1"/>
  <c r="F872" i="1"/>
  <c r="E872" i="1"/>
  <c r="D872" i="1"/>
  <c r="H870" i="1"/>
  <c r="G870" i="1"/>
  <c r="H869" i="1"/>
  <c r="G869" i="1"/>
  <c r="H867" i="1"/>
  <c r="G867" i="1"/>
  <c r="F867" i="1"/>
  <c r="E867" i="1"/>
  <c r="D867" i="1"/>
  <c r="H865" i="1"/>
  <c r="G865" i="1"/>
  <c r="H863" i="1"/>
  <c r="G863" i="1"/>
  <c r="F863" i="1"/>
  <c r="E863" i="1"/>
  <c r="D863" i="1"/>
  <c r="H861" i="1"/>
  <c r="G861" i="1"/>
  <c r="H860" i="1"/>
  <c r="G860" i="1"/>
  <c r="H858" i="1"/>
  <c r="G858" i="1"/>
  <c r="F858" i="1"/>
  <c r="E858" i="1"/>
  <c r="D858" i="1"/>
  <c r="H856" i="1"/>
  <c r="G856" i="1"/>
  <c r="H855" i="1"/>
  <c r="G855" i="1"/>
  <c r="H854" i="1"/>
  <c r="G854" i="1"/>
  <c r="H852" i="1"/>
  <c r="G852" i="1"/>
  <c r="F852" i="1"/>
  <c r="E852" i="1"/>
  <c r="D852" i="1"/>
  <c r="H850" i="1"/>
  <c r="G850" i="1"/>
  <c r="H849" i="1"/>
  <c r="G849" i="1"/>
  <c r="H848" i="1"/>
  <c r="G848" i="1"/>
  <c r="H847" i="1"/>
  <c r="G847" i="1"/>
  <c r="H846" i="1"/>
  <c r="G846" i="1"/>
  <c r="H844" i="1"/>
  <c r="G844" i="1"/>
  <c r="F844" i="1"/>
  <c r="E844" i="1"/>
  <c r="D844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5" i="1"/>
  <c r="G835" i="1"/>
  <c r="F835" i="1"/>
  <c r="E835" i="1"/>
  <c r="D835" i="1"/>
  <c r="H833" i="1"/>
  <c r="G833" i="1"/>
  <c r="H831" i="1"/>
  <c r="G831" i="1"/>
  <c r="F831" i="1"/>
  <c r="E831" i="1"/>
  <c r="D831" i="1"/>
  <c r="H829" i="1"/>
  <c r="G829" i="1"/>
  <c r="H827" i="1"/>
  <c r="G827" i="1"/>
  <c r="F827" i="1"/>
  <c r="E827" i="1"/>
  <c r="D827" i="1"/>
  <c r="H825" i="1"/>
  <c r="G825" i="1"/>
  <c r="H823" i="1"/>
  <c r="G823" i="1"/>
  <c r="F823" i="1"/>
  <c r="E823" i="1"/>
  <c r="D823" i="1"/>
  <c r="H821" i="1"/>
  <c r="G821" i="1"/>
  <c r="H819" i="1"/>
  <c r="G819" i="1"/>
  <c r="F819" i="1"/>
  <c r="E819" i="1"/>
  <c r="D819" i="1"/>
  <c r="H817" i="1"/>
  <c r="G817" i="1"/>
  <c r="H815" i="1"/>
  <c r="G815" i="1"/>
  <c r="F815" i="1"/>
  <c r="E815" i="1"/>
  <c r="D815" i="1"/>
  <c r="H813" i="1"/>
  <c r="G813" i="1"/>
  <c r="H811" i="1"/>
  <c r="G811" i="1"/>
  <c r="F811" i="1"/>
  <c r="E811" i="1"/>
  <c r="D811" i="1"/>
  <c r="H809" i="1"/>
  <c r="G809" i="1"/>
  <c r="H808" i="1"/>
  <c r="G808" i="1"/>
  <c r="H807" i="1"/>
  <c r="G807" i="1"/>
  <c r="H806" i="1"/>
  <c r="G806" i="1"/>
  <c r="H805" i="1"/>
  <c r="G805" i="1"/>
  <c r="H803" i="1"/>
  <c r="G803" i="1"/>
  <c r="F803" i="1"/>
  <c r="E803" i="1"/>
  <c r="D803" i="1"/>
  <c r="H801" i="1"/>
  <c r="G801" i="1"/>
  <c r="H799" i="1"/>
  <c r="G799" i="1"/>
  <c r="F799" i="1"/>
  <c r="E799" i="1"/>
  <c r="D799" i="1"/>
  <c r="H797" i="1"/>
  <c r="G797" i="1"/>
  <c r="H796" i="1"/>
  <c r="G796" i="1"/>
  <c r="H795" i="1"/>
  <c r="G795" i="1"/>
  <c r="H793" i="1"/>
  <c r="G793" i="1"/>
  <c r="F793" i="1"/>
  <c r="E793" i="1"/>
  <c r="D793" i="1"/>
  <c r="H791" i="1"/>
  <c r="G791" i="1"/>
  <c r="H790" i="1"/>
  <c r="G790" i="1"/>
  <c r="H788" i="1"/>
  <c r="G788" i="1"/>
  <c r="F788" i="1"/>
  <c r="E788" i="1"/>
  <c r="D788" i="1"/>
  <c r="H786" i="1"/>
  <c r="G786" i="1"/>
  <c r="H785" i="1"/>
  <c r="G785" i="1"/>
  <c r="H783" i="1"/>
  <c r="G783" i="1"/>
  <c r="F783" i="1"/>
  <c r="E783" i="1"/>
  <c r="D783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1" i="1"/>
  <c r="G771" i="1"/>
  <c r="F771" i="1"/>
  <c r="E771" i="1"/>
  <c r="D771" i="1"/>
  <c r="H769" i="1"/>
  <c r="G769" i="1"/>
  <c r="H768" i="1"/>
  <c r="G768" i="1"/>
  <c r="H766" i="1"/>
  <c r="G766" i="1"/>
  <c r="F766" i="1"/>
  <c r="E766" i="1"/>
  <c r="D766" i="1"/>
  <c r="H764" i="1"/>
  <c r="G764" i="1"/>
  <c r="H762" i="1"/>
  <c r="G762" i="1"/>
  <c r="F762" i="1"/>
  <c r="E762" i="1"/>
  <c r="D762" i="1"/>
  <c r="H760" i="1"/>
  <c r="G760" i="1"/>
  <c r="H758" i="1"/>
  <c r="G758" i="1"/>
  <c r="F758" i="1"/>
  <c r="E758" i="1"/>
  <c r="D758" i="1"/>
  <c r="H756" i="1"/>
  <c r="G756" i="1"/>
  <c r="H754" i="1"/>
  <c r="G754" i="1"/>
  <c r="F754" i="1"/>
  <c r="E754" i="1"/>
  <c r="D754" i="1"/>
  <c r="H752" i="1"/>
  <c r="G752" i="1"/>
  <c r="H750" i="1"/>
  <c r="G750" i="1"/>
  <c r="F750" i="1"/>
  <c r="E750" i="1"/>
  <c r="D750" i="1"/>
  <c r="H748" i="1"/>
  <c r="G748" i="1"/>
  <c r="H746" i="1"/>
  <c r="G746" i="1"/>
  <c r="F746" i="1"/>
  <c r="E746" i="1"/>
  <c r="D746" i="1"/>
  <c r="H744" i="1"/>
  <c r="G744" i="1"/>
  <c r="H743" i="1"/>
  <c r="G743" i="1"/>
  <c r="H742" i="1"/>
  <c r="G742" i="1"/>
  <c r="H740" i="1"/>
  <c r="G740" i="1"/>
  <c r="F740" i="1"/>
  <c r="E740" i="1"/>
  <c r="D740" i="1"/>
  <c r="H738" i="1"/>
  <c r="G738" i="1"/>
  <c r="H737" i="1"/>
  <c r="G737" i="1"/>
  <c r="H735" i="1"/>
  <c r="G735" i="1"/>
  <c r="F735" i="1"/>
  <c r="E735" i="1"/>
  <c r="D735" i="1"/>
  <c r="H733" i="1"/>
  <c r="G733" i="1"/>
  <c r="H731" i="1"/>
  <c r="G731" i="1"/>
  <c r="F731" i="1"/>
  <c r="E731" i="1"/>
  <c r="D731" i="1"/>
  <c r="H729" i="1"/>
  <c r="G729" i="1"/>
  <c r="H727" i="1"/>
  <c r="G727" i="1"/>
  <c r="F727" i="1"/>
  <c r="E727" i="1"/>
  <c r="D727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7" i="1"/>
  <c r="G717" i="1"/>
  <c r="F717" i="1"/>
  <c r="E717" i="1"/>
  <c r="D717" i="1"/>
  <c r="H715" i="1"/>
  <c r="G715" i="1"/>
  <c r="H713" i="1"/>
  <c r="G713" i="1"/>
  <c r="F713" i="1"/>
  <c r="E713" i="1"/>
  <c r="D713" i="1"/>
  <c r="H711" i="1"/>
  <c r="G711" i="1"/>
  <c r="H709" i="1"/>
  <c r="G709" i="1"/>
  <c r="F709" i="1"/>
  <c r="E709" i="1"/>
  <c r="D709" i="1"/>
  <c r="H707" i="1"/>
  <c r="G707" i="1"/>
  <c r="H706" i="1"/>
  <c r="G706" i="1"/>
  <c r="H704" i="1"/>
  <c r="G704" i="1"/>
  <c r="F704" i="1"/>
  <c r="E704" i="1"/>
  <c r="D704" i="1"/>
  <c r="H702" i="1"/>
  <c r="G702" i="1"/>
  <c r="H700" i="1"/>
  <c r="G700" i="1"/>
  <c r="F700" i="1"/>
  <c r="E700" i="1"/>
  <c r="D700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8" i="1"/>
  <c r="G688" i="1"/>
  <c r="F688" i="1"/>
  <c r="E688" i="1"/>
  <c r="D688" i="1"/>
  <c r="H686" i="1"/>
  <c r="G686" i="1"/>
  <c r="H685" i="1"/>
  <c r="G685" i="1"/>
  <c r="H684" i="1"/>
  <c r="G684" i="1"/>
  <c r="H683" i="1"/>
  <c r="G683" i="1"/>
  <c r="H682" i="1"/>
  <c r="G682" i="1"/>
  <c r="H680" i="1"/>
  <c r="G680" i="1"/>
  <c r="F680" i="1"/>
  <c r="E680" i="1"/>
  <c r="D680" i="1"/>
  <c r="H678" i="1"/>
  <c r="G678" i="1"/>
  <c r="H676" i="1"/>
  <c r="G676" i="1"/>
  <c r="F676" i="1"/>
  <c r="E676" i="1"/>
  <c r="D676" i="1"/>
  <c r="H674" i="1"/>
  <c r="G674" i="1"/>
  <c r="H673" i="1"/>
  <c r="G673" i="1"/>
  <c r="H672" i="1"/>
  <c r="G672" i="1"/>
  <c r="H670" i="1"/>
  <c r="G670" i="1"/>
  <c r="F670" i="1"/>
  <c r="E670" i="1"/>
  <c r="D670" i="1"/>
  <c r="H668" i="1"/>
  <c r="G668" i="1"/>
  <c r="H666" i="1"/>
  <c r="G666" i="1"/>
  <c r="F666" i="1"/>
  <c r="E666" i="1"/>
  <c r="D666" i="1"/>
  <c r="H664" i="1"/>
  <c r="G664" i="1"/>
  <c r="H662" i="1"/>
  <c r="G662" i="1"/>
  <c r="F662" i="1"/>
  <c r="E662" i="1"/>
  <c r="D662" i="1"/>
  <c r="H660" i="1"/>
  <c r="G660" i="1"/>
  <c r="H659" i="1"/>
  <c r="G659" i="1"/>
  <c r="H657" i="1"/>
  <c r="G657" i="1"/>
  <c r="F657" i="1"/>
  <c r="E657" i="1"/>
  <c r="D657" i="1"/>
  <c r="H655" i="1"/>
  <c r="G655" i="1"/>
  <c r="H653" i="1"/>
  <c r="G653" i="1"/>
  <c r="F653" i="1"/>
  <c r="E653" i="1"/>
  <c r="D653" i="1"/>
  <c r="H651" i="1"/>
  <c r="G651" i="1"/>
  <c r="H650" i="1"/>
  <c r="G650" i="1"/>
  <c r="H648" i="1"/>
  <c r="G648" i="1"/>
  <c r="F648" i="1"/>
  <c r="E648" i="1"/>
  <c r="D648" i="1"/>
  <c r="H646" i="1"/>
  <c r="G646" i="1"/>
  <c r="H644" i="1"/>
  <c r="G644" i="1"/>
  <c r="F644" i="1"/>
  <c r="E644" i="1"/>
  <c r="D644" i="1"/>
  <c r="H642" i="1"/>
  <c r="G642" i="1"/>
  <c r="H641" i="1"/>
  <c r="G641" i="1"/>
  <c r="H639" i="1"/>
  <c r="G639" i="1"/>
  <c r="F639" i="1"/>
  <c r="E639" i="1"/>
  <c r="D639" i="1"/>
  <c r="H637" i="1"/>
  <c r="G637" i="1"/>
  <c r="H635" i="1"/>
  <c r="G635" i="1"/>
  <c r="F635" i="1"/>
  <c r="E635" i="1"/>
  <c r="D635" i="1"/>
  <c r="H633" i="1"/>
  <c r="G633" i="1"/>
  <c r="H632" i="1"/>
  <c r="G632" i="1"/>
  <c r="H631" i="1"/>
  <c r="G631" i="1"/>
  <c r="H630" i="1"/>
  <c r="G630" i="1"/>
  <c r="H629" i="1"/>
  <c r="G629" i="1"/>
  <c r="H627" i="1"/>
  <c r="G627" i="1"/>
  <c r="F627" i="1"/>
  <c r="E627" i="1"/>
  <c r="D627" i="1"/>
  <c r="H625" i="1"/>
  <c r="G625" i="1"/>
  <c r="H624" i="1"/>
  <c r="G624" i="1"/>
  <c r="H622" i="1"/>
  <c r="G622" i="1"/>
  <c r="F622" i="1"/>
  <c r="E622" i="1"/>
  <c r="D622" i="1"/>
  <c r="H620" i="1"/>
  <c r="G620" i="1"/>
  <c r="H618" i="1"/>
  <c r="G618" i="1"/>
  <c r="F618" i="1"/>
  <c r="E618" i="1"/>
  <c r="D618" i="1"/>
  <c r="H616" i="1"/>
  <c r="G616" i="1"/>
  <c r="H614" i="1"/>
  <c r="G614" i="1"/>
  <c r="F614" i="1"/>
  <c r="E614" i="1"/>
  <c r="D614" i="1"/>
  <c r="H612" i="1"/>
  <c r="G612" i="1"/>
  <c r="H611" i="1"/>
  <c r="G611" i="1"/>
  <c r="H610" i="1"/>
  <c r="G610" i="1"/>
  <c r="H609" i="1"/>
  <c r="G609" i="1"/>
  <c r="H607" i="1"/>
  <c r="G607" i="1"/>
  <c r="F607" i="1"/>
  <c r="E607" i="1"/>
  <c r="D607" i="1"/>
  <c r="H605" i="1"/>
  <c r="G605" i="1"/>
  <c r="H603" i="1"/>
  <c r="G603" i="1"/>
  <c r="F603" i="1"/>
  <c r="E603" i="1"/>
  <c r="D603" i="1"/>
  <c r="H601" i="1"/>
  <c r="G601" i="1"/>
  <c r="H600" i="1"/>
  <c r="G600" i="1"/>
  <c r="H599" i="1"/>
  <c r="G599" i="1"/>
  <c r="H597" i="1"/>
  <c r="G597" i="1"/>
  <c r="F597" i="1"/>
  <c r="E597" i="1"/>
  <c r="D597" i="1"/>
  <c r="H595" i="1"/>
  <c r="G595" i="1"/>
  <c r="H594" i="1"/>
  <c r="G594" i="1"/>
  <c r="H593" i="1"/>
  <c r="G593" i="1"/>
  <c r="H592" i="1"/>
  <c r="G592" i="1"/>
  <c r="H590" i="1"/>
  <c r="G590" i="1"/>
  <c r="F590" i="1"/>
  <c r="E590" i="1"/>
  <c r="D590" i="1"/>
  <c r="H588" i="1"/>
  <c r="G588" i="1"/>
  <c r="H587" i="1"/>
  <c r="G587" i="1"/>
  <c r="H585" i="1"/>
  <c r="G585" i="1"/>
  <c r="F585" i="1"/>
  <c r="E585" i="1"/>
  <c r="D585" i="1"/>
  <c r="H583" i="1"/>
  <c r="G583" i="1"/>
  <c r="H582" i="1"/>
  <c r="G582" i="1"/>
  <c r="H581" i="1"/>
  <c r="G581" i="1"/>
  <c r="H580" i="1"/>
  <c r="G580" i="1"/>
  <c r="H578" i="1"/>
  <c r="G578" i="1"/>
  <c r="F578" i="1"/>
  <c r="E578" i="1"/>
  <c r="D578" i="1"/>
  <c r="H576" i="1"/>
  <c r="G576" i="1"/>
  <c r="H575" i="1"/>
  <c r="G575" i="1"/>
  <c r="H574" i="1"/>
  <c r="G574" i="1"/>
  <c r="H573" i="1"/>
  <c r="G573" i="1"/>
  <c r="H571" i="1"/>
  <c r="G571" i="1"/>
  <c r="F571" i="1"/>
  <c r="E571" i="1"/>
  <c r="D571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6" i="1"/>
  <c r="G556" i="1"/>
  <c r="F556" i="1"/>
  <c r="E556" i="1"/>
  <c r="D556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5" i="1"/>
  <c r="G545" i="1"/>
  <c r="F545" i="1"/>
  <c r="E545" i="1"/>
  <c r="D545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1" i="1"/>
  <c r="G531" i="1"/>
  <c r="F531" i="1"/>
  <c r="E531" i="1"/>
  <c r="D531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19" i="1"/>
  <c r="G519" i="1"/>
  <c r="F519" i="1"/>
  <c r="E519" i="1"/>
  <c r="D519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1" i="1"/>
  <c r="G501" i="1"/>
  <c r="F501" i="1"/>
  <c r="E501" i="1"/>
  <c r="D501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6" i="1"/>
  <c r="G486" i="1"/>
  <c r="F486" i="1"/>
  <c r="E486" i="1"/>
  <c r="D486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8" i="1"/>
  <c r="G468" i="1"/>
  <c r="F468" i="1"/>
  <c r="E468" i="1"/>
  <c r="D468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6" i="1"/>
  <c r="G426" i="1"/>
  <c r="F426" i="1"/>
  <c r="E426" i="1"/>
  <c r="D426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09" i="1"/>
  <c r="G409" i="1"/>
  <c r="F409" i="1"/>
  <c r="E409" i="1"/>
  <c r="D409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399" i="1"/>
  <c r="G399" i="1"/>
  <c r="F399" i="1"/>
  <c r="E399" i="1"/>
  <c r="D399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0" i="1"/>
  <c r="G390" i="1"/>
  <c r="F390" i="1"/>
  <c r="E390" i="1"/>
  <c r="D390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4" i="1"/>
  <c r="G374" i="1"/>
  <c r="F374" i="1"/>
  <c r="E374" i="1"/>
  <c r="D374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1" i="1"/>
  <c r="G361" i="1"/>
  <c r="F361" i="1"/>
  <c r="E361" i="1"/>
  <c r="D361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0" i="1"/>
  <c r="G340" i="1"/>
  <c r="F340" i="1"/>
  <c r="E340" i="1"/>
  <c r="D340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0" i="1"/>
  <c r="G330" i="1"/>
  <c r="F330" i="1"/>
  <c r="E330" i="1"/>
  <c r="D330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19" i="1"/>
  <c r="G319" i="1"/>
  <c r="F319" i="1"/>
  <c r="E319" i="1"/>
  <c r="D319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0" i="1"/>
  <c r="G310" i="1"/>
  <c r="F310" i="1"/>
  <c r="E310" i="1"/>
  <c r="D310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0" i="1"/>
  <c r="G300" i="1"/>
  <c r="F300" i="1"/>
  <c r="E300" i="1"/>
  <c r="D300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0" i="1"/>
  <c r="G280" i="1"/>
  <c r="F280" i="1"/>
  <c r="E280" i="1"/>
  <c r="D280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69" i="1"/>
  <c r="G269" i="1"/>
  <c r="F269" i="1"/>
  <c r="E269" i="1"/>
  <c r="D269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7" i="1"/>
  <c r="G257" i="1"/>
  <c r="F257" i="1"/>
  <c r="E257" i="1"/>
  <c r="D257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1" i="1"/>
  <c r="G241" i="1"/>
  <c r="F241" i="1"/>
  <c r="E241" i="1"/>
  <c r="D241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8" i="1"/>
  <c r="G208" i="1"/>
  <c r="F208" i="1"/>
  <c r="E208" i="1"/>
  <c r="D208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8" i="1"/>
  <c r="G198" i="1"/>
  <c r="F198" i="1"/>
  <c r="E198" i="1"/>
  <c r="D198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8" i="1"/>
  <c r="G178" i="1"/>
  <c r="F178" i="1"/>
  <c r="E178" i="1"/>
  <c r="D178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6" i="1"/>
  <c r="G166" i="1"/>
  <c r="F166" i="1"/>
  <c r="E166" i="1"/>
  <c r="D166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5" i="1"/>
  <c r="G155" i="1"/>
  <c r="F155" i="1"/>
  <c r="E155" i="1"/>
  <c r="D155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0" i="1"/>
  <c r="G140" i="1"/>
  <c r="F140" i="1"/>
  <c r="E140" i="1"/>
  <c r="D140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0" i="1"/>
  <c r="G120" i="1"/>
  <c r="F120" i="1"/>
  <c r="E120" i="1"/>
  <c r="D120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0" i="1"/>
  <c r="G90" i="1"/>
  <c r="F90" i="1"/>
  <c r="E90" i="1"/>
  <c r="D90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3" i="1"/>
  <c r="G73" i="1"/>
  <c r="F73" i="1"/>
  <c r="E73" i="1"/>
  <c r="D73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1" i="1"/>
  <c r="G51" i="1"/>
  <c r="F51" i="1"/>
  <c r="E51" i="1"/>
  <c r="D51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4" i="1"/>
  <c r="G34" i="1"/>
  <c r="F34" i="1"/>
  <c r="E34" i="1"/>
  <c r="D34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19" i="1"/>
  <c r="G19" i="1"/>
  <c r="F19" i="1"/>
  <c r="E19" i="1"/>
  <c r="D19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</calcChain>
</file>

<file path=xl/sharedStrings.xml><?xml version="1.0" encoding="utf-8"?>
<sst xmlns="http://schemas.openxmlformats.org/spreadsheetml/2006/main" count="37946" uniqueCount="3649">
  <si>
    <t>Customer ID</t>
  </si>
  <si>
    <t>Name</t>
  </si>
  <si>
    <t>Item ID</t>
  </si>
  <si>
    <t>Qty</t>
  </si>
  <si>
    <t>Amount</t>
  </si>
  <si>
    <t>Cost of Sales</t>
  </si>
  <si>
    <t>Gross Profit</t>
  </si>
  <si>
    <t>Gross Margin</t>
  </si>
  <si>
    <t>AAA-21CLUB</t>
  </si>
  <si>
    <t>21 Club</t>
  </si>
  <si>
    <t/>
  </si>
  <si>
    <t>CON00350</t>
  </si>
  <si>
    <t>CON00353</t>
  </si>
  <si>
    <t>CON00360</t>
  </si>
  <si>
    <t>CON00470</t>
  </si>
  <si>
    <t>CON00472</t>
  </si>
  <si>
    <t>CON08398</t>
  </si>
  <si>
    <t>OLI00131</t>
  </si>
  <si>
    <t>OLI00171</t>
  </si>
  <si>
    <t>OLI01550</t>
  </si>
  <si>
    <t>AAA-Allswell</t>
  </si>
  <si>
    <t>ALL'S WELL</t>
  </si>
  <si>
    <t>OLI00133</t>
  </si>
  <si>
    <t>OLI01553</t>
  </si>
  <si>
    <t>PAS12000</t>
  </si>
  <si>
    <t>PAS12001</t>
  </si>
  <si>
    <t>AAA-ARMANI</t>
  </si>
  <si>
    <t>Armani Restaurant</t>
  </si>
  <si>
    <t>COM01851</t>
  </si>
  <si>
    <t>COM01861</t>
  </si>
  <si>
    <t>CON02001</t>
  </si>
  <si>
    <t>CON09103</t>
  </si>
  <si>
    <t>PAS00801</t>
  </si>
  <si>
    <t>aaa-ArthurOnSmith</t>
  </si>
  <si>
    <t>Arthur On Smith</t>
  </si>
  <si>
    <t>CON09001</t>
  </si>
  <si>
    <t>AAA-BAKER&amp;OLIVE</t>
  </si>
  <si>
    <t>BAKER &amp; OLIVE</t>
  </si>
  <si>
    <t>PAS07401</t>
  </si>
  <si>
    <t>PAS07441</t>
  </si>
  <si>
    <t>PAS07461</t>
  </si>
  <si>
    <t>PAS11998</t>
  </si>
  <si>
    <t>PAS12002</t>
  </si>
  <si>
    <t>PAS12003</t>
  </si>
  <si>
    <t>PAS12004</t>
  </si>
  <si>
    <t>PAS12021</t>
  </si>
  <si>
    <t>AAA-BEDFORDPOST</t>
  </si>
  <si>
    <t>The Bedford Post Inn</t>
  </si>
  <si>
    <t>CAF01003</t>
  </si>
  <si>
    <t>COM01705</t>
  </si>
  <si>
    <t>CON01919</t>
  </si>
  <si>
    <t>MIE01401</t>
  </si>
  <si>
    <t>MIE01501</t>
  </si>
  <si>
    <t>OLI01926</t>
  </si>
  <si>
    <t>OLI08102</t>
  </si>
  <si>
    <t>PAS10051</t>
  </si>
  <si>
    <t>AAA-BKLYNLARDER</t>
  </si>
  <si>
    <t>Bklyn Larder</t>
  </si>
  <si>
    <t>CER00024</t>
  </si>
  <si>
    <t>COM01706</t>
  </si>
  <si>
    <t>CON00361</t>
  </si>
  <si>
    <t>CON02401</t>
  </si>
  <si>
    <t>CON09102</t>
  </si>
  <si>
    <t>AAA-BRUCIE</t>
  </si>
  <si>
    <t>Brucie</t>
  </si>
  <si>
    <t>CER00022</t>
  </si>
  <si>
    <t>CER00025</t>
  </si>
  <si>
    <t>PAS12020</t>
  </si>
  <si>
    <t>AAA-COOKBOOK</t>
  </si>
  <si>
    <t>Cookbook</t>
  </si>
  <si>
    <t>COM00105</t>
  </si>
  <si>
    <t>AAA-CRUMBBROTHERS</t>
  </si>
  <si>
    <t>Crumb Brothers Bakery</t>
  </si>
  <si>
    <t>CON02801</t>
  </si>
  <si>
    <t>CON03901</t>
  </si>
  <si>
    <t>PAS07244</t>
  </si>
  <si>
    <t>AAA-DELPOSTO</t>
  </si>
  <si>
    <t>Del Posto</t>
  </si>
  <si>
    <t>CAF01001</t>
  </si>
  <si>
    <t>aaa-Depanneur</t>
  </si>
  <si>
    <t>Depanneur</t>
  </si>
  <si>
    <t>PAS07421</t>
  </si>
  <si>
    <t>AAA-FRANNYS</t>
  </si>
  <si>
    <t>Franny's Restaurant</t>
  </si>
  <si>
    <t>CER00021</t>
  </si>
  <si>
    <t>CON09111</t>
  </si>
  <si>
    <t>MIE01601</t>
  </si>
  <si>
    <t>MIE01602</t>
  </si>
  <si>
    <t>OLI01101</t>
  </si>
  <si>
    <t>OLI08101</t>
  </si>
  <si>
    <t>PAS00108</t>
  </si>
  <si>
    <t>aaa-HEARTH Pizzeria</t>
  </si>
  <si>
    <t>Burrata Wood Fired Pizza</t>
  </si>
  <si>
    <t>COM01708</t>
  </si>
  <si>
    <t>AAA-ILPIZZAIOLO</t>
  </si>
  <si>
    <t>Il Pizzaiolo</t>
  </si>
  <si>
    <t>CON00471</t>
  </si>
  <si>
    <t>AAA-JOHNDORYOYSTER</t>
  </si>
  <si>
    <t>John Dory Oyster Bar</t>
  </si>
  <si>
    <t>AAA-MARCHEPROVISIONS</t>
  </si>
  <si>
    <t>Marche Provisions</t>
  </si>
  <si>
    <t>AAA-MARLOWANDDAUGHTE</t>
  </si>
  <si>
    <t>Marlow and Daughters</t>
  </si>
  <si>
    <t>AAA-MEZZALUNAREST</t>
  </si>
  <si>
    <t>Mezzaluna Restaurant</t>
  </si>
  <si>
    <t>AAA-MINERVA</t>
  </si>
  <si>
    <t>Minerva Cafe</t>
  </si>
  <si>
    <t>AAA-NOBUTRIBECA</t>
  </si>
  <si>
    <t>Nobu Tribeca</t>
  </si>
  <si>
    <t>PAS10050</t>
  </si>
  <si>
    <t>AAA-NOCA</t>
  </si>
  <si>
    <t>Noca Restaurant</t>
  </si>
  <si>
    <t>CER00023</t>
  </si>
  <si>
    <t>COM01707</t>
  </si>
  <si>
    <t>MIE01301</t>
  </si>
  <si>
    <t>AAA-OLIVEOILSHOP</t>
  </si>
  <si>
    <t>Olive Oil Shop</t>
  </si>
  <si>
    <t>OLI00212</t>
  </si>
  <si>
    <t>aaa-Osteria Convivio</t>
  </si>
  <si>
    <t>Osteria Convivium</t>
  </si>
  <si>
    <t>AAA-OSTERIABIBIANA</t>
  </si>
  <si>
    <t>Osteria Bibiana</t>
  </si>
  <si>
    <t>PAS12030</t>
  </si>
  <si>
    <t>AAA-PORSENA</t>
  </si>
  <si>
    <t>Porsena Restaurant</t>
  </si>
  <si>
    <t>ACE00202</t>
  </si>
  <si>
    <t>AAA-ROBERTAS</t>
  </si>
  <si>
    <t>Roberta's</t>
  </si>
  <si>
    <t>ACE00101</t>
  </si>
  <si>
    <t>AAA-ROMANS</t>
  </si>
  <si>
    <t>Roman's</t>
  </si>
  <si>
    <t>ACE00601</t>
  </si>
  <si>
    <t>CON09070</t>
  </si>
  <si>
    <t>DOL00500</t>
  </si>
  <si>
    <t>aaa-sotto restaurant</t>
  </si>
  <si>
    <t>Sotto Restaurant</t>
  </si>
  <si>
    <t>OLI01103</t>
  </si>
  <si>
    <t>aaa-SouthforkKitchen</t>
  </si>
  <si>
    <t>Southfork Kitchen</t>
  </si>
  <si>
    <t>aaa-speedyromeo</t>
  </si>
  <si>
    <t>Speedy Romeo</t>
  </si>
  <si>
    <t>AAA-STONEHOUSE</t>
  </si>
  <si>
    <t>Stone House Restaurant</t>
  </si>
  <si>
    <t>PAS00102</t>
  </si>
  <si>
    <t>AAA-UNION SQUARE</t>
  </si>
  <si>
    <t>Union Square Cafe</t>
  </si>
  <si>
    <t>AAA-UnionMarket</t>
  </si>
  <si>
    <t>Union Market</t>
  </si>
  <si>
    <t>aaa-UNIONSQUAREEVENT</t>
  </si>
  <si>
    <t>Union Square Events</t>
  </si>
  <si>
    <t>AAA-WHOLEFOODS-COLUM</t>
  </si>
  <si>
    <t>WholeFoods Market-Columbus Cir</t>
  </si>
  <si>
    <t>CAF01002</t>
  </si>
  <si>
    <t>CAF01004</t>
  </si>
  <si>
    <t>AAA-WHOLEFOODS-GRNW</t>
  </si>
  <si>
    <t>Whole Foods Market-Greenwich</t>
  </si>
  <si>
    <t>AAA-WHOLEFOODS-MILFO</t>
  </si>
  <si>
    <t>Whole Foods Market-Milford</t>
  </si>
  <si>
    <t>AAA-WHOLEFOODS-UNSQ</t>
  </si>
  <si>
    <t>Whole Foods Market-Union Sq.</t>
  </si>
  <si>
    <t>AAA-WHOLEFOODS-UPWES</t>
  </si>
  <si>
    <t>WholeFoods Market-UpperWestSid</t>
  </si>
  <si>
    <t>aanesd5019</t>
  </si>
  <si>
    <t>Doug Aanes</t>
  </si>
  <si>
    <t>abbadi3099</t>
  </si>
  <si>
    <t>Diego Abba</t>
  </si>
  <si>
    <t>adamcz3140</t>
  </si>
  <si>
    <t>J. Stephen Adamczyk</t>
  </si>
  <si>
    <t>adamsj4785</t>
  </si>
  <si>
    <t>Johnna Adams</t>
  </si>
  <si>
    <t>alaimo2949</t>
  </si>
  <si>
    <t>Claudia Alaimo</t>
  </si>
  <si>
    <t>amorus9822</t>
  </si>
  <si>
    <t>Dr. Marie Z. Amoruso</t>
  </si>
  <si>
    <t>PAS00094</t>
  </si>
  <si>
    <t>PAS00112</t>
  </si>
  <si>
    <t>anabta9131</t>
  </si>
  <si>
    <t>Anan Anabtawi</t>
  </si>
  <si>
    <t>augera2503</t>
  </si>
  <si>
    <t>Alison Auger</t>
  </si>
  <si>
    <t>ayalaj6689</t>
  </si>
  <si>
    <t>Jocelyn Ayala</t>
  </si>
  <si>
    <t>babigi8076</t>
  </si>
  <si>
    <t>Armen Babigian</t>
  </si>
  <si>
    <t>barkak1570</t>
  </si>
  <si>
    <t>Kristi Barka</t>
  </si>
  <si>
    <t>bedard0995</t>
  </si>
  <si>
    <t>Ronald Bedard</t>
  </si>
  <si>
    <t>benson9593</t>
  </si>
  <si>
    <t>Lonnie Benson</t>
  </si>
  <si>
    <t>bergou3613</t>
  </si>
  <si>
    <t>Jody Bergougnan</t>
  </si>
  <si>
    <t>OLI00132</t>
  </si>
  <si>
    <t>berrye2276</t>
  </si>
  <si>
    <t>Catherine Berryessa</t>
  </si>
  <si>
    <t>CAF01005</t>
  </si>
  <si>
    <t>CON01914</t>
  </si>
  <si>
    <t>CON01918</t>
  </si>
  <si>
    <t>bichel7700</t>
  </si>
  <si>
    <t>Joshua Bichelman</t>
  </si>
  <si>
    <t>bilekk9008</t>
  </si>
  <si>
    <t>Kelly Bilek</t>
  </si>
  <si>
    <t>PAS07301</t>
  </si>
  <si>
    <t>PAS07304</t>
  </si>
  <si>
    <t>PAS07305</t>
  </si>
  <si>
    <t>PAS07306</t>
  </si>
  <si>
    <t>bippar5921</t>
  </si>
  <si>
    <t>Peter E. Bippart</t>
  </si>
  <si>
    <t>ACE00150</t>
  </si>
  <si>
    <t>blaisc2349</t>
  </si>
  <si>
    <t>Danny L Blais-Carter</t>
  </si>
  <si>
    <t>blanco6133</t>
  </si>
  <si>
    <t>Janelle Blanco</t>
  </si>
  <si>
    <t>bolles9102</t>
  </si>
  <si>
    <t>C. Bolles</t>
  </si>
  <si>
    <t>boneeu3789</t>
  </si>
  <si>
    <t>Eugenia Bone</t>
  </si>
  <si>
    <t>borrel0742</t>
  </si>
  <si>
    <t>Ursula M. Borrelli</t>
  </si>
  <si>
    <t>CON00191</t>
  </si>
  <si>
    <t>CON09101</t>
  </si>
  <si>
    <t>DOL00007</t>
  </si>
  <si>
    <t>borzor0595</t>
  </si>
  <si>
    <t>Danielle Borzor</t>
  </si>
  <si>
    <t>brands9320</t>
  </si>
  <si>
    <t>Alexandra Brandstrom-Giner</t>
  </si>
  <si>
    <t>bressg8188</t>
  </si>
  <si>
    <t>Grace B. Bress</t>
  </si>
  <si>
    <t>briand3313</t>
  </si>
  <si>
    <t>Brian Dubin Artist Brand Allia</t>
  </si>
  <si>
    <t>bruegg9577</t>
  </si>
  <si>
    <t>Peter Brueggeman</t>
  </si>
  <si>
    <t>COM01002</t>
  </si>
  <si>
    <t>campbe9506</t>
  </si>
  <si>
    <t>Ronald Campbell</t>
  </si>
  <si>
    <t>CON08399</t>
  </si>
  <si>
    <t>candel3666</t>
  </si>
  <si>
    <t>Donald Candela</t>
  </si>
  <si>
    <t>carlir4781</t>
  </si>
  <si>
    <t>Roberto Carli</t>
  </si>
  <si>
    <t>carson4260</t>
  </si>
  <si>
    <t>LP Carson</t>
  </si>
  <si>
    <t>cascio0718</t>
  </si>
  <si>
    <t>Carl S Cascio</t>
  </si>
  <si>
    <t>chambe0016</t>
  </si>
  <si>
    <t>Donna Chambers</t>
  </si>
  <si>
    <t>PAS00701</t>
  </si>
  <si>
    <t>PAS00901</t>
  </si>
  <si>
    <t>PAS00902</t>
  </si>
  <si>
    <t>PAS07300</t>
  </si>
  <si>
    <t>changa2949</t>
  </si>
  <si>
    <t>Alex Chang</t>
  </si>
  <si>
    <t>chanro7828</t>
  </si>
  <si>
    <t>Roxanne Chan</t>
  </si>
  <si>
    <t>cheste3549</t>
  </si>
  <si>
    <t>Christopher Chester</t>
  </si>
  <si>
    <t>chetwy1128</t>
  </si>
  <si>
    <t>Jennifer Riley Chetwynd</t>
  </si>
  <si>
    <t>chingl9047</t>
  </si>
  <si>
    <t>Lauren Ching</t>
  </si>
  <si>
    <t>PAS12032</t>
  </si>
  <si>
    <t>ciocio2107</t>
  </si>
  <si>
    <t>Michael Ciociola</t>
  </si>
  <si>
    <t>ciolad4740</t>
  </si>
  <si>
    <t>Dan Ciola</t>
  </si>
  <si>
    <t>claudi2275</t>
  </si>
  <si>
    <t>Robin Claudio</t>
  </si>
  <si>
    <t>clickn2143</t>
  </si>
  <si>
    <t>Christopher Clickner</t>
  </si>
  <si>
    <t>clouti4998</t>
  </si>
  <si>
    <t>Mark Cloutier</t>
  </si>
  <si>
    <t>cohenp0875</t>
  </si>
  <si>
    <t>Penelope Cohen</t>
  </si>
  <si>
    <t>colema5789</t>
  </si>
  <si>
    <t>Debra Coleman</t>
  </si>
  <si>
    <t>CON04101</t>
  </si>
  <si>
    <t>conant6163</t>
  </si>
  <si>
    <t>Scott Conant</t>
  </si>
  <si>
    <t>cookan6044</t>
  </si>
  <si>
    <t>Angus Cook</t>
  </si>
  <si>
    <t>coxamy8150</t>
  </si>
  <si>
    <t>Amy Cox</t>
  </si>
  <si>
    <t>coylek2295</t>
  </si>
  <si>
    <t>Kathy Coyle</t>
  </si>
  <si>
    <t>croatt1425</t>
  </si>
  <si>
    <t>Gary Croatt</t>
  </si>
  <si>
    <t>crysta8180</t>
  </si>
  <si>
    <t>magie Crystal</t>
  </si>
  <si>
    <t>cundar5407</t>
  </si>
  <si>
    <t>Giacomo D. Cundari</t>
  </si>
  <si>
    <t>CON01917</t>
  </si>
  <si>
    <t>CON03101</t>
  </si>
  <si>
    <t>CON03501</t>
  </si>
  <si>
    <t>cymmer9632</t>
  </si>
  <si>
    <t>George Cymmer</t>
  </si>
  <si>
    <t>desarb2497</t>
  </si>
  <si>
    <t>Suzanee DeSarbo</t>
  </si>
  <si>
    <t>CAF01100</t>
  </si>
  <si>
    <t>PAS11999</t>
  </si>
  <si>
    <t>destef0243</t>
  </si>
  <si>
    <t>George De Stefano</t>
  </si>
  <si>
    <t>Dewess1102</t>
  </si>
  <si>
    <t>David De Weese</t>
  </si>
  <si>
    <t>ACE00302</t>
  </si>
  <si>
    <t>dilull4902</t>
  </si>
  <si>
    <t>John Di Lullo</t>
  </si>
  <si>
    <t>dimeol6433</t>
  </si>
  <si>
    <t>Lucia DiMeo</t>
  </si>
  <si>
    <t>CON00450</t>
  </si>
  <si>
    <t>CON01905</t>
  </si>
  <si>
    <t>dindin6702</t>
  </si>
  <si>
    <t>Buffy Dindinger</t>
  </si>
  <si>
    <t>disima7973</t>
  </si>
  <si>
    <t>Mario DiSi</t>
  </si>
  <si>
    <t>donald6313</t>
  </si>
  <si>
    <t>Valarie Donaldson</t>
  </si>
  <si>
    <t>CON01915</t>
  </si>
  <si>
    <t>OLI01931</t>
  </si>
  <si>
    <t>donehu3346</t>
  </si>
  <si>
    <t>Jason Donehue</t>
  </si>
  <si>
    <t>dowell1622</t>
  </si>
  <si>
    <t>David Dowell</t>
  </si>
  <si>
    <t>COM01102</t>
  </si>
  <si>
    <t>CON01913</t>
  </si>
  <si>
    <t>DOWNES2643</t>
  </si>
  <si>
    <t>Matthew Downes</t>
  </si>
  <si>
    <t>dufres9335</t>
  </si>
  <si>
    <t>Paul A. Dufresne</t>
  </si>
  <si>
    <t>edelma3458</t>
  </si>
  <si>
    <t>Wayne Edelman</t>
  </si>
  <si>
    <t>edward2021</t>
  </si>
  <si>
    <t>Robert Edwards</t>
  </si>
  <si>
    <t>edward7797</t>
  </si>
  <si>
    <t>Donna Edwards</t>
  </si>
  <si>
    <t>edward8801</t>
  </si>
  <si>
    <t>Tom Edwards</t>
  </si>
  <si>
    <t>ELSTAD0927</t>
  </si>
  <si>
    <t>Robert Elstad</t>
  </si>
  <si>
    <t>ericks0722</t>
  </si>
  <si>
    <t>Randy Erickson</t>
  </si>
  <si>
    <t>esenwi7637</t>
  </si>
  <si>
    <t>Allison Esenwine</t>
  </si>
  <si>
    <t>faiell0576</t>
  </si>
  <si>
    <t>William Faiella</t>
  </si>
  <si>
    <t>fattat8117</t>
  </si>
  <si>
    <t>Tom Fatta</t>
  </si>
  <si>
    <t>federi4194</t>
  </si>
  <si>
    <t>Metzger Federico</t>
  </si>
  <si>
    <t>ferrari0764</t>
  </si>
  <si>
    <t>Linda Ferrari</t>
  </si>
  <si>
    <t>CON09110</t>
  </si>
  <si>
    <t>ffolio0036</t>
  </si>
  <si>
    <t>Ann Ffolliott</t>
  </si>
  <si>
    <t>fiatar0530</t>
  </si>
  <si>
    <t>Angelo Fiataruolo</t>
  </si>
  <si>
    <t>filerl8604</t>
  </si>
  <si>
    <t>Lynn Filer</t>
  </si>
  <si>
    <t>filice8284</t>
  </si>
  <si>
    <t>Victoria Filice</t>
  </si>
  <si>
    <t>CON01902</t>
  </si>
  <si>
    <t>CON01916</t>
  </si>
  <si>
    <t>finlay4927</t>
  </si>
  <si>
    <t>Sabena Finlayson</t>
  </si>
  <si>
    <t>flashn8648</t>
  </si>
  <si>
    <t>Joan Flashner</t>
  </si>
  <si>
    <t>OLI06101</t>
  </si>
  <si>
    <t>frantz8428</t>
  </si>
  <si>
    <t>Nancy M. Frantz</t>
  </si>
  <si>
    <t>gaines7032</t>
  </si>
  <si>
    <t>Karen L. Gaines</t>
  </si>
  <si>
    <t>gamskychri</t>
  </si>
  <si>
    <t>Chris Gamsky</t>
  </si>
  <si>
    <t>garcia0326</t>
  </si>
  <si>
    <t>Clair Garcia</t>
  </si>
  <si>
    <t>gehrke8954</t>
  </si>
  <si>
    <t>Robbin Gehrke</t>
  </si>
  <si>
    <t>geitzr7801</t>
  </si>
  <si>
    <t>Robert Geitz</t>
  </si>
  <si>
    <t>gelbbo6036</t>
  </si>
  <si>
    <t>Bob Gelb</t>
  </si>
  <si>
    <t>ghoshhiran</t>
  </si>
  <si>
    <t>Hiranmay Ghosh</t>
  </si>
  <si>
    <t>giannet6196</t>
  </si>
  <si>
    <t>Theresa Giannetti</t>
  </si>
  <si>
    <t>CER00026</t>
  </si>
  <si>
    <t>GIF20091B</t>
  </si>
  <si>
    <t>giglio2909</t>
  </si>
  <si>
    <t>Patrick Gigliotti</t>
  </si>
  <si>
    <t>CER00020</t>
  </si>
  <si>
    <t>gilber6199</t>
  </si>
  <si>
    <t>Julie R. Gilbert</t>
  </si>
  <si>
    <t>goodwi7364</t>
  </si>
  <si>
    <t>Nicole C Goodwin</t>
  </si>
  <si>
    <t>gordon6118</t>
  </si>
  <si>
    <t>David Gordon</t>
  </si>
  <si>
    <t>govier2949</t>
  </si>
  <si>
    <t>William Govier</t>
  </si>
  <si>
    <t>greenb2949</t>
  </si>
  <si>
    <t>Martin Greenberg</t>
  </si>
  <si>
    <t>grigol7209</t>
  </si>
  <si>
    <t>Sandra Grigola</t>
  </si>
  <si>
    <t>gustia2949</t>
  </si>
  <si>
    <t>Gustiamo.com</t>
  </si>
  <si>
    <t>CON00473</t>
  </si>
  <si>
    <t>CON01801</t>
  </si>
  <si>
    <t>CON01907</t>
  </si>
  <si>
    <t>CON02405</t>
  </si>
  <si>
    <t>CON02701</t>
  </si>
  <si>
    <t>CON03503</t>
  </si>
  <si>
    <t>CON03505</t>
  </si>
  <si>
    <t>OLI01102</t>
  </si>
  <si>
    <t>hallan0930</t>
  </si>
  <si>
    <t>Andrea Hall</t>
  </si>
  <si>
    <t>hamamu5618</t>
  </si>
  <si>
    <t>Makoto Hamamura</t>
  </si>
  <si>
    <t>hamilt2143</t>
  </si>
  <si>
    <t>Peggy Hamilton</t>
  </si>
  <si>
    <t>hanson1208</t>
  </si>
  <si>
    <t>William Hanson</t>
  </si>
  <si>
    <t>CON01904</t>
  </si>
  <si>
    <t>PAS10003</t>
  </si>
  <si>
    <t>harris0000</t>
  </si>
  <si>
    <t>Billie Harris</t>
  </si>
  <si>
    <t>harris7200</t>
  </si>
  <si>
    <t>Chris Harris</t>
  </si>
  <si>
    <t>hechtm6864</t>
  </si>
  <si>
    <t>Mira Hecht</t>
  </si>
  <si>
    <t>heffel9086</t>
  </si>
  <si>
    <t>Rober Heffelfinger</t>
  </si>
  <si>
    <t>herrin2949</t>
  </si>
  <si>
    <t>Juan Herring</t>
  </si>
  <si>
    <t>hersho4525</t>
  </si>
  <si>
    <t>Alan Hershowitz</t>
  </si>
  <si>
    <t>hessey2263</t>
  </si>
  <si>
    <t>Andrea Hessey</t>
  </si>
  <si>
    <t>hillla5086</t>
  </si>
  <si>
    <t>Laura Hill</t>
  </si>
  <si>
    <t>hockin5045</t>
  </si>
  <si>
    <t>Ralph Hocking</t>
  </si>
  <si>
    <t>hollan6796</t>
  </si>
  <si>
    <t>Martha K. Holland</t>
  </si>
  <si>
    <t>holley6030</t>
  </si>
  <si>
    <t>Aurora Holley</t>
  </si>
  <si>
    <t>horine2413</t>
  </si>
  <si>
    <t>Jennifer Horinek</t>
  </si>
  <si>
    <t>hornda0690</t>
  </si>
  <si>
    <t>David Horn</t>
  </si>
  <si>
    <t>PAS00093</t>
  </si>
  <si>
    <t>PAS00101</t>
  </si>
  <si>
    <t>PAS00103</t>
  </si>
  <si>
    <t>PAS00105</t>
  </si>
  <si>
    <t>PAS00106</t>
  </si>
  <si>
    <t>PAS00107</t>
  </si>
  <si>
    <t>howell3986</t>
  </si>
  <si>
    <t>Sandra Howell</t>
  </si>
  <si>
    <t>hurvit77060</t>
  </si>
  <si>
    <t>Lauren Hurvitz</t>
  </si>
  <si>
    <t>imhofk2762</t>
  </si>
  <si>
    <t>Karen Imhof</t>
  </si>
  <si>
    <t>jennin3340</t>
  </si>
  <si>
    <t>Michael Jennings</t>
  </si>
  <si>
    <t>PAS07245</t>
  </si>
  <si>
    <t>jensen6282</t>
  </si>
  <si>
    <t>Cindy Jensen</t>
  </si>
  <si>
    <t>jester6059</t>
  </si>
  <si>
    <t>Beth Jester</t>
  </si>
  <si>
    <t>johans3750</t>
  </si>
  <si>
    <t>Jacqueline Johansson</t>
  </si>
  <si>
    <t>johnst7409</t>
  </si>
  <si>
    <t>Diane Johnston</t>
  </si>
  <si>
    <t>CON00083</t>
  </si>
  <si>
    <t>kaiser3405</t>
  </si>
  <si>
    <t>Martha Kaiser</t>
  </si>
  <si>
    <t>CON02501</t>
  </si>
  <si>
    <t>katche0343</t>
  </si>
  <si>
    <t>Cornelia Katchen</t>
  </si>
  <si>
    <t>keller2125</t>
  </si>
  <si>
    <t>William Keller</t>
  </si>
  <si>
    <t>kenned7434</t>
  </si>
  <si>
    <t>Nicholas Kennedy</t>
  </si>
  <si>
    <t>kenworthy1103</t>
  </si>
  <si>
    <t>Martina &amp; Eric Kenworthy</t>
  </si>
  <si>
    <t>PAS12033</t>
  </si>
  <si>
    <t>khanan4531</t>
  </si>
  <si>
    <t>Anees Khan</t>
  </si>
  <si>
    <t>kierna0233</t>
  </si>
  <si>
    <t>Charles Kiernan</t>
  </si>
  <si>
    <t>kingho3250</t>
  </si>
  <si>
    <t>Robert Kinghorn</t>
  </si>
  <si>
    <t>kirkbr9910</t>
  </si>
  <si>
    <t>Brian Kirkbride</t>
  </si>
  <si>
    <t>kishor1296</t>
  </si>
  <si>
    <t>Ramaswami Kishore</t>
  </si>
  <si>
    <t>Ko</t>
  </si>
  <si>
    <t>koedam4096</t>
  </si>
  <si>
    <t>Esther Koedam</t>
  </si>
  <si>
    <t>kolata0263</t>
  </si>
  <si>
    <t>Gina Kolata</t>
  </si>
  <si>
    <t>korody7836</t>
  </si>
  <si>
    <t>Christopher Korody</t>
  </si>
  <si>
    <t>kottst4099</t>
  </si>
  <si>
    <t>Stephen Kott</t>
  </si>
  <si>
    <t>kruese4415</t>
  </si>
  <si>
    <t>Sheila Kruesel</t>
  </si>
  <si>
    <t>kuhnje3463</t>
  </si>
  <si>
    <t>Jean Robert Kuhn</t>
  </si>
  <si>
    <t>lafoun2125</t>
  </si>
  <si>
    <t>Jerome LaFountain</t>
  </si>
  <si>
    <t>larson4362</t>
  </si>
  <si>
    <t>Jeffrey Larson</t>
  </si>
  <si>
    <t>laurid0441</t>
  </si>
  <si>
    <t>Sunny Lauridsen</t>
  </si>
  <si>
    <t>laurin1626</t>
  </si>
  <si>
    <t>Laisvune Laurinkus</t>
  </si>
  <si>
    <t>lawlor5809</t>
  </si>
  <si>
    <t>Andrew Lawlor</t>
  </si>
  <si>
    <t>CON01901</t>
  </si>
  <si>
    <t>lawren6870</t>
  </si>
  <si>
    <t>Andrew Lawrence</t>
  </si>
  <si>
    <t>leahyc9574</t>
  </si>
  <si>
    <t>Cynthia Leahy</t>
  </si>
  <si>
    <t>leekuo8428</t>
  </si>
  <si>
    <t>Kuo-Jung Lee</t>
  </si>
  <si>
    <t>lehner7613</t>
  </si>
  <si>
    <t>Ellen Lehner</t>
  </si>
  <si>
    <t>lemoin0507</t>
  </si>
  <si>
    <t>Dominique H. Lemoine</t>
  </si>
  <si>
    <t>lieber0858</t>
  </si>
  <si>
    <t>Michael Liebergall</t>
  </si>
  <si>
    <t>liment4068</t>
  </si>
  <si>
    <t>Steven Limentani</t>
  </si>
  <si>
    <t>lindsa0283</t>
  </si>
  <si>
    <t>Jean M. Lindsay</t>
  </si>
  <si>
    <t>lipuma1662</t>
  </si>
  <si>
    <t>Tom LiPuma</t>
  </si>
  <si>
    <t>PAS00113</t>
  </si>
  <si>
    <t>listan2356</t>
  </si>
  <si>
    <t>Debra Listander Listander</t>
  </si>
  <si>
    <t>livoti0852</t>
  </si>
  <si>
    <t>Mary Ann Livoti-DeBellis</t>
  </si>
  <si>
    <t>lombar1501</t>
  </si>
  <si>
    <t>Christopher Lombardi</t>
  </si>
  <si>
    <t>PAS00110</t>
  </si>
  <si>
    <t>lourie2028</t>
  </si>
  <si>
    <t>Carol Lourie</t>
  </si>
  <si>
    <t>PAS00090</t>
  </si>
  <si>
    <t>PAS00118</t>
  </si>
  <si>
    <t>luppic</t>
  </si>
  <si>
    <t>Christian R. Luppi</t>
  </si>
  <si>
    <t>CON00231</t>
  </si>
  <si>
    <t>luvera6019</t>
  </si>
  <si>
    <t>Lita Luvera</t>
  </si>
  <si>
    <t>lymanp5882</t>
  </si>
  <si>
    <t>Patricia Lyman</t>
  </si>
  <si>
    <t>lynske6292</t>
  </si>
  <si>
    <t>Susan Lynskey</t>
  </si>
  <si>
    <t>maherc4621</t>
  </si>
  <si>
    <t>Charles Maher</t>
  </si>
  <si>
    <t>martin6473</t>
  </si>
  <si>
    <t>Christella Martinez</t>
  </si>
  <si>
    <t>martir4495</t>
  </si>
  <si>
    <t>William Martirano</t>
  </si>
  <si>
    <t>mastro5353</t>
  </si>
  <si>
    <t>Michael Mastro</t>
  </si>
  <si>
    <t>mazedo7706</t>
  </si>
  <si>
    <t>Donald Maze</t>
  </si>
  <si>
    <t>mcCamp7776</t>
  </si>
  <si>
    <t>Edward J. McCamphill</t>
  </si>
  <si>
    <t>mckeej4335</t>
  </si>
  <si>
    <t>Jean McKee</t>
  </si>
  <si>
    <t>mckiss2949</t>
  </si>
  <si>
    <t>Randall McKissack</t>
  </si>
  <si>
    <t>melton1705</t>
  </si>
  <si>
    <t>Peggy Melton</t>
  </si>
  <si>
    <t>mertze9881</t>
  </si>
  <si>
    <t>Eric Mertz</t>
  </si>
  <si>
    <t>meyerh7003</t>
  </si>
  <si>
    <t>Hope Meyer</t>
  </si>
  <si>
    <t>montin4809</t>
  </si>
  <si>
    <t>Tomasso Montini</t>
  </si>
  <si>
    <t>mulhea2949</t>
  </si>
  <si>
    <t>Margaret Mulhearn</t>
  </si>
  <si>
    <t>nedder9400</t>
  </si>
  <si>
    <t>Marla Nedder</t>
  </si>
  <si>
    <t>neuffe0608</t>
  </si>
  <si>
    <t>Mike Neuffer</t>
  </si>
  <si>
    <t>nichol5700</t>
  </si>
  <si>
    <t>Gretchen Nicholson</t>
  </si>
  <si>
    <t>obolen4256</t>
  </si>
  <si>
    <t>Larisa Obolensky</t>
  </si>
  <si>
    <t>olsson7172</t>
  </si>
  <si>
    <t>Bruce Olsson</t>
  </si>
  <si>
    <t>olswan0990</t>
  </si>
  <si>
    <t>Lesley Olswang</t>
  </si>
  <si>
    <t>ondrek0246</t>
  </si>
  <si>
    <t>Albert Ondreka</t>
  </si>
  <si>
    <t>orchin4862</t>
  </si>
  <si>
    <t>Phillip Orchin</t>
  </si>
  <si>
    <t>ovelma4594</t>
  </si>
  <si>
    <t>Suzanne Girard Ovelman</t>
  </si>
  <si>
    <t>palmer2949</t>
  </si>
  <si>
    <t>Julie Palmer</t>
  </si>
  <si>
    <t>paracc5726</t>
  </si>
  <si>
    <t>Paul Paracchini</t>
  </si>
  <si>
    <t>parkin1577</t>
  </si>
  <si>
    <t>N Clare L. Parkinson</t>
  </si>
  <si>
    <t>perell3300</t>
  </si>
  <si>
    <t>Joseph Perella</t>
  </si>
  <si>
    <t>perfid8158</t>
  </si>
  <si>
    <t>Leonard Perfido</t>
  </si>
  <si>
    <t>phinne4969</t>
  </si>
  <si>
    <t>Lucia Phinney</t>
  </si>
  <si>
    <t>picken8476</t>
  </si>
  <si>
    <t>Jan R Pickens</t>
  </si>
  <si>
    <t>pirova2949</t>
  </si>
  <si>
    <t>James Pirovano</t>
  </si>
  <si>
    <t>pizitz3696</t>
  </si>
  <si>
    <t>Joan B. Pizitz</t>
  </si>
  <si>
    <t>pratoc7681</t>
  </si>
  <si>
    <t>Christopher Prato</t>
  </si>
  <si>
    <t>reidna9891</t>
  </si>
  <si>
    <t>Nancy A. Reid</t>
  </si>
  <si>
    <t>rekste0534</t>
  </si>
  <si>
    <t>Adam Reksten</t>
  </si>
  <si>
    <t>COM00103</t>
  </si>
  <si>
    <t>rensia3713</t>
  </si>
  <si>
    <t>Anna Rensi</t>
  </si>
  <si>
    <t>Richjo2949</t>
  </si>
  <si>
    <t>Joan Rich</t>
  </si>
  <si>
    <t>rickar4124</t>
  </si>
  <si>
    <t>Jamie Rickard</t>
  </si>
  <si>
    <t>roaorl2949</t>
  </si>
  <si>
    <t>Orlando Roa</t>
  </si>
  <si>
    <t>robert9771</t>
  </si>
  <si>
    <t>Peter and Yumi Roberts</t>
  </si>
  <si>
    <t>robins5711</t>
  </si>
  <si>
    <t>Carole Robinson</t>
  </si>
  <si>
    <t>roncos5754</t>
  </si>
  <si>
    <t>Stephanie Ronco</t>
  </si>
  <si>
    <t>Rovira8773</t>
  </si>
  <si>
    <t>Victor Rovira</t>
  </si>
  <si>
    <t>rubinj9710</t>
  </si>
  <si>
    <t>Jack Rubin</t>
  </si>
  <si>
    <t>schaef7825</t>
  </si>
  <si>
    <t>Margaret Schaeffer</t>
  </si>
  <si>
    <t>schaum1259</t>
  </si>
  <si>
    <t>Michael Schaumann</t>
  </si>
  <si>
    <t>schect4635</t>
  </si>
  <si>
    <t>Dena Schecter</t>
  </si>
  <si>
    <t>schifa5801</t>
  </si>
  <si>
    <t>Peter Schifando</t>
  </si>
  <si>
    <t>schnei1600</t>
  </si>
  <si>
    <t>Vic Schneider</t>
  </si>
  <si>
    <t>seymon4536</t>
  </si>
  <si>
    <t>Leni Seymon</t>
  </si>
  <si>
    <t>gif2008b</t>
  </si>
  <si>
    <t>sikory5529</t>
  </si>
  <si>
    <t>Mary T. Sikoryak</t>
  </si>
  <si>
    <t>simpso3477</t>
  </si>
  <si>
    <t>Kevin Simpson</t>
  </si>
  <si>
    <t>skurka2910</t>
  </si>
  <si>
    <t>Jerome Skurka</t>
  </si>
  <si>
    <t>slaven7711</t>
  </si>
  <si>
    <t>Marcella Slaven</t>
  </si>
  <si>
    <t>sloanc6522</t>
  </si>
  <si>
    <t>Cheryl Sloan</t>
  </si>
  <si>
    <t>smithc4715</t>
  </si>
  <si>
    <t>Candice Smith-Corby</t>
  </si>
  <si>
    <t>smithn0707</t>
  </si>
  <si>
    <t>Naomi Smith</t>
  </si>
  <si>
    <t>spotog7873</t>
  </si>
  <si>
    <t>Gary Spoto</t>
  </si>
  <si>
    <t>stcyrk5854</t>
  </si>
  <si>
    <t>Kenneth L. Stcyr</t>
  </si>
  <si>
    <t>stebbi2077</t>
  </si>
  <si>
    <t>Scott Stebbins</t>
  </si>
  <si>
    <t>stefan9224</t>
  </si>
  <si>
    <t>Nick Stefanelli</t>
  </si>
  <si>
    <t>steinm0166</t>
  </si>
  <si>
    <t>Sabine Steinmair</t>
  </si>
  <si>
    <t>sterli1701</t>
  </si>
  <si>
    <t>Bonnie Sterling</t>
  </si>
  <si>
    <t>stewar4845</t>
  </si>
  <si>
    <t>Alexis Stewart</t>
  </si>
  <si>
    <t>stoner0709</t>
  </si>
  <si>
    <t>Kathy Stoner</t>
  </si>
  <si>
    <t>streck3032</t>
  </si>
  <si>
    <t>Carolyn Strecker</t>
  </si>
  <si>
    <t>stroll4170</t>
  </si>
  <si>
    <t>Michael Strollo</t>
  </si>
  <si>
    <t>stuber3327</t>
  </si>
  <si>
    <t>Kathie Stuber</t>
  </si>
  <si>
    <t>sturte1590</t>
  </si>
  <si>
    <t>Phyllis Sturtevant</t>
  </si>
  <si>
    <t>sweane4156</t>
  </si>
  <si>
    <t>Bill Sweaney</t>
  </si>
  <si>
    <t>szyman2628</t>
  </si>
  <si>
    <t>Colleen Szymanik</t>
  </si>
  <si>
    <t>taylor7430</t>
  </si>
  <si>
    <t>Adrian Taylor</t>
  </si>
  <si>
    <t>tedesc0588</t>
  </si>
  <si>
    <t>Costanza Tedesco</t>
  </si>
  <si>
    <t>thornh3340</t>
  </si>
  <si>
    <t>Arthur Thornhill</t>
  </si>
  <si>
    <t>timmem6133</t>
  </si>
  <si>
    <t>Matt Timme</t>
  </si>
  <si>
    <t>toasja8849</t>
  </si>
  <si>
    <t>Jan Toas</t>
  </si>
  <si>
    <t>topper1719</t>
  </si>
  <si>
    <t>Janice Topper</t>
  </si>
  <si>
    <t>trench4288</t>
  </si>
  <si>
    <t>Alvaro Trenchi</t>
  </si>
  <si>
    <t>trentc6000</t>
  </si>
  <si>
    <t>Cherie Trent</t>
  </si>
  <si>
    <t>ughi2949</t>
  </si>
  <si>
    <t>Beatrice Ughi</t>
  </si>
  <si>
    <t>valent7206</t>
  </si>
  <si>
    <t>Jeff Valentino</t>
  </si>
  <si>
    <t>vierra2649</t>
  </si>
  <si>
    <t>Karla Vierra-House</t>
  </si>
  <si>
    <t>vigner1441</t>
  </si>
  <si>
    <t>Joseph M. Vigneri, Sr.</t>
  </si>
  <si>
    <t>viterb0490</t>
  </si>
  <si>
    <t>Audrey Viterbi</t>
  </si>
  <si>
    <t>vogelr7373</t>
  </si>
  <si>
    <t>Richard Vogel</t>
  </si>
  <si>
    <t>vreela1655</t>
  </si>
  <si>
    <t>Mary Glenn Vreeland</t>
  </si>
  <si>
    <t>Wagner1426</t>
  </si>
  <si>
    <t>Gary Robert Wagner</t>
  </si>
  <si>
    <t>wagner6205</t>
  </si>
  <si>
    <t>Karen Wagner</t>
  </si>
  <si>
    <t>wallac2246</t>
  </si>
  <si>
    <t>Grace Wallace</t>
  </si>
  <si>
    <t>wallra4260</t>
  </si>
  <si>
    <t>Sarah H. Wall-Randell</t>
  </si>
  <si>
    <t>washer0810</t>
  </si>
  <si>
    <t>Jeanie S. Washer</t>
  </si>
  <si>
    <t>watkin5385</t>
  </si>
  <si>
    <t>Gail H. Watkins</t>
  </si>
  <si>
    <t>watson3226</t>
  </si>
  <si>
    <t>Thomas W. Watson</t>
  </si>
  <si>
    <t>wegman1621</t>
  </si>
  <si>
    <t>David Wegman</t>
  </si>
  <si>
    <t>weissa9959</t>
  </si>
  <si>
    <t>Abbott D. Weiss</t>
  </si>
  <si>
    <t>weissl6448</t>
  </si>
  <si>
    <t>Lisa Weiss</t>
  </si>
  <si>
    <t>weltma3726</t>
  </si>
  <si>
    <t>Laurence Weltman</t>
  </si>
  <si>
    <t>werner5715</t>
  </si>
  <si>
    <t>Colleen Werner</t>
  </si>
  <si>
    <t>westge1310</t>
  </si>
  <si>
    <t>George West</t>
  </si>
  <si>
    <t>WHEELE7678</t>
  </si>
  <si>
    <t>Nick Wheeler</t>
  </si>
  <si>
    <t>william5216</t>
  </si>
  <si>
    <t>Roseanne Williams</t>
  </si>
  <si>
    <t>CON00085</t>
  </si>
  <si>
    <t>william7313</t>
  </si>
  <si>
    <t>winslo0606</t>
  </si>
  <si>
    <t>Engrid Winslow</t>
  </si>
  <si>
    <t>wright5910</t>
  </si>
  <si>
    <t>Virginia B Wright</t>
  </si>
  <si>
    <t>yaremk3938</t>
  </si>
  <si>
    <t>M.Lisa Yaremko</t>
  </si>
  <si>
    <t>yatesr2909</t>
  </si>
  <si>
    <t>Richard Yates</t>
  </si>
  <si>
    <t>yorkza3355</t>
  </si>
  <si>
    <t>Zachary Michael York</t>
  </si>
  <si>
    <t>Report Totals</t>
  </si>
  <si>
    <t>AAA-BAR TOMA</t>
  </si>
  <si>
    <t>Bar Toma</t>
  </si>
  <si>
    <t>aaa-beachpluminn</t>
  </si>
  <si>
    <t>Beach Plum Inn</t>
  </si>
  <si>
    <t>AAA-BETTO</t>
  </si>
  <si>
    <t>BETTO</t>
  </si>
  <si>
    <t>CON00232</t>
  </si>
  <si>
    <t>aaa-Bufalina</t>
  </si>
  <si>
    <t>Bufalina</t>
  </si>
  <si>
    <t>AAA-CAFEZOLA</t>
  </si>
  <si>
    <t>Cafe Zola</t>
  </si>
  <si>
    <t>AAA-CHEESEPLUS</t>
  </si>
  <si>
    <t>CheesePlus</t>
  </si>
  <si>
    <t>AAA-COURTSTREETGROCE</t>
  </si>
  <si>
    <t>Court Street Grocers</t>
  </si>
  <si>
    <t>CON08400</t>
  </si>
  <si>
    <t>aaa-ForagersMktChel</t>
  </si>
  <si>
    <t>Foragers Market -  Chelsea</t>
  </si>
  <si>
    <t>AAA-GEMMA</t>
  </si>
  <si>
    <t>Gemma Restaurant</t>
  </si>
  <si>
    <t>AAA-LOBELS</t>
  </si>
  <si>
    <t>Lobel's of New York</t>
  </si>
  <si>
    <t>ACE00201</t>
  </si>
  <si>
    <t>AAA-MANTU2750</t>
  </si>
  <si>
    <t>Spiaggia Restaurant</t>
  </si>
  <si>
    <t>PAS10004</t>
  </si>
  <si>
    <t>aaa-Pizzeria DiMeo's</t>
  </si>
  <si>
    <t>Pizzeria DiMeo's</t>
  </si>
  <si>
    <t>COM01003</t>
  </si>
  <si>
    <t>AAA-RUBINERSCHEESE</t>
  </si>
  <si>
    <t>Rubiner's Cheesemongers &amp; Groc</t>
  </si>
  <si>
    <t>COM00202</t>
  </si>
  <si>
    <t>aaa-unionmarket-unio</t>
  </si>
  <si>
    <t>AAA-WHOLEFOODS-BOW</t>
  </si>
  <si>
    <t>Whole Foods Market-Bowery</t>
  </si>
  <si>
    <t>AAA-WHOLEFOODS-DARIE</t>
  </si>
  <si>
    <t>Whole Foods Market-Darien</t>
  </si>
  <si>
    <t>AAA-WHOLEFOODS-JERI</t>
  </si>
  <si>
    <t>Whole Foods Market-Jericho</t>
  </si>
  <si>
    <t>AAA-WHOLEFOODS-WHITE</t>
  </si>
  <si>
    <t>Whole Foods Market-White Plain</t>
  </si>
  <si>
    <t>abasca9211</t>
  </si>
  <si>
    <t>Kathy Abascal</t>
  </si>
  <si>
    <t>abrams8180</t>
  </si>
  <si>
    <t>Jared Abrams</t>
  </si>
  <si>
    <t>allend6414</t>
  </si>
  <si>
    <t>Dale Allen</t>
  </si>
  <si>
    <t>amoscl3459</t>
  </si>
  <si>
    <t>Clifton Amos</t>
  </si>
  <si>
    <t>anders0310</t>
  </si>
  <si>
    <t>David Anderson</t>
  </si>
  <si>
    <t>ANDERS1841</t>
  </si>
  <si>
    <t>Mary Anderson</t>
  </si>
  <si>
    <t>anders5892</t>
  </si>
  <si>
    <t>Emily S. Anderson</t>
  </si>
  <si>
    <t>anders7397</t>
  </si>
  <si>
    <t>Catherine Anderson</t>
  </si>
  <si>
    <t>araujo6918</t>
  </si>
  <si>
    <t>Jose Araujo</t>
  </si>
  <si>
    <t>azimac6696</t>
  </si>
  <si>
    <t>Cyndi Azima</t>
  </si>
  <si>
    <t>bairro0381</t>
  </si>
  <si>
    <t>Robin Bair</t>
  </si>
  <si>
    <t>balter5230</t>
  </si>
  <si>
    <t>David Balter</t>
  </si>
  <si>
    <t>becht1047</t>
  </si>
  <si>
    <t>John Bechtel</t>
  </si>
  <si>
    <t>beckle6025</t>
  </si>
  <si>
    <t>Thomas G. Beckley</t>
  </si>
  <si>
    <t>beglan9506</t>
  </si>
  <si>
    <t>Robert Begland</t>
  </si>
  <si>
    <t>bennet8897</t>
  </si>
  <si>
    <t>Trudi Bennett</t>
  </si>
  <si>
    <t>berman3731</t>
  </si>
  <si>
    <t>David Berman</t>
  </si>
  <si>
    <t>ACE00303</t>
  </si>
  <si>
    <t>blaker4800</t>
  </si>
  <si>
    <t>Robert Blake</t>
  </si>
  <si>
    <t>boesko9568</t>
  </si>
  <si>
    <t>Brook Boeskov</t>
  </si>
  <si>
    <t>boulte2585</t>
  </si>
  <si>
    <t>Jim Boulter</t>
  </si>
  <si>
    <t>bowerd</t>
  </si>
  <si>
    <t>Deborah Bower</t>
  </si>
  <si>
    <t>bowman0097</t>
  </si>
  <si>
    <t>Judith Bowman</t>
  </si>
  <si>
    <t>branca5218</t>
  </si>
  <si>
    <t>William Branca</t>
  </si>
  <si>
    <t>brebri0559</t>
  </si>
  <si>
    <t>Adrienne Brebrick</t>
  </si>
  <si>
    <t>brindl2082</t>
  </si>
  <si>
    <t>Don Brindley</t>
  </si>
  <si>
    <t>bussad4426</t>
  </si>
  <si>
    <t>Marcela Bussadori</t>
  </si>
  <si>
    <t>byerly5870</t>
  </si>
  <si>
    <t>Suzanne Byerly</t>
  </si>
  <si>
    <t>cacace</t>
  </si>
  <si>
    <t>Joseph Cacace</t>
  </si>
  <si>
    <t>calvoa1723</t>
  </si>
  <si>
    <t>Adrianne Calvo</t>
  </si>
  <si>
    <t>carlen1370</t>
  </si>
  <si>
    <t>Tim Carlenius</t>
  </si>
  <si>
    <t>carter4200</t>
  </si>
  <si>
    <t>Ren Carter</t>
  </si>
  <si>
    <t>Casert2617</t>
  </si>
  <si>
    <t>Marcy A. Casertano</t>
  </si>
  <si>
    <t>castil1504</t>
  </si>
  <si>
    <t>Maydelin Castillo</t>
  </si>
  <si>
    <t>chance9793</t>
  </si>
  <si>
    <t>Gary Chancellor</t>
  </si>
  <si>
    <t>chaudr0010</t>
  </si>
  <si>
    <t>Sabeen Chaudry</t>
  </si>
  <si>
    <t>cipria5960</t>
  </si>
  <si>
    <t>Linda Cipriani</t>
  </si>
  <si>
    <t>CLARKE9390</t>
  </si>
  <si>
    <t>Debbie Clarke</t>
  </si>
  <si>
    <t>coffre1627</t>
  </si>
  <si>
    <t>Virginia Coffre</t>
  </si>
  <si>
    <t>cohenm8100</t>
  </si>
  <si>
    <t>Matthew Cohen</t>
  </si>
  <si>
    <t>conroy5892</t>
  </si>
  <si>
    <t>Rachael Berkowitz Conroy</t>
  </si>
  <si>
    <t>cruzeb9525</t>
  </si>
  <si>
    <t>Brian Cruze</t>
  </si>
  <si>
    <t>debret9303</t>
  </si>
  <si>
    <t>Peter de Bretteville</t>
  </si>
  <si>
    <t>DELAVE8584</t>
  </si>
  <si>
    <t>Eric Delavega</t>
  </si>
  <si>
    <t>derose0605</t>
  </si>
  <si>
    <t>Johanna DeRose</t>
  </si>
  <si>
    <t>difili3671</t>
  </si>
  <si>
    <t>Thomas P. DiFilippo</t>
  </si>
  <si>
    <t>doleza7539</t>
  </si>
  <si>
    <t>Daniel Dolezal</t>
  </si>
  <si>
    <t>doylep9666</t>
  </si>
  <si>
    <t>Padrick Doyle</t>
  </si>
  <si>
    <t>edward2949</t>
  </si>
  <si>
    <t>Pam Edwards</t>
  </si>
  <si>
    <t>eyalni2949</t>
  </si>
  <si>
    <t>Nir Eyal</t>
  </si>
  <si>
    <t>farley4349</t>
  </si>
  <si>
    <t>Beverly Farley</t>
  </si>
  <si>
    <t>felder5038</t>
  </si>
  <si>
    <t>Stephen Felder</t>
  </si>
  <si>
    <t>feldma1111</t>
  </si>
  <si>
    <t>Samuel Feldman</t>
  </si>
  <si>
    <t>fioren2826</t>
  </si>
  <si>
    <t>Wayne Fiorenza</t>
  </si>
  <si>
    <t>fisher7014</t>
  </si>
  <si>
    <t>Janet McGraw Fisher</t>
  </si>
  <si>
    <t>fishma6873</t>
  </si>
  <si>
    <t>Marcia Fishman</t>
  </si>
  <si>
    <t>fourni0190</t>
  </si>
  <si>
    <t>Rift Fournier</t>
  </si>
  <si>
    <t>foxwil2738</t>
  </si>
  <si>
    <t>William Fox</t>
  </si>
  <si>
    <t>frantz3735</t>
  </si>
  <si>
    <t>Joel I. Frantzman</t>
  </si>
  <si>
    <t>fuller4123</t>
  </si>
  <si>
    <t>Woodson Fuller</t>
  </si>
  <si>
    <t>fungvi9898</t>
  </si>
  <si>
    <t>Vivian Fung</t>
  </si>
  <si>
    <t>godbey2949</t>
  </si>
  <si>
    <t>Daniel Godbey</t>
  </si>
  <si>
    <t>greene9000</t>
  </si>
  <si>
    <t>Jennifer Greene</t>
  </si>
  <si>
    <t>guejaz8492</t>
  </si>
  <si>
    <t>Jazlin Gue</t>
  </si>
  <si>
    <t>halava8596</t>
  </si>
  <si>
    <t>Coby Halavais</t>
  </si>
  <si>
    <t>ACE00200</t>
  </si>
  <si>
    <t>hamilt3800</t>
  </si>
  <si>
    <t>Corey Hamilton</t>
  </si>
  <si>
    <t>hamilt9923</t>
  </si>
  <si>
    <t>Joni Hamilton</t>
  </si>
  <si>
    <t>hazanv7114</t>
  </si>
  <si>
    <t>Victor Hazan</t>
  </si>
  <si>
    <t>hellam1858</t>
  </si>
  <si>
    <t>C. Howard Hellams</t>
  </si>
  <si>
    <t>heytho6457</t>
  </si>
  <si>
    <t>Thomas Hey</t>
  </si>
  <si>
    <t>horton6941</t>
  </si>
  <si>
    <t>Steve Horton</t>
  </si>
  <si>
    <t>howard4657</t>
  </si>
  <si>
    <t>Yvonne Annette Howard</t>
  </si>
  <si>
    <t>huston0770</t>
  </si>
  <si>
    <t>Craig Huston</t>
  </si>
  <si>
    <t>ibrahi8683</t>
  </si>
  <si>
    <t>Samer Ibrahim</t>
  </si>
  <si>
    <t>idonep4231</t>
  </si>
  <si>
    <t>Philip Idone</t>
  </si>
  <si>
    <t>jacoby7885</t>
  </si>
  <si>
    <t>Elizabeth Jacoby</t>
  </si>
  <si>
    <t>jamiso0191</t>
  </si>
  <si>
    <t>R. S. Jamison</t>
  </si>
  <si>
    <t>johnso8730</t>
  </si>
  <si>
    <t>Robert Johnson</t>
  </si>
  <si>
    <t>johnst2130</t>
  </si>
  <si>
    <t>Ted Johnston</t>
  </si>
  <si>
    <t>kainha3636</t>
  </si>
  <si>
    <t>Hannah Kain</t>
  </si>
  <si>
    <t>kalian5287</t>
  </si>
  <si>
    <t>Arlene Kaliannan</t>
  </si>
  <si>
    <t>kamath4782</t>
  </si>
  <si>
    <t>Rajalakshmi Kamath</t>
  </si>
  <si>
    <t>kentsa3875</t>
  </si>
  <si>
    <t>Sarah M. Kent</t>
  </si>
  <si>
    <t>kimesl4285</t>
  </si>
  <si>
    <t>Laura Kimes</t>
  </si>
  <si>
    <t>kirshb1168</t>
  </si>
  <si>
    <t>Lynn Kirshbaum</t>
  </si>
  <si>
    <t>koziko3515</t>
  </si>
  <si>
    <t>Joseph G. Kosikowski</t>
  </si>
  <si>
    <t>lammer9445</t>
  </si>
  <si>
    <t>Lebeth Lammers</t>
  </si>
  <si>
    <t>PAS10052</t>
  </si>
  <si>
    <t>lanken4435</t>
  </si>
  <si>
    <t>Jonathan Lanken</t>
  </si>
  <si>
    <t>levine4829</t>
  </si>
  <si>
    <t>Bruce Levine</t>
  </si>
  <si>
    <t>levypa0249</t>
  </si>
  <si>
    <t>Pamela Skaist Levy</t>
  </si>
  <si>
    <t>mangie2516</t>
  </si>
  <si>
    <t>Michael Mangieri</t>
  </si>
  <si>
    <t>mansfi4931</t>
  </si>
  <si>
    <t>Jayne Mansfield</t>
  </si>
  <si>
    <t>mantua1548</t>
  </si>
  <si>
    <t>Cathy Mantuano</t>
  </si>
  <si>
    <t>marinc0111</t>
  </si>
  <si>
    <t>John Marinchak</t>
  </si>
  <si>
    <t>marksh7117</t>
  </si>
  <si>
    <t>Howard Marks</t>
  </si>
  <si>
    <t>matran9387</t>
  </si>
  <si>
    <t>George Matranga</t>
  </si>
  <si>
    <t>mazzaj0352</t>
  </si>
  <si>
    <t>Judith Mazza</t>
  </si>
  <si>
    <t>mccorq3206</t>
  </si>
  <si>
    <t>John McCorquodale</t>
  </si>
  <si>
    <t>mcelweeja</t>
  </si>
  <si>
    <t>James W. McElwee</t>
  </si>
  <si>
    <t>medina9753</t>
  </si>
  <si>
    <t>Santiago Medina</t>
  </si>
  <si>
    <t>meesig8752</t>
  </si>
  <si>
    <t>Chandra Meesig</t>
  </si>
  <si>
    <t>mencon6935</t>
  </si>
  <si>
    <t>Novella Menconi</t>
  </si>
  <si>
    <t>mercad9540</t>
  </si>
  <si>
    <t>Frances Mercado</t>
  </si>
  <si>
    <t>merker0220</t>
  </si>
  <si>
    <t>Maria Merker</t>
  </si>
  <si>
    <t>modell0737</t>
  </si>
  <si>
    <t>David Modell</t>
  </si>
  <si>
    <t>mondin3441</t>
  </si>
  <si>
    <t>Robert Mondin</t>
  </si>
  <si>
    <t>nappip0900</t>
  </si>
  <si>
    <t>Peter Nappi</t>
  </si>
  <si>
    <t>nelson0231</t>
  </si>
  <si>
    <t>Brenda K. Nelson</t>
  </si>
  <si>
    <t>pateed3151</t>
  </si>
  <si>
    <t>Edward Pate</t>
  </si>
  <si>
    <t>penley7090</t>
  </si>
  <si>
    <t>Cindy Penley</t>
  </si>
  <si>
    <t>Perlin0185</t>
  </si>
  <si>
    <t>Martin Perlin</t>
  </si>
  <si>
    <t>petril4091</t>
  </si>
  <si>
    <t>Thomas Petrillo</t>
  </si>
  <si>
    <t>pfeife0909</t>
  </si>
  <si>
    <t>Nezka Pfeifer</t>
  </si>
  <si>
    <t>preble6933</t>
  </si>
  <si>
    <t>George Preble</t>
  </si>
  <si>
    <t>raabea3779</t>
  </si>
  <si>
    <t>Andrew Raabe</t>
  </si>
  <si>
    <t>raubho1739</t>
  </si>
  <si>
    <t>Holly Rayna Raub</t>
  </si>
  <si>
    <t>reedka9214</t>
  </si>
  <si>
    <t>Kanchan Reed</t>
  </si>
  <si>
    <t>reynol4216</t>
  </si>
  <si>
    <t>Howard L. Reynolds</t>
  </si>
  <si>
    <t>ribaro1948</t>
  </si>
  <si>
    <t>Valerie Ribaro</t>
  </si>
  <si>
    <t>richar0446</t>
  </si>
  <si>
    <t>Anne Richards</t>
  </si>
  <si>
    <t>richmo1871</t>
  </si>
  <si>
    <t>Deborah Richmond</t>
  </si>
  <si>
    <t>richte5628</t>
  </si>
  <si>
    <t>Thomas Richter</t>
  </si>
  <si>
    <t>robles3893</t>
  </si>
  <si>
    <t>Alma Samos Robles</t>
  </si>
  <si>
    <t>rochea1802</t>
  </si>
  <si>
    <t>Amanda Roche</t>
  </si>
  <si>
    <t>rosema6997</t>
  </si>
  <si>
    <t>Jane Rosemarin</t>
  </si>
  <si>
    <t>rosent2300</t>
  </si>
  <si>
    <t>David Rosenthal</t>
  </si>
  <si>
    <t>rosent8233</t>
  </si>
  <si>
    <t>Susan Rosenthal</t>
  </si>
  <si>
    <t>ruthel1839</t>
  </si>
  <si>
    <t>Renee Ruthel</t>
  </si>
  <si>
    <t>ryanel4103</t>
  </si>
  <si>
    <t>Elizabeth Ryan</t>
  </si>
  <si>
    <t>schaff6091</t>
  </si>
  <si>
    <t>John Schaff</t>
  </si>
  <si>
    <t>schrei8787</t>
  </si>
  <si>
    <t>Dr. Denis Schreiber</t>
  </si>
  <si>
    <t>severi1306</t>
  </si>
  <si>
    <t>Yesenia Severino</t>
  </si>
  <si>
    <t>sheaca0538</t>
  </si>
  <si>
    <t>Catherine Shea</t>
  </si>
  <si>
    <t>sheref4888</t>
  </si>
  <si>
    <t>Richard H. Shereff</t>
  </si>
  <si>
    <t>sigela7334</t>
  </si>
  <si>
    <t>Andrea Sigel</t>
  </si>
  <si>
    <t>singhr8629</t>
  </si>
  <si>
    <t>Rosalyn Singh</t>
  </si>
  <si>
    <t>smithd2954</t>
  </si>
  <si>
    <t>Daniel Smith</t>
  </si>
  <si>
    <t>spadac9013</t>
  </si>
  <si>
    <t>Gina Spadaccini</t>
  </si>
  <si>
    <t>spierv5206</t>
  </si>
  <si>
    <t>Verna Spier</t>
  </si>
  <si>
    <t>stebbi3830</t>
  </si>
  <si>
    <t>strubi1307</t>
  </si>
  <si>
    <t>Laurence Strubing</t>
  </si>
  <si>
    <t>sulliv2072</t>
  </si>
  <si>
    <t>Heidi Sullivan</t>
  </si>
  <si>
    <t>tamere4335</t>
  </si>
  <si>
    <t>Erol Tamer</t>
  </si>
  <si>
    <t>thomso5223</t>
  </si>
  <si>
    <t>Alastair Thomson</t>
  </si>
  <si>
    <t>thursk6941</t>
  </si>
  <si>
    <t>Karin Thursky</t>
  </si>
  <si>
    <t>tortor7768</t>
  </si>
  <si>
    <t>Janet Tortora</t>
  </si>
  <si>
    <t>tortor8800</t>
  </si>
  <si>
    <t>Mark Tortorici</t>
  </si>
  <si>
    <t>vainst1315</t>
  </si>
  <si>
    <t>Gustavo Vainstein</t>
  </si>
  <si>
    <t>valinr5993</t>
  </si>
  <si>
    <t>Robert Valin</t>
  </si>
  <si>
    <t>vallon6779</t>
  </si>
  <si>
    <t>Lauri Vallone</t>
  </si>
  <si>
    <t>vankol0810</t>
  </si>
  <si>
    <t>James Vankollenburg</t>
  </si>
  <si>
    <t>villar5300</t>
  </si>
  <si>
    <t>Rich Villa</t>
  </si>
  <si>
    <t>watson8385</t>
  </si>
  <si>
    <t>Timothy Watson</t>
  </si>
  <si>
    <t>wharto6251</t>
  </si>
  <si>
    <t>Patricia Wharton</t>
  </si>
  <si>
    <t>whiteh0966</t>
  </si>
  <si>
    <t>David Whitehill</t>
  </si>
  <si>
    <t>whittl2445</t>
  </si>
  <si>
    <t>Sassona Whittle</t>
  </si>
  <si>
    <t>willia3509</t>
  </si>
  <si>
    <t>Martha Williams</t>
  </si>
  <si>
    <t>willia4506</t>
  </si>
  <si>
    <t>Kathleen Williams</t>
  </si>
  <si>
    <t>willis1231</t>
  </si>
  <si>
    <t>Victoria Willis</t>
  </si>
  <si>
    <t>wisnie2101</t>
  </si>
  <si>
    <t>R J Wisniewski</t>
  </si>
  <si>
    <t>wonglisa</t>
  </si>
  <si>
    <t>Lisa Wong</t>
  </si>
  <si>
    <t>woodla0420</t>
  </si>
  <si>
    <t>Laurie Wood</t>
  </si>
  <si>
    <t>wright4979</t>
  </si>
  <si>
    <t>Clifford Wright</t>
  </si>
  <si>
    <t>zurows9616</t>
  </si>
  <si>
    <t>William J. Zurowski</t>
  </si>
  <si>
    <t>AAA-BEDFORDCHEESEMAN</t>
  </si>
  <si>
    <t>Bedford Cheese Shop</t>
  </si>
  <si>
    <t>aaa-blanca</t>
  </si>
  <si>
    <t>BLANCA</t>
  </si>
  <si>
    <t>AAA-BRESLIN</t>
  </si>
  <si>
    <t>The Breslin</t>
  </si>
  <si>
    <t>AAA-CAFE JUANITA</t>
  </si>
  <si>
    <t>Cafe Juanita</t>
  </si>
  <si>
    <t>aaa-Claudio Urcioli</t>
  </si>
  <si>
    <t>Claudio Urcioli</t>
  </si>
  <si>
    <t>AAA-DEANANDDELUCAREM</t>
  </si>
  <si>
    <t>Dean &amp; Deluca Remit Address</t>
  </si>
  <si>
    <t>AAA-ForagersMktDumbo</t>
  </si>
  <si>
    <t>Foragers Market - DUMBO</t>
  </si>
  <si>
    <t>AAA-FRASCA</t>
  </si>
  <si>
    <t>Frasca Food &amp; Wine Caffe</t>
  </si>
  <si>
    <t>CON08500</t>
  </si>
  <si>
    <t>PAS00091</t>
  </si>
  <si>
    <t>aaa-Gastronomie 491</t>
  </si>
  <si>
    <t>Gastronomie 491</t>
  </si>
  <si>
    <t>OLI09101</t>
  </si>
  <si>
    <t>AAA-LUCE</t>
  </si>
  <si>
    <t>Luce</t>
  </si>
  <si>
    <t>CON00097</t>
  </si>
  <si>
    <t>AAA-Morso</t>
  </si>
  <si>
    <t>MORSO</t>
  </si>
  <si>
    <t>AAA-SALUMERIAROSI</t>
  </si>
  <si>
    <t>Salumeria Rosi</t>
  </si>
  <si>
    <t>AAA-SALUMERIAROSI-R</t>
  </si>
  <si>
    <t>Salumeria Rosi Il Ristorante</t>
  </si>
  <si>
    <t>PAS12031</t>
  </si>
  <si>
    <t>aaa-TASTE</t>
  </si>
  <si>
    <t>TASTE</t>
  </si>
  <si>
    <t>AAA-The Bowery Hotel</t>
  </si>
  <si>
    <t>The Bowery Hotel</t>
  </si>
  <si>
    <t>AAA-Torrisi Italian</t>
  </si>
  <si>
    <t>Torrisi Italian Specialties</t>
  </si>
  <si>
    <t>AAA-UnionMkt-Seventh</t>
  </si>
  <si>
    <t>AAA-WHOLEFOODS-EDGEW</t>
  </si>
  <si>
    <t>Whole Foods Market-Edgewater</t>
  </si>
  <si>
    <t>AAA-WHOLEFOODS-MILBU</t>
  </si>
  <si>
    <t>Whole Foods Market-Milburn</t>
  </si>
  <si>
    <t>AAA-WHOLEFOODS-PARAM</t>
  </si>
  <si>
    <t>Whole Foods Market-Paramus</t>
  </si>
  <si>
    <t>AAA-WHOLEFOODS-REDBK</t>
  </si>
  <si>
    <t>Whole Foods Market-Red Bank</t>
  </si>
  <si>
    <t>AAA-WHOLEFOODS-TRIBE</t>
  </si>
  <si>
    <t>Whole Foods Market-Tribeca</t>
  </si>
  <si>
    <t>AAA-Wholefoods-YK</t>
  </si>
  <si>
    <t>Whole foods Market- Yonkers</t>
  </si>
  <si>
    <t>AAA-ZINGERMAILORDER</t>
  </si>
  <si>
    <t>Zingerman's Mail Order</t>
  </si>
  <si>
    <t>abarba9340</t>
  </si>
  <si>
    <t>Alice Abarbanel</t>
  </si>
  <si>
    <t>Abenem3550</t>
  </si>
  <si>
    <t>Mark T. Abene</t>
  </si>
  <si>
    <t>aducat7969</t>
  </si>
  <si>
    <t>Toni Aducat</t>
  </si>
  <si>
    <t>albost3845</t>
  </si>
  <si>
    <t>David Albosta</t>
  </si>
  <si>
    <t>allenb5055</t>
  </si>
  <si>
    <t>Clifford Allenby</t>
  </si>
  <si>
    <t>alonge0701</t>
  </si>
  <si>
    <t>Geri Alon</t>
  </si>
  <si>
    <t>atkins6111</t>
  </si>
  <si>
    <t>Michael Atkinson</t>
  </si>
  <si>
    <t>bakera3013</t>
  </si>
  <si>
    <t>Alex Baker</t>
  </si>
  <si>
    <t>balaba0704</t>
  </si>
  <si>
    <t>Dana Balaban</t>
  </si>
  <si>
    <t>baldie7940</t>
  </si>
  <si>
    <t>Leroy D. Baldieri</t>
  </si>
  <si>
    <t>balzom2319</t>
  </si>
  <si>
    <t>Mary Beth Del Balzo</t>
  </si>
  <si>
    <t>bellis2583</t>
  </si>
  <si>
    <t>Dale Bellisfield</t>
  </si>
  <si>
    <t>benney3202</t>
  </si>
  <si>
    <t>Elizabeth Benney</t>
  </si>
  <si>
    <t>billsj2428</t>
  </si>
  <si>
    <t>Jane Bills</t>
  </si>
  <si>
    <t>bostic6000</t>
  </si>
  <si>
    <t>Elena Bostick</t>
  </si>
  <si>
    <t>bradem1515</t>
  </si>
  <si>
    <t>Mary Ellen Brademas</t>
  </si>
  <si>
    <t>bressl9837</t>
  </si>
  <si>
    <t>Richard Bressler</t>
  </si>
  <si>
    <t>brillm6589</t>
  </si>
  <si>
    <t>Matthew Brill</t>
  </si>
  <si>
    <t>brockl8770</t>
  </si>
  <si>
    <t>Annesse Brockley</t>
  </si>
  <si>
    <t>burkea0053</t>
  </si>
  <si>
    <t>AnnieLaurie Burke</t>
  </si>
  <si>
    <t>butler5093</t>
  </si>
  <si>
    <t>Richard Butler</t>
  </si>
  <si>
    <t>caldwe5797</t>
  </si>
  <si>
    <t>Brian Caldwell</t>
  </si>
  <si>
    <t>caltac7672</t>
  </si>
  <si>
    <t>Cliff Calta</t>
  </si>
  <si>
    <t>carmel8011</t>
  </si>
  <si>
    <t>Matthew Carmel</t>
  </si>
  <si>
    <t>carpen1261</t>
  </si>
  <si>
    <t>Carmela Carpenter</t>
  </si>
  <si>
    <t>carter0944</t>
  </si>
  <si>
    <t>Donald Carter</t>
  </si>
  <si>
    <t>catond2030</t>
  </si>
  <si>
    <t>David Caton</t>
  </si>
  <si>
    <t>certot2711</t>
  </si>
  <si>
    <t>Tindara Certo</t>
  </si>
  <si>
    <t>chandl0173</t>
  </si>
  <si>
    <t>Susan Chandler</t>
  </si>
  <si>
    <t>charles</t>
  </si>
  <si>
    <t>Erik W. Charles</t>
  </si>
  <si>
    <t>charne9762</t>
  </si>
  <si>
    <t>Barbara A. Charnes</t>
  </si>
  <si>
    <t>chengw2949</t>
  </si>
  <si>
    <t>Wenchi Cheng</t>
  </si>
  <si>
    <t>ciarle0628</t>
  </si>
  <si>
    <t>Elizabeth Ciarlelli</t>
  </si>
  <si>
    <t>cohens7002</t>
  </si>
  <si>
    <t>Dr. Saul Cohen</t>
  </si>
  <si>
    <t>collie5493</t>
  </si>
  <si>
    <t>Carolee Collier</t>
  </si>
  <si>
    <t>conway0078</t>
  </si>
  <si>
    <t>Christopher Conway</t>
  </si>
  <si>
    <t>cosnia3139</t>
  </si>
  <si>
    <t>Joseph Cosniac</t>
  </si>
  <si>
    <t>coylef6078</t>
  </si>
  <si>
    <t>Francis Coyle</t>
  </si>
  <si>
    <t>crowle3688</t>
  </si>
  <si>
    <t>Tim Crownley</t>
  </si>
  <si>
    <t>dalyco2671</t>
  </si>
  <si>
    <t>Colleen Daly</t>
  </si>
  <si>
    <t>degiul3332</t>
  </si>
  <si>
    <t>Anthony Degiulio</t>
  </si>
  <si>
    <t>deutsc0761</t>
  </si>
  <si>
    <t>Rosalyn Deutsche</t>
  </si>
  <si>
    <t>donanp3667</t>
  </si>
  <si>
    <t>Pamela Donan</t>
  </si>
  <si>
    <t>donnel1197</t>
  </si>
  <si>
    <t>Francine Donnelly</t>
  </si>
  <si>
    <t>donova0369</t>
  </si>
  <si>
    <t>Francine Donovan</t>
  </si>
  <si>
    <t>eichor5480</t>
  </si>
  <si>
    <t>Nancy Eichorn</t>
  </si>
  <si>
    <t>eldred3620</t>
  </si>
  <si>
    <t>Steven Eldred</t>
  </si>
  <si>
    <t>emmers5728</t>
  </si>
  <si>
    <t>Helen Emmerson</t>
  </si>
  <si>
    <t>emmett2812</t>
  </si>
  <si>
    <t>Kim Emmett</t>
  </si>
  <si>
    <t>enghol0341</t>
  </si>
  <si>
    <t>Connie Engholm</t>
  </si>
  <si>
    <t>erhard0232</t>
  </si>
  <si>
    <t>Jeanette Erhardt</t>
  </si>
  <si>
    <t>falcon8266</t>
  </si>
  <si>
    <t>Joseph Falcone</t>
  </si>
  <si>
    <t>farver9757</t>
  </si>
  <si>
    <t>Michael Farver</t>
  </si>
  <si>
    <t>finner9487</t>
  </si>
  <si>
    <t>Linda Finnerty</t>
  </si>
  <si>
    <t>floydt9178</t>
  </si>
  <si>
    <t>Tamika Floyd</t>
  </si>
  <si>
    <t>franzm3568</t>
  </si>
  <si>
    <t>Kate Franzman</t>
  </si>
  <si>
    <t>fudgej6414</t>
  </si>
  <si>
    <t>Julie Fudge</t>
  </si>
  <si>
    <t>fulker2987</t>
  </si>
  <si>
    <t>Andrea Fulkerson</t>
  </si>
  <si>
    <t>fuscoj718</t>
  </si>
  <si>
    <t>John Fusco</t>
  </si>
  <si>
    <t>gabbar6197</t>
  </si>
  <si>
    <t>Abigail Gabbard</t>
  </si>
  <si>
    <t>gaglia2000</t>
  </si>
  <si>
    <t>Joseph Gagliano</t>
  </si>
  <si>
    <t>gangid2949</t>
  </si>
  <si>
    <t>Debbie Gangi</t>
  </si>
  <si>
    <t>gardne9447</t>
  </si>
  <si>
    <t>Mary E. Gardner</t>
  </si>
  <si>
    <t>garlan6607</t>
  </si>
  <si>
    <t>Hilary Garland</t>
  </si>
  <si>
    <t>gaylor3892</t>
  </si>
  <si>
    <t>Richard Gaylord</t>
  </si>
  <si>
    <t>gilman2422</t>
  </si>
  <si>
    <t>Aaron Gilman</t>
  </si>
  <si>
    <t>goldbe5698</t>
  </si>
  <si>
    <t>Phyllis Goldberg</t>
  </si>
  <si>
    <t>goodma3889</t>
  </si>
  <si>
    <t>Martha Goodman</t>
  </si>
  <si>
    <t>gouldr1158</t>
  </si>
  <si>
    <t>Rosemarie Gould</t>
  </si>
  <si>
    <t>grayjo9227</t>
  </si>
  <si>
    <t>Jonathan L. Gray</t>
  </si>
  <si>
    <t>griffi7125</t>
  </si>
  <si>
    <t>Gary Griffing</t>
  </si>
  <si>
    <t>grimal7932</t>
  </si>
  <si>
    <t>Carol Grimaldi</t>
  </si>
  <si>
    <t>CON09100</t>
  </si>
  <si>
    <t>guthri4712</t>
  </si>
  <si>
    <t>Paula Guthrie</t>
  </si>
  <si>
    <t>halkya0441</t>
  </si>
  <si>
    <t>Christopher Halkyard</t>
  </si>
  <si>
    <t>harris1467</t>
  </si>
  <si>
    <t>Edward Harris</t>
  </si>
  <si>
    <t>hartla4411</t>
  </si>
  <si>
    <t>Jacqueline Hartlage</t>
  </si>
  <si>
    <t>healym7558</t>
  </si>
  <si>
    <t>Michael Healy</t>
  </si>
  <si>
    <t>hebbka5644</t>
  </si>
  <si>
    <t>Kathryn Hebb</t>
  </si>
  <si>
    <t>heelan1009</t>
  </si>
  <si>
    <t>Barbara Heelan</t>
  </si>
  <si>
    <t>herfor3282</t>
  </si>
  <si>
    <t>Tanya Herford</t>
  </si>
  <si>
    <t>hernan0393</t>
  </si>
  <si>
    <t>Charlie Hernandez</t>
  </si>
  <si>
    <t>hitzke3508</t>
  </si>
  <si>
    <t>Kenneth Hitz</t>
  </si>
  <si>
    <t>hodgma7748</t>
  </si>
  <si>
    <t>Robert Hodgman</t>
  </si>
  <si>
    <t>horton6657</t>
  </si>
  <si>
    <t>Renette Huff Horton</t>
  </si>
  <si>
    <t>ikedac1677</t>
  </si>
  <si>
    <t>Kevin &amp; Connie Ikeda</t>
  </si>
  <si>
    <t>imbaul5677</t>
  </si>
  <si>
    <t>James J. Imbault</t>
  </si>
  <si>
    <t>isaiad7300</t>
  </si>
  <si>
    <t>Daniel Isaia</t>
  </si>
  <si>
    <t>israel4649</t>
  </si>
  <si>
    <t>Jennifer Israel</t>
  </si>
  <si>
    <t>johnso3922</t>
  </si>
  <si>
    <t>Keith Johnson</t>
  </si>
  <si>
    <t>johnso6866</t>
  </si>
  <si>
    <t>Timothy Johnson</t>
  </si>
  <si>
    <t>jonesb2674</t>
  </si>
  <si>
    <t>Bonnie Jones</t>
  </si>
  <si>
    <t>jonesj1468</t>
  </si>
  <si>
    <t>Jeffrey Jones</t>
  </si>
  <si>
    <t>jooyun3051</t>
  </si>
  <si>
    <t>Young Ho Joo</t>
  </si>
  <si>
    <t>kahnba9353</t>
  </si>
  <si>
    <t>Barbara Kahn</t>
  </si>
  <si>
    <t>kaltenb9732</t>
  </si>
  <si>
    <t>Beverly Kaltenbach</t>
  </si>
  <si>
    <t>katzri5439</t>
  </si>
  <si>
    <t>Richard Katz</t>
  </si>
  <si>
    <t>kavana8520</t>
  </si>
  <si>
    <t>Nicole Kavana</t>
  </si>
  <si>
    <t>kellym3104</t>
  </si>
  <si>
    <t>Marilyn Kelly</t>
  </si>
  <si>
    <t>kimsue1623</t>
  </si>
  <si>
    <t>Sue Kim</t>
  </si>
  <si>
    <t>knickr1111</t>
  </si>
  <si>
    <t>Kate Knickrehm</t>
  </si>
  <si>
    <t>kulmac7200</t>
  </si>
  <si>
    <t>John E. Kulmacz</t>
  </si>
  <si>
    <t>latina1925</t>
  </si>
  <si>
    <t>Lissa Latina</t>
  </si>
  <si>
    <t>laurie7875</t>
  </si>
  <si>
    <t>Craig Laurie</t>
  </si>
  <si>
    <t>leeche0965</t>
  </si>
  <si>
    <t>Elizabeth Leech</t>
  </si>
  <si>
    <t>leedoo9291</t>
  </si>
  <si>
    <t>Doo Lee</t>
  </si>
  <si>
    <t>leejie8086</t>
  </si>
  <si>
    <t>Ji-Eun Lee</t>
  </si>
  <si>
    <t>levyse2923</t>
  </si>
  <si>
    <t>Sean Levy</t>
  </si>
  <si>
    <t>lewisk1996</t>
  </si>
  <si>
    <t>Kevin S. Lewis</t>
  </si>
  <si>
    <t>lindeb9120</t>
  </si>
  <si>
    <t>Susan Lindeborg</t>
  </si>
  <si>
    <t>living0839</t>
  </si>
  <si>
    <t>Lee Livingston</t>
  </si>
  <si>
    <t>looten6335</t>
  </si>
  <si>
    <t>Tricia Lootens</t>
  </si>
  <si>
    <t>ludwig8396</t>
  </si>
  <si>
    <t>Jay B. Ludwig</t>
  </si>
  <si>
    <t>lugosc8243</t>
  </si>
  <si>
    <t>JD Lugosch</t>
  </si>
  <si>
    <t>lyonma0235</t>
  </si>
  <si>
    <t>Marcia R. Lyon</t>
  </si>
  <si>
    <t>marini3350</t>
  </si>
  <si>
    <t>Robert Marini</t>
  </si>
  <si>
    <t>market3102</t>
  </si>
  <si>
    <t>Michael Marketti</t>
  </si>
  <si>
    <t>markle9465</t>
  </si>
  <si>
    <t>Roger A. Markle</t>
  </si>
  <si>
    <t>marshd3805</t>
  </si>
  <si>
    <t>Donna Marsh</t>
  </si>
  <si>
    <t>marste9227</t>
  </si>
  <si>
    <t>John Marsteller</t>
  </si>
  <si>
    <t>martin2191</t>
  </si>
  <si>
    <t>Stephen Martin</t>
  </si>
  <si>
    <t>masino1642</t>
  </si>
  <si>
    <t>Marc Masino</t>
  </si>
  <si>
    <t>matosg7550</t>
  </si>
  <si>
    <t>Gerson E. Matos</t>
  </si>
  <si>
    <t>mcdona7642</t>
  </si>
  <si>
    <t>Patricia McDonald</t>
  </si>
  <si>
    <t>mcgowa0032</t>
  </si>
  <si>
    <t>Ginny McGowan</t>
  </si>
  <si>
    <t>mcgrat9786</t>
  </si>
  <si>
    <t>Edward J. McGrath</t>
  </si>
  <si>
    <t>meliak7388</t>
  </si>
  <si>
    <t>Kristin Melia</t>
  </si>
  <si>
    <t>mendoz3458</t>
  </si>
  <si>
    <t>Camille Mendoza</t>
  </si>
  <si>
    <t>meshor7535</t>
  </si>
  <si>
    <t>Sean Meshorer</t>
  </si>
  <si>
    <t>miller4323</t>
  </si>
  <si>
    <t>Suvi H. Miller</t>
  </si>
  <si>
    <t>moorej4107</t>
  </si>
  <si>
    <t>Joyce F. Moore</t>
  </si>
  <si>
    <t>mullen7031</t>
  </si>
  <si>
    <t>Robin Mullen</t>
  </si>
  <si>
    <t>musett3719</t>
  </si>
  <si>
    <t>Camille Musetti</t>
  </si>
  <si>
    <t>nevesg5930</t>
  </si>
  <si>
    <t>Guilherme Das Neves</t>
  </si>
  <si>
    <t>nichol4093</t>
  </si>
  <si>
    <t>Beth Wermuth-Nichols</t>
  </si>
  <si>
    <t>nittel5594</t>
  </si>
  <si>
    <t>Silvia Nittel</t>
  </si>
  <si>
    <t>nofale7640</t>
  </si>
  <si>
    <t>Esteban Nofal</t>
  </si>
  <si>
    <t>notore6073</t>
  </si>
  <si>
    <t>Regina Noto</t>
  </si>
  <si>
    <t>oconne2224</t>
  </si>
  <si>
    <t>Mary O'Connell</t>
  </si>
  <si>
    <t>GIF20093A</t>
  </si>
  <si>
    <t>GIF201014B</t>
  </si>
  <si>
    <t>okulit6184</t>
  </si>
  <si>
    <t>Michael Okulitch</t>
  </si>
  <si>
    <t>oppenh9237</t>
  </si>
  <si>
    <t>Josh Oppenheim-Rothsc</t>
  </si>
  <si>
    <t>oterid3918</t>
  </si>
  <si>
    <t>Danielle Oteri</t>
  </si>
  <si>
    <t>ottowi3706</t>
  </si>
  <si>
    <t>William Otto</t>
  </si>
  <si>
    <t>palmar9353</t>
  </si>
  <si>
    <t>Mr. C. C. Palmar</t>
  </si>
  <si>
    <t>palter1196</t>
  </si>
  <si>
    <t>Toni Palter</t>
  </si>
  <si>
    <t>pappas3897</t>
  </si>
  <si>
    <t>Stella Pappas</t>
  </si>
  <si>
    <t>pickar1581</t>
  </si>
  <si>
    <t>Sarah Pickard</t>
  </si>
  <si>
    <t>piomel5775</t>
  </si>
  <si>
    <t>Sergio Piomelli</t>
  </si>
  <si>
    <t>placidi8687</t>
  </si>
  <si>
    <t>Edward Placidi</t>
  </si>
  <si>
    <t>planch0257</t>
  </si>
  <si>
    <t>David Planchard</t>
  </si>
  <si>
    <t>powers3184</t>
  </si>
  <si>
    <t>Bonnie Powers</t>
  </si>
  <si>
    <t>proiaw0313</t>
  </si>
  <si>
    <t>William Proia</t>
  </si>
  <si>
    <t>radova6971</t>
  </si>
  <si>
    <t>Danica Radovanov</t>
  </si>
  <si>
    <t>radova8827</t>
  </si>
  <si>
    <t>raleyk2763</t>
  </si>
  <si>
    <t>Kelly Raley</t>
  </si>
  <si>
    <t>ramsey1698</t>
  </si>
  <si>
    <t>Seth Ramsey</t>
  </si>
  <si>
    <t>razama3179</t>
  </si>
  <si>
    <t>Maria Sangiovanni Raza</t>
  </si>
  <si>
    <t>rohrba0251</t>
  </si>
  <si>
    <t>Matthew Rohrbach</t>
  </si>
  <si>
    <t>roithm2303</t>
  </si>
  <si>
    <t>Steve Roithmayr</t>
  </si>
  <si>
    <t>rosesh0901</t>
  </si>
  <si>
    <t>Shannon Rose</t>
  </si>
  <si>
    <t>rossia7188</t>
  </si>
  <si>
    <t>Andrea Rossi</t>
  </si>
  <si>
    <t>roylin2270</t>
  </si>
  <si>
    <t>Linda Roy</t>
  </si>
  <si>
    <t>ruscig0381</t>
  </si>
  <si>
    <t>Russell Ruscigno</t>
  </si>
  <si>
    <t>salmon9688</t>
  </si>
  <si>
    <t>Wesley Salmon</t>
  </si>
  <si>
    <t>salvay8315</t>
  </si>
  <si>
    <t>Howard Salvay</t>
  </si>
  <si>
    <t>sarkho7680</t>
  </si>
  <si>
    <t>Kimberly Sarkhosh</t>
  </si>
  <si>
    <t>savonb5489</t>
  </si>
  <si>
    <t>B. Savon</t>
  </si>
  <si>
    <t>scaraf7202</t>
  </si>
  <si>
    <t>Linda Scarafia-Davis</t>
  </si>
  <si>
    <t>segina3459</t>
  </si>
  <si>
    <t>Michele Segina</t>
  </si>
  <si>
    <t>seiple6162</t>
  </si>
  <si>
    <t>Larry W. Seiple</t>
  </si>
  <si>
    <t>seltze6561</t>
  </si>
  <si>
    <t>Neill Seltzer</t>
  </si>
  <si>
    <t>shanna1433</t>
  </si>
  <si>
    <t>Cindy Shannahan</t>
  </si>
  <si>
    <t>sherwo1787</t>
  </si>
  <si>
    <t>Wendy Sherwood</t>
  </si>
  <si>
    <t>shores2494</t>
  </si>
  <si>
    <t>Clyde Shores</t>
  </si>
  <si>
    <t>slaven7536</t>
  </si>
  <si>
    <t>Marcy Slaven</t>
  </si>
  <si>
    <t>smithh6207</t>
  </si>
  <si>
    <t>Heather M. Smith</t>
  </si>
  <si>
    <t>sommer3399</t>
  </si>
  <si>
    <t>Chris Sommers</t>
  </si>
  <si>
    <t>starrg0479</t>
  </si>
  <si>
    <t>Gail Starr</t>
  </si>
  <si>
    <t>stilla8192</t>
  </si>
  <si>
    <t>Anthony D. Still Jr.</t>
  </si>
  <si>
    <t>sutter0046</t>
  </si>
  <si>
    <t>Aaron Sutter</t>
  </si>
  <si>
    <t>tanczo1251</t>
  </si>
  <si>
    <t>Kimberly Tanczos</t>
  </si>
  <si>
    <t>taylor0092</t>
  </si>
  <si>
    <t>Jo-Ann Taylor</t>
  </si>
  <si>
    <t>taylor3672</t>
  </si>
  <si>
    <t>Sharrone Taylor</t>
  </si>
  <si>
    <t>thomps2430</t>
  </si>
  <si>
    <t>Sally Thompson</t>
  </si>
  <si>
    <t>thurma9668</t>
  </si>
  <si>
    <t>Andrea Thurm</t>
  </si>
  <si>
    <t>tischa0440</t>
  </si>
  <si>
    <t>Alice Tisch</t>
  </si>
  <si>
    <t>tramon6661</t>
  </si>
  <si>
    <t>Walter Tramontin</t>
  </si>
  <si>
    <t>trovat1635</t>
  </si>
  <si>
    <t>Dennis Trovato</t>
  </si>
  <si>
    <t>vacchi0792</t>
  </si>
  <si>
    <t>Melanie Vacchio</t>
  </si>
  <si>
    <t>varria2731</t>
  </si>
  <si>
    <t>Richard Varrial</t>
  </si>
  <si>
    <t>villad2166</t>
  </si>
  <si>
    <t>Joseph R. Villadiego</t>
  </si>
  <si>
    <t>volent2743</t>
  </si>
  <si>
    <t>Ivan Volent</t>
  </si>
  <si>
    <t>vreede2949</t>
  </si>
  <si>
    <t>Erick Vreede</t>
  </si>
  <si>
    <t>walter8453</t>
  </si>
  <si>
    <t>Ronald Walter</t>
  </si>
  <si>
    <t>wardri1022</t>
  </si>
  <si>
    <t>Richard Ward</t>
  </si>
  <si>
    <t>willia3370</t>
  </si>
  <si>
    <t>Rachel Williams</t>
  </si>
  <si>
    <t>willia9171</t>
  </si>
  <si>
    <t>Kevin Williams</t>
  </si>
  <si>
    <t>winter6155</t>
  </si>
  <si>
    <t>Gene Winter</t>
  </si>
  <si>
    <t>woehlj8826</t>
  </si>
  <si>
    <t>James Woehl</t>
  </si>
  <si>
    <t>wolfeg5060</t>
  </si>
  <si>
    <t>Gail H. Wolfe</t>
  </si>
  <si>
    <t>woodba9921</t>
  </si>
  <si>
    <t>Barbara Wood</t>
  </si>
  <si>
    <t>yeecol8977</t>
  </si>
  <si>
    <t>Collen Yee</t>
  </si>
  <si>
    <t>zayasm5837</t>
  </si>
  <si>
    <t>Myriam Zayas Alcalde</t>
  </si>
  <si>
    <t>zebrel2158</t>
  </si>
  <si>
    <t>Leah Zebre</t>
  </si>
  <si>
    <t>zinovo0955</t>
  </si>
  <si>
    <t>Scott Zinovoy</t>
  </si>
  <si>
    <t>zirins0002</t>
  </si>
  <si>
    <t>Richard Zirinsky Jr</t>
  </si>
  <si>
    <t>zweige1009</t>
  </si>
  <si>
    <t>Gail Zweigenthal</t>
  </si>
  <si>
    <t>zylber2000</t>
  </si>
  <si>
    <t>David Zylbersztajn</t>
  </si>
  <si>
    <t>AAA-ALLGOODTHINGS</t>
  </si>
  <si>
    <t>All Good Things</t>
  </si>
  <si>
    <t>AAA-BBB-EastHanover</t>
  </si>
  <si>
    <t>Bed Bath &amp; Beyond</t>
  </si>
  <si>
    <t>AAA-BBB-ELMSFORD</t>
  </si>
  <si>
    <t>BED BATH BEYOND ELMSFORD #0247</t>
  </si>
  <si>
    <t>AAA-BEDFORDCHEESE</t>
  </si>
  <si>
    <t>aaa-broderscucina</t>
  </si>
  <si>
    <t>Broders Cucina Italiana</t>
  </si>
  <si>
    <t>aaa-brooklynkitchen</t>
  </si>
  <si>
    <t>The Brooklyn Kitchen</t>
  </si>
  <si>
    <t>AAA-CARRIECERINOREST</t>
  </si>
  <si>
    <t>Carrie Cerino Restaurant</t>
  </si>
  <si>
    <t>AAA-ESCA RESTAURANT</t>
  </si>
  <si>
    <t>Esca Restaurant</t>
  </si>
  <si>
    <t>AAA-FELIDIA REST</t>
  </si>
  <si>
    <t>Felidia</t>
  </si>
  <si>
    <t>aaa-JDY Gourmet</t>
  </si>
  <si>
    <t>JDY Gourmet</t>
  </si>
  <si>
    <t>AAA-MWELLS</t>
  </si>
  <si>
    <t>M. WELLS</t>
  </si>
  <si>
    <t>OLI01932</t>
  </si>
  <si>
    <t>AAA-Plaza food hall</t>
  </si>
  <si>
    <t>Todd English Food Hall</t>
  </si>
  <si>
    <t>aaa-TAVOLA</t>
  </si>
  <si>
    <t>Tavola</t>
  </si>
  <si>
    <t>AAA-VIOLA IMPORTS</t>
  </si>
  <si>
    <t>Viola Imports, Inc.</t>
  </si>
  <si>
    <t>alleya0167</t>
  </si>
  <si>
    <t>Amos D. Alley</t>
  </si>
  <si>
    <t>allred4828</t>
  </si>
  <si>
    <t>Jordan Allred</t>
  </si>
  <si>
    <t>allsto7445</t>
  </si>
  <si>
    <t>Johanna Allston</t>
  </si>
  <si>
    <t>alruma3232</t>
  </si>
  <si>
    <t>Abdul Alrumaithi</t>
  </si>
  <si>
    <t>anders2501</t>
  </si>
  <si>
    <t>Richard Anderson</t>
  </si>
  <si>
    <t>aquino7597</t>
  </si>
  <si>
    <t>Frances Aquino</t>
  </si>
  <si>
    <t>bakerm2626</t>
  </si>
  <si>
    <t>Mary M. Baker</t>
  </si>
  <si>
    <t>barthk3388</t>
  </si>
  <si>
    <t>Karl Barth</t>
  </si>
  <si>
    <t>battag1805</t>
  </si>
  <si>
    <t>Bernadette Battaglia</t>
  </si>
  <si>
    <t>belfio9233</t>
  </si>
  <si>
    <t>Pina Belfiore</t>
  </si>
  <si>
    <t>biggs7240</t>
  </si>
  <si>
    <t>Friederike Biggs</t>
  </si>
  <si>
    <t>billsm2428</t>
  </si>
  <si>
    <t>Mary Bills</t>
  </si>
  <si>
    <t>blumno1715</t>
  </si>
  <si>
    <t>Norma Blum</t>
  </si>
  <si>
    <t>boisse0030</t>
  </si>
  <si>
    <t>Marie-Claire Boisset</t>
  </si>
  <si>
    <t>bonafim</t>
  </si>
  <si>
    <t>Maggie Bonifacio</t>
  </si>
  <si>
    <t>bradbu4304</t>
  </si>
  <si>
    <t>Miles L. Bradbury</t>
  </si>
  <si>
    <t>cahill1147</t>
  </si>
  <si>
    <t>Gayle Cahill</t>
  </si>
  <si>
    <t>campel7718</t>
  </si>
  <si>
    <t>Andrew Campelli</t>
  </si>
  <si>
    <t>canejo4897</t>
  </si>
  <si>
    <t>Joe Cane</t>
  </si>
  <si>
    <t>cardie8990</t>
  </si>
  <si>
    <t>Gary P. Cardiello</t>
  </si>
  <si>
    <t>cassad5913</t>
  </si>
  <si>
    <t>Karen Cassady</t>
  </si>
  <si>
    <t>chaima7090</t>
  </si>
  <si>
    <t>Maryann Chai</t>
  </si>
  <si>
    <t>changb6852</t>
  </si>
  <si>
    <t>Benjamin Chang</t>
  </si>
  <si>
    <t>cheeze5597</t>
  </si>
  <si>
    <t>Janis Cheezem</t>
  </si>
  <si>
    <t>chiara5181</t>
  </si>
  <si>
    <t>David Chiaramonte</t>
  </si>
  <si>
    <t>clarkv4347</t>
  </si>
  <si>
    <t>Virginia Clark</t>
  </si>
  <si>
    <t>coeric9104</t>
  </si>
  <si>
    <t>Richard Coe</t>
  </si>
  <si>
    <t>COLETT1518</t>
  </si>
  <si>
    <t>Chiara Coletti</t>
  </si>
  <si>
    <t>connor2189</t>
  </si>
  <si>
    <t>Mark Connors</t>
  </si>
  <si>
    <t>cozzia0326</t>
  </si>
  <si>
    <t>Annette Cozzi</t>
  </si>
  <si>
    <t>crocet6682</t>
  </si>
  <si>
    <t>Adri Barr Crocetti</t>
  </si>
  <si>
    <t>curloe0321</t>
  </si>
  <si>
    <t>Eleonora Curlo</t>
  </si>
  <si>
    <t>damato7388</t>
  </si>
  <si>
    <t>Luigi O. D'Amato</t>
  </si>
  <si>
    <t>dantuo4336</t>
  </si>
  <si>
    <t>Carol Dantuono</t>
  </si>
  <si>
    <t>darsts1207</t>
  </si>
  <si>
    <t>Seth Darst</t>
  </si>
  <si>
    <t>daugus7987</t>
  </si>
  <si>
    <t>Jonathan DAugusta</t>
  </si>
  <si>
    <t>davids3462</t>
  </si>
  <si>
    <t>Paul G. Davidson</t>
  </si>
  <si>
    <t>deanel0031</t>
  </si>
  <si>
    <t>Leah Deane</t>
  </si>
  <si>
    <t>defili1469</t>
  </si>
  <si>
    <t>Mike DeFilippo</t>
  </si>
  <si>
    <t>deyoun7558</t>
  </si>
  <si>
    <t>Neal Deyoung</t>
  </si>
  <si>
    <t>ferrif8504</t>
  </si>
  <si>
    <t>Fabrizio Ferri</t>
  </si>
  <si>
    <t>fogela8095</t>
  </si>
  <si>
    <t>Alexa Fogel</t>
  </si>
  <si>
    <t>furnes9188</t>
  </si>
  <si>
    <t>Kenn R. Furness</t>
  </si>
  <si>
    <t>gasawa7199</t>
  </si>
  <si>
    <t>James W. Gasaway</t>
  </si>
  <si>
    <t>geddes0461</t>
  </si>
  <si>
    <t>Norma Geddes</t>
  </si>
  <si>
    <t>gerial0701</t>
  </si>
  <si>
    <t>Alon Geri</t>
  </si>
  <si>
    <t>glaseb9773</t>
  </si>
  <si>
    <t>Lucile Glasebrook</t>
  </si>
  <si>
    <t>glickd5424</t>
  </si>
  <si>
    <t>Daniel Glick</t>
  </si>
  <si>
    <t>golosk7669</t>
  </si>
  <si>
    <t>Pamela Goloskie</t>
  </si>
  <si>
    <t>gorney0198</t>
  </si>
  <si>
    <t>James Gorney</t>
  </si>
  <si>
    <t>gottry2710</t>
  </si>
  <si>
    <t>Brian Gottry</t>
  </si>
  <si>
    <t>greath0644</t>
  </si>
  <si>
    <t>Patricia Greathouse</t>
  </si>
  <si>
    <t>gruhnj9039</t>
  </si>
  <si>
    <t>Judy Gruhn</t>
  </si>
  <si>
    <t>gunbye2152</t>
  </si>
  <si>
    <t>Elizabeth P. Gunby</t>
  </si>
  <si>
    <t>hanson7091</t>
  </si>
  <si>
    <t>Norman Hanson</t>
  </si>
  <si>
    <t>hester1823</t>
  </si>
  <si>
    <t>Karen Hester</t>
  </si>
  <si>
    <t>huffka</t>
  </si>
  <si>
    <t>Karen Huff</t>
  </si>
  <si>
    <t>iannac5026</t>
  </si>
  <si>
    <t>Ronald C. Iannacone</t>
  </si>
  <si>
    <t>iannaco5025</t>
  </si>
  <si>
    <t>Ron Iannacone</t>
  </si>
  <si>
    <t>immerm3548</t>
  </si>
  <si>
    <t>Michael Immerman</t>
  </si>
  <si>
    <t>issler1250</t>
  </si>
  <si>
    <t>James Issler</t>
  </si>
  <si>
    <t>jamesr4918</t>
  </si>
  <si>
    <t>Raymond James</t>
  </si>
  <si>
    <t>jennyc4103</t>
  </si>
  <si>
    <t>Christian Jenny</t>
  </si>
  <si>
    <t>jonusd</t>
  </si>
  <si>
    <t>David Jonus</t>
  </si>
  <si>
    <t>jordan2599</t>
  </si>
  <si>
    <t>Jordan Winery - Hospitality</t>
  </si>
  <si>
    <t>kaleta5690</t>
  </si>
  <si>
    <t>Paul Kaleta</t>
  </si>
  <si>
    <t>kanner5777</t>
  </si>
  <si>
    <t>Allan Kanner</t>
  </si>
  <si>
    <t>kilbym2224</t>
  </si>
  <si>
    <t>Michelle R. Kilby</t>
  </si>
  <si>
    <t>klinek7813</t>
  </si>
  <si>
    <t>Korey Kline SMI</t>
  </si>
  <si>
    <t>korpic2506</t>
  </si>
  <si>
    <t>Carl Korpi</t>
  </si>
  <si>
    <t>kruseg2291</t>
  </si>
  <si>
    <t>Gloria Kruse</t>
  </si>
  <si>
    <t>kurian2162</t>
  </si>
  <si>
    <t>Neena Kurian</t>
  </si>
  <si>
    <t>kyleca3441</t>
  </si>
  <si>
    <t>Carolyn Kyle</t>
  </si>
  <si>
    <t>lagrua8306</t>
  </si>
  <si>
    <t>Mary/ChrisMiller/Lagrua</t>
  </si>
  <si>
    <t>latekr2989</t>
  </si>
  <si>
    <t>Robert Latek</t>
  </si>
  <si>
    <t>lauren0672</t>
  </si>
  <si>
    <t>George Laurence</t>
  </si>
  <si>
    <t>laurya3015</t>
  </si>
  <si>
    <t>Alicia Laury</t>
  </si>
  <si>
    <t>leinof7805</t>
  </si>
  <si>
    <t>Arthur Leinoff</t>
  </si>
  <si>
    <t>lewnes8066</t>
  </si>
  <si>
    <t>John Lewnes</t>
  </si>
  <si>
    <t>liangl5825</t>
  </si>
  <si>
    <t>Lisa Lang</t>
  </si>
  <si>
    <t>Liedld5123</t>
  </si>
  <si>
    <t>David P. Liedl</t>
  </si>
  <si>
    <t>malina3703</t>
  </si>
  <si>
    <t>Anne Malin</t>
  </si>
  <si>
    <t>mangi3826</t>
  </si>
  <si>
    <t>Vincent Mangiacapra</t>
  </si>
  <si>
    <t>manzij5103</t>
  </si>
  <si>
    <t>John J Manzi</t>
  </si>
  <si>
    <t>marino1832</t>
  </si>
  <si>
    <t>Michael Marino</t>
  </si>
  <si>
    <t>marksj3105</t>
  </si>
  <si>
    <t>Jeremy Marks</t>
  </si>
  <si>
    <t>marshc8691</t>
  </si>
  <si>
    <t>Christina Marsh</t>
  </si>
  <si>
    <t>martin5931</t>
  </si>
  <si>
    <t>Amy M. Martin</t>
  </si>
  <si>
    <t>mayers8077</t>
  </si>
  <si>
    <t>Daniel Mayers</t>
  </si>
  <si>
    <t>mcinty4826</t>
  </si>
  <si>
    <t>Urusula McIntyre</t>
  </si>
  <si>
    <t>mendoz2949</t>
  </si>
  <si>
    <t>Melissa Mendoza</t>
  </si>
  <si>
    <t>meyers0154</t>
  </si>
  <si>
    <t>H. Richard Meyers</t>
  </si>
  <si>
    <t>michal2484</t>
  </si>
  <si>
    <t>Adela Michalowski</t>
  </si>
  <si>
    <t>mistic5777</t>
  </si>
  <si>
    <t>Joseph Sabino Mistick</t>
  </si>
  <si>
    <t>moraje41978</t>
  </si>
  <si>
    <t>Jeffrey Mora</t>
  </si>
  <si>
    <t>nahass5273</t>
  </si>
  <si>
    <t>Eric Nahass</t>
  </si>
  <si>
    <t>nguyen3206</t>
  </si>
  <si>
    <t>Thanh Ngoc Nguyen</t>
  </si>
  <si>
    <t>nobelp9102</t>
  </si>
  <si>
    <t>Pamela Nobel</t>
  </si>
  <si>
    <t>nolanm8623</t>
  </si>
  <si>
    <t>Michael Nolan</t>
  </si>
  <si>
    <t>notarn5114</t>
  </si>
  <si>
    <t>Sabrina Notarnicola</t>
  </si>
  <si>
    <t>novell2398</t>
  </si>
  <si>
    <t>Nick Novello</t>
  </si>
  <si>
    <t>novose1205</t>
  </si>
  <si>
    <t>Patricia Novoselac</t>
  </si>
  <si>
    <t>oliver6923</t>
  </si>
  <si>
    <t>Andrew C. Oliver</t>
  </si>
  <si>
    <t>ollman0266</t>
  </si>
  <si>
    <t>Judy Ollman</t>
  </si>
  <si>
    <t>pasque9347</t>
  </si>
  <si>
    <t>Mark Pasquerilla</t>
  </si>
  <si>
    <t>petrie3071</t>
  </si>
  <si>
    <t>Christine Petrie</t>
  </si>
  <si>
    <t>pfuhlr1664</t>
  </si>
  <si>
    <t>Rosemary Pfuhl</t>
  </si>
  <si>
    <t>pierap4746</t>
  </si>
  <si>
    <t>Piera Piera</t>
  </si>
  <si>
    <t>piperi9666</t>
  </si>
  <si>
    <t>Kelly Piperidis</t>
  </si>
  <si>
    <t>powell5444</t>
  </si>
  <si>
    <t>Mike Powell</t>
  </si>
  <si>
    <t>puglie1288</t>
  </si>
  <si>
    <t>Maria Pugliese</t>
  </si>
  <si>
    <t>quiaoi4078</t>
  </si>
  <si>
    <t>Ylenia Quiaoit</t>
  </si>
  <si>
    <t>quinnk2836</t>
  </si>
  <si>
    <t>Kathleen T. Quinn</t>
  </si>
  <si>
    <t>reedre3493</t>
  </si>
  <si>
    <t>Renu Reed</t>
  </si>
  <si>
    <t>rogers4119</t>
  </si>
  <si>
    <t>Christian Rogers</t>
  </si>
  <si>
    <t>rosenf2440</t>
  </si>
  <si>
    <t>Robert Rosenfeld</t>
  </si>
  <si>
    <t>rothsc6613</t>
  </si>
  <si>
    <t>Gita Rothschild-Berry</t>
  </si>
  <si>
    <t>russak5346</t>
  </si>
  <si>
    <t>Jan Russak</t>
  </si>
  <si>
    <t>sabell5047</t>
  </si>
  <si>
    <t>William Sabella</t>
  </si>
  <si>
    <t>sandsn2845</t>
  </si>
  <si>
    <t>Nancy Sands</t>
  </si>
  <si>
    <t>sanmig9071</t>
  </si>
  <si>
    <t>Victor Sanmiguel</t>
  </si>
  <si>
    <t>sartar7228</t>
  </si>
  <si>
    <t>Robert Sartarelli</t>
  </si>
  <si>
    <t>sawyer1993</t>
  </si>
  <si>
    <t>Stacey Sawyer</t>
  </si>
  <si>
    <t>selzri3272</t>
  </si>
  <si>
    <t>Richard Selz</t>
  </si>
  <si>
    <t>sheehy1973</t>
  </si>
  <si>
    <t>Leonard Sheehy</t>
  </si>
  <si>
    <t>sherma2128</t>
  </si>
  <si>
    <t>Tom L Sherman</t>
  </si>
  <si>
    <t>sicili5392</t>
  </si>
  <si>
    <t>Joseph Sicilian</t>
  </si>
  <si>
    <t>simmon0112</t>
  </si>
  <si>
    <t>Margaret L Simmons</t>
  </si>
  <si>
    <t>solomo7030</t>
  </si>
  <si>
    <t>David Solomon</t>
  </si>
  <si>
    <t>solomo7989</t>
  </si>
  <si>
    <t>Karen Solomon</t>
  </si>
  <si>
    <t>sonsuc1502</t>
  </si>
  <si>
    <t>Suchin Son</t>
  </si>
  <si>
    <t>souzam0208</t>
  </si>
  <si>
    <t>Mary Souza</t>
  </si>
  <si>
    <t>sozaki3141</t>
  </si>
  <si>
    <t>Kimberly Souza</t>
  </si>
  <si>
    <t>spagno3121</t>
  </si>
  <si>
    <t>Nancy Spagnolo</t>
  </si>
  <si>
    <t>spence5743</t>
  </si>
  <si>
    <t>Quentin R. Spencer</t>
  </si>
  <si>
    <t>spiege4851</t>
  </si>
  <si>
    <t>Robert Spiegel</t>
  </si>
  <si>
    <t>sweene9797</t>
  </si>
  <si>
    <t>William Sweeney</t>
  </si>
  <si>
    <t>swense9907</t>
  </si>
  <si>
    <t>Paul Swensen</t>
  </si>
  <si>
    <t>tangui9781</t>
  </si>
  <si>
    <t>Barre Tanguis</t>
  </si>
  <si>
    <t>tarqui3983</t>
  </si>
  <si>
    <t>Al Tarquinio</t>
  </si>
  <si>
    <t>thomas2519</t>
  </si>
  <si>
    <t>Marcia Thomason</t>
  </si>
  <si>
    <t>trombe8543</t>
  </si>
  <si>
    <t>mark Trombetta</t>
  </si>
  <si>
    <t>vander1320</t>
  </si>
  <si>
    <t>Kert VanderMeulen</t>
  </si>
  <si>
    <t>vaugha1102</t>
  </si>
  <si>
    <t>Julie Vaughan</t>
  </si>
  <si>
    <t>vespaa0824</t>
  </si>
  <si>
    <t>Anthony Vespa</t>
  </si>
  <si>
    <t>WEISSK1671</t>
  </si>
  <si>
    <t>Kristen Weiss</t>
  </si>
  <si>
    <t>woodar0663</t>
  </si>
  <si>
    <t>Charles Woodard</t>
  </si>
  <si>
    <t>wrennr1818</t>
  </si>
  <si>
    <t>Ronald H. Wrenn</t>
  </si>
  <si>
    <t>yeungt5412</t>
  </si>
  <si>
    <t>Tim Yeung</t>
  </si>
  <si>
    <t>AAA-Alimentari</t>
  </si>
  <si>
    <t>Alimentari and Vineria il Buco</t>
  </si>
  <si>
    <t>OLI00215</t>
  </si>
  <si>
    <t>aaa-BBB-SCHAUMBURG</t>
  </si>
  <si>
    <t>BED BATH &amp; BEYOND #0039</t>
  </si>
  <si>
    <t>aaa-bbb-Vienna0094</t>
  </si>
  <si>
    <t>Bed Bath &amp; Beyond #0094</t>
  </si>
  <si>
    <t>CON03502</t>
  </si>
  <si>
    <t>AAA-Condado Vanderbi</t>
  </si>
  <si>
    <t>Condado Vanderbilt Hotel</t>
  </si>
  <si>
    <t>AAA-DE GUSTIBUS</t>
  </si>
  <si>
    <t>DE GUSTIBUS</t>
  </si>
  <si>
    <t>aaa-KEIFE&amp;CO</t>
  </si>
  <si>
    <t>Keife &amp; Co</t>
  </si>
  <si>
    <t>AAA-La Notte</t>
  </si>
  <si>
    <t>La Notte</t>
  </si>
  <si>
    <t>AAA-MarcySlaven</t>
  </si>
  <si>
    <t>aaa-salumeristuzzi</t>
  </si>
  <si>
    <t>The Salumeri Stuzzi</t>
  </si>
  <si>
    <t>AAA-SARAGHINA</t>
  </si>
  <si>
    <t>Saraghina</t>
  </si>
  <si>
    <t>AAA-STINKY</t>
  </si>
  <si>
    <t>Stinky Bklyn</t>
  </si>
  <si>
    <t>AAA-UNIONMARKETHOUST</t>
  </si>
  <si>
    <t>UNION MARKET HOUSTON STREET</t>
  </si>
  <si>
    <t>CON01911</t>
  </si>
  <si>
    <t>AAA-WHOLEFOODS-LKGRO</t>
  </si>
  <si>
    <t>Whole Foods Market-Lake Grove</t>
  </si>
  <si>
    <t>AAA-WHOLEFOODS-WESTP</t>
  </si>
  <si>
    <t>Whole Foods Market-Westport</t>
  </si>
  <si>
    <t>adibkh6387</t>
  </si>
  <si>
    <t>Khosro Adib, MD</t>
  </si>
  <si>
    <t>aizier9044</t>
  </si>
  <si>
    <t>Bruno Aizier</t>
  </si>
  <si>
    <t>ardjos9781</t>
  </si>
  <si>
    <t>Josh Ard</t>
  </si>
  <si>
    <t>aronow5345</t>
  </si>
  <si>
    <t>Jenifer Aronowitz</t>
  </si>
  <si>
    <t>august9030</t>
  </si>
  <si>
    <t>Susan Augustyn</t>
  </si>
  <si>
    <t>baconm2537</t>
  </si>
  <si>
    <t>Marianne Bacon</t>
  </si>
  <si>
    <t>balakr3817</t>
  </si>
  <si>
    <t>Arun Balakrishnan</t>
  </si>
  <si>
    <t>baratt7320</t>
  </si>
  <si>
    <t>Mark Baratta</t>
  </si>
  <si>
    <t>barker5334</t>
  </si>
  <si>
    <t>Darin Barker</t>
  </si>
  <si>
    <t>Barone2007</t>
  </si>
  <si>
    <t>Elaine Barone</t>
  </si>
  <si>
    <t>barret7018</t>
  </si>
  <si>
    <t>Elisa Barretta-Lloyd</t>
  </si>
  <si>
    <t>belche6917</t>
  </si>
  <si>
    <t>Gene Belcher</t>
  </si>
  <si>
    <t>bigelo0233</t>
  </si>
  <si>
    <t>Dylan Bigelow</t>
  </si>
  <si>
    <t>boondo4894</t>
  </si>
  <si>
    <t>Boondo Han</t>
  </si>
  <si>
    <t>boydli8884</t>
  </si>
  <si>
    <t>Liz Boyd</t>
  </si>
  <si>
    <t>brandt2313</t>
  </si>
  <si>
    <t>Stacie Brandt</t>
  </si>
  <si>
    <t>bressean0635</t>
  </si>
  <si>
    <t>Sean Bresnan</t>
  </si>
  <si>
    <t>browne3164</t>
  </si>
  <si>
    <t>Bill Browne</t>
  </si>
  <si>
    <t>buchan8484</t>
  </si>
  <si>
    <t>Dana Marie Buchanan</t>
  </si>
  <si>
    <t>buggay8767</t>
  </si>
  <si>
    <t>Devan Buggay</t>
  </si>
  <si>
    <t>campav4526</t>
  </si>
  <si>
    <t>Virginia Campa</t>
  </si>
  <si>
    <t>cappel1234</t>
  </si>
  <si>
    <t>Mitch Cappelmamnn</t>
  </si>
  <si>
    <t>cardia1472</t>
  </si>
  <si>
    <t>Randi Cardia</t>
  </si>
  <si>
    <t>carlso5817</t>
  </si>
  <si>
    <t>Colleen Carlson</t>
  </si>
  <si>
    <t>cecchi3495</t>
  </si>
  <si>
    <t>Roberto Cecchini</t>
  </si>
  <si>
    <t>champl3623</t>
  </si>
  <si>
    <t>John R. Champlin</t>
  </si>
  <si>
    <t>chowwi5403</t>
  </si>
  <si>
    <t>Wilfred Chow</t>
  </si>
  <si>
    <t>cipoll1447</t>
  </si>
  <si>
    <t>Robert Cipollone</t>
  </si>
  <si>
    <t>clappi0649</t>
  </si>
  <si>
    <t>Brian Clappin</t>
  </si>
  <si>
    <t>cohenc4030</t>
  </si>
  <si>
    <t>Carolina Cohen</t>
  </si>
  <si>
    <t>cohenp2485</t>
  </si>
  <si>
    <t>Phillip Cohen</t>
  </si>
  <si>
    <t>collin8884</t>
  </si>
  <si>
    <t>Rebekah Collins</t>
  </si>
  <si>
    <t>conlan4611</t>
  </si>
  <si>
    <t>Bradford Conlan</t>
  </si>
  <si>
    <t>cookju6087</t>
  </si>
  <si>
    <t>Julie Cook</t>
  </si>
  <si>
    <t>cretel8624</t>
  </si>
  <si>
    <t>Regina Cretella</t>
  </si>
  <si>
    <t>cullen1336</t>
  </si>
  <si>
    <t>Karen Cullen</t>
  </si>
  <si>
    <t>davise7858</t>
  </si>
  <si>
    <t>Eric Davis</t>
  </si>
  <si>
    <t>dickde1544</t>
  </si>
  <si>
    <t>Deborah Dick</t>
  </si>
  <si>
    <t>donnal2611</t>
  </si>
  <si>
    <t>Joseph Donnally</t>
  </si>
  <si>
    <t>doty3834</t>
  </si>
  <si>
    <t>Carol S. Doty</t>
  </si>
  <si>
    <t>DOUGAL1029</t>
  </si>
  <si>
    <t>Peter Dougal</t>
  </si>
  <si>
    <t>eustist6674</t>
  </si>
  <si>
    <t>Timothy Eustis</t>
  </si>
  <si>
    <t>evansa6772</t>
  </si>
  <si>
    <t>Arthur G. Evans</t>
  </si>
  <si>
    <t>faganj2609</t>
  </si>
  <si>
    <t>John R Fagan</t>
  </si>
  <si>
    <t>fairle3737</t>
  </si>
  <si>
    <t>Vernetta Fairley</t>
  </si>
  <si>
    <t>farrel0711</t>
  </si>
  <si>
    <t>Janine Farrell-Blum</t>
  </si>
  <si>
    <t>gangif2800</t>
  </si>
  <si>
    <t>Frank Gangi</t>
  </si>
  <si>
    <t>gannaw6920</t>
  </si>
  <si>
    <t>Stephanie Gannaway</t>
  </si>
  <si>
    <t>gantza5988</t>
  </si>
  <si>
    <t>Ann M. Gantz</t>
  </si>
  <si>
    <t>garlep8293</t>
  </si>
  <si>
    <t>Katherine Garlepp</t>
  </si>
  <si>
    <t>gibbon7888</t>
  </si>
  <si>
    <t>Lauraine Gibbons</t>
  </si>
  <si>
    <t>gonzal8005</t>
  </si>
  <si>
    <t>Jeronimo Gonzalez</t>
  </si>
  <si>
    <t>goular5829</t>
  </si>
  <si>
    <t>Claudia Goulart</t>
  </si>
  <si>
    <t>greenb3081</t>
  </si>
  <si>
    <t>Jan Greenberg</t>
  </si>
  <si>
    <t>guthri3025</t>
  </si>
  <si>
    <t>Stephen Guthrie</t>
  </si>
  <si>
    <t>hacket6711</t>
  </si>
  <si>
    <t>Jane Hackett</t>
  </si>
  <si>
    <t>hambch1381</t>
  </si>
  <si>
    <t>Christopher Hamb</t>
  </si>
  <si>
    <t>hamzaj</t>
  </si>
  <si>
    <t>Jerold Hamza</t>
  </si>
  <si>
    <t>harper2379</t>
  </si>
  <si>
    <t>Patrick S. Harper</t>
  </si>
  <si>
    <t>harris1857</t>
  </si>
  <si>
    <t>Kristina Harrison</t>
  </si>
  <si>
    <t>harrisb5919</t>
  </si>
  <si>
    <t>Bonnie Harris</t>
  </si>
  <si>
    <t>hazacr3988</t>
  </si>
  <si>
    <t>Craig Haza</t>
  </si>
  <si>
    <t>heisey2905</t>
  </si>
  <si>
    <t>Caleb Heisey</t>
  </si>
  <si>
    <t>heizer3774</t>
  </si>
  <si>
    <t>Mary Heizer</t>
  </si>
  <si>
    <t>henkel5721</t>
  </si>
  <si>
    <t>Michael Henkel</t>
  </si>
  <si>
    <t>hernan3220</t>
  </si>
  <si>
    <t>Bernardo Hernandez</t>
  </si>
  <si>
    <t>higuch9457</t>
  </si>
  <si>
    <t>Carlos Higuchi</t>
  </si>
  <si>
    <t>hillka2458</t>
  </si>
  <si>
    <t>Kathy Hill</t>
  </si>
  <si>
    <t>hodgso0029</t>
  </si>
  <si>
    <t>Lou Hodgson</t>
  </si>
  <si>
    <t>hornba5469</t>
  </si>
  <si>
    <t>Thomas Hornbaker</t>
  </si>
  <si>
    <t>howera3161</t>
  </si>
  <si>
    <t>Randall Howe</t>
  </si>
  <si>
    <t>hulmes0240</t>
  </si>
  <si>
    <t>Sherilyn J. Hulme</t>
  </si>
  <si>
    <t>hunter6767</t>
  </si>
  <si>
    <t>Damion Hunter</t>
  </si>
  <si>
    <t>innisr1860</t>
  </si>
  <si>
    <t>Robert Innis</t>
  </si>
  <si>
    <t>johnso7793</t>
  </si>
  <si>
    <t>Lisa Johnson</t>
  </si>
  <si>
    <t>jonesm5094</t>
  </si>
  <si>
    <t>Margaret F. Jones</t>
  </si>
  <si>
    <t>kaufma6017</t>
  </si>
  <si>
    <t>Sheri Kaufmann</t>
  </si>
  <si>
    <t>keller0652</t>
  </si>
  <si>
    <t>Mary Keller</t>
  </si>
  <si>
    <t>kentan6361</t>
  </si>
  <si>
    <t>Anne Kent</t>
  </si>
  <si>
    <t>khoury9102</t>
  </si>
  <si>
    <t>Cindy Khoury</t>
  </si>
  <si>
    <t>klemar6049</t>
  </si>
  <si>
    <t>Hillary Klemarczyk</t>
  </si>
  <si>
    <t>korsyu9198</t>
  </si>
  <si>
    <t>Yurga Kors</t>
  </si>
  <si>
    <t>kramer6025</t>
  </si>
  <si>
    <t>Ivy Kramer</t>
  </si>
  <si>
    <t>krivok7132</t>
  </si>
  <si>
    <t>Jelena Krivokapic</t>
  </si>
  <si>
    <t>kroenc9456</t>
  </si>
  <si>
    <t>Lisa Kroencke</t>
  </si>
  <si>
    <t>kuhnsm9940</t>
  </si>
  <si>
    <t>David Kuhnsman</t>
  </si>
  <si>
    <t>laboon5605</t>
  </si>
  <si>
    <t>Elizabeth LaBoone</t>
  </si>
  <si>
    <t>lakovi2396</t>
  </si>
  <si>
    <t>Danijel Lakovic</t>
  </si>
  <si>
    <t>larosa0090</t>
  </si>
  <si>
    <t>Michael La Rosa</t>
  </si>
  <si>
    <t>latini3402</t>
  </si>
  <si>
    <t>Marianne Latini</t>
  </si>
  <si>
    <t>lephun7689</t>
  </si>
  <si>
    <t>Phung H. Le</t>
  </si>
  <si>
    <t>lessel1823</t>
  </si>
  <si>
    <t>Tanya Lesselles</t>
  </si>
  <si>
    <t>lindbe33122</t>
  </si>
  <si>
    <t>Eric Lindberg</t>
  </si>
  <si>
    <t>lunnba0766</t>
  </si>
  <si>
    <t>Barbara Lunn</t>
  </si>
  <si>
    <t>maker0249</t>
  </si>
  <si>
    <t>Matthew &amp; Katy Maker</t>
  </si>
  <si>
    <t>malder9822</t>
  </si>
  <si>
    <t>Rachel Malde</t>
  </si>
  <si>
    <t>maodav7052</t>
  </si>
  <si>
    <t>Davy Mao</t>
  </si>
  <si>
    <t>maoxia7531</t>
  </si>
  <si>
    <t>Xiaowei Mao</t>
  </si>
  <si>
    <t>marque6950</t>
  </si>
  <si>
    <t>Claudio Marquez</t>
  </si>
  <si>
    <t>martin0473</t>
  </si>
  <si>
    <t>David Martin</t>
  </si>
  <si>
    <t>martin8889</t>
  </si>
  <si>
    <t>Anthony Edward Martinez</t>
  </si>
  <si>
    <t>maslow8969</t>
  </si>
  <si>
    <t>Steve Maslow</t>
  </si>
  <si>
    <t>mattso3156</t>
  </si>
  <si>
    <t>Lissa Mattson</t>
  </si>
  <si>
    <t>mcfann1490</t>
  </si>
  <si>
    <t>Kimberly Mcfann</t>
  </si>
  <si>
    <t>mcneel3002</t>
  </si>
  <si>
    <t>Thomas L. McNeely</t>
  </si>
  <si>
    <t>mcwhor9168</t>
  </si>
  <si>
    <t>Owen McWhorter</t>
  </si>
  <si>
    <t>meyzl2503</t>
  </si>
  <si>
    <t>Vitaly Meyzler</t>
  </si>
  <si>
    <t>michel9461</t>
  </si>
  <si>
    <t>Jonathan Michels</t>
  </si>
  <si>
    <t>mihali7835</t>
  </si>
  <si>
    <t>John Mihalik, MD</t>
  </si>
  <si>
    <t>monaco0212</t>
  </si>
  <si>
    <t>Samuel Monaco III</t>
  </si>
  <si>
    <t>montel3695</t>
  </si>
  <si>
    <t>Joseph C. Monteleone</t>
  </si>
  <si>
    <t>mowerr2716</t>
  </si>
  <si>
    <t>Robin Mower</t>
  </si>
  <si>
    <t>muddma9117</t>
  </si>
  <si>
    <t>Margaret F. Mudd</t>
  </si>
  <si>
    <t>nettle0849</t>
  </si>
  <si>
    <t>M. Selma Nettles</t>
  </si>
  <si>
    <t>nouhan8886</t>
  </si>
  <si>
    <t>Patricia Nouhan</t>
  </si>
  <si>
    <t>odgers1215</t>
  </si>
  <si>
    <t>Eloise W. Odgers</t>
  </si>
  <si>
    <t>ongfra</t>
  </si>
  <si>
    <t>Frank B. Ong</t>
  </si>
  <si>
    <t>ortony1543</t>
  </si>
  <si>
    <t>Andrew Ortony</t>
  </si>
  <si>
    <t>owensc3159</t>
  </si>
  <si>
    <t>Carla Owens</t>
  </si>
  <si>
    <t>papage3099</t>
  </si>
  <si>
    <t>Mary Ann Papageorge</t>
  </si>
  <si>
    <t>parkin4887</t>
  </si>
  <si>
    <t>Allen Parkinson</t>
  </si>
  <si>
    <t>perfid5454</t>
  </si>
  <si>
    <t>philli0102</t>
  </si>
  <si>
    <t>Tyler Phillips</t>
  </si>
  <si>
    <t>pikuli1436</t>
  </si>
  <si>
    <t>Tamara Pikulik</t>
  </si>
  <si>
    <t>pittma4048</t>
  </si>
  <si>
    <t>Mindy Pittman</t>
  </si>
  <si>
    <t>quenne0794</t>
  </si>
  <si>
    <t>David Quenneville</t>
  </si>
  <si>
    <t>rappap0273</t>
  </si>
  <si>
    <t>Mel Rappaport</t>
  </si>
  <si>
    <t>redman8167</t>
  </si>
  <si>
    <t>Terry M. Redman</t>
  </si>
  <si>
    <t>reesle9707</t>
  </si>
  <si>
    <t>Lewis Rees</t>
  </si>
  <si>
    <t>richar8977</t>
  </si>
  <si>
    <t>Caroline J. Richardson</t>
  </si>
  <si>
    <t>rileyr5019</t>
  </si>
  <si>
    <t>L. Randy Riley</t>
  </si>
  <si>
    <t>ringle6747</t>
  </si>
  <si>
    <t>Scott A. Ringler</t>
  </si>
  <si>
    <t>riteno6071</t>
  </si>
  <si>
    <t>Susette Ritenour</t>
  </si>
  <si>
    <t>rogers6697</t>
  </si>
  <si>
    <t>Tammy Rogers</t>
  </si>
  <si>
    <t>rossst9696</t>
  </si>
  <si>
    <t>Steven Ross</t>
  </si>
  <si>
    <t>rowe0360</t>
  </si>
  <si>
    <t>Christopher Rowe</t>
  </si>
  <si>
    <t>rudeen7233</t>
  </si>
  <si>
    <t>Kyle Rudeen</t>
  </si>
  <si>
    <t>ruyank8588</t>
  </si>
  <si>
    <t>Kecia Lipps Ruyan</t>
  </si>
  <si>
    <t>santar4653</t>
  </si>
  <si>
    <t>Leslie Santarina</t>
  </si>
  <si>
    <t>santia0054</t>
  </si>
  <si>
    <t>Louis R. Santiago Jr.</t>
  </si>
  <si>
    <t>scardi0838</t>
  </si>
  <si>
    <t>Theresa Scardina</t>
  </si>
  <si>
    <t>settim6570</t>
  </si>
  <si>
    <t>Nilou N. Settimio</t>
  </si>
  <si>
    <t>sharaf1802</t>
  </si>
  <si>
    <t>Steven Sharafian</t>
  </si>
  <si>
    <t>shigez7473</t>
  </si>
  <si>
    <t>Teiko Shigezumi</t>
  </si>
  <si>
    <t>shrage0494</t>
  </si>
  <si>
    <t>A. Shrager</t>
  </si>
  <si>
    <t>simons3234</t>
  </si>
  <si>
    <t>Friderun Simons</t>
  </si>
  <si>
    <t>smayda7803</t>
  </si>
  <si>
    <t>John Smayda</t>
  </si>
  <si>
    <t>smilan2296</t>
  </si>
  <si>
    <t>Martha Smiland</t>
  </si>
  <si>
    <t>southp6043</t>
  </si>
  <si>
    <t>Philip South</t>
  </si>
  <si>
    <t>spauld3192</t>
  </si>
  <si>
    <t>Jimmie Spaulding</t>
  </si>
  <si>
    <t>spears0549</t>
  </si>
  <si>
    <t>Robert Spears MD</t>
  </si>
  <si>
    <t>summer3181</t>
  </si>
  <si>
    <t>Robert Summers</t>
  </si>
  <si>
    <t>sweetm3145</t>
  </si>
  <si>
    <t>Michael D. Sweet</t>
  </si>
  <si>
    <t>tarrot7200</t>
  </si>
  <si>
    <t>Thomas A. Tarro III</t>
  </si>
  <si>
    <t>todaro9784</t>
  </si>
  <si>
    <t>Paul Todaro</t>
  </si>
  <si>
    <t>traner1155</t>
  </si>
  <si>
    <t>Erick Tran</t>
  </si>
  <si>
    <t>tringali</t>
  </si>
  <si>
    <t>Gina Tringali</t>
  </si>
  <si>
    <t>tullyd1984</t>
  </si>
  <si>
    <t>David Tully</t>
  </si>
  <si>
    <t>umalia1014</t>
  </si>
  <si>
    <t>Alfredo Umali</t>
  </si>
  <si>
    <t>uttamd7763</t>
  </si>
  <si>
    <t>Dheeraj Uttam</t>
  </si>
  <si>
    <t>volkwi</t>
  </si>
  <si>
    <t>William Volk</t>
  </si>
  <si>
    <t>waterb6935</t>
  </si>
  <si>
    <t>John Waterbury</t>
  </si>
  <si>
    <t>waterb7343</t>
  </si>
  <si>
    <t>Trishika Waterbury</t>
  </si>
  <si>
    <t>werner0873</t>
  </si>
  <si>
    <t>Paul Werner</t>
  </si>
  <si>
    <t>wilcox5856</t>
  </si>
  <si>
    <t>Carol Wilcox</t>
  </si>
  <si>
    <t>willia5520</t>
  </si>
  <si>
    <t>David Williams</t>
  </si>
  <si>
    <t>woolev5148</t>
  </si>
  <si>
    <t>Charles Woolever</t>
  </si>
  <si>
    <t>wroble0686</t>
  </si>
  <si>
    <t>Erika Wroblewski</t>
  </si>
  <si>
    <t>wulesl</t>
  </si>
  <si>
    <t>Leslie Wu</t>
  </si>
  <si>
    <t>wurstn1212</t>
  </si>
  <si>
    <t>Jeffrey Wurstner</t>
  </si>
  <si>
    <t>yamaka6941</t>
  </si>
  <si>
    <t>Chizuko Yamakawa</t>
  </si>
  <si>
    <t>zappul3150</t>
  </si>
  <si>
    <t>Pete Zappulla</t>
  </si>
  <si>
    <t>zuschk1979</t>
  </si>
  <si>
    <t>Angela A. Zuschke</t>
  </si>
  <si>
    <t>aaa-AVAGENES</t>
  </si>
  <si>
    <t>AVA GENE'S</t>
  </si>
  <si>
    <t>AAA-BATTERSBY</t>
  </si>
  <si>
    <t>BATTERSBY</t>
  </si>
  <si>
    <t>AAA-BOCA</t>
  </si>
  <si>
    <t>Boca Restaurant</t>
  </si>
  <si>
    <t>AAA-CHEESETRAVELER</t>
  </si>
  <si>
    <t>THE CHEESE TRAVELER</t>
  </si>
  <si>
    <t>AAA-DANTE'S</t>
  </si>
  <si>
    <t>Dante's Deli</t>
  </si>
  <si>
    <t>AAA-ENOTERRA</t>
  </si>
  <si>
    <t>Eno Terra Restaurant</t>
  </si>
  <si>
    <t>AAA-JULIANA'S</t>
  </si>
  <si>
    <t>JULIANA'S</t>
  </si>
  <si>
    <t>AAA-LincolnRistorant</t>
  </si>
  <si>
    <t>Lincoln Ristorante</t>
  </si>
  <si>
    <t>DOL00510</t>
  </si>
  <si>
    <t>AAA-MONATALBOTT</t>
  </si>
  <si>
    <t>MONA TALBOTT</t>
  </si>
  <si>
    <t>AAA-MURRAYSCHEESE</t>
  </si>
  <si>
    <t>Murray's Cheese Shop</t>
  </si>
  <si>
    <t>PAS10001</t>
  </si>
  <si>
    <t>OLI01935</t>
  </si>
  <si>
    <t>AAA-VALENTINORISTORA</t>
  </si>
  <si>
    <t>Valentino Ristorante</t>
  </si>
  <si>
    <t>CON02601</t>
  </si>
  <si>
    <t>AAA-WHOLEFOODS-FAIRF</t>
  </si>
  <si>
    <t>Whole Foods Market-Fairfield</t>
  </si>
  <si>
    <t>AAA-ZAZIOS</t>
  </si>
  <si>
    <t>Zazios</t>
  </si>
  <si>
    <t>AAA-ZINGERROADHOUSE</t>
  </si>
  <si>
    <t>Zingerman's Roadhouse</t>
  </si>
  <si>
    <t>aguila2559</t>
  </si>
  <si>
    <t>Sarah Aguilar</t>
  </si>
  <si>
    <t>ACE00304</t>
  </si>
  <si>
    <t>albrec8585</t>
  </si>
  <si>
    <t>Karl Albrecht</t>
  </si>
  <si>
    <t>altman1377</t>
  </si>
  <si>
    <t>Elana Altman</t>
  </si>
  <si>
    <t>DOL00204</t>
  </si>
  <si>
    <t>ambros6528</t>
  </si>
  <si>
    <t>Michael Ambrosino</t>
  </si>
  <si>
    <t>anstey5310</t>
  </si>
  <si>
    <t>Christopher Anstey</t>
  </si>
  <si>
    <t>Arxvon3001</t>
  </si>
  <si>
    <t>Urs-Rainer von Arx</t>
  </si>
  <si>
    <t>ascher5438</t>
  </si>
  <si>
    <t>Renee Ascher</t>
  </si>
  <si>
    <t>asuris8630</t>
  </si>
  <si>
    <t>Isik Kececi Asur</t>
  </si>
  <si>
    <t>atkins2421</t>
  </si>
  <si>
    <t>Lisa Atkinson</t>
  </si>
  <si>
    <t>barane0145</t>
  </si>
  <si>
    <t>Rino Baranes</t>
  </si>
  <si>
    <t>Baranes0145</t>
  </si>
  <si>
    <t>Maria Baranes</t>
  </si>
  <si>
    <t>baroff5854</t>
  </si>
  <si>
    <t>David Baroffio</t>
  </si>
  <si>
    <t>basnue7275</t>
  </si>
  <si>
    <t>Rogelio J. Basnuevo</t>
  </si>
  <si>
    <t>battis1834</t>
  </si>
  <si>
    <t>Jana Battistoni</t>
  </si>
  <si>
    <t>belche6045</t>
  </si>
  <si>
    <t>Claire Belcher</t>
  </si>
  <si>
    <t>benham6929</t>
  </si>
  <si>
    <t>Guy Benhamou</t>
  </si>
  <si>
    <t>benjam9331</t>
  </si>
  <si>
    <t>Evelyn Benjamin</t>
  </si>
  <si>
    <t>berman0573</t>
  </si>
  <si>
    <t>Fern Berman</t>
  </si>
  <si>
    <t>billig</t>
  </si>
  <si>
    <t>Chris Billig</t>
  </si>
  <si>
    <t>Boakeg4139</t>
  </si>
  <si>
    <t>Gregory W Boake</t>
  </si>
  <si>
    <t>bonyaj5535</t>
  </si>
  <si>
    <t>John Bonya</t>
  </si>
  <si>
    <t>bracco9449</t>
  </si>
  <si>
    <t>Elio Bracco</t>
  </si>
  <si>
    <t>bradfo7481</t>
  </si>
  <si>
    <t>Shawntee Bradford</t>
  </si>
  <si>
    <t>bresla0860</t>
  </si>
  <si>
    <t>Jonathan Breslau</t>
  </si>
  <si>
    <t>bridge3810</t>
  </si>
  <si>
    <t>Rebecca Bridges</t>
  </si>
  <si>
    <t>bronde8839</t>
  </si>
  <si>
    <t>William Brondell</t>
  </si>
  <si>
    <t>brownb7850</t>
  </si>
  <si>
    <t>Bart Brown</t>
  </si>
  <si>
    <t>brownl0000</t>
  </si>
  <si>
    <t>Lyla Brown</t>
  </si>
  <si>
    <t>butryn7624</t>
  </si>
  <si>
    <t>Sharon Butryn</t>
  </si>
  <si>
    <t>capua5568</t>
  </si>
  <si>
    <t>Anthony J. Capuano</t>
  </si>
  <si>
    <t>caracc5999</t>
  </si>
  <si>
    <t>Wayne Caracciolo</t>
  </si>
  <si>
    <t>caroll2727</t>
  </si>
  <si>
    <t>Frank Carollo</t>
  </si>
  <si>
    <t>carusib0746</t>
  </si>
  <si>
    <t>Bruce Carusi</t>
  </si>
  <si>
    <t>casino6804</t>
  </si>
  <si>
    <t>Kate del Casino</t>
  </si>
  <si>
    <t>Cerico2080</t>
  </si>
  <si>
    <t>Janice Cericola</t>
  </si>
  <si>
    <t>ceston5560</t>
  </si>
  <si>
    <t>Michele J. Cestone</t>
  </si>
  <si>
    <t>champl2582</t>
  </si>
  <si>
    <t>cheste9920</t>
  </si>
  <si>
    <t>chienl8961</t>
  </si>
  <si>
    <t>Ling Kuan Chien</t>
  </si>
  <si>
    <t>ciabat0188</t>
  </si>
  <si>
    <t>Susan Ciabattoni</t>
  </si>
  <si>
    <t>GIF20092A</t>
  </si>
  <si>
    <t>Ciampi1055</t>
  </si>
  <si>
    <t>Shelley Ciampi</t>
  </si>
  <si>
    <t>DOL00005</t>
  </si>
  <si>
    <t>Cobiella9000</t>
  </si>
  <si>
    <t>Carmen Cobiella</t>
  </si>
  <si>
    <t>cohana6618</t>
  </si>
  <si>
    <t>Angelina Cohan</t>
  </si>
  <si>
    <t>cohenr3637</t>
  </si>
  <si>
    <t>Richard Cohen</t>
  </si>
  <si>
    <t>condon1945</t>
  </si>
  <si>
    <t>John Condon</t>
  </si>
  <si>
    <t>corcor7024</t>
  </si>
  <si>
    <t>Wanda S. Corcoran</t>
  </si>
  <si>
    <t>couchm9958</t>
  </si>
  <si>
    <t>Arika Couchman</t>
  </si>
  <si>
    <t>Craigm1103</t>
  </si>
  <si>
    <t>Jessica Craig -Martin</t>
  </si>
  <si>
    <t>crowde9788</t>
  </si>
  <si>
    <t>James Crowder</t>
  </si>
  <si>
    <t>crupil2336</t>
  </si>
  <si>
    <t>Lisa B. Crupi</t>
  </si>
  <si>
    <t>cummer0807</t>
  </si>
  <si>
    <t>Catharine Cummer</t>
  </si>
  <si>
    <t>Dale2337</t>
  </si>
  <si>
    <t>dances0202</t>
  </si>
  <si>
    <t>Stephen Dance</t>
  </si>
  <si>
    <t>Dasnev5930</t>
  </si>
  <si>
    <t>Dawson2665</t>
  </si>
  <si>
    <t>Mark Dawson</t>
  </si>
  <si>
    <t>deaver5234</t>
  </si>
  <si>
    <t>Amy Deaver</t>
  </si>
  <si>
    <t>delbas7263</t>
  </si>
  <si>
    <t>Dudley Del Balso</t>
  </si>
  <si>
    <t>gif20096A</t>
  </si>
  <si>
    <t>dellaq1164</t>
  </si>
  <si>
    <t>Louis Dellaquila</t>
  </si>
  <si>
    <t>demari3064</t>
  </si>
  <si>
    <t>Paul DeMaria</t>
  </si>
  <si>
    <t>deprez1407</t>
  </si>
  <si>
    <t>Laurence Deprez</t>
  </si>
  <si>
    <t>dicori8451</t>
  </si>
  <si>
    <t>Mary di Cori</t>
  </si>
  <si>
    <t>dilill4113</t>
  </si>
  <si>
    <t>Louis Di Lillo</t>
  </si>
  <si>
    <t>dimarco0167</t>
  </si>
  <si>
    <t>Brian DiMarco</t>
  </si>
  <si>
    <t>dorrpam</t>
  </si>
  <si>
    <t>Pam Dorr</t>
  </si>
  <si>
    <t>durbin7038</t>
  </si>
  <si>
    <t>Steve Durbin</t>
  </si>
  <si>
    <t>eisenj2191</t>
  </si>
  <si>
    <t>Josh Eisen</t>
  </si>
  <si>
    <t>DOL00006</t>
  </si>
  <si>
    <t>ericks9180</t>
  </si>
  <si>
    <t>Kari Erickson</t>
  </si>
  <si>
    <t>farahc3809</t>
  </si>
  <si>
    <t>Caroline Farah</t>
  </si>
  <si>
    <t>farfan3351</t>
  </si>
  <si>
    <t>Israel Farfan</t>
  </si>
  <si>
    <t>farish0417</t>
  </si>
  <si>
    <t>Steve Farish</t>
  </si>
  <si>
    <t>feinbe7985</t>
  </si>
  <si>
    <t>Mark Feinberg</t>
  </si>
  <si>
    <t>ferole0822</t>
  </si>
  <si>
    <t>Kathleen Feroleto</t>
  </si>
  <si>
    <t>fische2772</t>
  </si>
  <si>
    <t>Sally Fischer</t>
  </si>
  <si>
    <t>fitzge3578</t>
  </si>
  <si>
    <t>Kathleen FitzGerald</t>
  </si>
  <si>
    <t>fitzgerald</t>
  </si>
  <si>
    <t>Monica Fitzgerald</t>
  </si>
  <si>
    <t>FIXSUS1604</t>
  </si>
  <si>
    <t>Susan Fix</t>
  </si>
  <si>
    <t>floodr9686</t>
  </si>
  <si>
    <t>Robert Flood</t>
  </si>
  <si>
    <t>Foxmin6868</t>
  </si>
  <si>
    <t>Mindy Fox</t>
  </si>
  <si>
    <t>PAS00097</t>
  </si>
  <si>
    <t>freedm4667</t>
  </si>
  <si>
    <t>Judith Freedman</t>
  </si>
  <si>
    <t>Funesm1709</t>
  </si>
  <si>
    <t>Mike Funes</t>
  </si>
  <si>
    <t>gallin1118</t>
  </si>
  <si>
    <t>Marka Gallina</t>
  </si>
  <si>
    <t>gardel6323</t>
  </si>
  <si>
    <t>Amy Gardella</t>
  </si>
  <si>
    <t>garner4001</t>
  </si>
  <si>
    <t>James Garner</t>
  </si>
  <si>
    <t>gasper0088</t>
  </si>
  <si>
    <t>Marta Dalla Gasperina</t>
  </si>
  <si>
    <t>Gazzol1691</t>
  </si>
  <si>
    <t>Pierluigi Gazzolo</t>
  </si>
  <si>
    <t>gelabe4645</t>
  </si>
  <si>
    <t>Albert Gelabert</t>
  </si>
  <si>
    <t>gilber7259</t>
  </si>
  <si>
    <t>Meg Gilbert</t>
  </si>
  <si>
    <t>glasse5636</t>
  </si>
  <si>
    <t>Sarah Glasser</t>
  </si>
  <si>
    <t>glennj5999</t>
  </si>
  <si>
    <t>Jessica Glenn</t>
  </si>
  <si>
    <t>goldma6936</t>
  </si>
  <si>
    <t>Martin Gold</t>
  </si>
  <si>
    <t>goldst5581</t>
  </si>
  <si>
    <t>Adam Goldstein</t>
  </si>
  <si>
    <t>goulet8823</t>
  </si>
  <si>
    <t>Brigette M. Goulet</t>
  </si>
  <si>
    <t>grayad</t>
  </si>
  <si>
    <t>Adam Gray</t>
  </si>
  <si>
    <t>grayke7997</t>
  </si>
  <si>
    <t>Keir Derek E. Gray</t>
  </si>
  <si>
    <t>griffi1776</t>
  </si>
  <si>
    <t>Richard Griffin</t>
  </si>
  <si>
    <t>guidol0781</t>
  </si>
  <si>
    <t>Lucille Guido</t>
  </si>
  <si>
    <t>Gulick7274</t>
  </si>
  <si>
    <t>Patti Gulick</t>
  </si>
  <si>
    <t>gumbin0129</t>
  </si>
  <si>
    <t>Paul S. Gumbinner</t>
  </si>
  <si>
    <t>gumbin4660</t>
  </si>
  <si>
    <t>hamilt1051</t>
  </si>
  <si>
    <t>Linnae Hamilton</t>
  </si>
  <si>
    <t>hannib0112</t>
  </si>
  <si>
    <t>Darcy L. Hannibal</t>
  </si>
  <si>
    <t>harper6561</t>
  </si>
  <si>
    <t>Anne Harper</t>
  </si>
  <si>
    <t>hauckd2592</t>
  </si>
  <si>
    <t>Ivette Garcia</t>
  </si>
  <si>
    <t>hillpa2821</t>
  </si>
  <si>
    <t>Pat Hill</t>
  </si>
  <si>
    <t>hoch9435</t>
  </si>
  <si>
    <t>Daniel Hoch</t>
  </si>
  <si>
    <t>hodsho2992</t>
  </si>
  <si>
    <t>Rebecca Hodshon</t>
  </si>
  <si>
    <t>hoffma3419</t>
  </si>
  <si>
    <t>Roald Hoffmann</t>
  </si>
  <si>
    <t>holina5419</t>
  </si>
  <si>
    <t>Sherry Holinaty</t>
  </si>
  <si>
    <t>horanc5732</t>
  </si>
  <si>
    <t>Carolyn Horan</t>
  </si>
  <si>
    <t>horanm9883</t>
  </si>
  <si>
    <t>Michael P. Horan</t>
  </si>
  <si>
    <t>huerta6373</t>
  </si>
  <si>
    <t>Marisa Huerta</t>
  </si>
  <si>
    <t>hunter3404</t>
  </si>
  <si>
    <t>Linda &amp; Bob Hunter</t>
  </si>
  <si>
    <t>Incdir4848</t>
  </si>
  <si>
    <t>Directions Inc.</t>
  </si>
  <si>
    <t>Inguag6797</t>
  </si>
  <si>
    <t>Francesco Inguaggiato</t>
  </si>
  <si>
    <t>iserni6639</t>
  </si>
  <si>
    <t>Margaret Isernio</t>
  </si>
  <si>
    <t>J</t>
  </si>
  <si>
    <t>Jennifer Gaglio</t>
  </si>
  <si>
    <t>johnst2028</t>
  </si>
  <si>
    <t>Lowell Johnston</t>
  </si>
  <si>
    <t>Jurama0822</t>
  </si>
  <si>
    <t>Mary Jura</t>
  </si>
  <si>
    <t>kamelh2038</t>
  </si>
  <si>
    <t>Jonathan Kamelhar</t>
  </si>
  <si>
    <t>Kamelhar2038</t>
  </si>
  <si>
    <t>Mary Kamelhar</t>
  </si>
  <si>
    <t>Kamine2109</t>
  </si>
  <si>
    <t>Nina Kaminer</t>
  </si>
  <si>
    <t>karlca5858</t>
  </si>
  <si>
    <t>Carolyn M. Karl</t>
  </si>
  <si>
    <t>karpha8944</t>
  </si>
  <si>
    <t>Hannah Karp</t>
  </si>
  <si>
    <t>Kasaiy</t>
  </si>
  <si>
    <t>Yui Kasai</t>
  </si>
  <si>
    <t>kenned6634</t>
  </si>
  <si>
    <t>Helen Kennedy</t>
  </si>
  <si>
    <t>kingwa4999</t>
  </si>
  <si>
    <t>Wayne L. King</t>
  </si>
  <si>
    <t>klemar4204</t>
  </si>
  <si>
    <t>Laurice Klemarczyk</t>
  </si>
  <si>
    <t>knappc5990</t>
  </si>
  <si>
    <t>Courtney Knapp</t>
  </si>
  <si>
    <t>kohrtl7485</t>
  </si>
  <si>
    <t>Lois Kohrt</t>
  </si>
  <si>
    <t>langje0875</t>
  </si>
  <si>
    <t>Jennifer Lang</t>
  </si>
  <si>
    <t>lasala</t>
  </si>
  <si>
    <t>Jeanne M. LaSala</t>
  </si>
  <si>
    <t>leerut7896</t>
  </si>
  <si>
    <t>Ruth Lee</t>
  </si>
  <si>
    <t>leibow8062</t>
  </si>
  <si>
    <t>Ann Leibowitz</t>
  </si>
  <si>
    <t>leonar4758</t>
  </si>
  <si>
    <t>Anne Beth Leonardi</t>
  </si>
  <si>
    <t>leusch3606</t>
  </si>
  <si>
    <t>Alexia Leuschen</t>
  </si>
  <si>
    <t>loojoy8585</t>
  </si>
  <si>
    <t>Joyce Loo</t>
  </si>
  <si>
    <t>CAF00601</t>
  </si>
  <si>
    <t>loweng2386</t>
  </si>
  <si>
    <t>Sarah Lowengard</t>
  </si>
  <si>
    <t>macdon4351</t>
  </si>
  <si>
    <t>Sharon E MacDonald</t>
  </si>
  <si>
    <t>mackla9550</t>
  </si>
  <si>
    <t>Laura Mack</t>
  </si>
  <si>
    <t>malaca8198</t>
  </si>
  <si>
    <t>Ma Gazelle Malacat</t>
  </si>
  <si>
    <t>mancaa8165</t>
  </si>
  <si>
    <t>Awy Manca</t>
  </si>
  <si>
    <t>marksn2573</t>
  </si>
  <si>
    <t>Nancy Marks</t>
  </si>
  <si>
    <t>marran4377</t>
  </si>
  <si>
    <t>David Marrangoni</t>
  </si>
  <si>
    <t>marsha1379</t>
  </si>
  <si>
    <t>Wells Marshall</t>
  </si>
  <si>
    <t>maurie1074</t>
  </si>
  <si>
    <t>Mark Mauriello</t>
  </si>
  <si>
    <t>mcatee1022</t>
  </si>
  <si>
    <t>Sarah McAtee</t>
  </si>
  <si>
    <t>mcbrid8321</t>
  </si>
  <si>
    <t>S. Melinda McBride</t>
  </si>
  <si>
    <t>mccowa1822</t>
  </si>
  <si>
    <t>Andrea S. McCowan</t>
  </si>
  <si>
    <t>mclauc2426</t>
  </si>
  <si>
    <t>Edward McLauchlin</t>
  </si>
  <si>
    <t>mcombe5407</t>
  </si>
  <si>
    <t>Danette McOmber</t>
  </si>
  <si>
    <t>miller86607</t>
  </si>
  <si>
    <t>Marge Miller</t>
  </si>
  <si>
    <t>MINCHO8573</t>
  </si>
  <si>
    <t>Susan P. Mincho</t>
  </si>
  <si>
    <t>mishki9364</t>
  </si>
  <si>
    <t>David Mishkin</t>
  </si>
  <si>
    <t>MITCHE4751</t>
  </si>
  <si>
    <t>Catherine Mitchell</t>
  </si>
  <si>
    <t>mitsuh2346</t>
  </si>
  <si>
    <t>Risa Mitsuhashi</t>
  </si>
  <si>
    <t>modica3034</t>
  </si>
  <si>
    <t>Charles Modica</t>
  </si>
  <si>
    <t>Moggio3112</t>
  </si>
  <si>
    <t>Philippe Moggio</t>
  </si>
  <si>
    <t>mohann3350</t>
  </si>
  <si>
    <t>Neal Mohan</t>
  </si>
  <si>
    <t>monico2179</t>
  </si>
  <si>
    <t>Dianne Monico</t>
  </si>
  <si>
    <t>moorer3027</t>
  </si>
  <si>
    <t>Ron Moore</t>
  </si>
  <si>
    <t>morett7937</t>
  </si>
  <si>
    <t>Linda Moretti</t>
  </si>
  <si>
    <t>Murphy4170</t>
  </si>
  <si>
    <t>Donald Murphy</t>
  </si>
  <si>
    <t>NORMAN6908</t>
  </si>
  <si>
    <t>Jeff Norman</t>
  </si>
  <si>
    <t>odonne4420</t>
  </si>
  <si>
    <t>Marsha S O'Donnell</t>
  </si>
  <si>
    <t>palazz4285</t>
  </si>
  <si>
    <t>Vito Palazzolo</t>
  </si>
  <si>
    <t>parekh7588</t>
  </si>
  <si>
    <t>Jay Parekh</t>
  </si>
  <si>
    <t>parkli3021</t>
  </si>
  <si>
    <t>Linda Park</t>
  </si>
  <si>
    <t>Parodi2910</t>
  </si>
  <si>
    <t>Dan Parodi</t>
  </si>
  <si>
    <t>patriz1109</t>
  </si>
  <si>
    <t>Marilyn Patrizio</t>
  </si>
  <si>
    <t>Perkin5337</t>
  </si>
  <si>
    <t>Amy Perkins</t>
  </si>
  <si>
    <t>perryw3506</t>
  </si>
  <si>
    <t>William Perry</t>
  </si>
  <si>
    <t>pesaturo</t>
  </si>
  <si>
    <t>Thomas E Pesaturo</t>
  </si>
  <si>
    <t>peters3771</t>
  </si>
  <si>
    <t>Sally Peterson</t>
  </si>
  <si>
    <t>piccir6824</t>
  </si>
  <si>
    <t>John Piccirilli</t>
  </si>
  <si>
    <t>pidati7150</t>
  </si>
  <si>
    <t>Timothy Pida</t>
  </si>
  <si>
    <t>pieron3750</t>
  </si>
  <si>
    <t>Lisa Pieroni</t>
  </si>
  <si>
    <t>pisone7374</t>
  </si>
  <si>
    <t>Stacy Pisone</t>
  </si>
  <si>
    <t>pizitz1212</t>
  </si>
  <si>
    <t>Richard Pizitz</t>
  </si>
  <si>
    <t>powell0075</t>
  </si>
  <si>
    <t>Merrily Powell</t>
  </si>
  <si>
    <t>prayda7868</t>
  </si>
  <si>
    <t>David Pray</t>
  </si>
  <si>
    <t>rabikp9584</t>
  </si>
  <si>
    <t>Patricia Rabik</t>
  </si>
  <si>
    <t>raffoc9260</t>
  </si>
  <si>
    <t>Cecilia Raffo</t>
  </si>
  <si>
    <t>ralsto9467</t>
  </si>
  <si>
    <t>Rebecca Ralston</t>
  </si>
  <si>
    <t>randel4260</t>
  </si>
  <si>
    <t>Sarah E. Wall-Randell</t>
  </si>
  <si>
    <t>rember6710</t>
  </si>
  <si>
    <t>Robert Rembert</t>
  </si>
  <si>
    <t>reynol0016</t>
  </si>
  <si>
    <t>R. Scott Reynolds</t>
  </si>
  <si>
    <t>rowanl2077</t>
  </si>
  <si>
    <t>Louis Rowan</t>
  </si>
  <si>
    <t>ruizmo2800</t>
  </si>
  <si>
    <t>Monica Ruiz</t>
  </si>
  <si>
    <t>salza</t>
  </si>
  <si>
    <t>Al Salzano</t>
  </si>
  <si>
    <t>sandne1066</t>
  </si>
  <si>
    <t>Richard Sandnes</t>
  </si>
  <si>
    <t>Sazima2798</t>
  </si>
  <si>
    <t>Greg Sazima</t>
  </si>
  <si>
    <t>schamb7162</t>
  </si>
  <si>
    <t>Alice Schambra</t>
  </si>
  <si>
    <t>scholl4194</t>
  </si>
  <si>
    <t>Robert Scholle</t>
  </si>
  <si>
    <t>scottj0273</t>
  </si>
  <si>
    <t>Jamie Scott</t>
  </si>
  <si>
    <t>scudie2103</t>
  </si>
  <si>
    <t>Mark Scudiery</t>
  </si>
  <si>
    <t>sennet6342</t>
  </si>
  <si>
    <t>Suzanne Sennetti</t>
  </si>
  <si>
    <t>shahan4878</t>
  </si>
  <si>
    <t>Anjali Shah</t>
  </si>
  <si>
    <t>sheakl1214</t>
  </si>
  <si>
    <t>Mark Sheakley</t>
  </si>
  <si>
    <t>smithb9786</t>
  </si>
  <si>
    <t>Blandonn Smith</t>
  </si>
  <si>
    <t>sorens2098</t>
  </si>
  <si>
    <t>Joanne Sorensen</t>
  </si>
  <si>
    <t>sparks3207</t>
  </si>
  <si>
    <t>Patricia Sparks</t>
  </si>
  <si>
    <t>steinb3807</t>
  </si>
  <si>
    <t>Bennet Steinberg</t>
  </si>
  <si>
    <t>steven1300</t>
  </si>
  <si>
    <t>Rita Stevenson</t>
  </si>
  <si>
    <t>Stieha7643</t>
  </si>
  <si>
    <t>Analeesa Stieha</t>
  </si>
  <si>
    <t>SUMMERC9180</t>
  </si>
  <si>
    <t>Cate LaFarge Summers</t>
  </si>
  <si>
    <t>talier3841</t>
  </si>
  <si>
    <t>Carmela Taliercio-Cohn</t>
  </si>
  <si>
    <t>targof2949</t>
  </si>
  <si>
    <t>Michael  Targoff</t>
  </si>
  <si>
    <t>traver1050</t>
  </si>
  <si>
    <t>Dolores Travers</t>
  </si>
  <si>
    <t>trillhaase</t>
  </si>
  <si>
    <t>Brendan C. Trillhaase</t>
  </si>
  <si>
    <t>vanren</t>
  </si>
  <si>
    <t>Shaun van Rensburg</t>
  </si>
  <si>
    <t>varvar3833</t>
  </si>
  <si>
    <t>Thomas C Varvaro</t>
  </si>
  <si>
    <t>vaugha7591</t>
  </si>
  <si>
    <t>Carol A. Vaughn</t>
  </si>
  <si>
    <t>vetter0914</t>
  </si>
  <si>
    <t>Sally Vetter</t>
  </si>
  <si>
    <t>villam1922</t>
  </si>
  <si>
    <t>Maryann Villa</t>
  </si>
  <si>
    <t>vivona4564</t>
  </si>
  <si>
    <t>Kimberly A Vivona</t>
  </si>
  <si>
    <t>vonhas2818</t>
  </si>
  <si>
    <t>Christian A. Von Hassell</t>
  </si>
  <si>
    <t>wada018</t>
  </si>
  <si>
    <t>Michael Wada</t>
  </si>
  <si>
    <t>wagner7066</t>
  </si>
  <si>
    <t>R. Wagner</t>
  </si>
  <si>
    <t>Walesk3270</t>
  </si>
  <si>
    <t>Mary Waleski</t>
  </si>
  <si>
    <t>walker4314</t>
  </si>
  <si>
    <t>Constance Walker</t>
  </si>
  <si>
    <t>walker6418</t>
  </si>
  <si>
    <t>Shari Walker</t>
  </si>
  <si>
    <t>Whites3462</t>
  </si>
  <si>
    <t>Sandra White</t>
  </si>
  <si>
    <t>widman4449</t>
  </si>
  <si>
    <t>T.J. Widman</t>
  </si>
  <si>
    <t>wileyb1809</t>
  </si>
  <si>
    <t>Bret Wiley</t>
  </si>
  <si>
    <t>willia0556</t>
  </si>
  <si>
    <t>Diana Williams</t>
  </si>
  <si>
    <t>wilson0000</t>
  </si>
  <si>
    <t>Myra Wilson</t>
  </si>
  <si>
    <t>winerb4183</t>
  </si>
  <si>
    <t>Barbara Winer</t>
  </si>
  <si>
    <t>winnay0931</t>
  </si>
  <si>
    <t>Sarah Winnay</t>
  </si>
  <si>
    <t>witche</t>
  </si>
  <si>
    <t>George W Witcher</t>
  </si>
  <si>
    <t>wither6655</t>
  </si>
  <si>
    <t>Dr. Frank Witherspoon</t>
  </si>
  <si>
    <t>wolitz5477</t>
  </si>
  <si>
    <t>Seth Wolitz</t>
  </si>
  <si>
    <t>wright7852</t>
  </si>
  <si>
    <t>Bruce Wright</t>
  </si>
  <si>
    <t>Yacano, Mrs.</t>
  </si>
  <si>
    <t>Yacano9667</t>
  </si>
  <si>
    <t>Mark Yacano</t>
  </si>
  <si>
    <t>CON01908</t>
  </si>
  <si>
    <t>yanello</t>
  </si>
  <si>
    <t>Lisa Yanello</t>
  </si>
  <si>
    <t>zanobi0866</t>
  </si>
  <si>
    <t>Tommaso Zanobini</t>
  </si>
  <si>
    <t>zappal8868</t>
  </si>
  <si>
    <t>Margaret Zappala</t>
  </si>
  <si>
    <t>zezzeg3308</t>
  </si>
  <si>
    <t>Gianfranco Zezze</t>
  </si>
  <si>
    <t>zinkjo5556</t>
  </si>
  <si>
    <t>John Zink</t>
  </si>
  <si>
    <t>AAA-AL Coluccio Ital</t>
  </si>
  <si>
    <t>A.L. Coluccio Italian Market</t>
  </si>
  <si>
    <t>aaa-BBB-MANHATTAN</t>
  </si>
  <si>
    <t>Bed Bath Beyond-Manhattan #004</t>
  </si>
  <si>
    <t>PAS12035</t>
  </si>
  <si>
    <t>AAA-CURED</t>
  </si>
  <si>
    <t>Cured</t>
  </si>
  <si>
    <t>AAA-Formaggio Kitch</t>
  </si>
  <si>
    <t>Formaggio Kitchen</t>
  </si>
  <si>
    <t>AAA-Fortune Food</t>
  </si>
  <si>
    <t>Fortune Food</t>
  </si>
  <si>
    <t>AAA-PIZZADELPOPOLO</t>
  </si>
  <si>
    <t>Pizza del Popolo</t>
  </si>
  <si>
    <t>aaa-Rachael Sheridan</t>
  </si>
  <si>
    <t>Rachael Sheridan</t>
  </si>
  <si>
    <t>Union Market-Court Street</t>
  </si>
  <si>
    <t>Union Market-Union Street</t>
  </si>
  <si>
    <t>UNION MARKET-Houston Stree</t>
  </si>
  <si>
    <t>Union Market-Seventh Avenue</t>
  </si>
  <si>
    <t>AAA-WHOLEFOODS-WORAG</t>
  </si>
  <si>
    <t>Whole Foods Market-West Orange</t>
  </si>
  <si>
    <t>adeliz5090</t>
  </si>
  <si>
    <t>Mary Ann Adelizzi</t>
  </si>
  <si>
    <t>aizier7711</t>
  </si>
  <si>
    <t>ALGHAY8740</t>
  </si>
  <si>
    <t>JABER ALGHAYATHIN</t>
  </si>
  <si>
    <t>alvino8183</t>
  </si>
  <si>
    <t>Patrick Alvino</t>
  </si>
  <si>
    <t>gif20111A</t>
  </si>
  <si>
    <t>ambrog3256</t>
  </si>
  <si>
    <t>Sebastian Ambrogio</t>
  </si>
  <si>
    <t>GIF20096B</t>
  </si>
  <si>
    <t>amisan2501</t>
  </si>
  <si>
    <t>Brunilda Amisano</t>
  </si>
  <si>
    <t>Marie Amoruso</t>
  </si>
  <si>
    <t>anders0787</t>
  </si>
  <si>
    <t>Beverly Anderson</t>
  </si>
  <si>
    <t>GIF00003</t>
  </si>
  <si>
    <t>GIF00045B</t>
  </si>
  <si>
    <t>ansite1668</t>
  </si>
  <si>
    <t>Jeff Ansite</t>
  </si>
  <si>
    <t>aquili2142</t>
  </si>
  <si>
    <t>John Aquilina</t>
  </si>
  <si>
    <t>aquili9260</t>
  </si>
  <si>
    <t>David Aquilina</t>
  </si>
  <si>
    <t>aquino8190</t>
  </si>
  <si>
    <t>Danielle Aquino-Roithmayr</t>
  </si>
  <si>
    <t>ARGUEL1426</t>
  </si>
  <si>
    <t>RANDY ARGUEL</t>
  </si>
  <si>
    <t>arnett6209</t>
  </si>
  <si>
    <t>Alison Arnett</t>
  </si>
  <si>
    <t>athana2756</t>
  </si>
  <si>
    <t>Paul Athanas</t>
  </si>
  <si>
    <t>austen2363</t>
  </si>
  <si>
    <t>Hilary Austen</t>
  </si>
  <si>
    <t>autyco1349</t>
  </si>
  <si>
    <t>Connie Auty</t>
  </si>
  <si>
    <t>baberm0485</t>
  </si>
  <si>
    <t>Michael Baber</t>
  </si>
  <si>
    <t>baccar7969</t>
  </si>
  <si>
    <t>Maria Baccara</t>
  </si>
  <si>
    <t>baker1293</t>
  </si>
  <si>
    <t>D.J. Baker</t>
  </si>
  <si>
    <t>BAKERJ5500</t>
  </si>
  <si>
    <t>JODIE BAKER</t>
  </si>
  <si>
    <t>balass6539</t>
  </si>
  <si>
    <t>Veronica Balassone</t>
  </si>
  <si>
    <t>baldri2772</t>
  </si>
  <si>
    <t>Janet Baldridge</t>
  </si>
  <si>
    <t>BALDUC7936</t>
  </si>
  <si>
    <t>RYAN BALDUCCI</t>
  </si>
  <si>
    <t>BALDWIK6310</t>
  </si>
  <si>
    <t>KIMBERLY BALDWIN</t>
  </si>
  <si>
    <t>ballard</t>
  </si>
  <si>
    <t>Christine Ballard</t>
  </si>
  <si>
    <t>barker7313</t>
  </si>
  <si>
    <t>Kathleen Barker</t>
  </si>
  <si>
    <t>BARKERC5752</t>
  </si>
  <si>
    <t>CHERYL BARKER</t>
  </si>
  <si>
    <t>baroni5108</t>
  </si>
  <si>
    <t>Mary A. Baroni</t>
  </si>
  <si>
    <t>batema5577</t>
  </si>
  <si>
    <t>Michael Bateman</t>
  </si>
  <si>
    <t>BATTISJ1737</t>
  </si>
  <si>
    <t>JOHN BATTISTONE</t>
  </si>
  <si>
    <t>BAXTER3505</t>
  </si>
  <si>
    <t>WILLIAM BAXTER</t>
  </si>
  <si>
    <t>beecro3200</t>
  </si>
  <si>
    <t>Jeffrey A Beecroft</t>
  </si>
  <si>
    <t>belljo7090</t>
  </si>
  <si>
    <t>John Bell</t>
  </si>
  <si>
    <t>BELRIC4194</t>
  </si>
  <si>
    <t>RICHARD BEL</t>
  </si>
  <si>
    <t>BERNARA6837</t>
  </si>
  <si>
    <t>ALEXANDRA BERNARDI</t>
  </si>
  <si>
    <t>bestic</t>
  </si>
  <si>
    <t>Edward Bestic</t>
  </si>
  <si>
    <t>bialik</t>
  </si>
  <si>
    <t>Walter Bialik</t>
  </si>
  <si>
    <t>BISSON9998</t>
  </si>
  <si>
    <t>PAOLA PORRINI BISSON</t>
  </si>
  <si>
    <t>bizzar8970</t>
  </si>
  <si>
    <t>Anastasia Bizzarri</t>
  </si>
  <si>
    <t>blockg1355</t>
  </si>
  <si>
    <t>Gilbert Block</t>
  </si>
  <si>
    <t>bocchi7182</t>
  </si>
  <si>
    <t>A. J. Bocchino</t>
  </si>
  <si>
    <t>boltzm9032</t>
  </si>
  <si>
    <t>Michael Boltz</t>
  </si>
  <si>
    <t>bondsh7448</t>
  </si>
  <si>
    <t>Sheila Bond</t>
  </si>
  <si>
    <t>borlak0653</t>
  </si>
  <si>
    <t>Kevin Borla</t>
  </si>
  <si>
    <t>bourge1702</t>
  </si>
  <si>
    <t>Paul Bourgeois</t>
  </si>
  <si>
    <t>bowman3863</t>
  </si>
  <si>
    <t>Barbara Bowman</t>
  </si>
  <si>
    <t>boyle5762</t>
  </si>
  <si>
    <t>Loraine Boyle</t>
  </si>
  <si>
    <t>bradyj8575</t>
  </si>
  <si>
    <t>Jan Brady</t>
  </si>
  <si>
    <t>brauck4699</t>
  </si>
  <si>
    <t>Arthur Braucksick</t>
  </si>
  <si>
    <t>BROOKSD7730</t>
  </si>
  <si>
    <t>DAVID BROOKS</t>
  </si>
  <si>
    <t>browna4135</t>
  </si>
  <si>
    <t>Arlene T Brown</t>
  </si>
  <si>
    <t>BROWNN6747</t>
  </si>
  <si>
    <t>NATHAN BROWN</t>
  </si>
  <si>
    <t>buckle1803</t>
  </si>
  <si>
    <t>Timothy Buckles</t>
  </si>
  <si>
    <t>buiton3393</t>
  </si>
  <si>
    <t>Viola Buitoni</t>
  </si>
  <si>
    <t>bumste4271</t>
  </si>
  <si>
    <t>Valerie Bumstead</t>
  </si>
  <si>
    <t>BURNSR9934</t>
  </si>
  <si>
    <t>REGINA BURNS</t>
  </si>
  <si>
    <t>camara6579</t>
  </si>
  <si>
    <t>Florette Camarata</t>
  </si>
  <si>
    <t>campbe6395</t>
  </si>
  <si>
    <t>Angela Campbell</t>
  </si>
  <si>
    <t>caracciolo</t>
  </si>
  <si>
    <t>Fred Caraciolo</t>
  </si>
  <si>
    <t>carlon0433</t>
  </si>
  <si>
    <t>Jonathan Carlone</t>
  </si>
  <si>
    <t>CARLSON6721</t>
  </si>
  <si>
    <t>DOUGLAS CARLSON</t>
  </si>
  <si>
    <t>carpen9951</t>
  </si>
  <si>
    <t>Karina Carpenter</t>
  </si>
  <si>
    <t>carrol4764</t>
  </si>
  <si>
    <t>Adam Carroll</t>
  </si>
  <si>
    <t>carter6551</t>
  </si>
  <si>
    <t>James Carter</t>
  </si>
  <si>
    <t>casty6180</t>
  </si>
  <si>
    <t>Ronni Casty</t>
  </si>
  <si>
    <t>cather5085</t>
  </si>
  <si>
    <t>Phill Catherall</t>
  </si>
  <si>
    <t>celesk7372</t>
  </si>
  <si>
    <t>John Celesk</t>
  </si>
  <si>
    <t>cellad1116</t>
  </si>
  <si>
    <t>Donna Cella</t>
  </si>
  <si>
    <t>Chambe5510</t>
  </si>
  <si>
    <t>David Chambers</t>
  </si>
  <si>
    <t>charne4327</t>
  </si>
  <si>
    <t>Luellen Charneski</t>
  </si>
  <si>
    <t>cheney6552</t>
  </si>
  <si>
    <t>Anne D. Cheney</t>
  </si>
  <si>
    <t>chenja8586</t>
  </si>
  <si>
    <t>Jay E Chen</t>
  </si>
  <si>
    <t>gif20111B</t>
  </si>
  <si>
    <t>COD0002</t>
  </si>
  <si>
    <t>ChoNam8141</t>
  </si>
  <si>
    <t>Nam Cho</t>
  </si>
  <si>
    <t>chuaya3022</t>
  </si>
  <si>
    <t>Yat Chua</t>
  </si>
  <si>
    <t>ciliop1270</t>
  </si>
  <si>
    <t>Peter Cilio</t>
  </si>
  <si>
    <t>clammer1</t>
  </si>
  <si>
    <t>Clammer1</t>
  </si>
  <si>
    <t>coccia1191</t>
  </si>
  <si>
    <t>Stefano Coccia</t>
  </si>
  <si>
    <t>COOKCH0474</t>
  </si>
  <si>
    <t>CHARLES R COOK</t>
  </si>
  <si>
    <t>cooper0319</t>
  </si>
  <si>
    <t>John Cooper</t>
  </si>
  <si>
    <t>COOPERR0769</t>
  </si>
  <si>
    <t>RICHARD T. COOPER</t>
  </si>
  <si>
    <t>corima8451</t>
  </si>
  <si>
    <t>COSNIA1923</t>
  </si>
  <si>
    <t>JOSEPH COSNIAC</t>
  </si>
  <si>
    <t>Coughl3089</t>
  </si>
  <si>
    <t>James Coughlan</t>
  </si>
  <si>
    <t>CREVEL1663</t>
  </si>
  <si>
    <t>KELLEY CREVELING</t>
  </si>
  <si>
    <t>crothe0996</t>
  </si>
  <si>
    <t>Nina Crothers</t>
  </si>
  <si>
    <t>CROWJA34661</t>
  </si>
  <si>
    <t>JANET CROW</t>
  </si>
  <si>
    <t>dampie0220</t>
  </si>
  <si>
    <t>Dan Dampier</t>
  </si>
  <si>
    <t>datere9243</t>
  </si>
  <si>
    <t>Elizabeth B. Dater</t>
  </si>
  <si>
    <t>debias7581</t>
  </si>
  <si>
    <t>Robert DeBiase</t>
  </si>
  <si>
    <t>defili7666</t>
  </si>
  <si>
    <t>Rose DeFilippo</t>
  </si>
  <si>
    <t>degiul</t>
  </si>
  <si>
    <t>Anthony DeGiulio</t>
  </si>
  <si>
    <t>deitsc7306</t>
  </si>
  <si>
    <t>Leatrice Gilbert Deitsch</t>
  </si>
  <si>
    <t>DELPRED9870</t>
  </si>
  <si>
    <t>DESIREE DELPRETE</t>
  </si>
  <si>
    <t>desier2732</t>
  </si>
  <si>
    <t>Philip Desiere</t>
  </si>
  <si>
    <t>dilore4406</t>
  </si>
  <si>
    <t>Paul DiLorenzo</t>
  </si>
  <si>
    <t>edmond3012</t>
  </si>
  <si>
    <t>William Edmonds</t>
  </si>
  <si>
    <t>edmond6379</t>
  </si>
  <si>
    <t>Mark Edmonds</t>
  </si>
  <si>
    <t>EDMONDS6379</t>
  </si>
  <si>
    <t>JOHN MARK EDMONDS</t>
  </si>
  <si>
    <t>edward3038</t>
  </si>
  <si>
    <t>Laura Edwards</t>
  </si>
  <si>
    <t>eileen</t>
  </si>
  <si>
    <t>Eileen</t>
  </si>
  <si>
    <t>eisenb6332</t>
  </si>
  <si>
    <t>Robert Eisenberg</t>
  </si>
  <si>
    <t>ergasy6172</t>
  </si>
  <si>
    <t>Yasmine Ergas</t>
  </si>
  <si>
    <t>erselc4641</t>
  </si>
  <si>
    <t>Leyla ErSelcuk</t>
  </si>
  <si>
    <t>esposi5824</t>
  </si>
  <si>
    <t>Mary Ann Esposito</t>
  </si>
  <si>
    <t>fabriz0257</t>
  </si>
  <si>
    <t>Carol Fabrizio</t>
  </si>
  <si>
    <t>fahle</t>
  </si>
  <si>
    <t>William A Fahle</t>
  </si>
  <si>
    <t>falkgr2800</t>
  </si>
  <si>
    <t>Greg  Falk</t>
  </si>
  <si>
    <t>fanell0534</t>
  </si>
  <si>
    <t>Carolyn Fanelli</t>
  </si>
  <si>
    <t>felici8594</t>
  </si>
  <si>
    <t>Vanessa Canori Feliciano</t>
  </si>
  <si>
    <t>Limda Ferrari</t>
  </si>
  <si>
    <t>fieldc7924</t>
  </si>
  <si>
    <t>Chris Field</t>
  </si>
  <si>
    <t>finner9238</t>
  </si>
  <si>
    <t>Charles P. Finnerty</t>
  </si>
  <si>
    <t>fitzge4132</t>
  </si>
  <si>
    <t>David Fitzgerald</t>
  </si>
  <si>
    <t>fontan5927</t>
  </si>
  <si>
    <t>John Fontana</t>
  </si>
  <si>
    <t>fontana-h</t>
  </si>
  <si>
    <t>Elisabetta Fontana-Hentschel</t>
  </si>
  <si>
    <t>foover2646</t>
  </si>
  <si>
    <t>Veronica Foo</t>
  </si>
  <si>
    <t>GIF00055B</t>
  </si>
  <si>
    <t>franci2186</t>
  </si>
  <si>
    <t>Carol Francis</t>
  </si>
  <si>
    <t>FRANKE6001</t>
  </si>
  <si>
    <t>MICHAEL FRANKEL</t>
  </si>
  <si>
    <t>freder1601</t>
  </si>
  <si>
    <t>Devon Fredericks</t>
  </si>
  <si>
    <t>friis5828</t>
  </si>
  <si>
    <t>Suzanne Friis</t>
  </si>
  <si>
    <t>fuscop4669</t>
  </si>
  <si>
    <t>Philip  Fusco</t>
  </si>
  <si>
    <t>GALLAGP6853</t>
  </si>
  <si>
    <t>PAUL GALLAGHER</t>
  </si>
  <si>
    <t>gandee1437</t>
  </si>
  <si>
    <t>Thomas Gandee</t>
  </si>
  <si>
    <t>gasper5206</t>
  </si>
  <si>
    <t>Lorenzo Gasperi</t>
  </si>
  <si>
    <t>gautsc3143</t>
  </si>
  <si>
    <t>Lorena Gautschi-Scott</t>
  </si>
  <si>
    <t>gendei2459</t>
  </si>
  <si>
    <t>Susan Gendein-Marshall</t>
  </si>
  <si>
    <t>george1766</t>
  </si>
  <si>
    <t>Carmen Georgescu</t>
  </si>
  <si>
    <t>GERMAG1274</t>
  </si>
  <si>
    <t>MARGARET GERMAGIAN</t>
  </si>
  <si>
    <t>gerrya4414</t>
  </si>
  <si>
    <t>Ashley Gerry</t>
  </si>
  <si>
    <t>giampi6448</t>
  </si>
  <si>
    <t>Raphaela Giampiccolo</t>
  </si>
  <si>
    <t>giangi3738</t>
  </si>
  <si>
    <t>Paul Giangiordano</t>
  </si>
  <si>
    <t>girard9982</t>
  </si>
  <si>
    <t>Brian E Girard</t>
  </si>
  <si>
    <t>gittle8880</t>
  </si>
  <si>
    <t>Jeff Gittleson</t>
  </si>
  <si>
    <t>goldbe2409</t>
  </si>
  <si>
    <t>Candace Goldberg</t>
  </si>
  <si>
    <t>gordon3593</t>
  </si>
  <si>
    <t>Linda Gordon</t>
  </si>
  <si>
    <t>GOTTES5972</t>
  </si>
  <si>
    <t>BRENT GOTTESMAN</t>
  </si>
  <si>
    <t>GRAVEL1146</t>
  </si>
  <si>
    <t>ELIZABETH C GRAVELEY</t>
  </si>
  <si>
    <t>grazia2847</t>
  </si>
  <si>
    <t>Dominick Graziano</t>
  </si>
  <si>
    <t>grazia7000</t>
  </si>
  <si>
    <t>greene9621</t>
  </si>
  <si>
    <t>Patrick Greene</t>
  </si>
  <si>
    <t>groves4321</t>
  </si>
  <si>
    <t>Elizabeth Groves</t>
  </si>
  <si>
    <t>GSMAGGI6386</t>
  </si>
  <si>
    <t>GSMAGGI</t>
  </si>
  <si>
    <t>guatte9431</t>
  </si>
  <si>
    <t>Peter Guattery</t>
  </si>
  <si>
    <t>GUERRI5769</t>
  </si>
  <si>
    <t>SALVATORE GUERRIERO</t>
  </si>
  <si>
    <t>GUSTAFT8072</t>
  </si>
  <si>
    <t>TAMARA GUSTAFSON</t>
  </si>
  <si>
    <t>hallch4277</t>
  </si>
  <si>
    <t>Charlotte Hall</t>
  </si>
  <si>
    <t>hallli5900</t>
  </si>
  <si>
    <t>Lisa Hall</t>
  </si>
  <si>
    <t>hamilt0800</t>
  </si>
  <si>
    <t>Ellen Hamilton</t>
  </si>
  <si>
    <t>gif2011m</t>
  </si>
  <si>
    <t>harper9339</t>
  </si>
  <si>
    <t>Gregory W Harper</t>
  </si>
  <si>
    <t>HARRINB6000</t>
  </si>
  <si>
    <t>BRUCE HARRINGTON</t>
  </si>
  <si>
    <t>harris4567</t>
  </si>
  <si>
    <t>Julie Harrison</t>
  </si>
  <si>
    <t>hausau7125</t>
  </si>
  <si>
    <t>Mark Hausauer</t>
  </si>
  <si>
    <t>HAWLEYA8624</t>
  </si>
  <si>
    <t>ANTHONY E HAWLEY</t>
  </si>
  <si>
    <t>hearin5416</t>
  </si>
  <si>
    <t>Robert Hearin</t>
  </si>
  <si>
    <t>hebert7831</t>
  </si>
  <si>
    <t>Bryan Hebert</t>
  </si>
  <si>
    <t>heiken6666</t>
  </si>
  <si>
    <t>Jeremy Heiken</t>
  </si>
  <si>
    <t>heizer2000</t>
  </si>
  <si>
    <t>helmsw0119</t>
  </si>
  <si>
    <t>Thomas F Helmsworth</t>
  </si>
  <si>
    <t>hickma1916</t>
  </si>
  <si>
    <t>Zachariah Hickman</t>
  </si>
  <si>
    <t>higgins</t>
  </si>
  <si>
    <t>Mark Higgins</t>
  </si>
  <si>
    <t>hoffma8101</t>
  </si>
  <si>
    <t>Jeffery A Hoffman</t>
  </si>
  <si>
    <t>HOLLANM5645</t>
  </si>
  <si>
    <t>MARTHA K. HOLLAND</t>
  </si>
  <si>
    <t>holler9890</t>
  </si>
  <si>
    <t>Suzanne Hollerbach Nelson</t>
  </si>
  <si>
    <t>HOLLIN2438</t>
  </si>
  <si>
    <t>CATHERINE HOLLINGER</t>
  </si>
  <si>
    <t>holtzb4612</t>
  </si>
  <si>
    <t>Susan Holtzberg</t>
  </si>
  <si>
    <t>hubbar4891</t>
  </si>
  <si>
    <t>Shawn D Hubbard</t>
  </si>
  <si>
    <t>hunter1425</t>
  </si>
  <si>
    <t>Linda Hunter</t>
  </si>
  <si>
    <t>HUTHSC1155</t>
  </si>
  <si>
    <t>SCOTT HUTH</t>
  </si>
  <si>
    <t>IBONE5585</t>
  </si>
  <si>
    <t>Kimann Ibone</t>
  </si>
  <si>
    <t>ingras2631</t>
  </si>
  <si>
    <t>Stephanie Ingrassia</t>
  </si>
  <si>
    <t>inmans0503</t>
  </si>
  <si>
    <t>Susan B Inman</t>
  </si>
  <si>
    <t>ivanobaldi</t>
  </si>
  <si>
    <t>Baldi Ivano</t>
  </si>
  <si>
    <t>jacobs3623</t>
  </si>
  <si>
    <t>Sue Jacobson</t>
  </si>
  <si>
    <t>jamesk3204</t>
  </si>
  <si>
    <t>Kristin James</t>
  </si>
  <si>
    <t>JARDINN1871</t>
  </si>
  <si>
    <t>NELSON DES JARDINS</t>
  </si>
  <si>
    <t>johnso2460</t>
  </si>
  <si>
    <t>Wayne H Johnson</t>
  </si>
  <si>
    <t>johnso6780</t>
  </si>
  <si>
    <t>Steven T Johnson</t>
  </si>
  <si>
    <t>johnst2978</t>
  </si>
  <si>
    <t>Maria Johnston</t>
  </si>
  <si>
    <t>jonasj4489</t>
  </si>
  <si>
    <t>Jimi Jonas</t>
  </si>
  <si>
    <t>jonesc2210</t>
  </si>
  <si>
    <t>Chuck Jones</t>
  </si>
  <si>
    <t>jonesr2296</t>
  </si>
  <si>
    <t>Roy S. Jones MD</t>
  </si>
  <si>
    <t>jonesVM</t>
  </si>
  <si>
    <t>Virginia M. Jones</t>
  </si>
  <si>
    <t>JUDGEL3359</t>
  </si>
  <si>
    <t>LORRAINE TAN JUDGE</t>
  </si>
  <si>
    <t>KAITAN7697</t>
  </si>
  <si>
    <t>KAITAN</t>
  </si>
  <si>
    <t>KAMRAR7035</t>
  </si>
  <si>
    <t>ALAN J. KAMRAR</t>
  </si>
  <si>
    <t>kaneji4785</t>
  </si>
  <si>
    <t>Jim Kane</t>
  </si>
  <si>
    <t>kangju3934</t>
  </si>
  <si>
    <t>Julie Kang</t>
  </si>
  <si>
    <t>KAO0912</t>
  </si>
  <si>
    <t>EDWARD KAO</t>
  </si>
  <si>
    <t>KAPLAN6003</t>
  </si>
  <si>
    <t>HEATHER KAPLAN</t>
  </si>
  <si>
    <t>KARAHAE2000</t>
  </si>
  <si>
    <t>EDWARD KARAHADIAN</t>
  </si>
  <si>
    <t>katamu1871</t>
  </si>
  <si>
    <t>Kathleen Katamura</t>
  </si>
  <si>
    <t>katzdo7201</t>
  </si>
  <si>
    <t>Donald Katz</t>
  </si>
  <si>
    <t>KAWAI1074</t>
  </si>
  <si>
    <t>DAVID KAWAI</t>
  </si>
  <si>
    <t>kentda1445</t>
  </si>
  <si>
    <t>David Kent</t>
  </si>
  <si>
    <t>Martina Kenworthy</t>
  </si>
  <si>
    <t>kerrmu0990</t>
  </si>
  <si>
    <t>Muriel Sue Kerr</t>
  </si>
  <si>
    <t>killin9901</t>
  </si>
  <si>
    <t>Robert Killinger</t>
  </si>
  <si>
    <t>KIMELD4035</t>
  </si>
  <si>
    <t>MARTIN KIMELDORF</t>
  </si>
  <si>
    <t>kleins1447</t>
  </si>
  <si>
    <t>Brian Kleinschmidt</t>
  </si>
  <si>
    <t>kleyne4783</t>
  </si>
  <si>
    <t>Arkady Kleyner</t>
  </si>
  <si>
    <t>kogevn4280</t>
  </si>
  <si>
    <t>Michael Kogevnikoff</t>
  </si>
  <si>
    <t>kolata8265</t>
  </si>
  <si>
    <t>Stefan Kolata</t>
  </si>
  <si>
    <t>kolker6106</t>
  </si>
  <si>
    <t>Anne Kolker</t>
  </si>
  <si>
    <t>KRAMERV5668</t>
  </si>
  <si>
    <t>VICTORIA KRAMER</t>
  </si>
  <si>
    <t>krempa5109</t>
  </si>
  <si>
    <t>M. Renee Krempasky</t>
  </si>
  <si>
    <t>kutcht3714</t>
  </si>
  <si>
    <t>Tracy Kutch</t>
  </si>
  <si>
    <t>lachen1174</t>
  </si>
  <si>
    <t>Juliana Lachenmeyer</t>
  </si>
  <si>
    <t>lallic6097</t>
  </si>
  <si>
    <t>Carole Lalli</t>
  </si>
  <si>
    <t>langma9449</t>
  </si>
  <si>
    <t>Madeleine Langman</t>
  </si>
  <si>
    <t>LARSENC0933</t>
  </si>
  <si>
    <t>CRAIG LARSEN</t>
  </si>
  <si>
    <t>larsenRob</t>
  </si>
  <si>
    <t>Rob Larsen</t>
  </si>
  <si>
    <t>LARSONJ4362</t>
  </si>
  <si>
    <t>JEFFREY LARSON</t>
  </si>
  <si>
    <t>lauxca</t>
  </si>
  <si>
    <t>Caleb Laux</t>
  </si>
  <si>
    <t>LAWSCO0690</t>
  </si>
  <si>
    <t>SCOTT LAW</t>
  </si>
  <si>
    <t>leemic3610</t>
  </si>
  <si>
    <t>Michael Lee</t>
  </si>
  <si>
    <t>legato0477</t>
  </si>
  <si>
    <t>Anthony Legato</t>
  </si>
  <si>
    <t>leonia1860</t>
  </si>
  <si>
    <t>Edith Leonian</t>
  </si>
  <si>
    <t>lewis0297</t>
  </si>
  <si>
    <t>Barry Lewis</t>
  </si>
  <si>
    <t>lewisa7218</t>
  </si>
  <si>
    <t>Ann Lewis</t>
  </si>
  <si>
    <t>liberi2286</t>
  </si>
  <si>
    <t>Eric Liberi</t>
  </si>
  <si>
    <t>LICHAO2919</t>
  </si>
  <si>
    <t>CHAO LI</t>
  </si>
  <si>
    <t>lipuma6786</t>
  </si>
  <si>
    <t>Gill Lipuma</t>
  </si>
  <si>
    <t>lombar8832</t>
  </si>
  <si>
    <t>John R Lombardo</t>
  </si>
  <si>
    <t>longjo0645</t>
  </si>
  <si>
    <t>John Long</t>
  </si>
  <si>
    <t>lordde2365</t>
  </si>
  <si>
    <t>Denise Lord</t>
  </si>
  <si>
    <t>lucian9357</t>
  </si>
  <si>
    <t>Susan Luciano</t>
  </si>
  <si>
    <t>lydeck7388</t>
  </si>
  <si>
    <t>Toni Lydecker</t>
  </si>
  <si>
    <t>mackge0360</t>
  </si>
  <si>
    <t>George Mack</t>
  </si>
  <si>
    <t>malett0561</t>
  </si>
  <si>
    <t>Tim Malette</t>
  </si>
  <si>
    <t>mancin5648</t>
  </si>
  <si>
    <t>Susanna Mancini</t>
  </si>
  <si>
    <t>GIF20095B</t>
  </si>
  <si>
    <t>manhar0969</t>
  </si>
  <si>
    <t>Marga Manhardt</t>
  </si>
  <si>
    <t>mannka2020</t>
  </si>
  <si>
    <t>Kalie Mann</t>
  </si>
  <si>
    <t>marton2119</t>
  </si>
  <si>
    <t>Lynn Martone</t>
  </si>
  <si>
    <t>martynPR</t>
  </si>
  <si>
    <t>Mr P R Martyn</t>
  </si>
  <si>
    <t>masond8304</t>
  </si>
  <si>
    <t>David W Mason</t>
  </si>
  <si>
    <t>masonm7965</t>
  </si>
  <si>
    <t>Marjorie Mason</t>
  </si>
  <si>
    <t>maxwel0196</t>
  </si>
  <si>
    <t>Rahsaan Maxwell</t>
  </si>
  <si>
    <t>MCASIM3266</t>
  </si>
  <si>
    <t>M. CASIMIRA VILLICO</t>
  </si>
  <si>
    <t>MCCARTC0906</t>
  </si>
  <si>
    <t>CHERYL A. MCCARTHY</t>
  </si>
  <si>
    <t>mcduel1038</t>
  </si>
  <si>
    <t>De' Juan Mcduell</t>
  </si>
  <si>
    <t>mcknig5464</t>
  </si>
  <si>
    <t>Torrey McKnight</t>
  </si>
  <si>
    <t>mclarnon</t>
  </si>
  <si>
    <t>Jill McLarnon</t>
  </si>
  <si>
    <t>mclemo1764</t>
  </si>
  <si>
    <t>David E McLemore</t>
  </si>
  <si>
    <t>mertzd2735</t>
  </si>
  <si>
    <t>Dennis Mertz</t>
  </si>
  <si>
    <t>MEZYD9949</t>
  </si>
  <si>
    <t>CARA MEZYDLO</t>
  </si>
  <si>
    <t>mezzio1110</t>
  </si>
  <si>
    <t>Elsie Mezzio</t>
  </si>
  <si>
    <t>michae2366</t>
  </si>
  <si>
    <t>Jennifer Michaels</t>
  </si>
  <si>
    <t>michaej2366</t>
  </si>
  <si>
    <t>Jennifer Michaels Michaels</t>
  </si>
  <si>
    <t>MOYNEDA</t>
  </si>
  <si>
    <t>DAVID MOYNE</t>
  </si>
  <si>
    <t>mullin1169</t>
  </si>
  <si>
    <t>Pamela A. Mullins</t>
  </si>
  <si>
    <t>nappia4133</t>
  </si>
  <si>
    <t>Ann Nappi</t>
  </si>
  <si>
    <t>nardel5888</t>
  </si>
  <si>
    <t>Vittorina Nardello</t>
  </si>
  <si>
    <t>nasser0863</t>
  </si>
  <si>
    <t>Landis R Nasser</t>
  </si>
  <si>
    <t>natale7643</t>
  </si>
  <si>
    <t>Jo Anna Natale</t>
  </si>
  <si>
    <t>nelson9890</t>
  </si>
  <si>
    <t>Eric Nelson</t>
  </si>
  <si>
    <t>newdon7251</t>
  </si>
  <si>
    <t>Don New</t>
  </si>
  <si>
    <t>newman7982</t>
  </si>
  <si>
    <t>Thomas Newman</t>
  </si>
  <si>
    <t>NICHOLS4093</t>
  </si>
  <si>
    <t>WILLIAM NICHOLS</t>
  </si>
  <si>
    <t>nigroc1940</t>
  </si>
  <si>
    <t>Carol Nigro</t>
  </si>
  <si>
    <t>NOVAKA3519</t>
  </si>
  <si>
    <t>ANDRE NOVAK</t>
  </si>
  <si>
    <t>oimarj9779</t>
  </si>
  <si>
    <t>Marjorie R. Oi</t>
  </si>
  <si>
    <t>CON02004</t>
  </si>
  <si>
    <t>orlovb4361</t>
  </si>
  <si>
    <t>Bella Orlov</t>
  </si>
  <si>
    <t>outenc1154</t>
  </si>
  <si>
    <t>Carl Outen</t>
  </si>
  <si>
    <t>overho4426</t>
  </si>
  <si>
    <t>Geneva Overholser</t>
  </si>
  <si>
    <t>oviir4790</t>
  </si>
  <si>
    <t>JAAGUP OVIIR</t>
  </si>
  <si>
    <t>pacicc9372</t>
  </si>
  <si>
    <t>Donna Pacicca</t>
  </si>
  <si>
    <t>palzer2492</t>
  </si>
  <si>
    <t>Joette Palzer</t>
  </si>
  <si>
    <t>panjen</t>
  </si>
  <si>
    <t>Jennifer Pan</t>
  </si>
  <si>
    <t>papand9020</t>
  </si>
  <si>
    <t>Rita R. Papandrea</t>
  </si>
  <si>
    <t>Pappas5413</t>
  </si>
  <si>
    <t>Lynda C. Pappas</t>
  </si>
  <si>
    <t>paraska</t>
  </si>
  <si>
    <t>Kallijah Paraska</t>
  </si>
  <si>
    <t>PARKEK8949</t>
  </si>
  <si>
    <t>KEVIN PARKE</t>
  </si>
  <si>
    <t>parkkr8536</t>
  </si>
  <si>
    <t>Kristin Park</t>
  </si>
  <si>
    <t>parles2754</t>
  </si>
  <si>
    <t>James Parles</t>
  </si>
  <si>
    <t>paulau9536</t>
  </si>
  <si>
    <t>Laimute Paulauskaite</t>
  </si>
  <si>
    <t>paynea5960</t>
  </si>
  <si>
    <t>Andrea Herz Payne</t>
  </si>
  <si>
    <t>pecora0239</t>
  </si>
  <si>
    <t>Albert Pecora</t>
  </si>
  <si>
    <t>PEELERD3427</t>
  </si>
  <si>
    <t>DAVID PEELER</t>
  </si>
  <si>
    <t>peifer0788</t>
  </si>
  <si>
    <t>Laurie Peifer</t>
  </si>
  <si>
    <t>pereil3555</t>
  </si>
  <si>
    <t>Mark Pereillo</t>
  </si>
  <si>
    <t>perezb5905</t>
  </si>
  <si>
    <t>Bruce Perez</t>
  </si>
  <si>
    <t>petito2388</t>
  </si>
  <si>
    <t>Dennis Petito</t>
  </si>
  <si>
    <t>Philli6471</t>
  </si>
  <si>
    <t>Matt Phillips</t>
  </si>
  <si>
    <t>piccom4828</t>
  </si>
  <si>
    <t>Michael Picco</t>
  </si>
  <si>
    <t>Br. Timothy Marie Pida</t>
  </si>
  <si>
    <t>pierce5312</t>
  </si>
  <si>
    <t>Nancy Pierce</t>
  </si>
  <si>
    <t>pohlda5152</t>
  </si>
  <si>
    <t>David L. Pohl</t>
  </si>
  <si>
    <t>porteu1415</t>
  </si>
  <si>
    <t>Richard F Porteus</t>
  </si>
  <si>
    <t>PRESSOD9946</t>
  </si>
  <si>
    <t>DALE PRESSON</t>
  </si>
  <si>
    <t>PRIOLA3592</t>
  </si>
  <si>
    <t>MARTY PRIOLA</t>
  </si>
  <si>
    <t>prospem4200</t>
  </si>
  <si>
    <t>melissa prospero</t>
  </si>
  <si>
    <t>prothr7096</t>
  </si>
  <si>
    <t>Cheryl Prothro</t>
  </si>
  <si>
    <t>QUAKER2140</t>
  </si>
  <si>
    <t>ROSEMARY QUAKENBUSH</t>
  </si>
  <si>
    <t>QUARTL</t>
  </si>
  <si>
    <t>LISA QUARTLY</t>
  </si>
  <si>
    <t>QUONRO7727</t>
  </si>
  <si>
    <t>ROBERT QUON</t>
  </si>
  <si>
    <t>rameyp1453</t>
  </si>
  <si>
    <t>Philip Ramey</t>
  </si>
  <si>
    <t>randal3514</t>
  </si>
  <si>
    <t>Mai Randall</t>
  </si>
  <si>
    <t>randolph ben</t>
  </si>
  <si>
    <t>Ben Randolph</t>
  </si>
  <si>
    <t>ravasc4078</t>
  </si>
  <si>
    <t>Rose C Ravasco</t>
  </si>
  <si>
    <t>RAYLIN7403</t>
  </si>
  <si>
    <t>MATTHEW J. RAYLINSKY III</t>
  </si>
  <si>
    <t>recupe1345</t>
  </si>
  <si>
    <t>B Eric Recupero</t>
  </si>
  <si>
    <t>reedka3493</t>
  </si>
  <si>
    <t>ritacc</t>
  </si>
  <si>
    <t>Anthony L Ritaccio MD</t>
  </si>
  <si>
    <t>ritter2425</t>
  </si>
  <si>
    <t>Alicia Q Ritter</t>
  </si>
  <si>
    <t>rivard2896</t>
  </si>
  <si>
    <t>Dennis Rivard</t>
  </si>
  <si>
    <t>rogals</t>
  </si>
  <si>
    <t>Janet Rogalski</t>
  </si>
  <si>
    <t>rosen8662</t>
  </si>
  <si>
    <t>Sionne Rosenfeld</t>
  </si>
  <si>
    <t>rosenm8080</t>
  </si>
  <si>
    <t>Martin Rosen</t>
  </si>
  <si>
    <t>rossandyR</t>
  </si>
  <si>
    <t>Andy R Ross</t>
  </si>
  <si>
    <t>rossim0062</t>
  </si>
  <si>
    <t>Michael Rossi</t>
  </si>
  <si>
    <t>rothen4050</t>
  </si>
  <si>
    <t>Paul Rothenberg</t>
  </si>
  <si>
    <t>roundem4900</t>
  </si>
  <si>
    <t>M J Roundell</t>
  </si>
  <si>
    <t>Ryanja4103</t>
  </si>
  <si>
    <t>James Ryan</t>
  </si>
  <si>
    <t>RYANJA5143</t>
  </si>
  <si>
    <t>JAMES RYAN</t>
  </si>
  <si>
    <t>sagawa1923</t>
  </si>
  <si>
    <t>Paul Sagawa</t>
  </si>
  <si>
    <t>salamo3700</t>
  </si>
  <si>
    <t>Mark Salamone</t>
  </si>
  <si>
    <t>saltal0823</t>
  </si>
  <si>
    <t>Mary Saltalamacchia</t>
  </si>
  <si>
    <t>SAMUEL8119</t>
  </si>
  <si>
    <t>KATIE SAMUELSON</t>
  </si>
  <si>
    <t>sanche1037</t>
  </si>
  <si>
    <t>Omar Sanchez Castillo</t>
  </si>
  <si>
    <t>sandha8508</t>
  </si>
  <si>
    <t>Richard Sandhaus</t>
  </si>
  <si>
    <t>santar8221</t>
  </si>
  <si>
    <t>Rob Santa</t>
  </si>
  <si>
    <t>GIF20063</t>
  </si>
  <si>
    <t>SCHAEFM7825</t>
  </si>
  <si>
    <t>MARGARET SCHAEFFER</t>
  </si>
  <si>
    <t>schenc9262</t>
  </si>
  <si>
    <t>Deborah Schenck</t>
  </si>
  <si>
    <t>schiffbra</t>
  </si>
  <si>
    <t>Bradley Schiff</t>
  </si>
  <si>
    <t>schmid1027</t>
  </si>
  <si>
    <t>Casey Schmidt</t>
  </si>
  <si>
    <t>schreiner</t>
  </si>
  <si>
    <t>Cera Schreiner</t>
  </si>
  <si>
    <t>schult3007</t>
  </si>
  <si>
    <t>Susan Schultz</t>
  </si>
  <si>
    <t>scodro4118</t>
  </si>
  <si>
    <t>Winifred Scodro</t>
  </si>
  <si>
    <t>shakes0565</t>
  </si>
  <si>
    <t>Robyn Shakesby</t>
  </si>
  <si>
    <t>shapirojo</t>
  </si>
  <si>
    <t>John Shapiro</t>
  </si>
  <si>
    <t>shawsh5586</t>
  </si>
  <si>
    <t>Sheila Shaw</t>
  </si>
  <si>
    <t>sheple9238</t>
  </si>
  <si>
    <t>Stacey Shepler</t>
  </si>
  <si>
    <t>siegel1210</t>
  </si>
  <si>
    <t>Nadine Siegel</t>
  </si>
  <si>
    <t>silber1636</t>
  </si>
  <si>
    <t>J.B. Silberman</t>
  </si>
  <si>
    <t>simmoni7432</t>
  </si>
  <si>
    <t>Ian Simmons</t>
  </si>
  <si>
    <t>sirmonsw</t>
  </si>
  <si>
    <t>Wayne Sirmons</t>
  </si>
  <si>
    <t>sisney4366</t>
  </si>
  <si>
    <t>Marsha Sisney</t>
  </si>
  <si>
    <t>GIF20091A</t>
  </si>
  <si>
    <t>smithn0479</t>
  </si>
  <si>
    <t>Nancy Smith</t>
  </si>
  <si>
    <t>SOLARI0642</t>
  </si>
  <si>
    <t>LUCA SOLARI</t>
  </si>
  <si>
    <t>sommer1171</t>
  </si>
  <si>
    <t>Heike Sommer</t>
  </si>
  <si>
    <t>SPINDEL1368</t>
  </si>
  <si>
    <t>CRAIG SPINDEL</t>
  </si>
  <si>
    <t>stampl2750</t>
  </si>
  <si>
    <t>Laura l Stampleman</t>
  </si>
  <si>
    <t>STAMPL5913</t>
  </si>
  <si>
    <t>LESLEY STAMPLEMAN</t>
  </si>
  <si>
    <t>STANFIT9995</t>
  </si>
  <si>
    <t>THERESE STANFILL</t>
  </si>
  <si>
    <t>steinN</t>
  </si>
  <si>
    <t>Nathanael Stein</t>
  </si>
  <si>
    <t>stirrupJ</t>
  </si>
  <si>
    <t>Miss Emma J Stirrup</t>
  </si>
  <si>
    <t>strada1727</t>
  </si>
  <si>
    <t>Russell Strada</t>
  </si>
  <si>
    <t>STRAUSB7800</t>
  </si>
  <si>
    <t>BEVERLY STRAUSS</t>
  </si>
  <si>
    <t>stroud7636</t>
  </si>
  <si>
    <t>Tamera Stroud</t>
  </si>
  <si>
    <t>STURROY2303</t>
  </si>
  <si>
    <t>YVONNE STURROCK</t>
  </si>
  <si>
    <t>SURGEN1305</t>
  </si>
  <si>
    <t>MARY ELIZABETH SURGENOR</t>
  </si>
  <si>
    <t>swiers5875</t>
  </si>
  <si>
    <t>Sarah Swier</t>
  </si>
  <si>
    <t>taddeo2976</t>
  </si>
  <si>
    <t>Judy Taddeo</t>
  </si>
  <si>
    <t>takemu5288</t>
  </si>
  <si>
    <t>Katherine Takemura</t>
  </si>
  <si>
    <t>talbot2255</t>
  </si>
  <si>
    <t>Kathleen P Talbot</t>
  </si>
  <si>
    <t>tetnow9175</t>
  </si>
  <si>
    <t>Mary Ellen Tetnowski</t>
  </si>
  <si>
    <t>theoba0698</t>
  </si>
  <si>
    <t>Larry Theobald</t>
  </si>
  <si>
    <t>TOBINJ0546</t>
  </si>
  <si>
    <t>JESSICA TOBIN</t>
  </si>
  <si>
    <t>toffol0036</t>
  </si>
  <si>
    <t>Nancy Toffolo</t>
  </si>
  <si>
    <t>toulmi0602</t>
  </si>
  <si>
    <t>Pragna Toulmin</t>
  </si>
  <si>
    <t>TREMARD9566</t>
  </si>
  <si>
    <t>DEBRA TREMARCO</t>
  </si>
  <si>
    <t>tucker4109</t>
  </si>
  <si>
    <t>Catherine Tucker</t>
  </si>
  <si>
    <t>VAGHIP3466</t>
  </si>
  <si>
    <t>PAULA VAGHI</t>
  </si>
  <si>
    <t>valent8055</t>
  </si>
  <si>
    <t>Paul Valentine</t>
  </si>
  <si>
    <t>vanekh4514</t>
  </si>
  <si>
    <t>Hana Vanek</t>
  </si>
  <si>
    <t>vasile1481</t>
  </si>
  <si>
    <t>Antoaneta Vasileva</t>
  </si>
  <si>
    <t>vecchi2612</t>
  </si>
  <si>
    <t>MOIRA DEL VECCHIO</t>
  </si>
  <si>
    <t>VEGAPE5843</t>
  </si>
  <si>
    <t>GUILLERMO PEREZ-VEGA</t>
  </si>
  <si>
    <t>velker1160</t>
  </si>
  <si>
    <t>Jeff Velker</t>
  </si>
  <si>
    <t>villas6791</t>
  </si>
  <si>
    <t>Kristin Villasuso</t>
  </si>
  <si>
    <t>VIVALD8171</t>
  </si>
  <si>
    <t>HUMBERTO VIVALDI</t>
  </si>
  <si>
    <t>vivien2272</t>
  </si>
  <si>
    <t>Colette Vivien</t>
  </si>
  <si>
    <t>vogelw1795</t>
  </si>
  <si>
    <t>William Vogel</t>
  </si>
  <si>
    <t>vonhas9149</t>
  </si>
  <si>
    <t>Martin von Haselberg</t>
  </si>
  <si>
    <t>vonste2642</t>
  </si>
  <si>
    <t>Corbie Von Stein</t>
  </si>
  <si>
    <t>Tim Watson</t>
  </si>
  <si>
    <t>wattsc0838</t>
  </si>
  <si>
    <t>Charline W Watts</t>
  </si>
  <si>
    <t>WCraig4517</t>
  </si>
  <si>
    <t>Craig W</t>
  </si>
  <si>
    <t>weeksb9672</t>
  </si>
  <si>
    <t>Bridgette Weeks</t>
  </si>
  <si>
    <t>WELCHW5561</t>
  </si>
  <si>
    <t>WILLIAM WELCH</t>
  </si>
  <si>
    <t>wenzel8099</t>
  </si>
  <si>
    <t>Krista Wenzel</t>
  </si>
  <si>
    <t>Whitak4616</t>
  </si>
  <si>
    <t>John Whitaker</t>
  </si>
  <si>
    <t>white6793</t>
  </si>
  <si>
    <t>Marion White</t>
  </si>
  <si>
    <t>WHITEA6007</t>
  </si>
  <si>
    <t>Anthony D. White Jr.</t>
  </si>
  <si>
    <t>whiteh5799</t>
  </si>
  <si>
    <t>John Whitehurst</t>
  </si>
  <si>
    <t>wieden3495</t>
  </si>
  <si>
    <t>Lisa Wiedenhaupt</t>
  </si>
  <si>
    <t>wierum9849</t>
  </si>
  <si>
    <t>Debbie Wierum</t>
  </si>
  <si>
    <t>willia7313</t>
  </si>
  <si>
    <t>WILLIAA3540</t>
  </si>
  <si>
    <t>ALEXANDER WILLIAMS</t>
  </si>
  <si>
    <t>WILLIAE0298</t>
  </si>
  <si>
    <t>ELLEN WILLIAMS</t>
  </si>
  <si>
    <t>wilson4999</t>
  </si>
  <si>
    <t>Wendy Wilson</t>
  </si>
  <si>
    <t>winter1978</t>
  </si>
  <si>
    <t>Richard Lee Winterstein</t>
  </si>
  <si>
    <t>WIRBISM6715</t>
  </si>
  <si>
    <t>MELISSA WIRBISKY</t>
  </si>
  <si>
    <t>WIZENM8628</t>
  </si>
  <si>
    <t>MARGARET L WIZENBERG</t>
  </si>
  <si>
    <t>woodla95125</t>
  </si>
  <si>
    <t>YANGP3171</t>
  </si>
  <si>
    <t>PEI WEN YANG</t>
  </si>
  <si>
    <t>youngt6217</t>
  </si>
  <si>
    <t>Thomas Young</t>
  </si>
  <si>
    <t>zarubi2949</t>
  </si>
  <si>
    <t>Lora Zarubin</t>
  </si>
  <si>
    <t>zerell8344</t>
  </si>
  <si>
    <t>Nancy A. Zerella</t>
  </si>
  <si>
    <t>zesch6789</t>
  </si>
  <si>
    <t>Hal Zesch</t>
  </si>
  <si>
    <t>zielke7801</t>
  </si>
  <si>
    <t>Kristin Zielke</t>
  </si>
  <si>
    <t>zwanie5054</t>
  </si>
  <si>
    <t>Urszula Zwaniecki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</si>
</sst>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;\-#,##0;* ??"/>
    <numFmt numFmtId="165" formatCode="#,##0.00;\-#,##0.00;* ??"/>
  </numFmts>
  <fonts count="3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applyFont="1"/>
    <xf numFmtId="164" fontId="2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49" fontId="2" fillId="0" borderId="2" xfId="0" applyNumberFormat="1" applyFont="1" applyBorder="1" applyAlignment="1">
      <alignment horizontal="left"/>
    </xf>
    <xf numFmtId="49" fontId="2" fillId="0" borderId="2" xfId="0" applyNumberFormat="1" applyFont="1" applyBorder="1" applyAlignment="1">
      <alignment horizontal="right"/>
    </xf>
    <xf numFmtId="0" fontId="2" fillId="0" borderId="2" xfId="0" applyFont="1" applyBorder="1"/>
    <xf numFmtId="0" fontId="0" fillId="0" borderId="1" xfId="0" applyBorder="1"/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85"/>
  <sheetViews>
    <sheetView workbookViewId="0">
      <pane ySplit="1" topLeftCell="A2" activePane="bottomLeft" state="frozenSplit"/>
      <selection pane="bottomLeft"/>
    </sheetView>
  </sheetViews>
  <sheetFormatPr defaultRowHeight="12" x14ac:dyDescent="0.2"/>
  <cols>
    <col min="1" max="2" width="24.7109375" style="2" customWidth="1"/>
    <col min="3" max="3" width="17.7109375" style="2" customWidth="1"/>
    <col min="4" max="4" width="14.7109375" style="6" customWidth="1"/>
    <col min="5" max="8" width="13.7109375" style="8" customWidth="1"/>
    <col min="9" max="16384" width="9.140625" style="1"/>
  </cols>
  <sheetData>
    <row r="1" spans="1:8" s="11" customFormat="1" x14ac:dyDescent="0.2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">
      <c r="A2" s="2" t="s">
        <v>8</v>
      </c>
      <c r="B2" s="2" t="s">
        <v>9</v>
      </c>
      <c r="C2" s="2" t="s">
        <v>10</v>
      </c>
      <c r="G2" s="8">
        <f t="shared" ref="G2:G17" si="0">E2-F2</f>
        <v>0</v>
      </c>
      <c r="H2" s="8">
        <f t="shared" ref="H2:H17" si="1">IF(E2&lt;&gt;0, ((E2-F2)/E2)*100, 0)</f>
        <v>0</v>
      </c>
    </row>
    <row r="3" spans="1:8" x14ac:dyDescent="0.2">
      <c r="A3" s="2" t="s">
        <v>8</v>
      </c>
      <c r="B3" s="2" t="s">
        <v>9</v>
      </c>
      <c r="C3" s="2" t="s">
        <v>10</v>
      </c>
      <c r="G3" s="8">
        <f t="shared" si="0"/>
        <v>0</v>
      </c>
      <c r="H3" s="8">
        <f t="shared" si="1"/>
        <v>0</v>
      </c>
    </row>
    <row r="4" spans="1:8" x14ac:dyDescent="0.2">
      <c r="A4" s="2" t="s">
        <v>8</v>
      </c>
      <c r="B4" s="2" t="s">
        <v>9</v>
      </c>
      <c r="C4" s="2" t="s">
        <v>10</v>
      </c>
      <c r="G4" s="8">
        <f t="shared" si="0"/>
        <v>0</v>
      </c>
      <c r="H4" s="8">
        <f t="shared" si="1"/>
        <v>0</v>
      </c>
    </row>
    <row r="5" spans="1:8" x14ac:dyDescent="0.2">
      <c r="A5" s="2" t="s">
        <v>8</v>
      </c>
      <c r="B5" s="2" t="s">
        <v>9</v>
      </c>
      <c r="C5" s="2" t="s">
        <v>10</v>
      </c>
      <c r="E5" s="8">
        <v>-5</v>
      </c>
      <c r="G5" s="8">
        <f t="shared" si="0"/>
        <v>-5</v>
      </c>
      <c r="H5" s="8">
        <f t="shared" si="1"/>
        <v>100</v>
      </c>
    </row>
    <row r="6" spans="1:8" x14ac:dyDescent="0.2">
      <c r="A6" s="2" t="s">
        <v>8</v>
      </c>
      <c r="B6" s="2" t="s">
        <v>9</v>
      </c>
      <c r="C6" s="2" t="s">
        <v>10</v>
      </c>
      <c r="E6" s="8">
        <v>15</v>
      </c>
      <c r="G6" s="8">
        <f t="shared" si="0"/>
        <v>15</v>
      </c>
      <c r="H6" s="8">
        <f t="shared" si="1"/>
        <v>100</v>
      </c>
    </row>
    <row r="7" spans="1:8" x14ac:dyDescent="0.2">
      <c r="A7" s="2" t="s">
        <v>8</v>
      </c>
      <c r="B7" s="2" t="s">
        <v>9</v>
      </c>
      <c r="C7" s="2" t="s">
        <v>10</v>
      </c>
      <c r="G7" s="8">
        <f t="shared" si="0"/>
        <v>0</v>
      </c>
      <c r="H7" s="8">
        <f t="shared" si="1"/>
        <v>0</v>
      </c>
    </row>
    <row r="8" spans="1:8" x14ac:dyDescent="0.2">
      <c r="A8" s="2" t="s">
        <v>8</v>
      </c>
      <c r="B8" s="2" t="s">
        <v>9</v>
      </c>
      <c r="C8" s="2" t="s">
        <v>10</v>
      </c>
      <c r="E8" s="8">
        <v>-15</v>
      </c>
      <c r="G8" s="8">
        <f t="shared" si="0"/>
        <v>-15</v>
      </c>
      <c r="H8" s="8">
        <f t="shared" si="1"/>
        <v>100</v>
      </c>
    </row>
    <row r="9" spans="1:8" x14ac:dyDescent="0.2">
      <c r="A9" s="2" t="s">
        <v>8</v>
      </c>
      <c r="B9" s="2" t="s">
        <v>9</v>
      </c>
      <c r="C9" s="2" t="s">
        <v>11</v>
      </c>
      <c r="D9" s="6">
        <v>1</v>
      </c>
      <c r="E9" s="8">
        <v>7</v>
      </c>
      <c r="F9" s="8">
        <v>3.36</v>
      </c>
      <c r="G9" s="8">
        <f t="shared" si="0"/>
        <v>3.64</v>
      </c>
      <c r="H9" s="8">
        <f t="shared" si="1"/>
        <v>52</v>
      </c>
    </row>
    <row r="10" spans="1:8" x14ac:dyDescent="0.2">
      <c r="A10" s="2" t="s">
        <v>8</v>
      </c>
      <c r="B10" s="2" t="s">
        <v>9</v>
      </c>
      <c r="C10" s="2" t="s">
        <v>12</v>
      </c>
      <c r="D10" s="6">
        <v>1</v>
      </c>
      <c r="E10" s="8">
        <v>7</v>
      </c>
      <c r="F10" s="8">
        <v>3.36</v>
      </c>
      <c r="G10" s="8">
        <f t="shared" si="0"/>
        <v>3.64</v>
      </c>
      <c r="H10" s="8">
        <f t="shared" si="1"/>
        <v>52</v>
      </c>
    </row>
    <row r="11" spans="1:8" x14ac:dyDescent="0.2">
      <c r="A11" s="2" t="s">
        <v>8</v>
      </c>
      <c r="B11" s="2" t="s">
        <v>9</v>
      </c>
      <c r="C11" s="2" t="s">
        <v>13</v>
      </c>
      <c r="D11" s="6">
        <v>1</v>
      </c>
      <c r="E11" s="8">
        <v>3.75</v>
      </c>
      <c r="F11" s="8">
        <v>1.68</v>
      </c>
      <c r="G11" s="8">
        <f t="shared" si="0"/>
        <v>2.0700000000000003</v>
      </c>
      <c r="H11" s="8">
        <f t="shared" si="1"/>
        <v>55.2</v>
      </c>
    </row>
    <row r="12" spans="1:8" x14ac:dyDescent="0.2">
      <c r="A12" s="2" t="s">
        <v>8</v>
      </c>
      <c r="B12" s="2" t="s">
        <v>9</v>
      </c>
      <c r="C12" s="2" t="s">
        <v>14</v>
      </c>
      <c r="D12" s="6">
        <v>1</v>
      </c>
      <c r="E12" s="8">
        <v>11.85</v>
      </c>
      <c r="F12" s="8">
        <v>4.97</v>
      </c>
      <c r="G12" s="8">
        <f t="shared" si="0"/>
        <v>6.88</v>
      </c>
      <c r="H12" s="8">
        <f t="shared" si="1"/>
        <v>58.059071729957815</v>
      </c>
    </row>
    <row r="13" spans="1:8" x14ac:dyDescent="0.2">
      <c r="A13" s="2" t="s">
        <v>8</v>
      </c>
      <c r="B13" s="2" t="s">
        <v>9</v>
      </c>
      <c r="C13" s="2" t="s">
        <v>15</v>
      </c>
      <c r="D13" s="6">
        <v>1</v>
      </c>
      <c r="E13" s="8">
        <v>5</v>
      </c>
      <c r="F13" s="8">
        <v>1.96</v>
      </c>
      <c r="G13" s="8">
        <f t="shared" si="0"/>
        <v>3.04</v>
      </c>
      <c r="H13" s="8">
        <f t="shared" si="1"/>
        <v>60.8</v>
      </c>
    </row>
    <row r="14" spans="1:8" x14ac:dyDescent="0.2">
      <c r="A14" s="2" t="s">
        <v>8</v>
      </c>
      <c r="B14" s="2" t="s">
        <v>9</v>
      </c>
      <c r="C14" s="2" t="s">
        <v>16</v>
      </c>
      <c r="D14" s="6">
        <v>6</v>
      </c>
      <c r="E14" s="8">
        <v>100.5</v>
      </c>
      <c r="F14" s="8">
        <v>50.4</v>
      </c>
      <c r="G14" s="8">
        <f t="shared" si="0"/>
        <v>50.1</v>
      </c>
      <c r="H14" s="8">
        <f t="shared" si="1"/>
        <v>49.850746268656721</v>
      </c>
    </row>
    <row r="15" spans="1:8" x14ac:dyDescent="0.2">
      <c r="A15" s="2" t="s">
        <v>8</v>
      </c>
      <c r="B15" s="2" t="s">
        <v>9</v>
      </c>
      <c r="C15" s="2" t="s">
        <v>17</v>
      </c>
      <c r="D15" s="6">
        <v>1</v>
      </c>
      <c r="E15" s="8">
        <v>16.95</v>
      </c>
      <c r="F15" s="8">
        <v>9.1</v>
      </c>
      <c r="G15" s="8">
        <f t="shared" si="0"/>
        <v>7.85</v>
      </c>
      <c r="H15" s="8">
        <f t="shared" si="1"/>
        <v>46.312684365781706</v>
      </c>
    </row>
    <row r="16" spans="1:8" x14ac:dyDescent="0.2">
      <c r="A16" s="2" t="s">
        <v>8</v>
      </c>
      <c r="B16" s="2" t="s">
        <v>9</v>
      </c>
      <c r="C16" s="2" t="s">
        <v>18</v>
      </c>
      <c r="D16" s="6">
        <v>1</v>
      </c>
      <c r="E16" s="8">
        <v>18.25</v>
      </c>
      <c r="F16" s="8">
        <v>10.5</v>
      </c>
      <c r="G16" s="8">
        <f t="shared" si="0"/>
        <v>7.75</v>
      </c>
      <c r="H16" s="8">
        <f t="shared" si="1"/>
        <v>42.465753424657535</v>
      </c>
    </row>
    <row r="17" spans="1:8" x14ac:dyDescent="0.2">
      <c r="A17" s="2" t="s">
        <v>8</v>
      </c>
      <c r="B17" s="2" t="s">
        <v>9</v>
      </c>
      <c r="C17" s="2" t="s">
        <v>19</v>
      </c>
      <c r="D17" s="6">
        <v>1</v>
      </c>
      <c r="E17" s="8">
        <v>12.15</v>
      </c>
      <c r="F17" s="8">
        <v>7.21</v>
      </c>
      <c r="G17" s="8">
        <f t="shared" si="0"/>
        <v>4.9400000000000004</v>
      </c>
      <c r="H17" s="8">
        <f t="shared" si="1"/>
        <v>40.65843621399177</v>
      </c>
    </row>
    <row r="18" spans="1:8" customFormat="1" ht="15" x14ac:dyDescent="0.25">
      <c r="D18" s="12"/>
      <c r="E18" s="12"/>
      <c r="F18" s="12"/>
      <c r="G18" s="12"/>
      <c r="H18" s="12"/>
    </row>
    <row r="19" spans="1:8" s="4" customFormat="1" x14ac:dyDescent="0.2">
      <c r="A19" s="3" t="s">
        <v>10</v>
      </c>
      <c r="B19" s="3" t="s">
        <v>10</v>
      </c>
      <c r="C19" s="3" t="s">
        <v>10</v>
      </c>
      <c r="D19" s="5">
        <f>SUBTOTAL(9, D2:D18)</f>
        <v>14</v>
      </c>
      <c r="E19" s="7">
        <f>SUBTOTAL(9, E2:E18)</f>
        <v>177.45</v>
      </c>
      <c r="F19" s="7">
        <f>SUBTOTAL(9, F2:F18)</f>
        <v>92.539999999999992</v>
      </c>
      <c r="G19" s="7">
        <f>SUBTOTAL(9, G2:G18)</f>
        <v>84.91</v>
      </c>
      <c r="H19" s="7">
        <f>IF(E19&lt;&gt;0, ((E19-F19)/E19)*100, 0)</f>
        <v>47.850098619329387</v>
      </c>
    </row>
    <row r="20" spans="1:8" customFormat="1" ht="15" x14ac:dyDescent="0.25">
      <c r="D20" s="12"/>
      <c r="E20" s="12"/>
      <c r="F20" s="12"/>
      <c r="G20" s="12"/>
      <c r="H20" s="12"/>
    </row>
    <row r="21" spans="1:8" x14ac:dyDescent="0.2">
      <c r="A21" s="2" t="s">
        <v>20</v>
      </c>
      <c r="B21" s="2" t="s">
        <v>21</v>
      </c>
      <c r="C21" s="2" t="s">
        <v>10</v>
      </c>
      <c r="G21" s="8">
        <f t="shared" ref="G21:G32" si="2">E21-F21</f>
        <v>0</v>
      </c>
      <c r="H21" s="8">
        <f t="shared" ref="H21:H32" si="3">IF(E21&lt;&gt;0, ((E21-F21)/E21)*100, 0)</f>
        <v>0</v>
      </c>
    </row>
    <row r="22" spans="1:8" x14ac:dyDescent="0.2">
      <c r="A22" s="2" t="s">
        <v>20</v>
      </c>
      <c r="B22" s="2" t="s">
        <v>21</v>
      </c>
      <c r="C22" s="2" t="s">
        <v>10</v>
      </c>
      <c r="G22" s="8">
        <f t="shared" si="2"/>
        <v>0</v>
      </c>
      <c r="H22" s="8">
        <f t="shared" si="3"/>
        <v>0</v>
      </c>
    </row>
    <row r="23" spans="1:8" x14ac:dyDescent="0.2">
      <c r="A23" s="2" t="s">
        <v>20</v>
      </c>
      <c r="B23" s="2" t="s">
        <v>21</v>
      </c>
      <c r="C23" s="2" t="s">
        <v>10</v>
      </c>
      <c r="G23" s="8">
        <f t="shared" si="2"/>
        <v>0</v>
      </c>
      <c r="H23" s="8">
        <f t="shared" si="3"/>
        <v>0</v>
      </c>
    </row>
    <row r="24" spans="1:8" x14ac:dyDescent="0.2">
      <c r="A24" s="2" t="s">
        <v>20</v>
      </c>
      <c r="B24" s="2" t="s">
        <v>21</v>
      </c>
      <c r="C24" s="2" t="s">
        <v>10</v>
      </c>
      <c r="G24" s="8">
        <f t="shared" si="2"/>
        <v>0</v>
      </c>
      <c r="H24" s="8">
        <f t="shared" si="3"/>
        <v>0</v>
      </c>
    </row>
    <row r="25" spans="1:8" x14ac:dyDescent="0.2">
      <c r="A25" s="2" t="s">
        <v>20</v>
      </c>
      <c r="B25" s="2" t="s">
        <v>21</v>
      </c>
      <c r="C25" s="2" t="s">
        <v>10</v>
      </c>
      <c r="G25" s="8">
        <f t="shared" si="2"/>
        <v>0</v>
      </c>
      <c r="H25" s="8">
        <f t="shared" si="3"/>
        <v>0</v>
      </c>
    </row>
    <row r="26" spans="1:8" x14ac:dyDescent="0.2">
      <c r="A26" s="2" t="s">
        <v>20</v>
      </c>
      <c r="B26" s="2" t="s">
        <v>21</v>
      </c>
      <c r="C26" s="2" t="s">
        <v>10</v>
      </c>
      <c r="E26" s="8">
        <v>34</v>
      </c>
      <c r="G26" s="8">
        <f t="shared" si="2"/>
        <v>34</v>
      </c>
      <c r="H26" s="8">
        <f t="shared" si="3"/>
        <v>100</v>
      </c>
    </row>
    <row r="27" spans="1:8" x14ac:dyDescent="0.2">
      <c r="A27" s="2" t="s">
        <v>20</v>
      </c>
      <c r="B27" s="2" t="s">
        <v>21</v>
      </c>
      <c r="C27" s="2" t="s">
        <v>10</v>
      </c>
      <c r="G27" s="8">
        <f t="shared" si="2"/>
        <v>0</v>
      </c>
      <c r="H27" s="8">
        <f t="shared" si="3"/>
        <v>0</v>
      </c>
    </row>
    <row r="28" spans="1:8" x14ac:dyDescent="0.2">
      <c r="A28" s="2" t="s">
        <v>20</v>
      </c>
      <c r="B28" s="2" t="s">
        <v>21</v>
      </c>
      <c r="C28" s="2" t="s">
        <v>10</v>
      </c>
      <c r="E28" s="8">
        <v>-34</v>
      </c>
      <c r="G28" s="8">
        <f t="shared" si="2"/>
        <v>-34</v>
      </c>
      <c r="H28" s="8">
        <f t="shared" si="3"/>
        <v>100</v>
      </c>
    </row>
    <row r="29" spans="1:8" x14ac:dyDescent="0.2">
      <c r="A29" s="2" t="s">
        <v>20</v>
      </c>
      <c r="B29" s="2" t="s">
        <v>21</v>
      </c>
      <c r="C29" s="2" t="s">
        <v>22</v>
      </c>
      <c r="D29" s="6">
        <v>1</v>
      </c>
      <c r="E29" s="8">
        <v>92.5</v>
      </c>
      <c r="F29" s="8">
        <v>42</v>
      </c>
      <c r="G29" s="8">
        <f t="shared" si="2"/>
        <v>50.5</v>
      </c>
      <c r="H29" s="8">
        <f t="shared" si="3"/>
        <v>54.594594594594589</v>
      </c>
    </row>
    <row r="30" spans="1:8" x14ac:dyDescent="0.2">
      <c r="A30" s="2" t="s">
        <v>20</v>
      </c>
      <c r="B30" s="2" t="s">
        <v>21</v>
      </c>
      <c r="C30" s="2" t="s">
        <v>23</v>
      </c>
      <c r="D30" s="6">
        <v>6</v>
      </c>
      <c r="E30" s="8">
        <v>489</v>
      </c>
      <c r="F30" s="8">
        <v>252</v>
      </c>
      <c r="G30" s="8">
        <f t="shared" si="2"/>
        <v>237</v>
      </c>
      <c r="H30" s="8">
        <f t="shared" si="3"/>
        <v>48.466257668711656</v>
      </c>
    </row>
    <row r="31" spans="1:8" x14ac:dyDescent="0.2">
      <c r="A31" s="2" t="s">
        <v>20</v>
      </c>
      <c r="B31" s="2" t="s">
        <v>21</v>
      </c>
      <c r="C31" s="2" t="s">
        <v>24</v>
      </c>
      <c r="D31" s="6">
        <v>40</v>
      </c>
      <c r="E31" s="8">
        <v>150</v>
      </c>
      <c r="F31" s="8">
        <v>70</v>
      </c>
      <c r="G31" s="8">
        <f t="shared" si="2"/>
        <v>80</v>
      </c>
      <c r="H31" s="8">
        <f t="shared" si="3"/>
        <v>53.333333333333336</v>
      </c>
    </row>
    <row r="32" spans="1:8" x14ac:dyDescent="0.2">
      <c r="A32" s="2" t="s">
        <v>20</v>
      </c>
      <c r="B32" s="2" t="s">
        <v>21</v>
      </c>
      <c r="C32" s="2" t="s">
        <v>25</v>
      </c>
      <c r="D32" s="6">
        <v>20</v>
      </c>
      <c r="E32" s="8">
        <v>75</v>
      </c>
      <c r="F32" s="8">
        <v>35</v>
      </c>
      <c r="G32" s="8">
        <f t="shared" si="2"/>
        <v>40</v>
      </c>
      <c r="H32" s="8">
        <f t="shared" si="3"/>
        <v>53.333333333333336</v>
      </c>
    </row>
    <row r="33" spans="1:8" customFormat="1" ht="15" x14ac:dyDescent="0.25">
      <c r="D33" s="12"/>
      <c r="E33" s="12"/>
      <c r="F33" s="12"/>
      <c r="G33" s="12"/>
      <c r="H33" s="12"/>
    </row>
    <row r="34" spans="1:8" s="4" customFormat="1" x14ac:dyDescent="0.2">
      <c r="A34" s="3" t="s">
        <v>10</v>
      </c>
      <c r="B34" s="3" t="s">
        <v>10</v>
      </c>
      <c r="C34" s="3" t="s">
        <v>10</v>
      </c>
      <c r="D34" s="5">
        <f>SUBTOTAL(9, D21:D33)</f>
        <v>67</v>
      </c>
      <c r="E34" s="7">
        <f>SUBTOTAL(9, E21:E33)</f>
        <v>806.5</v>
      </c>
      <c r="F34" s="7">
        <f>SUBTOTAL(9, F21:F33)</f>
        <v>399</v>
      </c>
      <c r="G34" s="7">
        <f>SUBTOTAL(9, G21:G33)</f>
        <v>407.5</v>
      </c>
      <c r="H34" s="7">
        <f>IF(E34&lt;&gt;0, ((E34-F34)/E34)*100, 0)</f>
        <v>50.526968381897085</v>
      </c>
    </row>
    <row r="35" spans="1:8" customFormat="1" ht="15" x14ac:dyDescent="0.25">
      <c r="D35" s="12"/>
      <c r="E35" s="12"/>
      <c r="F35" s="12"/>
      <c r="G35" s="12"/>
      <c r="H35" s="12"/>
    </row>
    <row r="36" spans="1:8" x14ac:dyDescent="0.2">
      <c r="A36" s="2" t="s">
        <v>26</v>
      </c>
      <c r="B36" s="2" t="s">
        <v>27</v>
      </c>
      <c r="C36" s="2" t="s">
        <v>10</v>
      </c>
      <c r="G36" s="8">
        <f t="shared" ref="G36:G49" si="4">E36-F36</f>
        <v>0</v>
      </c>
      <c r="H36" s="8">
        <f t="shared" ref="H36:H49" si="5">IF(E36&lt;&gt;0, ((E36-F36)/E36)*100, 0)</f>
        <v>0</v>
      </c>
    </row>
    <row r="37" spans="1:8" x14ac:dyDescent="0.2">
      <c r="A37" s="2" t="s">
        <v>26</v>
      </c>
      <c r="B37" s="2" t="s">
        <v>27</v>
      </c>
      <c r="C37" s="2" t="s">
        <v>10</v>
      </c>
      <c r="G37" s="8">
        <f t="shared" si="4"/>
        <v>0</v>
      </c>
      <c r="H37" s="8">
        <f t="shared" si="5"/>
        <v>0</v>
      </c>
    </row>
    <row r="38" spans="1:8" x14ac:dyDescent="0.2">
      <c r="A38" s="2" t="s">
        <v>26</v>
      </c>
      <c r="B38" s="2" t="s">
        <v>27</v>
      </c>
      <c r="C38" s="2" t="s">
        <v>10</v>
      </c>
      <c r="G38" s="8">
        <f t="shared" si="4"/>
        <v>0</v>
      </c>
      <c r="H38" s="8">
        <f t="shared" si="5"/>
        <v>0</v>
      </c>
    </row>
    <row r="39" spans="1:8" x14ac:dyDescent="0.2">
      <c r="A39" s="2" t="s">
        <v>26</v>
      </c>
      <c r="B39" s="2" t="s">
        <v>27</v>
      </c>
      <c r="C39" s="2" t="s">
        <v>10</v>
      </c>
      <c r="G39" s="8">
        <f t="shared" si="4"/>
        <v>0</v>
      </c>
      <c r="H39" s="8">
        <f t="shared" si="5"/>
        <v>0</v>
      </c>
    </row>
    <row r="40" spans="1:8" x14ac:dyDescent="0.2">
      <c r="A40" s="2" t="s">
        <v>26</v>
      </c>
      <c r="B40" s="2" t="s">
        <v>27</v>
      </c>
      <c r="C40" s="2" t="s">
        <v>10</v>
      </c>
      <c r="E40" s="8">
        <v>15</v>
      </c>
      <c r="G40" s="8">
        <f t="shared" si="4"/>
        <v>15</v>
      </c>
      <c r="H40" s="8">
        <f t="shared" si="5"/>
        <v>100</v>
      </c>
    </row>
    <row r="41" spans="1:8" x14ac:dyDescent="0.2">
      <c r="A41" s="2" t="s">
        <v>26</v>
      </c>
      <c r="B41" s="2" t="s">
        <v>27</v>
      </c>
      <c r="C41" s="2" t="s">
        <v>10</v>
      </c>
      <c r="G41" s="8">
        <f t="shared" si="4"/>
        <v>0</v>
      </c>
      <c r="H41" s="8">
        <f t="shared" si="5"/>
        <v>0</v>
      </c>
    </row>
    <row r="42" spans="1:8" x14ac:dyDescent="0.2">
      <c r="A42" s="2" t="s">
        <v>26</v>
      </c>
      <c r="B42" s="2" t="s">
        <v>27</v>
      </c>
      <c r="C42" s="2" t="s">
        <v>10</v>
      </c>
      <c r="E42" s="8">
        <v>-15</v>
      </c>
      <c r="G42" s="8">
        <f t="shared" si="4"/>
        <v>-15</v>
      </c>
      <c r="H42" s="8">
        <f t="shared" si="5"/>
        <v>100</v>
      </c>
    </row>
    <row r="43" spans="1:8" x14ac:dyDescent="0.2">
      <c r="A43" s="2" t="s">
        <v>26</v>
      </c>
      <c r="B43" s="2" t="s">
        <v>27</v>
      </c>
      <c r="C43" s="2" t="s">
        <v>10</v>
      </c>
      <c r="E43" s="8">
        <v>876.7</v>
      </c>
      <c r="G43" s="8">
        <f t="shared" si="4"/>
        <v>876.7</v>
      </c>
      <c r="H43" s="8">
        <f t="shared" si="5"/>
        <v>100</v>
      </c>
    </row>
    <row r="44" spans="1:8" x14ac:dyDescent="0.2">
      <c r="A44" s="2" t="s">
        <v>26</v>
      </c>
      <c r="B44" s="2" t="s">
        <v>27</v>
      </c>
      <c r="C44" s="2" t="s">
        <v>28</v>
      </c>
      <c r="D44" s="6">
        <v>1</v>
      </c>
      <c r="E44" s="8">
        <v>9.75</v>
      </c>
      <c r="F44" s="8">
        <v>5.88</v>
      </c>
      <c r="G44" s="8">
        <f t="shared" si="4"/>
        <v>3.87</v>
      </c>
      <c r="H44" s="8">
        <f t="shared" si="5"/>
        <v>39.692307692307693</v>
      </c>
    </row>
    <row r="45" spans="1:8" x14ac:dyDescent="0.2">
      <c r="A45" s="2" t="s">
        <v>26</v>
      </c>
      <c r="B45" s="2" t="s">
        <v>27</v>
      </c>
      <c r="C45" s="2" t="s">
        <v>29</v>
      </c>
      <c r="D45" s="6">
        <v>1</v>
      </c>
      <c r="E45" s="8">
        <v>11.75</v>
      </c>
      <c r="F45" s="8">
        <v>6.3</v>
      </c>
      <c r="G45" s="8">
        <f t="shared" si="4"/>
        <v>5.45</v>
      </c>
      <c r="H45" s="8">
        <f t="shared" si="5"/>
        <v>46.382978723404257</v>
      </c>
    </row>
    <row r="46" spans="1:8" x14ac:dyDescent="0.2">
      <c r="A46" s="2" t="s">
        <v>26</v>
      </c>
      <c r="B46" s="2" t="s">
        <v>27</v>
      </c>
      <c r="C46" s="2" t="s">
        <v>30</v>
      </c>
      <c r="D46" s="6">
        <v>1</v>
      </c>
      <c r="E46" s="8">
        <v>8</v>
      </c>
      <c r="F46" s="8">
        <v>5.25</v>
      </c>
      <c r="G46" s="8">
        <f t="shared" si="4"/>
        <v>2.75</v>
      </c>
      <c r="H46" s="8">
        <f t="shared" si="5"/>
        <v>34.375</v>
      </c>
    </row>
    <row r="47" spans="1:8" x14ac:dyDescent="0.2">
      <c r="A47" s="2" t="s">
        <v>26</v>
      </c>
      <c r="B47" s="2" t="s">
        <v>27</v>
      </c>
      <c r="C47" s="2" t="s">
        <v>16</v>
      </c>
      <c r="D47" s="6">
        <v>6</v>
      </c>
      <c r="E47" s="8">
        <v>100.5</v>
      </c>
      <c r="F47" s="8">
        <v>50.4</v>
      </c>
      <c r="G47" s="8">
        <f t="shared" si="4"/>
        <v>50.1</v>
      </c>
      <c r="H47" s="8">
        <f t="shared" si="5"/>
        <v>49.850746268656721</v>
      </c>
    </row>
    <row r="48" spans="1:8" x14ac:dyDescent="0.2">
      <c r="A48" s="2" t="s">
        <v>26</v>
      </c>
      <c r="B48" s="2" t="s">
        <v>27</v>
      </c>
      <c r="C48" s="2" t="s">
        <v>31</v>
      </c>
      <c r="D48" s="6">
        <v>1</v>
      </c>
      <c r="E48" s="8">
        <v>5</v>
      </c>
      <c r="F48" s="8">
        <v>2.87</v>
      </c>
      <c r="G48" s="8">
        <f t="shared" si="4"/>
        <v>2.13</v>
      </c>
      <c r="H48" s="8">
        <f t="shared" si="5"/>
        <v>42.6</v>
      </c>
    </row>
    <row r="49" spans="1:8" x14ac:dyDescent="0.2">
      <c r="A49" s="2" t="s">
        <v>26</v>
      </c>
      <c r="B49" s="2" t="s">
        <v>27</v>
      </c>
      <c r="C49" s="2" t="s">
        <v>32</v>
      </c>
      <c r="D49" s="6">
        <v>36</v>
      </c>
      <c r="E49" s="8">
        <v>432</v>
      </c>
      <c r="F49" s="8">
        <v>129.6</v>
      </c>
      <c r="G49" s="8">
        <f t="shared" si="4"/>
        <v>302.39999999999998</v>
      </c>
      <c r="H49" s="8">
        <f t="shared" si="5"/>
        <v>70</v>
      </c>
    </row>
    <row r="50" spans="1:8" customFormat="1" ht="15" x14ac:dyDescent="0.25">
      <c r="D50" s="12"/>
      <c r="E50" s="12"/>
      <c r="F50" s="12"/>
      <c r="G50" s="12"/>
      <c r="H50" s="12"/>
    </row>
    <row r="51" spans="1:8" s="4" customFormat="1" x14ac:dyDescent="0.2">
      <c r="A51" s="3" t="s">
        <v>10</v>
      </c>
      <c r="B51" s="3" t="s">
        <v>10</v>
      </c>
      <c r="C51" s="3" t="s">
        <v>10</v>
      </c>
      <c r="D51" s="5">
        <f>SUBTOTAL(9, D36:D50)</f>
        <v>46</v>
      </c>
      <c r="E51" s="7">
        <f>SUBTOTAL(9, E36:E50)</f>
        <v>1443.7</v>
      </c>
      <c r="F51" s="7">
        <f>SUBTOTAL(9, F36:F50)</f>
        <v>200.3</v>
      </c>
      <c r="G51" s="7">
        <f>SUBTOTAL(9, G36:G50)</f>
        <v>1243.4000000000001</v>
      </c>
      <c r="H51" s="7">
        <f>IF(E51&lt;&gt;0, ((E51-F51)/E51)*100, 0)</f>
        <v>86.125926439010883</v>
      </c>
    </row>
    <row r="52" spans="1:8" customFormat="1" ht="15" x14ac:dyDescent="0.25">
      <c r="D52" s="12"/>
      <c r="E52" s="12"/>
      <c r="F52" s="12"/>
      <c r="G52" s="12"/>
      <c r="H52" s="12"/>
    </row>
    <row r="53" spans="1:8" x14ac:dyDescent="0.2">
      <c r="A53" s="2" t="s">
        <v>33</v>
      </c>
      <c r="B53" s="2" t="s">
        <v>34</v>
      </c>
      <c r="C53" s="2" t="s">
        <v>10</v>
      </c>
      <c r="G53" s="8">
        <f t="shared" ref="G53:G71" si="6">E53-F53</f>
        <v>0</v>
      </c>
      <c r="H53" s="8">
        <f t="shared" ref="H53:H71" si="7">IF(E53&lt;&gt;0, ((E53-F53)/E53)*100, 0)</f>
        <v>0</v>
      </c>
    </row>
    <row r="54" spans="1:8" x14ac:dyDescent="0.2">
      <c r="A54" s="2" t="s">
        <v>33</v>
      </c>
      <c r="B54" s="2" t="s">
        <v>34</v>
      </c>
      <c r="C54" s="2" t="s">
        <v>10</v>
      </c>
      <c r="G54" s="8">
        <f t="shared" si="6"/>
        <v>0</v>
      </c>
      <c r="H54" s="8">
        <f t="shared" si="7"/>
        <v>0</v>
      </c>
    </row>
    <row r="55" spans="1:8" x14ac:dyDescent="0.2">
      <c r="A55" s="2" t="s">
        <v>33</v>
      </c>
      <c r="B55" s="2" t="s">
        <v>34</v>
      </c>
      <c r="C55" s="2" t="s">
        <v>10</v>
      </c>
      <c r="G55" s="8">
        <f t="shared" si="6"/>
        <v>0</v>
      </c>
      <c r="H55" s="8">
        <f t="shared" si="7"/>
        <v>0</v>
      </c>
    </row>
    <row r="56" spans="1:8" x14ac:dyDescent="0.2">
      <c r="A56" s="2" t="s">
        <v>33</v>
      </c>
      <c r="B56" s="2" t="s">
        <v>34</v>
      </c>
      <c r="C56" s="2" t="s">
        <v>10</v>
      </c>
      <c r="G56" s="8">
        <f t="shared" si="6"/>
        <v>0</v>
      </c>
      <c r="H56" s="8">
        <f t="shared" si="7"/>
        <v>0</v>
      </c>
    </row>
    <row r="57" spans="1:8" x14ac:dyDescent="0.2">
      <c r="A57" s="2" t="s">
        <v>33</v>
      </c>
      <c r="B57" s="2" t="s">
        <v>34</v>
      </c>
      <c r="C57" s="2" t="s">
        <v>10</v>
      </c>
      <c r="G57" s="8">
        <f t="shared" si="6"/>
        <v>0</v>
      </c>
      <c r="H57" s="8">
        <f t="shared" si="7"/>
        <v>0</v>
      </c>
    </row>
    <row r="58" spans="1:8" x14ac:dyDescent="0.2">
      <c r="A58" s="2" t="s">
        <v>33</v>
      </c>
      <c r="B58" s="2" t="s">
        <v>34</v>
      </c>
      <c r="C58" s="2" t="s">
        <v>10</v>
      </c>
      <c r="G58" s="8">
        <f t="shared" si="6"/>
        <v>0</v>
      </c>
      <c r="H58" s="8">
        <f t="shared" si="7"/>
        <v>0</v>
      </c>
    </row>
    <row r="59" spans="1:8" x14ac:dyDescent="0.2">
      <c r="A59" s="2" t="s">
        <v>33</v>
      </c>
      <c r="B59" s="2" t="s">
        <v>34</v>
      </c>
      <c r="C59" s="2" t="s">
        <v>10</v>
      </c>
      <c r="G59" s="8">
        <f t="shared" si="6"/>
        <v>0</v>
      </c>
      <c r="H59" s="8">
        <f t="shared" si="7"/>
        <v>0</v>
      </c>
    </row>
    <row r="60" spans="1:8" x14ac:dyDescent="0.2">
      <c r="A60" s="2" t="s">
        <v>33</v>
      </c>
      <c r="B60" s="2" t="s">
        <v>34</v>
      </c>
      <c r="C60" s="2" t="s">
        <v>10</v>
      </c>
      <c r="E60" s="8">
        <v>13.59</v>
      </c>
      <c r="G60" s="8">
        <f t="shared" si="6"/>
        <v>13.59</v>
      </c>
      <c r="H60" s="8">
        <f t="shared" si="7"/>
        <v>100</v>
      </c>
    </row>
    <row r="61" spans="1:8" x14ac:dyDescent="0.2">
      <c r="A61" s="2" t="s">
        <v>33</v>
      </c>
      <c r="B61" s="2" t="s">
        <v>34</v>
      </c>
      <c r="C61" s="2" t="s">
        <v>10</v>
      </c>
      <c r="G61" s="8">
        <f t="shared" si="6"/>
        <v>0</v>
      </c>
      <c r="H61" s="8">
        <f t="shared" si="7"/>
        <v>0</v>
      </c>
    </row>
    <row r="62" spans="1:8" x14ac:dyDescent="0.2">
      <c r="A62" s="2" t="s">
        <v>33</v>
      </c>
      <c r="B62" s="2" t="s">
        <v>34</v>
      </c>
      <c r="C62" s="2" t="s">
        <v>10</v>
      </c>
      <c r="E62" s="8">
        <v>34</v>
      </c>
      <c r="G62" s="8">
        <f t="shared" si="6"/>
        <v>34</v>
      </c>
      <c r="H62" s="8">
        <f t="shared" si="7"/>
        <v>100</v>
      </c>
    </row>
    <row r="63" spans="1:8" x14ac:dyDescent="0.2">
      <c r="A63" s="2" t="s">
        <v>33</v>
      </c>
      <c r="B63" s="2" t="s">
        <v>34</v>
      </c>
      <c r="C63" s="2" t="s">
        <v>10</v>
      </c>
      <c r="G63" s="8">
        <f t="shared" si="6"/>
        <v>0</v>
      </c>
      <c r="H63" s="8">
        <f t="shared" si="7"/>
        <v>0</v>
      </c>
    </row>
    <row r="64" spans="1:8" x14ac:dyDescent="0.2">
      <c r="A64" s="2" t="s">
        <v>33</v>
      </c>
      <c r="B64" s="2" t="s">
        <v>34</v>
      </c>
      <c r="C64" s="2" t="s">
        <v>10</v>
      </c>
      <c r="G64" s="8">
        <f t="shared" si="6"/>
        <v>0</v>
      </c>
      <c r="H64" s="8">
        <f t="shared" si="7"/>
        <v>0</v>
      </c>
    </row>
    <row r="65" spans="1:8" x14ac:dyDescent="0.2">
      <c r="A65" s="2" t="s">
        <v>33</v>
      </c>
      <c r="B65" s="2" t="s">
        <v>34</v>
      </c>
      <c r="C65" s="2" t="s">
        <v>10</v>
      </c>
      <c r="E65" s="8">
        <v>-34</v>
      </c>
      <c r="G65" s="8">
        <f t="shared" si="6"/>
        <v>-34</v>
      </c>
      <c r="H65" s="8">
        <f t="shared" si="7"/>
        <v>100</v>
      </c>
    </row>
    <row r="66" spans="1:8" x14ac:dyDescent="0.2">
      <c r="A66" s="2" t="s">
        <v>33</v>
      </c>
      <c r="B66" s="2" t="s">
        <v>34</v>
      </c>
      <c r="C66" s="2" t="s">
        <v>28</v>
      </c>
      <c r="D66" s="6">
        <v>8</v>
      </c>
      <c r="E66" s="8">
        <v>78</v>
      </c>
      <c r="F66" s="8">
        <v>47.04</v>
      </c>
      <c r="G66" s="8">
        <f t="shared" si="6"/>
        <v>30.96</v>
      </c>
      <c r="H66" s="8">
        <f t="shared" si="7"/>
        <v>39.692307692307693</v>
      </c>
    </row>
    <row r="67" spans="1:8" x14ac:dyDescent="0.2">
      <c r="A67" s="2" t="s">
        <v>33</v>
      </c>
      <c r="B67" s="2" t="s">
        <v>34</v>
      </c>
      <c r="C67" s="2" t="s">
        <v>29</v>
      </c>
      <c r="D67" s="6">
        <v>4</v>
      </c>
      <c r="E67" s="8">
        <v>47</v>
      </c>
      <c r="F67" s="8">
        <v>28</v>
      </c>
      <c r="G67" s="8">
        <f t="shared" si="6"/>
        <v>19</v>
      </c>
      <c r="H67" s="8">
        <f t="shared" si="7"/>
        <v>40.425531914893611</v>
      </c>
    </row>
    <row r="68" spans="1:8" x14ac:dyDescent="0.2">
      <c r="A68" s="2" t="s">
        <v>33</v>
      </c>
      <c r="B68" s="2" t="s">
        <v>34</v>
      </c>
      <c r="C68" s="2" t="s">
        <v>13</v>
      </c>
      <c r="D68" s="6">
        <v>48</v>
      </c>
      <c r="E68" s="8">
        <v>180</v>
      </c>
      <c r="F68" s="8">
        <v>80.64</v>
      </c>
      <c r="G68" s="8">
        <f t="shared" si="6"/>
        <v>99.36</v>
      </c>
      <c r="H68" s="8">
        <f t="shared" si="7"/>
        <v>55.2</v>
      </c>
    </row>
    <row r="69" spans="1:8" x14ac:dyDescent="0.2">
      <c r="A69" s="2" t="s">
        <v>33</v>
      </c>
      <c r="B69" s="2" t="s">
        <v>34</v>
      </c>
      <c r="C69" s="2" t="s">
        <v>35</v>
      </c>
      <c r="D69" s="6">
        <v>8</v>
      </c>
      <c r="E69" s="8">
        <v>135.6</v>
      </c>
      <c r="F69" s="8">
        <v>76.16</v>
      </c>
      <c r="G69" s="8">
        <f t="shared" si="6"/>
        <v>59.44</v>
      </c>
      <c r="H69" s="8">
        <f t="shared" si="7"/>
        <v>43.834808259587021</v>
      </c>
    </row>
    <row r="70" spans="1:8" x14ac:dyDescent="0.2">
      <c r="A70" s="2" t="s">
        <v>33</v>
      </c>
      <c r="B70" s="2" t="s">
        <v>34</v>
      </c>
      <c r="C70" s="2" t="s">
        <v>24</v>
      </c>
      <c r="D70" s="6">
        <v>20</v>
      </c>
      <c r="E70" s="8">
        <v>75</v>
      </c>
      <c r="F70" s="8">
        <v>35</v>
      </c>
      <c r="G70" s="8">
        <f t="shared" si="6"/>
        <v>40</v>
      </c>
      <c r="H70" s="8">
        <f t="shared" si="7"/>
        <v>53.333333333333336</v>
      </c>
    </row>
    <row r="71" spans="1:8" x14ac:dyDescent="0.2">
      <c r="A71" s="2" t="s">
        <v>33</v>
      </c>
      <c r="B71" s="2" t="s">
        <v>34</v>
      </c>
      <c r="C71" s="2" t="s">
        <v>25</v>
      </c>
      <c r="D71" s="6">
        <v>20</v>
      </c>
      <c r="E71" s="8">
        <v>75</v>
      </c>
      <c r="F71" s="8">
        <v>35</v>
      </c>
      <c r="G71" s="8">
        <f t="shared" si="6"/>
        <v>40</v>
      </c>
      <c r="H71" s="8">
        <f t="shared" si="7"/>
        <v>53.333333333333336</v>
      </c>
    </row>
    <row r="72" spans="1:8" customFormat="1" ht="15" x14ac:dyDescent="0.25">
      <c r="D72" s="12"/>
      <c r="E72" s="12"/>
      <c r="F72" s="12"/>
      <c r="G72" s="12"/>
      <c r="H72" s="12"/>
    </row>
    <row r="73" spans="1:8" s="4" customFormat="1" x14ac:dyDescent="0.2">
      <c r="A73" s="3" t="s">
        <v>10</v>
      </c>
      <c r="B73" s="3" t="s">
        <v>10</v>
      </c>
      <c r="C73" s="3" t="s">
        <v>10</v>
      </c>
      <c r="D73" s="5">
        <f>SUBTOTAL(9, D53:D72)</f>
        <v>108</v>
      </c>
      <c r="E73" s="7">
        <f>SUBTOTAL(9, E53:E72)</f>
        <v>604.19000000000005</v>
      </c>
      <c r="F73" s="7">
        <f>SUBTOTAL(9, F53:F72)</f>
        <v>301.84000000000003</v>
      </c>
      <c r="G73" s="7">
        <f>SUBTOTAL(9, G53:G72)</f>
        <v>302.35000000000002</v>
      </c>
      <c r="H73" s="7">
        <f>IF(E73&lt;&gt;0, ((E73-F73)/E73)*100, 0)</f>
        <v>50.042205266555214</v>
      </c>
    </row>
    <row r="74" spans="1:8" customFormat="1" ht="15" x14ac:dyDescent="0.25">
      <c r="D74" s="12"/>
      <c r="E74" s="12"/>
      <c r="F74" s="12"/>
      <c r="G74" s="12"/>
      <c r="H74" s="12"/>
    </row>
    <row r="75" spans="1:8" x14ac:dyDescent="0.2">
      <c r="A75" s="2" t="s">
        <v>36</v>
      </c>
      <c r="B75" s="2" t="s">
        <v>37</v>
      </c>
      <c r="C75" s="2" t="s">
        <v>10</v>
      </c>
      <c r="G75" s="8">
        <f t="shared" ref="G75:G88" si="8">E75-F75</f>
        <v>0</v>
      </c>
      <c r="H75" s="8">
        <f t="shared" ref="H75:H88" si="9">IF(E75&lt;&gt;0, ((E75-F75)/E75)*100, 0)</f>
        <v>0</v>
      </c>
    </row>
    <row r="76" spans="1:8" x14ac:dyDescent="0.2">
      <c r="A76" s="2" t="s">
        <v>36</v>
      </c>
      <c r="B76" s="2" t="s">
        <v>37</v>
      </c>
      <c r="C76" s="2" t="s">
        <v>10</v>
      </c>
      <c r="G76" s="8">
        <f t="shared" si="8"/>
        <v>0</v>
      </c>
      <c r="H76" s="8">
        <f t="shared" si="9"/>
        <v>0</v>
      </c>
    </row>
    <row r="77" spans="1:8" x14ac:dyDescent="0.2">
      <c r="A77" s="2" t="s">
        <v>36</v>
      </c>
      <c r="B77" s="2" t="s">
        <v>37</v>
      </c>
      <c r="C77" s="2" t="s">
        <v>10</v>
      </c>
      <c r="E77" s="8">
        <v>-112.75</v>
      </c>
      <c r="G77" s="8">
        <f t="shared" si="8"/>
        <v>-112.75</v>
      </c>
      <c r="H77" s="8">
        <f t="shared" si="9"/>
        <v>100</v>
      </c>
    </row>
    <row r="78" spans="1:8" x14ac:dyDescent="0.2">
      <c r="A78" s="2" t="s">
        <v>36</v>
      </c>
      <c r="B78" s="2" t="s">
        <v>37</v>
      </c>
      <c r="C78" s="2" t="s">
        <v>10</v>
      </c>
      <c r="E78" s="8">
        <v>225.5</v>
      </c>
      <c r="G78" s="8">
        <f t="shared" si="8"/>
        <v>225.5</v>
      </c>
      <c r="H78" s="8">
        <f t="shared" si="9"/>
        <v>100</v>
      </c>
    </row>
    <row r="79" spans="1:8" x14ac:dyDescent="0.2">
      <c r="A79" s="2" t="s">
        <v>36</v>
      </c>
      <c r="B79" s="2" t="s">
        <v>37</v>
      </c>
      <c r="C79" s="2" t="s">
        <v>29</v>
      </c>
      <c r="D79" s="6">
        <v>24</v>
      </c>
      <c r="E79" s="8">
        <v>282</v>
      </c>
      <c r="F79" s="8">
        <v>151.19999999999999</v>
      </c>
      <c r="G79" s="8">
        <f t="shared" si="8"/>
        <v>130.80000000000001</v>
      </c>
      <c r="H79" s="8">
        <f t="shared" si="9"/>
        <v>46.382978723404264</v>
      </c>
    </row>
    <row r="80" spans="1:8" x14ac:dyDescent="0.2">
      <c r="A80" s="2" t="s">
        <v>36</v>
      </c>
      <c r="B80" s="2" t="s">
        <v>37</v>
      </c>
      <c r="C80" s="2" t="s">
        <v>38</v>
      </c>
      <c r="D80" s="6">
        <v>20</v>
      </c>
      <c r="E80" s="8">
        <v>85</v>
      </c>
      <c r="F80" s="8">
        <v>40.6</v>
      </c>
      <c r="G80" s="8">
        <f t="shared" si="8"/>
        <v>44.4</v>
      </c>
      <c r="H80" s="8">
        <f t="shared" si="9"/>
        <v>52.235294117647058</v>
      </c>
    </row>
    <row r="81" spans="1:8" x14ac:dyDescent="0.2">
      <c r="A81" s="2" t="s">
        <v>36</v>
      </c>
      <c r="B81" s="2" t="s">
        <v>37</v>
      </c>
      <c r="C81" s="2" t="s">
        <v>39</v>
      </c>
      <c r="D81" s="6">
        <v>20</v>
      </c>
      <c r="E81" s="8">
        <v>85</v>
      </c>
      <c r="F81" s="8">
        <v>39.200000000000003</v>
      </c>
      <c r="G81" s="8">
        <f t="shared" si="8"/>
        <v>45.8</v>
      </c>
      <c r="H81" s="8">
        <f t="shared" si="9"/>
        <v>53.882352941176471</v>
      </c>
    </row>
    <row r="82" spans="1:8" x14ac:dyDescent="0.2">
      <c r="A82" s="2" t="s">
        <v>36</v>
      </c>
      <c r="B82" s="2" t="s">
        <v>37</v>
      </c>
      <c r="C82" s="2" t="s">
        <v>40</v>
      </c>
      <c r="D82" s="6">
        <v>20</v>
      </c>
      <c r="E82" s="8">
        <v>85</v>
      </c>
      <c r="F82" s="8">
        <v>39.200000000000003</v>
      </c>
      <c r="G82" s="8">
        <f t="shared" si="8"/>
        <v>45.8</v>
      </c>
      <c r="H82" s="8">
        <f t="shared" si="9"/>
        <v>53.882352941176471</v>
      </c>
    </row>
    <row r="83" spans="1:8" x14ac:dyDescent="0.2">
      <c r="A83" s="2" t="s">
        <v>36</v>
      </c>
      <c r="B83" s="2" t="s">
        <v>37</v>
      </c>
      <c r="C83" s="2" t="s">
        <v>41</v>
      </c>
      <c r="D83" s="6">
        <v>20</v>
      </c>
      <c r="E83" s="8">
        <v>75</v>
      </c>
      <c r="F83" s="8">
        <v>35</v>
      </c>
      <c r="G83" s="8">
        <f t="shared" si="8"/>
        <v>40</v>
      </c>
      <c r="H83" s="8">
        <f t="shared" si="9"/>
        <v>53.333333333333336</v>
      </c>
    </row>
    <row r="84" spans="1:8" x14ac:dyDescent="0.2">
      <c r="A84" s="2" t="s">
        <v>36</v>
      </c>
      <c r="B84" s="2" t="s">
        <v>37</v>
      </c>
      <c r="C84" s="2" t="s">
        <v>25</v>
      </c>
      <c r="D84" s="6">
        <v>20</v>
      </c>
      <c r="E84" s="8">
        <v>75</v>
      </c>
      <c r="F84" s="8">
        <v>35</v>
      </c>
      <c r="G84" s="8">
        <f t="shared" si="8"/>
        <v>40</v>
      </c>
      <c r="H84" s="8">
        <f t="shared" si="9"/>
        <v>53.333333333333336</v>
      </c>
    </row>
    <row r="85" spans="1:8" x14ac:dyDescent="0.2">
      <c r="A85" s="2" t="s">
        <v>36</v>
      </c>
      <c r="B85" s="2" t="s">
        <v>37</v>
      </c>
      <c r="C85" s="2" t="s">
        <v>42</v>
      </c>
      <c r="D85" s="6">
        <v>20</v>
      </c>
      <c r="E85" s="8">
        <v>75</v>
      </c>
      <c r="F85" s="8">
        <v>35</v>
      </c>
      <c r="G85" s="8">
        <f t="shared" si="8"/>
        <v>40</v>
      </c>
      <c r="H85" s="8">
        <f t="shared" si="9"/>
        <v>53.333333333333336</v>
      </c>
    </row>
    <row r="86" spans="1:8" x14ac:dyDescent="0.2">
      <c r="A86" s="2" t="s">
        <v>36</v>
      </c>
      <c r="B86" s="2" t="s">
        <v>37</v>
      </c>
      <c r="C86" s="2" t="s">
        <v>43</v>
      </c>
      <c r="D86" s="6">
        <v>20</v>
      </c>
      <c r="E86" s="8">
        <v>75</v>
      </c>
      <c r="F86" s="8">
        <v>35</v>
      </c>
      <c r="G86" s="8">
        <f t="shared" si="8"/>
        <v>40</v>
      </c>
      <c r="H86" s="8">
        <f t="shared" si="9"/>
        <v>53.333333333333336</v>
      </c>
    </row>
    <row r="87" spans="1:8" x14ac:dyDescent="0.2">
      <c r="A87" s="2" t="s">
        <v>36</v>
      </c>
      <c r="B87" s="2" t="s">
        <v>37</v>
      </c>
      <c r="C87" s="2" t="s">
        <v>44</v>
      </c>
      <c r="D87" s="6">
        <v>20</v>
      </c>
      <c r="E87" s="8">
        <v>75</v>
      </c>
      <c r="F87" s="8">
        <v>35</v>
      </c>
      <c r="G87" s="8">
        <f t="shared" si="8"/>
        <v>40</v>
      </c>
      <c r="H87" s="8">
        <f t="shared" si="9"/>
        <v>53.333333333333336</v>
      </c>
    </row>
    <row r="88" spans="1:8" x14ac:dyDescent="0.2">
      <c r="A88" s="2" t="s">
        <v>36</v>
      </c>
      <c r="B88" s="2" t="s">
        <v>37</v>
      </c>
      <c r="C88" s="2" t="s">
        <v>45</v>
      </c>
      <c r="D88" s="6">
        <v>20</v>
      </c>
      <c r="E88" s="8">
        <v>105</v>
      </c>
      <c r="F88" s="8">
        <v>49</v>
      </c>
      <c r="G88" s="8">
        <f t="shared" si="8"/>
        <v>56</v>
      </c>
      <c r="H88" s="8">
        <f t="shared" si="9"/>
        <v>53.333333333333336</v>
      </c>
    </row>
    <row r="89" spans="1:8" customFormat="1" ht="15" x14ac:dyDescent="0.25">
      <c r="D89" s="12"/>
      <c r="E89" s="12"/>
      <c r="F89" s="12"/>
      <c r="G89" s="12"/>
      <c r="H89" s="12"/>
    </row>
    <row r="90" spans="1:8" s="4" customFormat="1" x14ac:dyDescent="0.2">
      <c r="A90" s="3" t="s">
        <v>10</v>
      </c>
      <c r="B90" s="3" t="s">
        <v>10</v>
      </c>
      <c r="C90" s="3" t="s">
        <v>10</v>
      </c>
      <c r="D90" s="5">
        <f>SUBTOTAL(9, D75:D89)</f>
        <v>204</v>
      </c>
      <c r="E90" s="7">
        <f>SUBTOTAL(9, E75:E89)</f>
        <v>1129.75</v>
      </c>
      <c r="F90" s="7">
        <f>SUBTOTAL(9, F75:F89)</f>
        <v>494.2</v>
      </c>
      <c r="G90" s="7">
        <f>SUBTOTAL(9, G75:G89)</f>
        <v>635.54999999999995</v>
      </c>
      <c r="H90" s="7">
        <f>IF(E90&lt;&gt;0, ((E90-F90)/E90)*100, 0)</f>
        <v>56.255808807258234</v>
      </c>
    </row>
    <row r="91" spans="1:8" customFormat="1" ht="15" x14ac:dyDescent="0.25">
      <c r="D91" s="12"/>
      <c r="E91" s="12"/>
      <c r="F91" s="12"/>
      <c r="G91" s="12"/>
      <c r="H91" s="12"/>
    </row>
    <row r="92" spans="1:8" x14ac:dyDescent="0.2">
      <c r="A92" s="2" t="s">
        <v>46</v>
      </c>
      <c r="B92" s="2" t="s">
        <v>47</v>
      </c>
      <c r="C92" s="2" t="s">
        <v>10</v>
      </c>
      <c r="G92" s="8">
        <f t="shared" ref="G92:G118" si="10">E92-F92</f>
        <v>0</v>
      </c>
      <c r="H92" s="8">
        <f t="shared" ref="H92:H118" si="11">IF(E92&lt;&gt;0, ((E92-F92)/E92)*100, 0)</f>
        <v>0</v>
      </c>
    </row>
    <row r="93" spans="1:8" x14ac:dyDescent="0.2">
      <c r="A93" s="2" t="s">
        <v>46</v>
      </c>
      <c r="B93" s="2" t="s">
        <v>47</v>
      </c>
      <c r="C93" s="2" t="s">
        <v>10</v>
      </c>
      <c r="G93" s="8">
        <f t="shared" si="10"/>
        <v>0</v>
      </c>
      <c r="H93" s="8">
        <f t="shared" si="11"/>
        <v>0</v>
      </c>
    </row>
    <row r="94" spans="1:8" x14ac:dyDescent="0.2">
      <c r="A94" s="2" t="s">
        <v>46</v>
      </c>
      <c r="B94" s="2" t="s">
        <v>47</v>
      </c>
      <c r="C94" s="2" t="s">
        <v>10</v>
      </c>
      <c r="G94" s="8">
        <f t="shared" si="10"/>
        <v>0</v>
      </c>
      <c r="H94" s="8">
        <f t="shared" si="11"/>
        <v>0</v>
      </c>
    </row>
    <row r="95" spans="1:8" x14ac:dyDescent="0.2">
      <c r="A95" s="2" t="s">
        <v>46</v>
      </c>
      <c r="B95" s="2" t="s">
        <v>47</v>
      </c>
      <c r="C95" s="2" t="s">
        <v>10</v>
      </c>
      <c r="G95" s="8">
        <f t="shared" si="10"/>
        <v>0</v>
      </c>
      <c r="H95" s="8">
        <f t="shared" si="11"/>
        <v>0</v>
      </c>
    </row>
    <row r="96" spans="1:8" x14ac:dyDescent="0.2">
      <c r="A96" s="2" t="s">
        <v>46</v>
      </c>
      <c r="B96" s="2" t="s">
        <v>47</v>
      </c>
      <c r="C96" s="2" t="s">
        <v>10</v>
      </c>
      <c r="G96" s="8">
        <f t="shared" si="10"/>
        <v>0</v>
      </c>
      <c r="H96" s="8">
        <f t="shared" si="11"/>
        <v>0</v>
      </c>
    </row>
    <row r="97" spans="1:8" x14ac:dyDescent="0.2">
      <c r="A97" s="2" t="s">
        <v>46</v>
      </c>
      <c r="B97" s="2" t="s">
        <v>47</v>
      </c>
      <c r="C97" s="2" t="s">
        <v>10</v>
      </c>
      <c r="G97" s="8">
        <f t="shared" si="10"/>
        <v>0</v>
      </c>
      <c r="H97" s="8">
        <f t="shared" si="11"/>
        <v>0</v>
      </c>
    </row>
    <row r="98" spans="1:8" x14ac:dyDescent="0.2">
      <c r="A98" s="2" t="s">
        <v>46</v>
      </c>
      <c r="B98" s="2" t="s">
        <v>47</v>
      </c>
      <c r="C98" s="2" t="s">
        <v>10</v>
      </c>
      <c r="G98" s="8">
        <f t="shared" si="10"/>
        <v>0</v>
      </c>
      <c r="H98" s="8">
        <f t="shared" si="11"/>
        <v>0</v>
      </c>
    </row>
    <row r="99" spans="1:8" x14ac:dyDescent="0.2">
      <c r="A99" s="2" t="s">
        <v>46</v>
      </c>
      <c r="B99" s="2" t="s">
        <v>47</v>
      </c>
      <c r="C99" s="2" t="s">
        <v>10</v>
      </c>
      <c r="G99" s="8">
        <f t="shared" si="10"/>
        <v>0</v>
      </c>
      <c r="H99" s="8">
        <f t="shared" si="11"/>
        <v>0</v>
      </c>
    </row>
    <row r="100" spans="1:8" x14ac:dyDescent="0.2">
      <c r="A100" s="2" t="s">
        <v>46</v>
      </c>
      <c r="B100" s="2" t="s">
        <v>47</v>
      </c>
      <c r="C100" s="2" t="s">
        <v>10</v>
      </c>
      <c r="E100" s="8">
        <v>-24.75</v>
      </c>
      <c r="G100" s="8">
        <f t="shared" si="10"/>
        <v>-24.75</v>
      </c>
      <c r="H100" s="8">
        <f t="shared" si="11"/>
        <v>100</v>
      </c>
    </row>
    <row r="101" spans="1:8" x14ac:dyDescent="0.2">
      <c r="A101" s="2" t="s">
        <v>46</v>
      </c>
      <c r="B101" s="2" t="s">
        <v>47</v>
      </c>
      <c r="C101" s="2" t="s">
        <v>10</v>
      </c>
      <c r="E101" s="8">
        <v>-270</v>
      </c>
      <c r="G101" s="8">
        <f t="shared" si="10"/>
        <v>-270</v>
      </c>
      <c r="H101" s="8">
        <f t="shared" si="11"/>
        <v>100</v>
      </c>
    </row>
    <row r="102" spans="1:8" x14ac:dyDescent="0.2">
      <c r="A102" s="2" t="s">
        <v>46</v>
      </c>
      <c r="B102" s="2" t="s">
        <v>47</v>
      </c>
      <c r="C102" s="2" t="s">
        <v>10</v>
      </c>
      <c r="E102" s="8">
        <v>-11.7</v>
      </c>
      <c r="G102" s="8">
        <f t="shared" si="10"/>
        <v>-11.7</v>
      </c>
      <c r="H102" s="8">
        <f t="shared" si="11"/>
        <v>100</v>
      </c>
    </row>
    <row r="103" spans="1:8" x14ac:dyDescent="0.2">
      <c r="A103" s="2" t="s">
        <v>46</v>
      </c>
      <c r="B103" s="2" t="s">
        <v>47</v>
      </c>
      <c r="C103" s="2" t="s">
        <v>10</v>
      </c>
      <c r="E103" s="8">
        <v>-17</v>
      </c>
      <c r="G103" s="8">
        <f t="shared" si="10"/>
        <v>-17</v>
      </c>
      <c r="H103" s="8">
        <f t="shared" si="11"/>
        <v>100</v>
      </c>
    </row>
    <row r="104" spans="1:8" x14ac:dyDescent="0.2">
      <c r="A104" s="2" t="s">
        <v>46</v>
      </c>
      <c r="B104" s="2" t="s">
        <v>47</v>
      </c>
      <c r="C104" s="2" t="s">
        <v>10</v>
      </c>
      <c r="E104" s="8">
        <v>-8.25</v>
      </c>
      <c r="G104" s="8">
        <f t="shared" si="10"/>
        <v>-8.25</v>
      </c>
      <c r="H104" s="8">
        <f t="shared" si="11"/>
        <v>100</v>
      </c>
    </row>
    <row r="105" spans="1:8" x14ac:dyDescent="0.2">
      <c r="A105" s="2" t="s">
        <v>46</v>
      </c>
      <c r="B105" s="2" t="s">
        <v>47</v>
      </c>
      <c r="C105" s="2" t="s">
        <v>48</v>
      </c>
      <c r="D105" s="6">
        <v>2</v>
      </c>
      <c r="E105" s="8">
        <v>17</v>
      </c>
      <c r="F105" s="8">
        <v>10.94</v>
      </c>
      <c r="G105" s="8">
        <f t="shared" si="10"/>
        <v>6.0600000000000005</v>
      </c>
      <c r="H105" s="8">
        <f t="shared" si="11"/>
        <v>35.647058823529413</v>
      </c>
    </row>
    <row r="106" spans="1:8" x14ac:dyDescent="0.2">
      <c r="A106" s="2" t="s">
        <v>46</v>
      </c>
      <c r="B106" s="2" t="s">
        <v>47</v>
      </c>
      <c r="C106" s="2" t="s">
        <v>49</v>
      </c>
      <c r="D106" s="6">
        <v>12</v>
      </c>
      <c r="E106" s="8">
        <v>23.4</v>
      </c>
      <c r="F106" s="8">
        <v>5.04</v>
      </c>
      <c r="G106" s="8">
        <f t="shared" si="10"/>
        <v>18.36</v>
      </c>
      <c r="H106" s="8">
        <f t="shared" si="11"/>
        <v>78.461538461538467</v>
      </c>
    </row>
    <row r="107" spans="1:8" x14ac:dyDescent="0.2">
      <c r="A107" s="2" t="s">
        <v>46</v>
      </c>
      <c r="B107" s="2" t="s">
        <v>47</v>
      </c>
      <c r="C107" s="2" t="s">
        <v>29</v>
      </c>
      <c r="D107" s="6">
        <v>7</v>
      </c>
      <c r="E107" s="8">
        <v>82.25</v>
      </c>
      <c r="F107" s="8">
        <v>44.1</v>
      </c>
      <c r="G107" s="8">
        <f t="shared" si="10"/>
        <v>38.15</v>
      </c>
      <c r="H107" s="8">
        <f t="shared" si="11"/>
        <v>46.382978723404257</v>
      </c>
    </row>
    <row r="108" spans="1:8" x14ac:dyDescent="0.2">
      <c r="A108" s="2" t="s">
        <v>46</v>
      </c>
      <c r="B108" s="2" t="s">
        <v>47</v>
      </c>
      <c r="C108" s="2" t="s">
        <v>11</v>
      </c>
      <c r="D108" s="6">
        <v>12</v>
      </c>
      <c r="E108" s="8">
        <v>84</v>
      </c>
      <c r="F108" s="8">
        <v>40.32</v>
      </c>
      <c r="G108" s="8">
        <f t="shared" si="10"/>
        <v>43.68</v>
      </c>
      <c r="H108" s="8">
        <f t="shared" si="11"/>
        <v>52</v>
      </c>
    </row>
    <row r="109" spans="1:8" x14ac:dyDescent="0.2">
      <c r="A109" s="2" t="s">
        <v>46</v>
      </c>
      <c r="B109" s="2" t="s">
        <v>47</v>
      </c>
      <c r="C109" s="2" t="s">
        <v>13</v>
      </c>
      <c r="D109" s="6">
        <v>84</v>
      </c>
      <c r="E109" s="8">
        <v>315</v>
      </c>
      <c r="F109" s="8">
        <v>141.12</v>
      </c>
      <c r="G109" s="8">
        <f t="shared" si="10"/>
        <v>173.88</v>
      </c>
      <c r="H109" s="8">
        <f t="shared" si="11"/>
        <v>55.199999999999996</v>
      </c>
    </row>
    <row r="110" spans="1:8" x14ac:dyDescent="0.2">
      <c r="A110" s="2" t="s">
        <v>46</v>
      </c>
      <c r="B110" s="2" t="s">
        <v>47</v>
      </c>
      <c r="C110" s="2" t="s">
        <v>50</v>
      </c>
      <c r="D110" s="6">
        <v>24</v>
      </c>
      <c r="E110" s="8">
        <v>270</v>
      </c>
      <c r="F110" s="8">
        <v>185.04</v>
      </c>
      <c r="G110" s="8">
        <f t="shared" si="10"/>
        <v>84.960000000000008</v>
      </c>
      <c r="H110" s="8">
        <f t="shared" si="11"/>
        <v>31.466666666666672</v>
      </c>
    </row>
    <row r="111" spans="1:8" x14ac:dyDescent="0.2">
      <c r="A111" s="2" t="s">
        <v>46</v>
      </c>
      <c r="B111" s="2" t="s">
        <v>47</v>
      </c>
      <c r="C111" s="2" t="s">
        <v>35</v>
      </c>
      <c r="D111" s="6">
        <v>6</v>
      </c>
      <c r="E111" s="8">
        <v>101.7</v>
      </c>
      <c r="F111" s="8">
        <v>57.12</v>
      </c>
      <c r="G111" s="8">
        <f t="shared" si="10"/>
        <v>44.580000000000005</v>
      </c>
      <c r="H111" s="8">
        <f t="shared" si="11"/>
        <v>43.834808259587028</v>
      </c>
    </row>
    <row r="112" spans="1:8" x14ac:dyDescent="0.2">
      <c r="A112" s="2" t="s">
        <v>46</v>
      </c>
      <c r="B112" s="2" t="s">
        <v>47</v>
      </c>
      <c r="C112" s="2" t="s">
        <v>31</v>
      </c>
      <c r="D112" s="6">
        <v>12</v>
      </c>
      <c r="E112" s="8">
        <v>60</v>
      </c>
      <c r="F112" s="8">
        <v>34.44</v>
      </c>
      <c r="G112" s="8">
        <f t="shared" si="10"/>
        <v>25.560000000000002</v>
      </c>
      <c r="H112" s="8">
        <f t="shared" si="11"/>
        <v>42.6</v>
      </c>
    </row>
    <row r="113" spans="1:8" x14ac:dyDescent="0.2">
      <c r="A113" s="2" t="s">
        <v>46</v>
      </c>
      <c r="B113" s="2" t="s">
        <v>47</v>
      </c>
      <c r="C113" s="2" t="s">
        <v>51</v>
      </c>
      <c r="D113" s="6">
        <v>9</v>
      </c>
      <c r="E113" s="8">
        <v>49.5</v>
      </c>
      <c r="F113" s="8">
        <v>34.020000000000003</v>
      </c>
      <c r="G113" s="8">
        <f t="shared" si="10"/>
        <v>15.479999999999997</v>
      </c>
      <c r="H113" s="8">
        <f t="shared" si="11"/>
        <v>31.27272727272727</v>
      </c>
    </row>
    <row r="114" spans="1:8" x14ac:dyDescent="0.2">
      <c r="A114" s="2" t="s">
        <v>46</v>
      </c>
      <c r="B114" s="2" t="s">
        <v>47</v>
      </c>
      <c r="C114" s="2" t="s">
        <v>52</v>
      </c>
      <c r="D114" s="6">
        <v>3</v>
      </c>
      <c r="E114" s="8">
        <v>16.5</v>
      </c>
      <c r="F114" s="8">
        <v>11.34</v>
      </c>
      <c r="G114" s="8">
        <f t="shared" si="10"/>
        <v>5.16</v>
      </c>
      <c r="H114" s="8">
        <f t="shared" si="11"/>
        <v>31.272727272727273</v>
      </c>
    </row>
    <row r="115" spans="1:8" x14ac:dyDescent="0.2">
      <c r="A115" s="2" t="s">
        <v>46</v>
      </c>
      <c r="B115" s="2" t="s">
        <v>47</v>
      </c>
      <c r="C115" s="2" t="s">
        <v>53</v>
      </c>
      <c r="D115" s="6">
        <v>6</v>
      </c>
      <c r="E115" s="8">
        <v>126</v>
      </c>
      <c r="F115" s="8">
        <v>73.5</v>
      </c>
      <c r="G115" s="8">
        <f t="shared" si="10"/>
        <v>52.5</v>
      </c>
      <c r="H115" s="8">
        <f t="shared" si="11"/>
        <v>41.666666666666671</v>
      </c>
    </row>
    <row r="116" spans="1:8" x14ac:dyDescent="0.2">
      <c r="A116" s="2" t="s">
        <v>46</v>
      </c>
      <c r="B116" s="2" t="s">
        <v>47</v>
      </c>
      <c r="C116" s="2" t="s">
        <v>54</v>
      </c>
      <c r="D116" s="6">
        <v>1</v>
      </c>
      <c r="E116" s="8">
        <v>82.75</v>
      </c>
      <c r="F116" s="8">
        <v>47.6</v>
      </c>
      <c r="G116" s="8">
        <f t="shared" si="10"/>
        <v>35.15</v>
      </c>
      <c r="H116" s="8">
        <f t="shared" si="11"/>
        <v>42.477341389728096</v>
      </c>
    </row>
    <row r="117" spans="1:8" x14ac:dyDescent="0.2">
      <c r="A117" s="2" t="s">
        <v>46</v>
      </c>
      <c r="B117" s="2" t="s">
        <v>47</v>
      </c>
      <c r="C117" s="2" t="s">
        <v>55</v>
      </c>
      <c r="D117" s="6">
        <v>12</v>
      </c>
      <c r="E117" s="8">
        <v>102</v>
      </c>
      <c r="F117" s="8">
        <v>66</v>
      </c>
      <c r="G117" s="8">
        <f t="shared" si="10"/>
        <v>36</v>
      </c>
      <c r="H117" s="8">
        <f t="shared" si="11"/>
        <v>35.294117647058826</v>
      </c>
    </row>
    <row r="118" spans="1:8" x14ac:dyDescent="0.2">
      <c r="A118" s="2" t="s">
        <v>46</v>
      </c>
      <c r="B118" s="2" t="s">
        <v>47</v>
      </c>
      <c r="C118" s="2" t="s">
        <v>24</v>
      </c>
      <c r="D118" s="6">
        <v>20</v>
      </c>
      <c r="E118" s="8">
        <v>75</v>
      </c>
      <c r="F118" s="8">
        <v>35</v>
      </c>
      <c r="G118" s="8">
        <f t="shared" si="10"/>
        <v>40</v>
      </c>
      <c r="H118" s="8">
        <f t="shared" si="11"/>
        <v>53.333333333333336</v>
      </c>
    </row>
    <row r="119" spans="1:8" customFormat="1" ht="15" x14ac:dyDescent="0.25">
      <c r="D119" s="12"/>
      <c r="E119" s="12"/>
      <c r="F119" s="12"/>
      <c r="G119" s="12"/>
      <c r="H119" s="12"/>
    </row>
    <row r="120" spans="1:8" s="4" customFormat="1" x14ac:dyDescent="0.2">
      <c r="A120" s="3" t="s">
        <v>10</v>
      </c>
      <c r="B120" s="3" t="s">
        <v>10</v>
      </c>
      <c r="C120" s="3" t="s">
        <v>10</v>
      </c>
      <c r="D120" s="5">
        <f>SUBTOTAL(9, D92:D119)</f>
        <v>210</v>
      </c>
      <c r="E120" s="7">
        <f>SUBTOTAL(9, E92:E119)</f>
        <v>1073.4000000000001</v>
      </c>
      <c r="F120" s="7">
        <f>SUBTOTAL(9, F92:F119)</f>
        <v>785.58</v>
      </c>
      <c r="G120" s="7">
        <f>SUBTOTAL(9, G92:G119)</f>
        <v>287.82000000000005</v>
      </c>
      <c r="H120" s="7">
        <f>IF(E120&lt;&gt;0, ((E120-F120)/E120)*100, 0)</f>
        <v>26.813862493012859</v>
      </c>
    </row>
    <row r="121" spans="1:8" customFormat="1" ht="15" x14ac:dyDescent="0.25">
      <c r="D121" s="12"/>
      <c r="E121" s="12"/>
      <c r="F121" s="12"/>
      <c r="G121" s="12"/>
      <c r="H121" s="12"/>
    </row>
    <row r="122" spans="1:8" x14ac:dyDescent="0.2">
      <c r="A122" s="2" t="s">
        <v>56</v>
      </c>
      <c r="B122" s="2" t="s">
        <v>57</v>
      </c>
      <c r="C122" s="2" t="s">
        <v>10</v>
      </c>
      <c r="G122" s="8">
        <f t="shared" ref="G122:G138" si="12">E122-F122</f>
        <v>0</v>
      </c>
      <c r="H122" s="8">
        <f t="shared" ref="H122:H138" si="13">IF(E122&lt;&gt;0, ((E122-F122)/E122)*100, 0)</f>
        <v>0</v>
      </c>
    </row>
    <row r="123" spans="1:8" x14ac:dyDescent="0.2">
      <c r="A123" s="2" t="s">
        <v>56</v>
      </c>
      <c r="B123" s="2" t="s">
        <v>57</v>
      </c>
      <c r="C123" s="2" t="s">
        <v>10</v>
      </c>
      <c r="G123" s="8">
        <f t="shared" si="12"/>
        <v>0</v>
      </c>
      <c r="H123" s="8">
        <f t="shared" si="13"/>
        <v>0</v>
      </c>
    </row>
    <row r="124" spans="1:8" x14ac:dyDescent="0.2">
      <c r="A124" s="2" t="s">
        <v>56</v>
      </c>
      <c r="B124" s="2" t="s">
        <v>57</v>
      </c>
      <c r="C124" s="2" t="s">
        <v>10</v>
      </c>
      <c r="G124" s="8">
        <f t="shared" si="12"/>
        <v>0</v>
      </c>
      <c r="H124" s="8">
        <f t="shared" si="13"/>
        <v>0</v>
      </c>
    </row>
    <row r="125" spans="1:8" x14ac:dyDescent="0.2">
      <c r="A125" s="2" t="s">
        <v>56</v>
      </c>
      <c r="B125" s="2" t="s">
        <v>57</v>
      </c>
      <c r="C125" s="2" t="s">
        <v>10</v>
      </c>
      <c r="G125" s="8">
        <f t="shared" si="12"/>
        <v>0</v>
      </c>
      <c r="H125" s="8">
        <f t="shared" si="13"/>
        <v>0</v>
      </c>
    </row>
    <row r="126" spans="1:8" x14ac:dyDescent="0.2">
      <c r="A126" s="2" t="s">
        <v>56</v>
      </c>
      <c r="B126" s="2" t="s">
        <v>57</v>
      </c>
      <c r="C126" s="2" t="s">
        <v>10</v>
      </c>
      <c r="G126" s="8">
        <f t="shared" si="12"/>
        <v>0</v>
      </c>
      <c r="H126" s="8">
        <f t="shared" si="13"/>
        <v>0</v>
      </c>
    </row>
    <row r="127" spans="1:8" x14ac:dyDescent="0.2">
      <c r="A127" s="2" t="s">
        <v>56</v>
      </c>
      <c r="B127" s="2" t="s">
        <v>57</v>
      </c>
      <c r="C127" s="2" t="s">
        <v>10</v>
      </c>
      <c r="G127" s="8">
        <f t="shared" si="12"/>
        <v>0</v>
      </c>
      <c r="H127" s="8">
        <f t="shared" si="13"/>
        <v>0</v>
      </c>
    </row>
    <row r="128" spans="1:8" x14ac:dyDescent="0.2">
      <c r="A128" s="2" t="s">
        <v>56</v>
      </c>
      <c r="B128" s="2" t="s">
        <v>57</v>
      </c>
      <c r="C128" s="2" t="s">
        <v>10</v>
      </c>
      <c r="E128" s="8">
        <v>34</v>
      </c>
      <c r="G128" s="8">
        <f t="shared" si="12"/>
        <v>34</v>
      </c>
      <c r="H128" s="8">
        <f t="shared" si="13"/>
        <v>100</v>
      </c>
    </row>
    <row r="129" spans="1:8" x14ac:dyDescent="0.2">
      <c r="A129" s="2" t="s">
        <v>56</v>
      </c>
      <c r="B129" s="2" t="s">
        <v>57</v>
      </c>
      <c r="C129" s="2" t="s">
        <v>10</v>
      </c>
      <c r="G129" s="8">
        <f t="shared" si="12"/>
        <v>0</v>
      </c>
      <c r="H129" s="8">
        <f t="shared" si="13"/>
        <v>0</v>
      </c>
    </row>
    <row r="130" spans="1:8" x14ac:dyDescent="0.2">
      <c r="A130" s="2" t="s">
        <v>56</v>
      </c>
      <c r="B130" s="2" t="s">
        <v>57</v>
      </c>
      <c r="C130" s="2" t="s">
        <v>10</v>
      </c>
      <c r="G130" s="8">
        <f t="shared" si="12"/>
        <v>0</v>
      </c>
      <c r="H130" s="8">
        <f t="shared" si="13"/>
        <v>0</v>
      </c>
    </row>
    <row r="131" spans="1:8" x14ac:dyDescent="0.2">
      <c r="A131" s="2" t="s">
        <v>56</v>
      </c>
      <c r="B131" s="2" t="s">
        <v>57</v>
      </c>
      <c r="C131" s="2" t="s">
        <v>10</v>
      </c>
      <c r="E131" s="8">
        <v>-34</v>
      </c>
      <c r="G131" s="8">
        <f t="shared" si="12"/>
        <v>-34</v>
      </c>
      <c r="H131" s="8">
        <f t="shared" si="13"/>
        <v>100</v>
      </c>
    </row>
    <row r="132" spans="1:8" x14ac:dyDescent="0.2">
      <c r="A132" s="2" t="s">
        <v>56</v>
      </c>
      <c r="B132" s="2" t="s">
        <v>57</v>
      </c>
      <c r="C132" s="2" t="s">
        <v>58</v>
      </c>
      <c r="D132" s="6">
        <v>20</v>
      </c>
      <c r="E132" s="8">
        <v>115</v>
      </c>
      <c r="F132" s="8">
        <v>58.8</v>
      </c>
      <c r="G132" s="8">
        <f t="shared" si="12"/>
        <v>56.2</v>
      </c>
      <c r="H132" s="8">
        <f t="shared" si="13"/>
        <v>48.869565217391312</v>
      </c>
    </row>
    <row r="133" spans="1:8" x14ac:dyDescent="0.2">
      <c r="A133" s="2" t="s">
        <v>56</v>
      </c>
      <c r="B133" s="2" t="s">
        <v>57</v>
      </c>
      <c r="C133" s="2" t="s">
        <v>59</v>
      </c>
      <c r="D133" s="6">
        <v>12</v>
      </c>
      <c r="E133" s="8">
        <v>23.4</v>
      </c>
      <c r="F133" s="8">
        <v>5.04</v>
      </c>
      <c r="G133" s="8">
        <f t="shared" si="12"/>
        <v>18.36</v>
      </c>
      <c r="H133" s="8">
        <f t="shared" si="13"/>
        <v>78.461538461538467</v>
      </c>
    </row>
    <row r="134" spans="1:8" x14ac:dyDescent="0.2">
      <c r="A134" s="2" t="s">
        <v>56</v>
      </c>
      <c r="B134" s="2" t="s">
        <v>57</v>
      </c>
      <c r="C134" s="2" t="s">
        <v>28</v>
      </c>
      <c r="D134" s="6">
        <v>8</v>
      </c>
      <c r="E134" s="8">
        <v>78</v>
      </c>
      <c r="F134" s="8">
        <v>47.04</v>
      </c>
      <c r="G134" s="8">
        <f t="shared" si="12"/>
        <v>30.96</v>
      </c>
      <c r="H134" s="8">
        <f t="shared" si="13"/>
        <v>39.692307692307693</v>
      </c>
    </row>
    <row r="135" spans="1:8" x14ac:dyDescent="0.2">
      <c r="A135" s="2" t="s">
        <v>56</v>
      </c>
      <c r="B135" s="2" t="s">
        <v>57</v>
      </c>
      <c r="C135" s="2" t="s">
        <v>60</v>
      </c>
      <c r="D135" s="6">
        <v>24</v>
      </c>
      <c r="E135" s="8">
        <v>48</v>
      </c>
      <c r="F135" s="8">
        <v>20.16</v>
      </c>
      <c r="G135" s="8">
        <f t="shared" si="12"/>
        <v>27.84</v>
      </c>
      <c r="H135" s="8">
        <f t="shared" si="13"/>
        <v>57.999999999999993</v>
      </c>
    </row>
    <row r="136" spans="1:8" x14ac:dyDescent="0.2">
      <c r="A136" s="2" t="s">
        <v>56</v>
      </c>
      <c r="B136" s="2" t="s">
        <v>57</v>
      </c>
      <c r="C136" s="2" t="s">
        <v>61</v>
      </c>
      <c r="D136" s="6">
        <v>1</v>
      </c>
      <c r="E136" s="8">
        <v>18.5</v>
      </c>
      <c r="F136" s="8">
        <v>13.09</v>
      </c>
      <c r="G136" s="8">
        <f t="shared" si="12"/>
        <v>5.41</v>
      </c>
      <c r="H136" s="8">
        <f t="shared" si="13"/>
        <v>29.243243243243246</v>
      </c>
    </row>
    <row r="137" spans="1:8" x14ac:dyDescent="0.2">
      <c r="A137" s="2" t="s">
        <v>56</v>
      </c>
      <c r="B137" s="2" t="s">
        <v>57</v>
      </c>
      <c r="C137" s="2" t="s">
        <v>62</v>
      </c>
      <c r="D137" s="6">
        <v>2</v>
      </c>
      <c r="E137" s="8">
        <v>61.5</v>
      </c>
      <c r="F137" s="8">
        <v>23.8</v>
      </c>
      <c r="G137" s="8">
        <f t="shared" si="12"/>
        <v>37.700000000000003</v>
      </c>
      <c r="H137" s="8">
        <f t="shared" si="13"/>
        <v>61.300813008130085</v>
      </c>
    </row>
    <row r="138" spans="1:8" x14ac:dyDescent="0.2">
      <c r="A138" s="2" t="s">
        <v>56</v>
      </c>
      <c r="B138" s="2" t="s">
        <v>57</v>
      </c>
      <c r="C138" s="2" t="s">
        <v>19</v>
      </c>
      <c r="D138" s="6">
        <v>6</v>
      </c>
      <c r="E138" s="8">
        <v>72.900000000000006</v>
      </c>
      <c r="F138" s="8">
        <v>43.26</v>
      </c>
      <c r="G138" s="8">
        <f t="shared" si="12"/>
        <v>29.640000000000008</v>
      </c>
      <c r="H138" s="8">
        <f t="shared" si="13"/>
        <v>40.658436213991777</v>
      </c>
    </row>
    <row r="139" spans="1:8" customFormat="1" ht="15" x14ac:dyDescent="0.25">
      <c r="D139" s="12"/>
      <c r="E139" s="12"/>
      <c r="F139" s="12"/>
      <c r="G139" s="12"/>
      <c r="H139" s="12"/>
    </row>
    <row r="140" spans="1:8" s="4" customFormat="1" x14ac:dyDescent="0.2">
      <c r="A140" s="3" t="s">
        <v>10</v>
      </c>
      <c r="B140" s="3" t="s">
        <v>10</v>
      </c>
      <c r="C140" s="3" t="s">
        <v>10</v>
      </c>
      <c r="D140" s="5">
        <f>SUBTOTAL(9, D122:D139)</f>
        <v>73</v>
      </c>
      <c r="E140" s="7">
        <f>SUBTOTAL(9, E122:E139)</f>
        <v>417.29999999999995</v>
      </c>
      <c r="F140" s="7">
        <f>SUBTOTAL(9, F122:F139)</f>
        <v>211.19</v>
      </c>
      <c r="G140" s="7">
        <f>SUBTOTAL(9, G122:G139)</f>
        <v>206.11000000000004</v>
      </c>
      <c r="H140" s="7">
        <f>IF(E140&lt;&gt;0, ((E140-F140)/E140)*100, 0)</f>
        <v>49.391325185717704</v>
      </c>
    </row>
    <row r="141" spans="1:8" customFormat="1" ht="15" x14ac:dyDescent="0.25">
      <c r="D141" s="12"/>
      <c r="E141" s="12"/>
      <c r="F141" s="12"/>
      <c r="G141" s="12"/>
      <c r="H141" s="12"/>
    </row>
    <row r="142" spans="1:8" x14ac:dyDescent="0.2">
      <c r="A142" s="2" t="s">
        <v>63</v>
      </c>
      <c r="B142" s="2" t="s">
        <v>64</v>
      </c>
      <c r="C142" s="2" t="s">
        <v>10</v>
      </c>
      <c r="G142" s="8">
        <f t="shared" ref="G142:G153" si="14">E142-F142</f>
        <v>0</v>
      </c>
      <c r="H142" s="8">
        <f t="shared" ref="H142:H153" si="15">IF(E142&lt;&gt;0, ((E142-F142)/E142)*100, 0)</f>
        <v>0</v>
      </c>
    </row>
    <row r="143" spans="1:8" x14ac:dyDescent="0.2">
      <c r="A143" s="2" t="s">
        <v>63</v>
      </c>
      <c r="B143" s="2" t="s">
        <v>64</v>
      </c>
      <c r="C143" s="2" t="s">
        <v>10</v>
      </c>
      <c r="G143" s="8">
        <f t="shared" si="14"/>
        <v>0</v>
      </c>
      <c r="H143" s="8">
        <f t="shared" si="15"/>
        <v>0</v>
      </c>
    </row>
    <row r="144" spans="1:8" x14ac:dyDescent="0.2">
      <c r="A144" s="2" t="s">
        <v>63</v>
      </c>
      <c r="B144" s="2" t="s">
        <v>64</v>
      </c>
      <c r="C144" s="2" t="s">
        <v>10</v>
      </c>
      <c r="G144" s="8">
        <f t="shared" si="14"/>
        <v>0</v>
      </c>
      <c r="H144" s="8">
        <f t="shared" si="15"/>
        <v>0</v>
      </c>
    </row>
    <row r="145" spans="1:8" x14ac:dyDescent="0.2">
      <c r="A145" s="2" t="s">
        <v>63</v>
      </c>
      <c r="B145" s="2" t="s">
        <v>64</v>
      </c>
      <c r="C145" s="2" t="s">
        <v>10</v>
      </c>
      <c r="E145" s="8">
        <v>17</v>
      </c>
      <c r="G145" s="8">
        <f t="shared" si="14"/>
        <v>17</v>
      </c>
      <c r="H145" s="8">
        <f t="shared" si="15"/>
        <v>100</v>
      </c>
    </row>
    <row r="146" spans="1:8" x14ac:dyDescent="0.2">
      <c r="A146" s="2" t="s">
        <v>63</v>
      </c>
      <c r="B146" s="2" t="s">
        <v>64</v>
      </c>
      <c r="C146" s="2" t="s">
        <v>10</v>
      </c>
      <c r="G146" s="8">
        <f t="shared" si="14"/>
        <v>0</v>
      </c>
      <c r="H146" s="8">
        <f t="shared" si="15"/>
        <v>0</v>
      </c>
    </row>
    <row r="147" spans="1:8" x14ac:dyDescent="0.2">
      <c r="A147" s="2" t="s">
        <v>63</v>
      </c>
      <c r="B147" s="2" t="s">
        <v>64</v>
      </c>
      <c r="C147" s="2" t="s">
        <v>10</v>
      </c>
      <c r="E147" s="8">
        <v>-17</v>
      </c>
      <c r="G147" s="8">
        <f t="shared" si="14"/>
        <v>-17</v>
      </c>
      <c r="H147" s="8">
        <f t="shared" si="15"/>
        <v>100</v>
      </c>
    </row>
    <row r="148" spans="1:8" x14ac:dyDescent="0.2">
      <c r="A148" s="2" t="s">
        <v>63</v>
      </c>
      <c r="B148" s="2" t="s">
        <v>64</v>
      </c>
      <c r="C148" s="2" t="s">
        <v>65</v>
      </c>
      <c r="D148" s="6">
        <v>20</v>
      </c>
      <c r="E148" s="8">
        <v>104</v>
      </c>
      <c r="F148" s="8">
        <v>35.799999999999997</v>
      </c>
      <c r="G148" s="8">
        <f t="shared" si="14"/>
        <v>68.2</v>
      </c>
      <c r="H148" s="8">
        <f t="shared" si="15"/>
        <v>65.57692307692308</v>
      </c>
    </row>
    <row r="149" spans="1:8" x14ac:dyDescent="0.2">
      <c r="A149" s="2" t="s">
        <v>63</v>
      </c>
      <c r="B149" s="2" t="s">
        <v>64</v>
      </c>
      <c r="C149" s="2" t="s">
        <v>66</v>
      </c>
      <c r="D149" s="6">
        <v>20</v>
      </c>
      <c r="E149" s="8">
        <v>93</v>
      </c>
      <c r="F149" s="8">
        <v>45.8</v>
      </c>
      <c r="G149" s="8">
        <f t="shared" si="14"/>
        <v>47.2</v>
      </c>
      <c r="H149" s="8">
        <f t="shared" si="15"/>
        <v>50.752688172043015</v>
      </c>
    </row>
    <row r="150" spans="1:8" x14ac:dyDescent="0.2">
      <c r="A150" s="2" t="s">
        <v>63</v>
      </c>
      <c r="B150" s="2" t="s">
        <v>64</v>
      </c>
      <c r="C150" s="2" t="s">
        <v>23</v>
      </c>
      <c r="D150" s="6">
        <v>2</v>
      </c>
      <c r="E150" s="8">
        <v>163</v>
      </c>
      <c r="F150" s="8">
        <v>84</v>
      </c>
      <c r="G150" s="8">
        <f t="shared" si="14"/>
        <v>79</v>
      </c>
      <c r="H150" s="8">
        <f t="shared" si="15"/>
        <v>48.466257668711656</v>
      </c>
    </row>
    <row r="151" spans="1:8" x14ac:dyDescent="0.2">
      <c r="A151" s="2" t="s">
        <v>63</v>
      </c>
      <c r="B151" s="2" t="s">
        <v>64</v>
      </c>
      <c r="C151" s="2" t="s">
        <v>41</v>
      </c>
      <c r="D151" s="6">
        <v>40</v>
      </c>
      <c r="E151" s="8">
        <v>150</v>
      </c>
      <c r="F151" s="8">
        <v>70</v>
      </c>
      <c r="G151" s="8">
        <f t="shared" si="14"/>
        <v>80</v>
      </c>
      <c r="H151" s="8">
        <f t="shared" si="15"/>
        <v>53.333333333333336</v>
      </c>
    </row>
    <row r="152" spans="1:8" x14ac:dyDescent="0.2">
      <c r="A152" s="2" t="s">
        <v>63</v>
      </c>
      <c r="B152" s="2" t="s">
        <v>64</v>
      </c>
      <c r="C152" s="2" t="s">
        <v>25</v>
      </c>
      <c r="D152" s="6">
        <v>40</v>
      </c>
      <c r="E152" s="8">
        <v>150</v>
      </c>
      <c r="F152" s="8">
        <v>70</v>
      </c>
      <c r="G152" s="8">
        <f t="shared" si="14"/>
        <v>80</v>
      </c>
      <c r="H152" s="8">
        <f t="shared" si="15"/>
        <v>53.333333333333336</v>
      </c>
    </row>
    <row r="153" spans="1:8" x14ac:dyDescent="0.2">
      <c r="A153" s="2" t="s">
        <v>63</v>
      </c>
      <c r="B153" s="2" t="s">
        <v>64</v>
      </c>
      <c r="C153" s="2" t="s">
        <v>67</v>
      </c>
      <c r="D153" s="6">
        <v>20</v>
      </c>
      <c r="E153" s="8">
        <v>105</v>
      </c>
      <c r="F153" s="8">
        <v>49</v>
      </c>
      <c r="G153" s="8">
        <f t="shared" si="14"/>
        <v>56</v>
      </c>
      <c r="H153" s="8">
        <f t="shared" si="15"/>
        <v>53.333333333333336</v>
      </c>
    </row>
    <row r="154" spans="1:8" customFormat="1" ht="15" x14ac:dyDescent="0.25">
      <c r="D154" s="12"/>
      <c r="E154" s="12"/>
      <c r="F154" s="12"/>
      <c r="G154" s="12"/>
      <c r="H154" s="12"/>
    </row>
    <row r="155" spans="1:8" s="4" customFormat="1" x14ac:dyDescent="0.2">
      <c r="A155" s="3" t="s">
        <v>10</v>
      </c>
      <c r="B155" s="3" t="s">
        <v>10</v>
      </c>
      <c r="C155" s="3" t="s">
        <v>10</v>
      </c>
      <c r="D155" s="5">
        <f>SUBTOTAL(9, D142:D154)</f>
        <v>142</v>
      </c>
      <c r="E155" s="7">
        <f>SUBTOTAL(9, E142:E154)</f>
        <v>765</v>
      </c>
      <c r="F155" s="7">
        <f>SUBTOTAL(9, F142:F154)</f>
        <v>354.6</v>
      </c>
      <c r="G155" s="7">
        <f>SUBTOTAL(9, G142:G154)</f>
        <v>410.4</v>
      </c>
      <c r="H155" s="7">
        <f>IF(E155&lt;&gt;0, ((E155-F155)/E155)*100, 0)</f>
        <v>53.647058823529406</v>
      </c>
    </row>
    <row r="156" spans="1:8" customFormat="1" ht="15" x14ac:dyDescent="0.25">
      <c r="D156" s="12"/>
      <c r="E156" s="12"/>
      <c r="F156" s="12"/>
      <c r="G156" s="12"/>
      <c r="H156" s="12"/>
    </row>
    <row r="157" spans="1:8" x14ac:dyDescent="0.2">
      <c r="A157" s="2" t="s">
        <v>68</v>
      </c>
      <c r="B157" s="2" t="s">
        <v>69</v>
      </c>
      <c r="C157" s="2" t="s">
        <v>10</v>
      </c>
      <c r="G157" s="8">
        <f t="shared" ref="G157:G164" si="16">E157-F157</f>
        <v>0</v>
      </c>
      <c r="H157" s="8">
        <f t="shared" ref="H157:H164" si="17">IF(E157&lt;&gt;0, ((E157-F157)/E157)*100, 0)</f>
        <v>0</v>
      </c>
    </row>
    <row r="158" spans="1:8" x14ac:dyDescent="0.2">
      <c r="A158" s="2" t="s">
        <v>68</v>
      </c>
      <c r="B158" s="2" t="s">
        <v>69</v>
      </c>
      <c r="C158" s="2" t="s">
        <v>10</v>
      </c>
      <c r="G158" s="8">
        <f t="shared" si="16"/>
        <v>0</v>
      </c>
      <c r="H158" s="8">
        <f t="shared" si="17"/>
        <v>0</v>
      </c>
    </row>
    <row r="159" spans="1:8" x14ac:dyDescent="0.2">
      <c r="A159" s="2" t="s">
        <v>68</v>
      </c>
      <c r="B159" s="2" t="s">
        <v>69</v>
      </c>
      <c r="C159" s="2" t="s">
        <v>10</v>
      </c>
      <c r="G159" s="8">
        <f t="shared" si="16"/>
        <v>0</v>
      </c>
      <c r="H159" s="8">
        <f t="shared" si="17"/>
        <v>0</v>
      </c>
    </row>
    <row r="160" spans="1:8" x14ac:dyDescent="0.2">
      <c r="A160" s="2" t="s">
        <v>68</v>
      </c>
      <c r="B160" s="2" t="s">
        <v>69</v>
      </c>
      <c r="C160" s="2" t="s">
        <v>10</v>
      </c>
      <c r="G160" s="8">
        <f t="shared" si="16"/>
        <v>0</v>
      </c>
      <c r="H160" s="8">
        <f t="shared" si="17"/>
        <v>0</v>
      </c>
    </row>
    <row r="161" spans="1:8" x14ac:dyDescent="0.2">
      <c r="A161" s="2" t="s">
        <v>68</v>
      </c>
      <c r="B161" s="2" t="s">
        <v>69</v>
      </c>
      <c r="C161" s="2" t="s">
        <v>10</v>
      </c>
      <c r="G161" s="8">
        <f t="shared" si="16"/>
        <v>0</v>
      </c>
      <c r="H161" s="8">
        <f t="shared" si="17"/>
        <v>0</v>
      </c>
    </row>
    <row r="162" spans="1:8" x14ac:dyDescent="0.2">
      <c r="A162" s="2" t="s">
        <v>68</v>
      </c>
      <c r="B162" s="2" t="s">
        <v>69</v>
      </c>
      <c r="C162" s="2" t="s">
        <v>10</v>
      </c>
      <c r="E162" s="8">
        <v>18.55</v>
      </c>
      <c r="G162" s="8">
        <f t="shared" si="16"/>
        <v>18.55</v>
      </c>
      <c r="H162" s="8">
        <f t="shared" si="17"/>
        <v>100</v>
      </c>
    </row>
    <row r="163" spans="1:8" x14ac:dyDescent="0.2">
      <c r="A163" s="2" t="s">
        <v>68</v>
      </c>
      <c r="B163" s="2" t="s">
        <v>69</v>
      </c>
      <c r="C163" s="2" t="s">
        <v>70</v>
      </c>
      <c r="D163" s="6">
        <v>2</v>
      </c>
      <c r="E163" s="8">
        <v>44.72</v>
      </c>
      <c r="F163" s="8">
        <v>16.239999999999998</v>
      </c>
      <c r="G163" s="8">
        <f t="shared" si="16"/>
        <v>28.48</v>
      </c>
      <c r="H163" s="8">
        <f t="shared" si="17"/>
        <v>63.685152057245084</v>
      </c>
    </row>
    <row r="164" spans="1:8" x14ac:dyDescent="0.2">
      <c r="A164" s="2" t="s">
        <v>68</v>
      </c>
      <c r="B164" s="2" t="s">
        <v>69</v>
      </c>
      <c r="C164" s="2" t="s">
        <v>28</v>
      </c>
      <c r="D164" s="6">
        <v>16</v>
      </c>
      <c r="E164" s="8">
        <v>156</v>
      </c>
      <c r="F164" s="8">
        <v>94.08</v>
      </c>
      <c r="G164" s="8">
        <f t="shared" si="16"/>
        <v>61.92</v>
      </c>
      <c r="H164" s="8">
        <f t="shared" si="17"/>
        <v>39.692307692307693</v>
      </c>
    </row>
    <row r="165" spans="1:8" customFormat="1" ht="15" x14ac:dyDescent="0.25">
      <c r="D165" s="12"/>
      <c r="E165" s="12"/>
      <c r="F165" s="12"/>
      <c r="G165" s="12"/>
      <c r="H165" s="12"/>
    </row>
    <row r="166" spans="1:8" s="4" customFormat="1" x14ac:dyDescent="0.2">
      <c r="A166" s="3" t="s">
        <v>10</v>
      </c>
      <c r="B166" s="3" t="s">
        <v>10</v>
      </c>
      <c r="C166" s="3" t="s">
        <v>10</v>
      </c>
      <c r="D166" s="5">
        <f>SUBTOTAL(9, D157:D165)</f>
        <v>18</v>
      </c>
      <c r="E166" s="7">
        <f>SUBTOTAL(9, E157:E165)</f>
        <v>219.26999999999998</v>
      </c>
      <c r="F166" s="7">
        <f>SUBTOTAL(9, F157:F165)</f>
        <v>110.32</v>
      </c>
      <c r="G166" s="7">
        <f>SUBTOTAL(9, G157:G165)</f>
        <v>108.95</v>
      </c>
      <c r="H166" s="7">
        <f>IF(E166&lt;&gt;0, ((E166-F166)/E166)*100, 0)</f>
        <v>49.687599762849452</v>
      </c>
    </row>
    <row r="167" spans="1:8" customFormat="1" ht="15" x14ac:dyDescent="0.25">
      <c r="D167" s="12"/>
      <c r="E167" s="12"/>
      <c r="F167" s="12"/>
      <c r="G167" s="12"/>
      <c r="H167" s="12"/>
    </row>
    <row r="168" spans="1:8" x14ac:dyDescent="0.2">
      <c r="A168" s="2" t="s">
        <v>71</v>
      </c>
      <c r="B168" s="2" t="s">
        <v>72</v>
      </c>
      <c r="C168" s="2" t="s">
        <v>10</v>
      </c>
      <c r="G168" s="8">
        <f t="shared" ref="G168:G176" si="18">E168-F168</f>
        <v>0</v>
      </c>
      <c r="H168" s="8">
        <f t="shared" ref="H168:H176" si="19">IF(E168&lt;&gt;0, ((E168-F168)/E168)*100, 0)</f>
        <v>0</v>
      </c>
    </row>
    <row r="169" spans="1:8" x14ac:dyDescent="0.2">
      <c r="A169" s="2" t="s">
        <v>71</v>
      </c>
      <c r="B169" s="2" t="s">
        <v>72</v>
      </c>
      <c r="C169" s="2" t="s">
        <v>10</v>
      </c>
      <c r="G169" s="8">
        <f t="shared" si="18"/>
        <v>0</v>
      </c>
      <c r="H169" s="8">
        <f t="shared" si="19"/>
        <v>0</v>
      </c>
    </row>
    <row r="170" spans="1:8" x14ac:dyDescent="0.2">
      <c r="A170" s="2" t="s">
        <v>71</v>
      </c>
      <c r="B170" s="2" t="s">
        <v>72</v>
      </c>
      <c r="C170" s="2" t="s">
        <v>10</v>
      </c>
      <c r="E170" s="8">
        <v>4.13</v>
      </c>
      <c r="G170" s="8">
        <f t="shared" si="18"/>
        <v>4.13</v>
      </c>
      <c r="H170" s="8">
        <f t="shared" si="19"/>
        <v>100</v>
      </c>
    </row>
    <row r="171" spans="1:8" x14ac:dyDescent="0.2">
      <c r="A171" s="2" t="s">
        <v>71</v>
      </c>
      <c r="B171" s="2" t="s">
        <v>72</v>
      </c>
      <c r="C171" s="2" t="s">
        <v>10</v>
      </c>
      <c r="E171" s="8">
        <v>82.73</v>
      </c>
      <c r="G171" s="8">
        <f t="shared" si="18"/>
        <v>82.73</v>
      </c>
      <c r="H171" s="8">
        <f t="shared" si="19"/>
        <v>100</v>
      </c>
    </row>
    <row r="172" spans="1:8" x14ac:dyDescent="0.2">
      <c r="A172" s="2" t="s">
        <v>71</v>
      </c>
      <c r="B172" s="2" t="s">
        <v>72</v>
      </c>
      <c r="C172" s="2" t="s">
        <v>73</v>
      </c>
      <c r="D172" s="6">
        <v>4</v>
      </c>
      <c r="E172" s="8">
        <v>22</v>
      </c>
      <c r="F172" s="8">
        <v>14.56</v>
      </c>
      <c r="G172" s="8">
        <f t="shared" si="18"/>
        <v>7.4399999999999995</v>
      </c>
      <c r="H172" s="8">
        <f t="shared" si="19"/>
        <v>33.818181818181813</v>
      </c>
    </row>
    <row r="173" spans="1:8" x14ac:dyDescent="0.2">
      <c r="A173" s="2" t="s">
        <v>71</v>
      </c>
      <c r="B173" s="2" t="s">
        <v>72</v>
      </c>
      <c r="C173" s="2" t="s">
        <v>74</v>
      </c>
      <c r="D173" s="6">
        <v>4</v>
      </c>
      <c r="E173" s="8">
        <v>22</v>
      </c>
      <c r="F173" s="8">
        <v>14.56</v>
      </c>
      <c r="G173" s="8">
        <f t="shared" si="18"/>
        <v>7.4399999999999995</v>
      </c>
      <c r="H173" s="8">
        <f t="shared" si="19"/>
        <v>33.818181818181813</v>
      </c>
    </row>
    <row r="174" spans="1:8" x14ac:dyDescent="0.2">
      <c r="A174" s="2" t="s">
        <v>71</v>
      </c>
      <c r="B174" s="2" t="s">
        <v>72</v>
      </c>
      <c r="C174" s="2" t="s">
        <v>23</v>
      </c>
      <c r="D174" s="6">
        <v>1</v>
      </c>
      <c r="E174" s="8">
        <v>81.5</v>
      </c>
      <c r="F174" s="8">
        <v>42</v>
      </c>
      <c r="G174" s="8">
        <f t="shared" si="18"/>
        <v>39.5</v>
      </c>
      <c r="H174" s="8">
        <f t="shared" si="19"/>
        <v>48.466257668711656</v>
      </c>
    </row>
    <row r="175" spans="1:8" x14ac:dyDescent="0.2">
      <c r="A175" s="2" t="s">
        <v>71</v>
      </c>
      <c r="B175" s="2" t="s">
        <v>72</v>
      </c>
      <c r="C175" s="2" t="s">
        <v>75</v>
      </c>
      <c r="D175" s="6">
        <v>12</v>
      </c>
      <c r="E175" s="8">
        <v>63</v>
      </c>
      <c r="F175" s="8">
        <v>30.84</v>
      </c>
      <c r="G175" s="8">
        <f t="shared" si="18"/>
        <v>32.159999999999997</v>
      </c>
      <c r="H175" s="8">
        <f t="shared" si="19"/>
        <v>51.047619047619044</v>
      </c>
    </row>
    <row r="176" spans="1:8" x14ac:dyDescent="0.2">
      <c r="A176" s="2" t="s">
        <v>71</v>
      </c>
      <c r="B176" s="2" t="s">
        <v>72</v>
      </c>
      <c r="C176" s="2" t="s">
        <v>40</v>
      </c>
      <c r="D176" s="6">
        <v>20</v>
      </c>
      <c r="E176" s="8">
        <v>85</v>
      </c>
      <c r="F176" s="8">
        <v>39.200000000000003</v>
      </c>
      <c r="G176" s="8">
        <f t="shared" si="18"/>
        <v>45.8</v>
      </c>
      <c r="H176" s="8">
        <f t="shared" si="19"/>
        <v>53.882352941176471</v>
      </c>
    </row>
    <row r="177" spans="1:8" customFormat="1" ht="15" x14ac:dyDescent="0.25">
      <c r="D177" s="12"/>
      <c r="E177" s="12"/>
      <c r="F177" s="12"/>
      <c r="G177" s="12"/>
      <c r="H177" s="12"/>
    </row>
    <row r="178" spans="1:8" s="4" customFormat="1" x14ac:dyDescent="0.2">
      <c r="A178" s="3" t="s">
        <v>10</v>
      </c>
      <c r="B178" s="3" t="s">
        <v>10</v>
      </c>
      <c r="C178" s="3" t="s">
        <v>10</v>
      </c>
      <c r="D178" s="5">
        <f>SUBTOTAL(9, D168:D177)</f>
        <v>41</v>
      </c>
      <c r="E178" s="7">
        <f>SUBTOTAL(9, E168:E177)</f>
        <v>360.36</v>
      </c>
      <c r="F178" s="7">
        <f>SUBTOTAL(9, F168:F177)</f>
        <v>141.16000000000003</v>
      </c>
      <c r="G178" s="7">
        <f>SUBTOTAL(9, G168:G177)</f>
        <v>219.2</v>
      </c>
      <c r="H178" s="7">
        <f>IF(E178&lt;&gt;0, ((E178-F178)/E178)*100, 0)</f>
        <v>60.828060828060828</v>
      </c>
    </row>
    <row r="179" spans="1:8" customFormat="1" ht="15" x14ac:dyDescent="0.25">
      <c r="D179" s="12"/>
      <c r="E179" s="12"/>
      <c r="F179" s="12"/>
      <c r="G179" s="12"/>
      <c r="H179" s="12"/>
    </row>
    <row r="180" spans="1:8" x14ac:dyDescent="0.2">
      <c r="A180" s="2" t="s">
        <v>76</v>
      </c>
      <c r="B180" s="2" t="s">
        <v>77</v>
      </c>
      <c r="C180" s="2" t="s">
        <v>10</v>
      </c>
      <c r="G180" s="8">
        <f t="shared" ref="G180:G196" si="20">E180-F180</f>
        <v>0</v>
      </c>
      <c r="H180" s="8">
        <f t="shared" ref="H180:H196" si="21">IF(E180&lt;&gt;0, ((E180-F180)/E180)*100, 0)</f>
        <v>0</v>
      </c>
    </row>
    <row r="181" spans="1:8" x14ac:dyDescent="0.2">
      <c r="A181" s="2" t="s">
        <v>76</v>
      </c>
      <c r="B181" s="2" t="s">
        <v>77</v>
      </c>
      <c r="C181" s="2" t="s">
        <v>10</v>
      </c>
      <c r="G181" s="8">
        <f t="shared" si="20"/>
        <v>0</v>
      </c>
      <c r="H181" s="8">
        <f t="shared" si="21"/>
        <v>0</v>
      </c>
    </row>
    <row r="182" spans="1:8" x14ac:dyDescent="0.2">
      <c r="A182" s="2" t="s">
        <v>76</v>
      </c>
      <c r="B182" s="2" t="s">
        <v>77</v>
      </c>
      <c r="C182" s="2" t="s">
        <v>10</v>
      </c>
      <c r="G182" s="8">
        <f t="shared" si="20"/>
        <v>0</v>
      </c>
      <c r="H182" s="8">
        <f t="shared" si="21"/>
        <v>0</v>
      </c>
    </row>
    <row r="183" spans="1:8" x14ac:dyDescent="0.2">
      <c r="A183" s="2" t="s">
        <v>76</v>
      </c>
      <c r="B183" s="2" t="s">
        <v>77</v>
      </c>
      <c r="C183" s="2" t="s">
        <v>10</v>
      </c>
      <c r="G183" s="8">
        <f t="shared" si="20"/>
        <v>0</v>
      </c>
      <c r="H183" s="8">
        <f t="shared" si="21"/>
        <v>0</v>
      </c>
    </row>
    <row r="184" spans="1:8" x14ac:dyDescent="0.2">
      <c r="A184" s="2" t="s">
        <v>76</v>
      </c>
      <c r="B184" s="2" t="s">
        <v>77</v>
      </c>
      <c r="C184" s="2" t="s">
        <v>10</v>
      </c>
      <c r="G184" s="8">
        <f t="shared" si="20"/>
        <v>0</v>
      </c>
      <c r="H184" s="8">
        <f t="shared" si="21"/>
        <v>0</v>
      </c>
    </row>
    <row r="185" spans="1:8" x14ac:dyDescent="0.2">
      <c r="A185" s="2" t="s">
        <v>76</v>
      </c>
      <c r="B185" s="2" t="s">
        <v>77</v>
      </c>
      <c r="C185" s="2" t="s">
        <v>10</v>
      </c>
      <c r="G185" s="8">
        <f t="shared" si="20"/>
        <v>0</v>
      </c>
      <c r="H185" s="8">
        <f t="shared" si="21"/>
        <v>0</v>
      </c>
    </row>
    <row r="186" spans="1:8" x14ac:dyDescent="0.2">
      <c r="A186" s="2" t="s">
        <v>76</v>
      </c>
      <c r="B186" s="2" t="s">
        <v>77</v>
      </c>
      <c r="C186" s="2" t="s">
        <v>10</v>
      </c>
      <c r="G186" s="8">
        <f t="shared" si="20"/>
        <v>0</v>
      </c>
      <c r="H186" s="8">
        <f t="shared" si="21"/>
        <v>0</v>
      </c>
    </row>
    <row r="187" spans="1:8" x14ac:dyDescent="0.2">
      <c r="A187" s="2" t="s">
        <v>76</v>
      </c>
      <c r="B187" s="2" t="s">
        <v>77</v>
      </c>
      <c r="C187" s="2" t="s">
        <v>10</v>
      </c>
      <c r="G187" s="8">
        <f t="shared" si="20"/>
        <v>0</v>
      </c>
      <c r="H187" s="8">
        <f t="shared" si="21"/>
        <v>0</v>
      </c>
    </row>
    <row r="188" spans="1:8" x14ac:dyDescent="0.2">
      <c r="A188" s="2" t="s">
        <v>76</v>
      </c>
      <c r="B188" s="2" t="s">
        <v>77</v>
      </c>
      <c r="C188" s="2" t="s">
        <v>10</v>
      </c>
      <c r="G188" s="8">
        <f t="shared" si="20"/>
        <v>0</v>
      </c>
      <c r="H188" s="8">
        <f t="shared" si="21"/>
        <v>0</v>
      </c>
    </row>
    <row r="189" spans="1:8" x14ac:dyDescent="0.2">
      <c r="A189" s="2" t="s">
        <v>76</v>
      </c>
      <c r="B189" s="2" t="s">
        <v>77</v>
      </c>
      <c r="C189" s="2" t="s">
        <v>10</v>
      </c>
      <c r="E189" s="8">
        <v>15</v>
      </c>
      <c r="G189" s="8">
        <f t="shared" si="20"/>
        <v>15</v>
      </c>
      <c r="H189" s="8">
        <f t="shared" si="21"/>
        <v>100</v>
      </c>
    </row>
    <row r="190" spans="1:8" x14ac:dyDescent="0.2">
      <c r="A190" s="2" t="s">
        <v>76</v>
      </c>
      <c r="B190" s="2" t="s">
        <v>77</v>
      </c>
      <c r="C190" s="2" t="s">
        <v>10</v>
      </c>
      <c r="G190" s="8">
        <f t="shared" si="20"/>
        <v>0</v>
      </c>
      <c r="H190" s="8">
        <f t="shared" si="21"/>
        <v>0</v>
      </c>
    </row>
    <row r="191" spans="1:8" x14ac:dyDescent="0.2">
      <c r="A191" s="2" t="s">
        <v>76</v>
      </c>
      <c r="B191" s="2" t="s">
        <v>77</v>
      </c>
      <c r="C191" s="2" t="s">
        <v>10</v>
      </c>
      <c r="G191" s="8">
        <f t="shared" si="20"/>
        <v>0</v>
      </c>
      <c r="H191" s="8">
        <f t="shared" si="21"/>
        <v>0</v>
      </c>
    </row>
    <row r="192" spans="1:8" x14ac:dyDescent="0.2">
      <c r="A192" s="2" t="s">
        <v>76</v>
      </c>
      <c r="B192" s="2" t="s">
        <v>77</v>
      </c>
      <c r="C192" s="2" t="s">
        <v>10</v>
      </c>
      <c r="E192" s="8">
        <v>-15</v>
      </c>
      <c r="G192" s="8">
        <f t="shared" si="20"/>
        <v>-15</v>
      </c>
      <c r="H192" s="8">
        <f t="shared" si="21"/>
        <v>100</v>
      </c>
    </row>
    <row r="193" spans="1:8" x14ac:dyDescent="0.2">
      <c r="A193" s="2" t="s">
        <v>76</v>
      </c>
      <c r="B193" s="2" t="s">
        <v>77</v>
      </c>
      <c r="C193" s="2" t="s">
        <v>10</v>
      </c>
      <c r="E193" s="8">
        <v>7.25</v>
      </c>
      <c r="G193" s="8">
        <f t="shared" si="20"/>
        <v>7.25</v>
      </c>
      <c r="H193" s="8">
        <f t="shared" si="21"/>
        <v>100</v>
      </c>
    </row>
    <row r="194" spans="1:8" x14ac:dyDescent="0.2">
      <c r="A194" s="2" t="s">
        <v>76</v>
      </c>
      <c r="B194" s="2" t="s">
        <v>77</v>
      </c>
      <c r="C194" s="2" t="s">
        <v>78</v>
      </c>
      <c r="D194" s="6">
        <v>6</v>
      </c>
      <c r="E194" s="8">
        <v>51</v>
      </c>
      <c r="F194" s="8">
        <v>32.82</v>
      </c>
      <c r="G194" s="8">
        <f t="shared" si="20"/>
        <v>18.18</v>
      </c>
      <c r="H194" s="8">
        <f t="shared" si="21"/>
        <v>35.647058823529406</v>
      </c>
    </row>
    <row r="195" spans="1:8" x14ac:dyDescent="0.2">
      <c r="A195" s="2" t="s">
        <v>76</v>
      </c>
      <c r="B195" s="2" t="s">
        <v>77</v>
      </c>
      <c r="C195" s="2" t="s">
        <v>28</v>
      </c>
      <c r="D195" s="6">
        <v>16</v>
      </c>
      <c r="E195" s="8">
        <v>156</v>
      </c>
      <c r="F195" s="8">
        <v>94.08</v>
      </c>
      <c r="G195" s="8">
        <f t="shared" si="20"/>
        <v>61.92</v>
      </c>
      <c r="H195" s="8">
        <f t="shared" si="21"/>
        <v>39.692307692307693</v>
      </c>
    </row>
    <row r="196" spans="1:8" x14ac:dyDescent="0.2">
      <c r="A196" s="2" t="s">
        <v>76</v>
      </c>
      <c r="B196" s="2" t="s">
        <v>77</v>
      </c>
      <c r="C196" s="2" t="s">
        <v>16</v>
      </c>
      <c r="D196" s="6">
        <v>36</v>
      </c>
      <c r="E196" s="8">
        <v>603</v>
      </c>
      <c r="F196" s="8">
        <v>302.39999999999998</v>
      </c>
      <c r="G196" s="8">
        <f t="shared" si="20"/>
        <v>300.60000000000002</v>
      </c>
      <c r="H196" s="8">
        <f t="shared" si="21"/>
        <v>49.850746268656721</v>
      </c>
    </row>
    <row r="197" spans="1:8" customFormat="1" ht="15" x14ac:dyDescent="0.25">
      <c r="D197" s="12"/>
      <c r="E197" s="12"/>
      <c r="F197" s="12"/>
      <c r="G197" s="12"/>
      <c r="H197" s="12"/>
    </row>
    <row r="198" spans="1:8" s="4" customFormat="1" x14ac:dyDescent="0.2">
      <c r="A198" s="3" t="s">
        <v>10</v>
      </c>
      <c r="B198" s="3" t="s">
        <v>10</v>
      </c>
      <c r="C198" s="3" t="s">
        <v>10</v>
      </c>
      <c r="D198" s="5">
        <f>SUBTOTAL(9, D180:D197)</f>
        <v>58</v>
      </c>
      <c r="E198" s="7">
        <f>SUBTOTAL(9, E180:E197)</f>
        <v>817.25</v>
      </c>
      <c r="F198" s="7">
        <f>SUBTOTAL(9, F180:F197)</f>
        <v>429.29999999999995</v>
      </c>
      <c r="G198" s="7">
        <f>SUBTOTAL(9, G180:G197)</f>
        <v>387.95000000000005</v>
      </c>
      <c r="H198" s="7">
        <f>IF(E198&lt;&gt;0, ((E198-F198)/E198)*100, 0)</f>
        <v>47.470174365249321</v>
      </c>
    </row>
    <row r="199" spans="1:8" customFormat="1" ht="15" x14ac:dyDescent="0.25">
      <c r="D199" s="12"/>
      <c r="E199" s="12"/>
      <c r="F199" s="12"/>
      <c r="G199" s="12"/>
      <c r="H199" s="12"/>
    </row>
    <row r="200" spans="1:8" x14ac:dyDescent="0.2">
      <c r="A200" s="2" t="s">
        <v>79</v>
      </c>
      <c r="B200" s="2" t="s">
        <v>80</v>
      </c>
      <c r="C200" s="2" t="s">
        <v>10</v>
      </c>
      <c r="G200" s="8">
        <f t="shared" ref="G200:G206" si="22">E200-F200</f>
        <v>0</v>
      </c>
      <c r="H200" s="8">
        <f t="shared" ref="H200:H206" si="23">IF(E200&lt;&gt;0, ((E200-F200)/E200)*100, 0)</f>
        <v>0</v>
      </c>
    </row>
    <row r="201" spans="1:8" x14ac:dyDescent="0.2">
      <c r="A201" s="2" t="s">
        <v>79</v>
      </c>
      <c r="B201" s="2" t="s">
        <v>80</v>
      </c>
      <c r="C201" s="2" t="s">
        <v>10</v>
      </c>
      <c r="E201" s="8">
        <v>17</v>
      </c>
      <c r="G201" s="8">
        <f t="shared" si="22"/>
        <v>17</v>
      </c>
      <c r="H201" s="8">
        <f t="shared" si="23"/>
        <v>100</v>
      </c>
    </row>
    <row r="202" spans="1:8" x14ac:dyDescent="0.2">
      <c r="A202" s="2" t="s">
        <v>79</v>
      </c>
      <c r="B202" s="2" t="s">
        <v>80</v>
      </c>
      <c r="C202" s="2" t="s">
        <v>10</v>
      </c>
      <c r="G202" s="8">
        <f t="shared" si="22"/>
        <v>0</v>
      </c>
      <c r="H202" s="8">
        <f t="shared" si="23"/>
        <v>0</v>
      </c>
    </row>
    <row r="203" spans="1:8" x14ac:dyDescent="0.2">
      <c r="A203" s="2" t="s">
        <v>79</v>
      </c>
      <c r="B203" s="2" t="s">
        <v>80</v>
      </c>
      <c r="C203" s="2" t="s">
        <v>10</v>
      </c>
      <c r="E203" s="8">
        <v>-17</v>
      </c>
      <c r="G203" s="8">
        <f t="shared" si="22"/>
        <v>-17</v>
      </c>
      <c r="H203" s="8">
        <f t="shared" si="23"/>
        <v>100</v>
      </c>
    </row>
    <row r="204" spans="1:8" x14ac:dyDescent="0.2">
      <c r="A204" s="2" t="s">
        <v>79</v>
      </c>
      <c r="B204" s="2" t="s">
        <v>80</v>
      </c>
      <c r="C204" s="2" t="s">
        <v>81</v>
      </c>
      <c r="D204" s="6">
        <v>20</v>
      </c>
      <c r="E204" s="8">
        <v>85</v>
      </c>
      <c r="F204" s="8">
        <v>40.6</v>
      </c>
      <c r="G204" s="8">
        <f t="shared" si="22"/>
        <v>44.4</v>
      </c>
      <c r="H204" s="8">
        <f t="shared" si="23"/>
        <v>52.235294117647058</v>
      </c>
    </row>
    <row r="205" spans="1:8" x14ac:dyDescent="0.2">
      <c r="A205" s="2" t="s">
        <v>79</v>
      </c>
      <c r="B205" s="2" t="s">
        <v>80</v>
      </c>
      <c r="C205" s="2" t="s">
        <v>39</v>
      </c>
      <c r="D205" s="6">
        <v>20</v>
      </c>
      <c r="E205" s="8">
        <v>85</v>
      </c>
      <c r="F205" s="8">
        <v>39.200000000000003</v>
      </c>
      <c r="G205" s="8">
        <f t="shared" si="22"/>
        <v>45.8</v>
      </c>
      <c r="H205" s="8">
        <f t="shared" si="23"/>
        <v>53.882352941176471</v>
      </c>
    </row>
    <row r="206" spans="1:8" x14ac:dyDescent="0.2">
      <c r="A206" s="2" t="s">
        <v>79</v>
      </c>
      <c r="B206" s="2" t="s">
        <v>80</v>
      </c>
      <c r="C206" s="2" t="s">
        <v>40</v>
      </c>
      <c r="D206" s="6">
        <v>20</v>
      </c>
      <c r="E206" s="8">
        <v>85</v>
      </c>
      <c r="F206" s="8">
        <v>39.200000000000003</v>
      </c>
      <c r="G206" s="8">
        <f t="shared" si="22"/>
        <v>45.8</v>
      </c>
      <c r="H206" s="8">
        <f t="shared" si="23"/>
        <v>53.882352941176471</v>
      </c>
    </row>
    <row r="207" spans="1:8" customFormat="1" ht="15" x14ac:dyDescent="0.25">
      <c r="D207" s="12"/>
      <c r="E207" s="12"/>
      <c r="F207" s="12"/>
      <c r="G207" s="12"/>
      <c r="H207" s="12"/>
    </row>
    <row r="208" spans="1:8" s="4" customFormat="1" x14ac:dyDescent="0.2">
      <c r="A208" s="3" t="s">
        <v>10</v>
      </c>
      <c r="B208" s="3" t="s">
        <v>10</v>
      </c>
      <c r="C208" s="3" t="s">
        <v>10</v>
      </c>
      <c r="D208" s="5">
        <f>SUBTOTAL(9, D200:D207)</f>
        <v>60</v>
      </c>
      <c r="E208" s="7">
        <f>SUBTOTAL(9, E200:E207)</f>
        <v>255</v>
      </c>
      <c r="F208" s="7">
        <f>SUBTOTAL(9, F200:F207)</f>
        <v>119.00000000000001</v>
      </c>
      <c r="G208" s="7">
        <f>SUBTOTAL(9, G200:G207)</f>
        <v>136</v>
      </c>
      <c r="H208" s="7">
        <f>IF(E208&lt;&gt;0, ((E208-F208)/E208)*100, 0)</f>
        <v>53.333333333333336</v>
      </c>
    </row>
    <row r="209" spans="1:8" customFormat="1" ht="15" x14ac:dyDescent="0.25">
      <c r="D209" s="12"/>
      <c r="E209" s="12"/>
      <c r="F209" s="12"/>
      <c r="G209" s="12"/>
      <c r="H209" s="12"/>
    </row>
    <row r="210" spans="1:8" x14ac:dyDescent="0.2">
      <c r="A210" s="2" t="s">
        <v>82</v>
      </c>
      <c r="B210" s="2" t="s">
        <v>83</v>
      </c>
      <c r="C210" s="2" t="s">
        <v>10</v>
      </c>
      <c r="G210" s="8">
        <f t="shared" ref="G210:G239" si="24">E210-F210</f>
        <v>0</v>
      </c>
      <c r="H210" s="8">
        <f t="shared" ref="H210:H239" si="25">IF(E210&lt;&gt;0, ((E210-F210)/E210)*100, 0)</f>
        <v>0</v>
      </c>
    </row>
    <row r="211" spans="1:8" x14ac:dyDescent="0.2">
      <c r="A211" s="2" t="s">
        <v>82</v>
      </c>
      <c r="B211" s="2" t="s">
        <v>83</v>
      </c>
      <c r="C211" s="2" t="s">
        <v>10</v>
      </c>
      <c r="G211" s="8">
        <f t="shared" si="24"/>
        <v>0</v>
      </c>
      <c r="H211" s="8">
        <f t="shared" si="25"/>
        <v>0</v>
      </c>
    </row>
    <row r="212" spans="1:8" x14ac:dyDescent="0.2">
      <c r="A212" s="2" t="s">
        <v>82</v>
      </c>
      <c r="B212" s="2" t="s">
        <v>83</v>
      </c>
      <c r="C212" s="2" t="s">
        <v>10</v>
      </c>
      <c r="G212" s="8">
        <f t="shared" si="24"/>
        <v>0</v>
      </c>
      <c r="H212" s="8">
        <f t="shared" si="25"/>
        <v>0</v>
      </c>
    </row>
    <row r="213" spans="1:8" x14ac:dyDescent="0.2">
      <c r="A213" s="2" t="s">
        <v>82</v>
      </c>
      <c r="B213" s="2" t="s">
        <v>83</v>
      </c>
      <c r="C213" s="2" t="s">
        <v>10</v>
      </c>
      <c r="G213" s="8">
        <f t="shared" si="24"/>
        <v>0</v>
      </c>
      <c r="H213" s="8">
        <f t="shared" si="25"/>
        <v>0</v>
      </c>
    </row>
    <row r="214" spans="1:8" x14ac:dyDescent="0.2">
      <c r="A214" s="2" t="s">
        <v>82</v>
      </c>
      <c r="B214" s="2" t="s">
        <v>83</v>
      </c>
      <c r="C214" s="2" t="s">
        <v>10</v>
      </c>
      <c r="G214" s="8">
        <f t="shared" si="24"/>
        <v>0</v>
      </c>
      <c r="H214" s="8">
        <f t="shared" si="25"/>
        <v>0</v>
      </c>
    </row>
    <row r="215" spans="1:8" x14ac:dyDescent="0.2">
      <c r="A215" s="2" t="s">
        <v>82</v>
      </c>
      <c r="B215" s="2" t="s">
        <v>83</v>
      </c>
      <c r="C215" s="2" t="s">
        <v>10</v>
      </c>
      <c r="G215" s="8">
        <f t="shared" si="24"/>
        <v>0</v>
      </c>
      <c r="H215" s="8">
        <f t="shared" si="25"/>
        <v>0</v>
      </c>
    </row>
    <row r="216" spans="1:8" x14ac:dyDescent="0.2">
      <c r="A216" s="2" t="s">
        <v>82</v>
      </c>
      <c r="B216" s="2" t="s">
        <v>83</v>
      </c>
      <c r="C216" s="2" t="s">
        <v>10</v>
      </c>
      <c r="G216" s="8">
        <f t="shared" si="24"/>
        <v>0</v>
      </c>
      <c r="H216" s="8">
        <f t="shared" si="25"/>
        <v>0</v>
      </c>
    </row>
    <row r="217" spans="1:8" x14ac:dyDescent="0.2">
      <c r="A217" s="2" t="s">
        <v>82</v>
      </c>
      <c r="B217" s="2" t="s">
        <v>83</v>
      </c>
      <c r="C217" s="2" t="s">
        <v>10</v>
      </c>
      <c r="E217" s="8">
        <v>-12</v>
      </c>
      <c r="G217" s="8">
        <f t="shared" si="24"/>
        <v>-12</v>
      </c>
      <c r="H217" s="8">
        <f t="shared" si="25"/>
        <v>100</v>
      </c>
    </row>
    <row r="218" spans="1:8" x14ac:dyDescent="0.2">
      <c r="A218" s="2" t="s">
        <v>82</v>
      </c>
      <c r="B218" s="2" t="s">
        <v>83</v>
      </c>
      <c r="C218" s="2" t="s">
        <v>10</v>
      </c>
      <c r="E218" s="8">
        <v>17</v>
      </c>
      <c r="G218" s="8">
        <f t="shared" si="24"/>
        <v>17</v>
      </c>
      <c r="H218" s="8">
        <f t="shared" si="25"/>
        <v>100</v>
      </c>
    </row>
    <row r="219" spans="1:8" x14ac:dyDescent="0.2">
      <c r="A219" s="2" t="s">
        <v>82</v>
      </c>
      <c r="B219" s="2" t="s">
        <v>83</v>
      </c>
      <c r="C219" s="2" t="s">
        <v>10</v>
      </c>
      <c r="E219" s="8">
        <v>34</v>
      </c>
      <c r="G219" s="8">
        <f t="shared" si="24"/>
        <v>34</v>
      </c>
      <c r="H219" s="8">
        <f t="shared" si="25"/>
        <v>100</v>
      </c>
    </row>
    <row r="220" spans="1:8" x14ac:dyDescent="0.2">
      <c r="A220" s="2" t="s">
        <v>82</v>
      </c>
      <c r="B220" s="2" t="s">
        <v>83</v>
      </c>
      <c r="C220" s="2" t="s">
        <v>10</v>
      </c>
      <c r="E220" s="8">
        <v>17</v>
      </c>
      <c r="G220" s="8">
        <f t="shared" si="24"/>
        <v>17</v>
      </c>
      <c r="H220" s="8">
        <f t="shared" si="25"/>
        <v>100</v>
      </c>
    </row>
    <row r="221" spans="1:8" x14ac:dyDescent="0.2">
      <c r="A221" s="2" t="s">
        <v>82</v>
      </c>
      <c r="B221" s="2" t="s">
        <v>83</v>
      </c>
      <c r="C221" s="2" t="s">
        <v>10</v>
      </c>
      <c r="G221" s="8">
        <f t="shared" si="24"/>
        <v>0</v>
      </c>
      <c r="H221" s="8">
        <f t="shared" si="25"/>
        <v>0</v>
      </c>
    </row>
    <row r="222" spans="1:8" x14ac:dyDescent="0.2">
      <c r="A222" s="2" t="s">
        <v>82</v>
      </c>
      <c r="B222" s="2" t="s">
        <v>83</v>
      </c>
      <c r="C222" s="2" t="s">
        <v>10</v>
      </c>
      <c r="G222" s="8">
        <f t="shared" si="24"/>
        <v>0</v>
      </c>
      <c r="H222" s="8">
        <f t="shared" si="25"/>
        <v>0</v>
      </c>
    </row>
    <row r="223" spans="1:8" x14ac:dyDescent="0.2">
      <c r="A223" s="2" t="s">
        <v>82</v>
      </c>
      <c r="B223" s="2" t="s">
        <v>83</v>
      </c>
      <c r="C223" s="2" t="s">
        <v>10</v>
      </c>
      <c r="E223" s="8">
        <v>-17</v>
      </c>
      <c r="G223" s="8">
        <f t="shared" si="24"/>
        <v>-17</v>
      </c>
      <c r="H223" s="8">
        <f t="shared" si="25"/>
        <v>100</v>
      </c>
    </row>
    <row r="224" spans="1:8" x14ac:dyDescent="0.2">
      <c r="A224" s="2" t="s">
        <v>82</v>
      </c>
      <c r="B224" s="2" t="s">
        <v>83</v>
      </c>
      <c r="C224" s="2" t="s">
        <v>10</v>
      </c>
      <c r="E224" s="8">
        <v>-51</v>
      </c>
      <c r="G224" s="8">
        <f t="shared" si="24"/>
        <v>-51</v>
      </c>
      <c r="H224" s="8">
        <f t="shared" si="25"/>
        <v>100</v>
      </c>
    </row>
    <row r="225" spans="1:8" x14ac:dyDescent="0.2">
      <c r="A225" s="2" t="s">
        <v>82</v>
      </c>
      <c r="B225" s="2" t="s">
        <v>83</v>
      </c>
      <c r="C225" s="2" t="s">
        <v>84</v>
      </c>
      <c r="D225" s="6">
        <v>20</v>
      </c>
      <c r="E225" s="8">
        <v>79</v>
      </c>
      <c r="F225" s="8">
        <v>40</v>
      </c>
      <c r="G225" s="8">
        <f t="shared" si="24"/>
        <v>39</v>
      </c>
      <c r="H225" s="8">
        <f t="shared" si="25"/>
        <v>49.367088607594937</v>
      </c>
    </row>
    <row r="226" spans="1:8" x14ac:dyDescent="0.2">
      <c r="A226" s="2" t="s">
        <v>82</v>
      </c>
      <c r="B226" s="2" t="s">
        <v>83</v>
      </c>
      <c r="C226" s="2" t="s">
        <v>29</v>
      </c>
      <c r="D226" s="6">
        <v>12</v>
      </c>
      <c r="E226" s="8">
        <v>141</v>
      </c>
      <c r="F226" s="8">
        <v>75.599999999999994</v>
      </c>
      <c r="G226" s="8">
        <f t="shared" si="24"/>
        <v>65.400000000000006</v>
      </c>
      <c r="H226" s="8">
        <f t="shared" si="25"/>
        <v>46.382978723404264</v>
      </c>
    </row>
    <row r="227" spans="1:8" x14ac:dyDescent="0.2">
      <c r="A227" s="2" t="s">
        <v>82</v>
      </c>
      <c r="B227" s="2" t="s">
        <v>83</v>
      </c>
      <c r="C227" s="2" t="s">
        <v>12</v>
      </c>
      <c r="D227" s="6">
        <v>48</v>
      </c>
      <c r="E227" s="8">
        <v>336</v>
      </c>
      <c r="F227" s="8">
        <v>161.28</v>
      </c>
      <c r="G227" s="8">
        <f t="shared" si="24"/>
        <v>174.72</v>
      </c>
      <c r="H227" s="8">
        <f t="shared" si="25"/>
        <v>52</v>
      </c>
    </row>
    <row r="228" spans="1:8" x14ac:dyDescent="0.2">
      <c r="A228" s="2" t="s">
        <v>82</v>
      </c>
      <c r="B228" s="2" t="s">
        <v>83</v>
      </c>
      <c r="C228" s="2" t="s">
        <v>35</v>
      </c>
      <c r="D228" s="6">
        <v>6</v>
      </c>
      <c r="E228" s="8">
        <v>101.7</v>
      </c>
      <c r="F228" s="8">
        <v>57.12</v>
      </c>
      <c r="G228" s="8">
        <f t="shared" si="24"/>
        <v>44.580000000000005</v>
      </c>
      <c r="H228" s="8">
        <f t="shared" si="25"/>
        <v>43.834808259587028</v>
      </c>
    </row>
    <row r="229" spans="1:8" x14ac:dyDescent="0.2">
      <c r="A229" s="2" t="s">
        <v>82</v>
      </c>
      <c r="B229" s="2" t="s">
        <v>83</v>
      </c>
      <c r="C229" s="2" t="s">
        <v>62</v>
      </c>
      <c r="D229" s="6">
        <v>3</v>
      </c>
      <c r="E229" s="8">
        <v>92.25</v>
      </c>
      <c r="F229" s="8">
        <v>35.700000000000003</v>
      </c>
      <c r="G229" s="8">
        <f t="shared" si="24"/>
        <v>56.55</v>
      </c>
      <c r="H229" s="8">
        <f t="shared" si="25"/>
        <v>61.300813008130071</v>
      </c>
    </row>
    <row r="230" spans="1:8" x14ac:dyDescent="0.2">
      <c r="A230" s="2" t="s">
        <v>82</v>
      </c>
      <c r="B230" s="2" t="s">
        <v>83</v>
      </c>
      <c r="C230" s="2" t="s">
        <v>85</v>
      </c>
      <c r="D230" s="6">
        <v>5</v>
      </c>
      <c r="E230" s="8">
        <v>159.25</v>
      </c>
      <c r="F230" s="8">
        <v>91</v>
      </c>
      <c r="G230" s="8">
        <f t="shared" si="24"/>
        <v>68.25</v>
      </c>
      <c r="H230" s="8">
        <f t="shared" si="25"/>
        <v>42.857142857142854</v>
      </c>
    </row>
    <row r="231" spans="1:8" x14ac:dyDescent="0.2">
      <c r="A231" s="2" t="s">
        <v>82</v>
      </c>
      <c r="B231" s="2" t="s">
        <v>83</v>
      </c>
      <c r="C231" s="2" t="s">
        <v>86</v>
      </c>
      <c r="D231" s="6">
        <v>1</v>
      </c>
      <c r="E231" s="8">
        <v>12</v>
      </c>
      <c r="F231" s="8">
        <v>8.4</v>
      </c>
      <c r="G231" s="8">
        <f t="shared" si="24"/>
        <v>3.5999999999999996</v>
      </c>
      <c r="H231" s="8">
        <f t="shared" si="25"/>
        <v>30</v>
      </c>
    </row>
    <row r="232" spans="1:8" x14ac:dyDescent="0.2">
      <c r="A232" s="2" t="s">
        <v>82</v>
      </c>
      <c r="B232" s="2" t="s">
        <v>83</v>
      </c>
      <c r="C232" s="2" t="s">
        <v>87</v>
      </c>
      <c r="D232" s="6">
        <v>12</v>
      </c>
      <c r="E232" s="8">
        <v>66</v>
      </c>
      <c r="F232" s="8">
        <v>45.36</v>
      </c>
      <c r="G232" s="8">
        <f t="shared" si="24"/>
        <v>20.64</v>
      </c>
      <c r="H232" s="8">
        <f t="shared" si="25"/>
        <v>31.272727272727273</v>
      </c>
    </row>
    <row r="233" spans="1:8" x14ac:dyDescent="0.2">
      <c r="A233" s="2" t="s">
        <v>82</v>
      </c>
      <c r="B233" s="2" t="s">
        <v>83</v>
      </c>
      <c r="C233" s="2" t="s">
        <v>17</v>
      </c>
      <c r="D233" s="6">
        <v>6</v>
      </c>
      <c r="E233" s="8">
        <v>101.7</v>
      </c>
      <c r="F233" s="8">
        <v>54.6</v>
      </c>
      <c r="G233" s="8">
        <f t="shared" si="24"/>
        <v>47.1</v>
      </c>
      <c r="H233" s="8">
        <f t="shared" si="25"/>
        <v>46.312684365781706</v>
      </c>
    </row>
    <row r="234" spans="1:8" x14ac:dyDescent="0.2">
      <c r="A234" s="2" t="s">
        <v>82</v>
      </c>
      <c r="B234" s="2" t="s">
        <v>83</v>
      </c>
      <c r="C234" s="2" t="s">
        <v>88</v>
      </c>
      <c r="D234" s="6">
        <v>12</v>
      </c>
      <c r="E234" s="8">
        <v>203.4</v>
      </c>
      <c r="F234" s="8">
        <v>120.96</v>
      </c>
      <c r="G234" s="8">
        <f t="shared" si="24"/>
        <v>82.440000000000012</v>
      </c>
      <c r="H234" s="8">
        <f t="shared" si="25"/>
        <v>40.530973451327441</v>
      </c>
    </row>
    <row r="235" spans="1:8" x14ac:dyDescent="0.2">
      <c r="A235" s="2" t="s">
        <v>82</v>
      </c>
      <c r="B235" s="2" t="s">
        <v>83</v>
      </c>
      <c r="C235" s="2" t="s">
        <v>23</v>
      </c>
      <c r="D235" s="6">
        <v>2</v>
      </c>
      <c r="E235" s="8">
        <v>163</v>
      </c>
      <c r="F235" s="8">
        <v>84</v>
      </c>
      <c r="G235" s="8">
        <f t="shared" si="24"/>
        <v>79</v>
      </c>
      <c r="H235" s="8">
        <f t="shared" si="25"/>
        <v>48.466257668711656</v>
      </c>
    </row>
    <row r="236" spans="1:8" x14ac:dyDescent="0.2">
      <c r="A236" s="2" t="s">
        <v>82</v>
      </c>
      <c r="B236" s="2" t="s">
        <v>83</v>
      </c>
      <c r="C236" s="2" t="s">
        <v>89</v>
      </c>
      <c r="D236" s="6">
        <v>12</v>
      </c>
      <c r="E236" s="8">
        <v>135.6</v>
      </c>
      <c r="F236" s="8">
        <v>71.400000000000006</v>
      </c>
      <c r="G236" s="8">
        <f t="shared" si="24"/>
        <v>64.199999999999989</v>
      </c>
      <c r="H236" s="8">
        <f t="shared" si="25"/>
        <v>47.345132743362825</v>
      </c>
    </row>
    <row r="237" spans="1:8" x14ac:dyDescent="0.2">
      <c r="A237" s="2" t="s">
        <v>82</v>
      </c>
      <c r="B237" s="2" t="s">
        <v>83</v>
      </c>
      <c r="C237" s="2" t="s">
        <v>90</v>
      </c>
      <c r="D237" s="6">
        <v>24</v>
      </c>
      <c r="E237" s="8">
        <v>106.8</v>
      </c>
      <c r="F237" s="8">
        <v>43.92</v>
      </c>
      <c r="G237" s="8">
        <f t="shared" si="24"/>
        <v>62.879999999999995</v>
      </c>
      <c r="H237" s="8">
        <f t="shared" si="25"/>
        <v>58.876404494382015</v>
      </c>
    </row>
    <row r="238" spans="1:8" x14ac:dyDescent="0.2">
      <c r="A238" s="2" t="s">
        <v>82</v>
      </c>
      <c r="B238" s="2" t="s">
        <v>83</v>
      </c>
      <c r="C238" s="2" t="s">
        <v>39</v>
      </c>
      <c r="D238" s="6">
        <v>40</v>
      </c>
      <c r="E238" s="8">
        <v>170</v>
      </c>
      <c r="F238" s="8">
        <v>78.400000000000006</v>
      </c>
      <c r="G238" s="8">
        <f t="shared" si="24"/>
        <v>91.6</v>
      </c>
      <c r="H238" s="8">
        <f t="shared" si="25"/>
        <v>53.882352941176471</v>
      </c>
    </row>
    <row r="239" spans="1:8" x14ac:dyDescent="0.2">
      <c r="A239" s="2" t="s">
        <v>82</v>
      </c>
      <c r="B239" s="2" t="s">
        <v>83</v>
      </c>
      <c r="C239" s="2" t="s">
        <v>25</v>
      </c>
      <c r="D239" s="6">
        <v>12</v>
      </c>
      <c r="E239" s="8">
        <v>45</v>
      </c>
      <c r="F239" s="8">
        <v>21</v>
      </c>
      <c r="G239" s="8">
        <f t="shared" si="24"/>
        <v>24</v>
      </c>
      <c r="H239" s="8">
        <f t="shared" si="25"/>
        <v>53.333333333333336</v>
      </c>
    </row>
    <row r="240" spans="1:8" customFormat="1" ht="15" x14ac:dyDescent="0.25">
      <c r="D240" s="12"/>
      <c r="E240" s="12"/>
      <c r="F240" s="12"/>
      <c r="G240" s="12"/>
      <c r="H240" s="12"/>
    </row>
    <row r="241" spans="1:8" s="4" customFormat="1" x14ac:dyDescent="0.2">
      <c r="A241" s="3" t="s">
        <v>10</v>
      </c>
      <c r="B241" s="3" t="s">
        <v>10</v>
      </c>
      <c r="C241" s="3" t="s">
        <v>10</v>
      </c>
      <c r="D241" s="5">
        <f>SUBTOTAL(9, D210:D240)</f>
        <v>215</v>
      </c>
      <c r="E241" s="7">
        <f>SUBTOTAL(9, E210:E240)</f>
        <v>1900.7</v>
      </c>
      <c r="F241" s="7">
        <f>SUBTOTAL(9, F210:F240)</f>
        <v>988.7399999999999</v>
      </c>
      <c r="G241" s="7">
        <f>SUBTOTAL(9, G210:G240)</f>
        <v>911.96</v>
      </c>
      <c r="H241" s="7">
        <f>IF(E241&lt;&gt;0, ((E241-F241)/E241)*100, 0)</f>
        <v>47.980217814489407</v>
      </c>
    </row>
    <row r="242" spans="1:8" customFormat="1" ht="15" x14ac:dyDescent="0.25">
      <c r="D242" s="12"/>
      <c r="E242" s="12"/>
      <c r="F242" s="12"/>
      <c r="G242" s="12"/>
      <c r="H242" s="12"/>
    </row>
    <row r="243" spans="1:8" x14ac:dyDescent="0.2">
      <c r="A243" s="2" t="s">
        <v>91</v>
      </c>
      <c r="B243" s="2" t="s">
        <v>92</v>
      </c>
      <c r="C243" s="2" t="s">
        <v>10</v>
      </c>
      <c r="G243" s="8">
        <f t="shared" ref="G243:G255" si="26">E243-F243</f>
        <v>0</v>
      </c>
      <c r="H243" s="8">
        <f t="shared" ref="H243:H255" si="27">IF(E243&lt;&gt;0, ((E243-F243)/E243)*100, 0)</f>
        <v>0</v>
      </c>
    </row>
    <row r="244" spans="1:8" x14ac:dyDescent="0.2">
      <c r="A244" s="2" t="s">
        <v>91</v>
      </c>
      <c r="B244" s="2" t="s">
        <v>92</v>
      </c>
      <c r="C244" s="2" t="s">
        <v>10</v>
      </c>
      <c r="G244" s="8">
        <f t="shared" si="26"/>
        <v>0</v>
      </c>
      <c r="H244" s="8">
        <f t="shared" si="27"/>
        <v>0</v>
      </c>
    </row>
    <row r="245" spans="1:8" x14ac:dyDescent="0.2">
      <c r="A245" s="2" t="s">
        <v>91</v>
      </c>
      <c r="B245" s="2" t="s">
        <v>92</v>
      </c>
      <c r="C245" s="2" t="s">
        <v>10</v>
      </c>
      <c r="G245" s="8">
        <f t="shared" si="26"/>
        <v>0</v>
      </c>
      <c r="H245" s="8">
        <f t="shared" si="27"/>
        <v>0</v>
      </c>
    </row>
    <row r="246" spans="1:8" x14ac:dyDescent="0.2">
      <c r="A246" s="2" t="s">
        <v>91</v>
      </c>
      <c r="B246" s="2" t="s">
        <v>92</v>
      </c>
      <c r="C246" s="2" t="s">
        <v>10</v>
      </c>
      <c r="G246" s="8">
        <f t="shared" si="26"/>
        <v>0</v>
      </c>
      <c r="H246" s="8">
        <f t="shared" si="27"/>
        <v>0</v>
      </c>
    </row>
    <row r="247" spans="1:8" x14ac:dyDescent="0.2">
      <c r="A247" s="2" t="s">
        <v>91</v>
      </c>
      <c r="B247" s="2" t="s">
        <v>92</v>
      </c>
      <c r="C247" s="2" t="s">
        <v>10</v>
      </c>
      <c r="E247" s="8">
        <v>-17</v>
      </c>
      <c r="G247" s="8">
        <f t="shared" si="26"/>
        <v>-17</v>
      </c>
      <c r="H247" s="8">
        <f t="shared" si="27"/>
        <v>100</v>
      </c>
    </row>
    <row r="248" spans="1:8" x14ac:dyDescent="0.2">
      <c r="A248" s="2" t="s">
        <v>91</v>
      </c>
      <c r="B248" s="2" t="s">
        <v>92</v>
      </c>
      <c r="C248" s="2" t="s">
        <v>10</v>
      </c>
      <c r="G248" s="8">
        <f t="shared" si="26"/>
        <v>0</v>
      </c>
      <c r="H248" s="8">
        <f t="shared" si="27"/>
        <v>0</v>
      </c>
    </row>
    <row r="249" spans="1:8" x14ac:dyDescent="0.2">
      <c r="A249" s="2" t="s">
        <v>91</v>
      </c>
      <c r="B249" s="2" t="s">
        <v>92</v>
      </c>
      <c r="C249" s="2" t="s">
        <v>10</v>
      </c>
      <c r="G249" s="8">
        <f t="shared" si="26"/>
        <v>0</v>
      </c>
      <c r="H249" s="8">
        <f t="shared" si="27"/>
        <v>0</v>
      </c>
    </row>
    <row r="250" spans="1:8" x14ac:dyDescent="0.2">
      <c r="A250" s="2" t="s">
        <v>91</v>
      </c>
      <c r="B250" s="2" t="s">
        <v>92</v>
      </c>
      <c r="C250" s="2" t="s">
        <v>48</v>
      </c>
      <c r="D250" s="6">
        <v>2</v>
      </c>
      <c r="E250" s="8">
        <v>17</v>
      </c>
      <c r="F250" s="8">
        <v>10.94</v>
      </c>
      <c r="G250" s="8">
        <f t="shared" si="26"/>
        <v>6.0600000000000005</v>
      </c>
      <c r="H250" s="8">
        <f t="shared" si="27"/>
        <v>35.647058823529413</v>
      </c>
    </row>
    <row r="251" spans="1:8" x14ac:dyDescent="0.2">
      <c r="A251" s="2" t="s">
        <v>91</v>
      </c>
      <c r="B251" s="2" t="s">
        <v>92</v>
      </c>
      <c r="C251" s="2" t="s">
        <v>93</v>
      </c>
      <c r="D251" s="6">
        <v>2</v>
      </c>
      <c r="E251" s="8">
        <v>44</v>
      </c>
      <c r="F251" s="8">
        <v>14</v>
      </c>
      <c r="G251" s="8">
        <f t="shared" si="26"/>
        <v>30</v>
      </c>
      <c r="H251" s="8">
        <f t="shared" si="27"/>
        <v>68.181818181818173</v>
      </c>
    </row>
    <row r="252" spans="1:8" x14ac:dyDescent="0.2">
      <c r="A252" s="2" t="s">
        <v>91</v>
      </c>
      <c r="B252" s="2" t="s">
        <v>92</v>
      </c>
      <c r="C252" s="2" t="s">
        <v>13</v>
      </c>
      <c r="D252" s="6">
        <v>72</v>
      </c>
      <c r="E252" s="8">
        <v>270</v>
      </c>
      <c r="F252" s="8">
        <v>120.96</v>
      </c>
      <c r="G252" s="8">
        <f t="shared" si="26"/>
        <v>149.04000000000002</v>
      </c>
      <c r="H252" s="8">
        <f t="shared" si="27"/>
        <v>55.2</v>
      </c>
    </row>
    <row r="253" spans="1:8" x14ac:dyDescent="0.2">
      <c r="A253" s="2" t="s">
        <v>91</v>
      </c>
      <c r="B253" s="2" t="s">
        <v>92</v>
      </c>
      <c r="C253" s="2" t="s">
        <v>15</v>
      </c>
      <c r="D253" s="6">
        <v>48</v>
      </c>
      <c r="E253" s="8">
        <v>240</v>
      </c>
      <c r="F253" s="8">
        <v>94.08</v>
      </c>
      <c r="G253" s="8">
        <f t="shared" si="26"/>
        <v>145.92000000000002</v>
      </c>
      <c r="H253" s="8">
        <f t="shared" si="27"/>
        <v>60.800000000000011</v>
      </c>
    </row>
    <row r="254" spans="1:8" x14ac:dyDescent="0.2">
      <c r="A254" s="2" t="s">
        <v>91</v>
      </c>
      <c r="B254" s="2" t="s">
        <v>92</v>
      </c>
      <c r="C254" s="2" t="s">
        <v>62</v>
      </c>
      <c r="D254" s="6">
        <v>3</v>
      </c>
      <c r="E254" s="8">
        <v>92.25</v>
      </c>
      <c r="F254" s="8">
        <v>35.700000000000003</v>
      </c>
      <c r="G254" s="8">
        <f t="shared" si="26"/>
        <v>56.55</v>
      </c>
      <c r="H254" s="8">
        <f t="shared" si="27"/>
        <v>61.300813008130071</v>
      </c>
    </row>
    <row r="255" spans="1:8" x14ac:dyDescent="0.2">
      <c r="A255" s="2" t="s">
        <v>91</v>
      </c>
      <c r="B255" s="2" t="s">
        <v>92</v>
      </c>
      <c r="C255" s="2" t="s">
        <v>85</v>
      </c>
      <c r="D255" s="6">
        <v>3</v>
      </c>
      <c r="E255" s="8">
        <v>95.55</v>
      </c>
      <c r="F255" s="8">
        <v>54.6</v>
      </c>
      <c r="G255" s="8">
        <f t="shared" si="26"/>
        <v>40.949999999999996</v>
      </c>
      <c r="H255" s="8">
        <f t="shared" si="27"/>
        <v>42.857142857142854</v>
      </c>
    </row>
    <row r="256" spans="1:8" customFormat="1" ht="15" x14ac:dyDescent="0.25">
      <c r="D256" s="12"/>
      <c r="E256" s="12"/>
      <c r="F256" s="12"/>
      <c r="G256" s="12"/>
      <c r="H256" s="12"/>
    </row>
    <row r="257" spans="1:8" s="4" customFormat="1" x14ac:dyDescent="0.2">
      <c r="A257" s="3" t="s">
        <v>10</v>
      </c>
      <c r="B257" s="3" t="s">
        <v>10</v>
      </c>
      <c r="C257" s="3" t="s">
        <v>10</v>
      </c>
      <c r="D257" s="5">
        <f>SUBTOTAL(9, D243:D256)</f>
        <v>130</v>
      </c>
      <c r="E257" s="7">
        <f>SUBTOTAL(9, E243:E256)</f>
        <v>741.8</v>
      </c>
      <c r="F257" s="7">
        <f>SUBTOTAL(9, F243:F256)</f>
        <v>330.28</v>
      </c>
      <c r="G257" s="7">
        <f>SUBTOTAL(9, G243:G256)</f>
        <v>411.52000000000004</v>
      </c>
      <c r="H257" s="7">
        <f>IF(E257&lt;&gt;0, ((E257-F257)/E257)*100, 0)</f>
        <v>55.475869506605555</v>
      </c>
    </row>
    <row r="258" spans="1:8" customFormat="1" ht="15" x14ac:dyDescent="0.25">
      <c r="D258" s="12"/>
      <c r="E258" s="12"/>
      <c r="F258" s="12"/>
      <c r="G258" s="12"/>
      <c r="H258" s="12"/>
    </row>
    <row r="259" spans="1:8" x14ac:dyDescent="0.2">
      <c r="A259" s="2" t="s">
        <v>94</v>
      </c>
      <c r="B259" s="2" t="s">
        <v>95</v>
      </c>
      <c r="C259" s="2" t="s">
        <v>10</v>
      </c>
      <c r="G259" s="8">
        <f t="shared" ref="G259:G267" si="28">E259-F259</f>
        <v>0</v>
      </c>
      <c r="H259" s="8">
        <f t="shared" ref="H259:H267" si="29">IF(E259&lt;&gt;0, ((E259-F259)/E259)*100, 0)</f>
        <v>0</v>
      </c>
    </row>
    <row r="260" spans="1:8" x14ac:dyDescent="0.2">
      <c r="A260" s="2" t="s">
        <v>94</v>
      </c>
      <c r="B260" s="2" t="s">
        <v>95</v>
      </c>
      <c r="C260" s="2" t="s">
        <v>10</v>
      </c>
      <c r="G260" s="8">
        <f t="shared" si="28"/>
        <v>0</v>
      </c>
      <c r="H260" s="8">
        <f t="shared" si="29"/>
        <v>0</v>
      </c>
    </row>
    <row r="261" spans="1:8" x14ac:dyDescent="0.2">
      <c r="A261" s="2" t="s">
        <v>94</v>
      </c>
      <c r="B261" s="2" t="s">
        <v>95</v>
      </c>
      <c r="C261" s="2" t="s">
        <v>10</v>
      </c>
      <c r="D261" s="6">
        <v>1</v>
      </c>
      <c r="G261" s="8">
        <f t="shared" si="28"/>
        <v>0</v>
      </c>
      <c r="H261" s="8">
        <f t="shared" si="29"/>
        <v>0</v>
      </c>
    </row>
    <row r="262" spans="1:8" x14ac:dyDescent="0.2">
      <c r="A262" s="2" t="s">
        <v>94</v>
      </c>
      <c r="B262" s="2" t="s">
        <v>95</v>
      </c>
      <c r="C262" s="2" t="s">
        <v>10</v>
      </c>
      <c r="D262" s="6">
        <v>2</v>
      </c>
      <c r="G262" s="8">
        <f t="shared" si="28"/>
        <v>0</v>
      </c>
      <c r="H262" s="8">
        <f t="shared" si="29"/>
        <v>0</v>
      </c>
    </row>
    <row r="263" spans="1:8" x14ac:dyDescent="0.2">
      <c r="A263" s="2" t="s">
        <v>94</v>
      </c>
      <c r="B263" s="2" t="s">
        <v>95</v>
      </c>
      <c r="C263" s="2" t="s">
        <v>10</v>
      </c>
      <c r="E263" s="8">
        <v>170</v>
      </c>
      <c r="G263" s="8">
        <f t="shared" si="28"/>
        <v>170</v>
      </c>
      <c r="H263" s="8">
        <f t="shared" si="29"/>
        <v>100</v>
      </c>
    </row>
    <row r="264" spans="1:8" x14ac:dyDescent="0.2">
      <c r="A264" s="2" t="s">
        <v>94</v>
      </c>
      <c r="B264" s="2" t="s">
        <v>95</v>
      </c>
      <c r="C264" s="2" t="s">
        <v>10</v>
      </c>
      <c r="G264" s="8">
        <f t="shared" si="28"/>
        <v>0</v>
      </c>
      <c r="H264" s="8">
        <f t="shared" si="29"/>
        <v>0</v>
      </c>
    </row>
    <row r="265" spans="1:8" x14ac:dyDescent="0.2">
      <c r="A265" s="2" t="s">
        <v>94</v>
      </c>
      <c r="B265" s="2" t="s">
        <v>95</v>
      </c>
      <c r="C265" s="2" t="s">
        <v>14</v>
      </c>
      <c r="D265" s="6">
        <v>24</v>
      </c>
      <c r="E265" s="8">
        <v>284.39999999999998</v>
      </c>
      <c r="F265" s="8">
        <v>119.28</v>
      </c>
      <c r="G265" s="8">
        <f t="shared" si="28"/>
        <v>165.11999999999998</v>
      </c>
      <c r="H265" s="8">
        <f t="shared" si="29"/>
        <v>58.0590717299578</v>
      </c>
    </row>
    <row r="266" spans="1:8" x14ac:dyDescent="0.2">
      <c r="A266" s="2" t="s">
        <v>94</v>
      </c>
      <c r="B266" s="2" t="s">
        <v>95</v>
      </c>
      <c r="C266" s="2" t="s">
        <v>96</v>
      </c>
      <c r="D266" s="6">
        <v>15</v>
      </c>
      <c r="E266" s="8">
        <v>43.5</v>
      </c>
      <c r="F266" s="8">
        <v>17.850000000000001</v>
      </c>
      <c r="G266" s="8">
        <f t="shared" si="28"/>
        <v>25.65</v>
      </c>
      <c r="H266" s="8">
        <f t="shared" si="29"/>
        <v>58.965517241379303</v>
      </c>
    </row>
    <row r="267" spans="1:8" x14ac:dyDescent="0.2">
      <c r="A267" s="2" t="s">
        <v>94</v>
      </c>
      <c r="B267" s="2" t="s">
        <v>95</v>
      </c>
      <c r="C267" s="2" t="s">
        <v>15</v>
      </c>
      <c r="D267" s="6">
        <v>24</v>
      </c>
      <c r="E267" s="8">
        <v>120</v>
      </c>
      <c r="F267" s="8">
        <v>47.04</v>
      </c>
      <c r="G267" s="8">
        <f t="shared" si="28"/>
        <v>72.960000000000008</v>
      </c>
      <c r="H267" s="8">
        <f t="shared" si="29"/>
        <v>60.800000000000011</v>
      </c>
    </row>
    <row r="268" spans="1:8" customFormat="1" ht="15" x14ac:dyDescent="0.25">
      <c r="D268" s="12"/>
      <c r="E268" s="12"/>
      <c r="F268" s="12"/>
      <c r="G268" s="12"/>
      <c r="H268" s="12"/>
    </row>
    <row r="269" spans="1:8" s="4" customFormat="1" x14ac:dyDescent="0.2">
      <c r="A269" s="3" t="s">
        <v>10</v>
      </c>
      <c r="B269" s="3" t="s">
        <v>10</v>
      </c>
      <c r="C269" s="3" t="s">
        <v>10</v>
      </c>
      <c r="D269" s="5">
        <f>SUBTOTAL(9, D259:D268)</f>
        <v>66</v>
      </c>
      <c r="E269" s="7">
        <f>SUBTOTAL(9, E259:E268)</f>
        <v>617.9</v>
      </c>
      <c r="F269" s="7">
        <f>SUBTOTAL(9, F259:F268)</f>
        <v>184.17</v>
      </c>
      <c r="G269" s="7">
        <f>SUBTOTAL(9, G259:G268)</f>
        <v>433.73</v>
      </c>
      <c r="H269" s="7">
        <f>IF(E269&lt;&gt;0, ((E269-F269)/E269)*100, 0)</f>
        <v>70.194206182230133</v>
      </c>
    </row>
    <row r="270" spans="1:8" customFormat="1" ht="15" x14ac:dyDescent="0.25">
      <c r="D270" s="12"/>
      <c r="E270" s="12"/>
      <c r="F270" s="12"/>
      <c r="G270" s="12"/>
      <c r="H270" s="12"/>
    </row>
    <row r="271" spans="1:8" x14ac:dyDescent="0.2">
      <c r="A271" s="2" t="s">
        <v>97</v>
      </c>
      <c r="B271" s="2" t="s">
        <v>98</v>
      </c>
      <c r="C271" s="2" t="s">
        <v>10</v>
      </c>
      <c r="G271" s="8">
        <f t="shared" ref="G271:G278" si="30">E271-F271</f>
        <v>0</v>
      </c>
      <c r="H271" s="8">
        <f t="shared" ref="H271:H278" si="31">IF(E271&lt;&gt;0, ((E271-F271)/E271)*100, 0)</f>
        <v>0</v>
      </c>
    </row>
    <row r="272" spans="1:8" x14ac:dyDescent="0.2">
      <c r="A272" s="2" t="s">
        <v>97</v>
      </c>
      <c r="B272" s="2" t="s">
        <v>98</v>
      </c>
      <c r="C272" s="2" t="s">
        <v>10</v>
      </c>
      <c r="G272" s="8">
        <f t="shared" si="30"/>
        <v>0</v>
      </c>
      <c r="H272" s="8">
        <f t="shared" si="31"/>
        <v>0</v>
      </c>
    </row>
    <row r="273" spans="1:8" x14ac:dyDescent="0.2">
      <c r="A273" s="2" t="s">
        <v>97</v>
      </c>
      <c r="B273" s="2" t="s">
        <v>98</v>
      </c>
      <c r="C273" s="2" t="s">
        <v>10</v>
      </c>
      <c r="G273" s="8">
        <f t="shared" si="30"/>
        <v>0</v>
      </c>
      <c r="H273" s="8">
        <f t="shared" si="31"/>
        <v>0</v>
      </c>
    </row>
    <row r="274" spans="1:8" x14ac:dyDescent="0.2">
      <c r="A274" s="2" t="s">
        <v>97</v>
      </c>
      <c r="B274" s="2" t="s">
        <v>98</v>
      </c>
      <c r="C274" s="2" t="s">
        <v>10</v>
      </c>
      <c r="E274" s="8">
        <v>15</v>
      </c>
      <c r="G274" s="8">
        <f t="shared" si="30"/>
        <v>15</v>
      </c>
      <c r="H274" s="8">
        <f t="shared" si="31"/>
        <v>100</v>
      </c>
    </row>
    <row r="275" spans="1:8" x14ac:dyDescent="0.2">
      <c r="A275" s="2" t="s">
        <v>97</v>
      </c>
      <c r="B275" s="2" t="s">
        <v>98</v>
      </c>
      <c r="C275" s="2" t="s">
        <v>10</v>
      </c>
      <c r="G275" s="8">
        <f t="shared" si="30"/>
        <v>0</v>
      </c>
      <c r="H275" s="8">
        <f t="shared" si="31"/>
        <v>0</v>
      </c>
    </row>
    <row r="276" spans="1:8" x14ac:dyDescent="0.2">
      <c r="A276" s="2" t="s">
        <v>97</v>
      </c>
      <c r="B276" s="2" t="s">
        <v>98</v>
      </c>
      <c r="C276" s="2" t="s">
        <v>10</v>
      </c>
      <c r="E276" s="8">
        <v>-15</v>
      </c>
      <c r="G276" s="8">
        <f t="shared" si="30"/>
        <v>-15</v>
      </c>
      <c r="H276" s="8">
        <f t="shared" si="31"/>
        <v>100</v>
      </c>
    </row>
    <row r="277" spans="1:8" x14ac:dyDescent="0.2">
      <c r="A277" s="2" t="s">
        <v>97</v>
      </c>
      <c r="B277" s="2" t="s">
        <v>98</v>
      </c>
      <c r="C277" s="2" t="s">
        <v>70</v>
      </c>
      <c r="D277" s="6">
        <v>6</v>
      </c>
      <c r="E277" s="8">
        <v>134.16</v>
      </c>
      <c r="F277" s="8">
        <v>48.72</v>
      </c>
      <c r="G277" s="8">
        <f t="shared" si="30"/>
        <v>85.44</v>
      </c>
      <c r="H277" s="8">
        <f t="shared" si="31"/>
        <v>63.685152057245077</v>
      </c>
    </row>
    <row r="278" spans="1:8" x14ac:dyDescent="0.2">
      <c r="A278" s="2" t="s">
        <v>97</v>
      </c>
      <c r="B278" s="2" t="s">
        <v>98</v>
      </c>
      <c r="C278" s="2" t="s">
        <v>19</v>
      </c>
      <c r="D278" s="6">
        <v>6</v>
      </c>
      <c r="E278" s="8">
        <v>72.900000000000006</v>
      </c>
      <c r="F278" s="8">
        <v>43.26</v>
      </c>
      <c r="G278" s="8">
        <f t="shared" si="30"/>
        <v>29.640000000000008</v>
      </c>
      <c r="H278" s="8">
        <f t="shared" si="31"/>
        <v>40.658436213991777</v>
      </c>
    </row>
    <row r="279" spans="1:8" customFormat="1" ht="15" x14ac:dyDescent="0.25">
      <c r="D279" s="12"/>
      <c r="E279" s="12"/>
      <c r="F279" s="12"/>
      <c r="G279" s="12"/>
      <c r="H279" s="12"/>
    </row>
    <row r="280" spans="1:8" s="4" customFormat="1" x14ac:dyDescent="0.2">
      <c r="A280" s="3" t="s">
        <v>10</v>
      </c>
      <c r="B280" s="3" t="s">
        <v>10</v>
      </c>
      <c r="C280" s="3" t="s">
        <v>10</v>
      </c>
      <c r="D280" s="5">
        <f>SUBTOTAL(9, D271:D279)</f>
        <v>12</v>
      </c>
      <c r="E280" s="7">
        <f>SUBTOTAL(9, E271:E279)</f>
        <v>207.06</v>
      </c>
      <c r="F280" s="7">
        <f>SUBTOTAL(9, F271:F279)</f>
        <v>91.97999999999999</v>
      </c>
      <c r="G280" s="7">
        <f>SUBTOTAL(9, G271:G279)</f>
        <v>115.08000000000001</v>
      </c>
      <c r="H280" s="7">
        <f>IF(E280&lt;&gt;0, ((E280-F280)/E280)*100, 0)</f>
        <v>55.578093306288032</v>
      </c>
    </row>
    <row r="281" spans="1:8" customFormat="1" ht="15" x14ac:dyDescent="0.25">
      <c r="D281" s="12"/>
      <c r="E281" s="12"/>
      <c r="F281" s="12"/>
      <c r="G281" s="12"/>
      <c r="H281" s="12"/>
    </row>
    <row r="282" spans="1:8" x14ac:dyDescent="0.2">
      <c r="A282" s="2" t="s">
        <v>99</v>
      </c>
      <c r="B282" s="2" t="s">
        <v>100</v>
      </c>
      <c r="C282" s="2" t="s">
        <v>10</v>
      </c>
      <c r="G282" s="8">
        <f t="shared" ref="G282:G298" si="32">E282-F282</f>
        <v>0</v>
      </c>
      <c r="H282" s="8">
        <f t="shared" ref="H282:H298" si="33">IF(E282&lt;&gt;0, ((E282-F282)/E282)*100, 0)</f>
        <v>0</v>
      </c>
    </row>
    <row r="283" spans="1:8" x14ac:dyDescent="0.2">
      <c r="A283" s="2" t="s">
        <v>99</v>
      </c>
      <c r="B283" s="2" t="s">
        <v>100</v>
      </c>
      <c r="C283" s="2" t="s">
        <v>10</v>
      </c>
      <c r="G283" s="8">
        <f t="shared" si="32"/>
        <v>0</v>
      </c>
      <c r="H283" s="8">
        <f t="shared" si="33"/>
        <v>0</v>
      </c>
    </row>
    <row r="284" spans="1:8" x14ac:dyDescent="0.2">
      <c r="A284" s="2" t="s">
        <v>99</v>
      </c>
      <c r="B284" s="2" t="s">
        <v>100</v>
      </c>
      <c r="C284" s="2" t="s">
        <v>10</v>
      </c>
      <c r="E284" s="8">
        <v>-156.75</v>
      </c>
      <c r="G284" s="8">
        <f t="shared" si="32"/>
        <v>-156.75</v>
      </c>
      <c r="H284" s="8">
        <f t="shared" si="33"/>
        <v>100</v>
      </c>
    </row>
    <row r="285" spans="1:8" x14ac:dyDescent="0.2">
      <c r="A285" s="2" t="s">
        <v>99</v>
      </c>
      <c r="B285" s="2" t="s">
        <v>100</v>
      </c>
      <c r="C285" s="2" t="s">
        <v>10</v>
      </c>
      <c r="E285" s="8">
        <v>285</v>
      </c>
      <c r="G285" s="8">
        <f t="shared" si="32"/>
        <v>285</v>
      </c>
      <c r="H285" s="8">
        <f t="shared" si="33"/>
        <v>100</v>
      </c>
    </row>
    <row r="286" spans="1:8" x14ac:dyDescent="0.2">
      <c r="A286" s="2" t="s">
        <v>99</v>
      </c>
      <c r="B286" s="2" t="s">
        <v>100</v>
      </c>
      <c r="C286" s="2" t="s">
        <v>84</v>
      </c>
      <c r="D286" s="6">
        <v>20</v>
      </c>
      <c r="E286" s="8">
        <v>79</v>
      </c>
      <c r="F286" s="8">
        <v>40</v>
      </c>
      <c r="G286" s="8">
        <f t="shared" si="32"/>
        <v>39</v>
      </c>
      <c r="H286" s="8">
        <f t="shared" si="33"/>
        <v>49.367088607594937</v>
      </c>
    </row>
    <row r="287" spans="1:8" x14ac:dyDescent="0.2">
      <c r="A287" s="2" t="s">
        <v>99</v>
      </c>
      <c r="B287" s="2" t="s">
        <v>100</v>
      </c>
      <c r="C287" s="2" t="s">
        <v>28</v>
      </c>
      <c r="D287" s="6">
        <v>16</v>
      </c>
      <c r="E287" s="8">
        <v>156</v>
      </c>
      <c r="F287" s="8">
        <v>94.08</v>
      </c>
      <c r="G287" s="8">
        <f t="shared" si="32"/>
        <v>61.92</v>
      </c>
      <c r="H287" s="8">
        <f t="shared" si="33"/>
        <v>39.692307692307693</v>
      </c>
    </row>
    <row r="288" spans="1:8" x14ac:dyDescent="0.2">
      <c r="A288" s="2" t="s">
        <v>99</v>
      </c>
      <c r="B288" s="2" t="s">
        <v>100</v>
      </c>
      <c r="C288" s="2" t="s">
        <v>11</v>
      </c>
      <c r="D288" s="6">
        <v>12</v>
      </c>
      <c r="E288" s="8">
        <v>84</v>
      </c>
      <c r="F288" s="8">
        <v>40.32</v>
      </c>
      <c r="G288" s="8">
        <f t="shared" si="32"/>
        <v>43.68</v>
      </c>
      <c r="H288" s="8">
        <f t="shared" si="33"/>
        <v>52</v>
      </c>
    </row>
    <row r="289" spans="1:8" x14ac:dyDescent="0.2">
      <c r="A289" s="2" t="s">
        <v>99</v>
      </c>
      <c r="B289" s="2" t="s">
        <v>100</v>
      </c>
      <c r="C289" s="2" t="s">
        <v>12</v>
      </c>
      <c r="D289" s="6">
        <v>12</v>
      </c>
      <c r="E289" s="8">
        <v>84</v>
      </c>
      <c r="F289" s="8">
        <v>40.32</v>
      </c>
      <c r="G289" s="8">
        <f t="shared" si="32"/>
        <v>43.68</v>
      </c>
      <c r="H289" s="8">
        <f t="shared" si="33"/>
        <v>52</v>
      </c>
    </row>
    <row r="290" spans="1:8" x14ac:dyDescent="0.2">
      <c r="A290" s="2" t="s">
        <v>99</v>
      </c>
      <c r="B290" s="2" t="s">
        <v>100</v>
      </c>
      <c r="C290" s="2" t="s">
        <v>60</v>
      </c>
      <c r="D290" s="6">
        <v>48</v>
      </c>
      <c r="E290" s="8">
        <v>96</v>
      </c>
      <c r="F290" s="8">
        <v>40.32</v>
      </c>
      <c r="G290" s="8">
        <f t="shared" si="32"/>
        <v>55.68</v>
      </c>
      <c r="H290" s="8">
        <f t="shared" si="33"/>
        <v>57.999999999999993</v>
      </c>
    </row>
    <row r="291" spans="1:8" x14ac:dyDescent="0.2">
      <c r="A291" s="2" t="s">
        <v>99</v>
      </c>
      <c r="B291" s="2" t="s">
        <v>100</v>
      </c>
      <c r="C291" s="2" t="s">
        <v>31</v>
      </c>
      <c r="D291" s="6">
        <v>30</v>
      </c>
      <c r="E291" s="8">
        <v>150</v>
      </c>
      <c r="F291" s="8">
        <v>86.1</v>
      </c>
      <c r="G291" s="8">
        <f t="shared" si="32"/>
        <v>63.900000000000006</v>
      </c>
      <c r="H291" s="8">
        <f t="shared" si="33"/>
        <v>42.6</v>
      </c>
    </row>
    <row r="292" spans="1:8" x14ac:dyDescent="0.2">
      <c r="A292" s="2" t="s">
        <v>99</v>
      </c>
      <c r="B292" s="2" t="s">
        <v>100</v>
      </c>
      <c r="C292" s="2" t="s">
        <v>38</v>
      </c>
      <c r="D292" s="6">
        <v>20</v>
      </c>
      <c r="E292" s="8">
        <v>85</v>
      </c>
      <c r="F292" s="8">
        <v>40.6</v>
      </c>
      <c r="G292" s="8">
        <f t="shared" si="32"/>
        <v>44.4</v>
      </c>
      <c r="H292" s="8">
        <f t="shared" si="33"/>
        <v>52.235294117647058</v>
      </c>
    </row>
    <row r="293" spans="1:8" x14ac:dyDescent="0.2">
      <c r="A293" s="2" t="s">
        <v>99</v>
      </c>
      <c r="B293" s="2" t="s">
        <v>100</v>
      </c>
      <c r="C293" s="2" t="s">
        <v>41</v>
      </c>
      <c r="D293" s="6">
        <v>20</v>
      </c>
      <c r="E293" s="8">
        <v>75</v>
      </c>
      <c r="F293" s="8">
        <v>35</v>
      </c>
      <c r="G293" s="8">
        <f t="shared" si="32"/>
        <v>40</v>
      </c>
      <c r="H293" s="8">
        <f t="shared" si="33"/>
        <v>53.333333333333336</v>
      </c>
    </row>
    <row r="294" spans="1:8" x14ac:dyDescent="0.2">
      <c r="A294" s="2" t="s">
        <v>99</v>
      </c>
      <c r="B294" s="2" t="s">
        <v>100</v>
      </c>
      <c r="C294" s="2" t="s">
        <v>25</v>
      </c>
      <c r="D294" s="6">
        <v>40</v>
      </c>
      <c r="E294" s="8">
        <v>150</v>
      </c>
      <c r="F294" s="8">
        <v>70</v>
      </c>
      <c r="G294" s="8">
        <f t="shared" si="32"/>
        <v>80</v>
      </c>
      <c r="H294" s="8">
        <f t="shared" si="33"/>
        <v>53.333333333333336</v>
      </c>
    </row>
    <row r="295" spans="1:8" x14ac:dyDescent="0.2">
      <c r="A295" s="2" t="s">
        <v>99</v>
      </c>
      <c r="B295" s="2" t="s">
        <v>100</v>
      </c>
      <c r="C295" s="2" t="s">
        <v>42</v>
      </c>
      <c r="D295" s="6">
        <v>20</v>
      </c>
      <c r="E295" s="8">
        <v>75</v>
      </c>
      <c r="F295" s="8">
        <v>35</v>
      </c>
      <c r="G295" s="8">
        <f t="shared" si="32"/>
        <v>40</v>
      </c>
      <c r="H295" s="8">
        <f t="shared" si="33"/>
        <v>53.333333333333336</v>
      </c>
    </row>
    <row r="296" spans="1:8" x14ac:dyDescent="0.2">
      <c r="A296" s="2" t="s">
        <v>99</v>
      </c>
      <c r="B296" s="2" t="s">
        <v>100</v>
      </c>
      <c r="C296" s="2" t="s">
        <v>44</v>
      </c>
      <c r="D296" s="6">
        <v>20</v>
      </c>
      <c r="E296" s="8">
        <v>75</v>
      </c>
      <c r="F296" s="8">
        <v>35</v>
      </c>
      <c r="G296" s="8">
        <f t="shared" si="32"/>
        <v>40</v>
      </c>
      <c r="H296" s="8">
        <f t="shared" si="33"/>
        <v>53.333333333333336</v>
      </c>
    </row>
    <row r="297" spans="1:8" x14ac:dyDescent="0.2">
      <c r="A297" s="2" t="s">
        <v>99</v>
      </c>
      <c r="B297" s="2" t="s">
        <v>100</v>
      </c>
      <c r="C297" s="2" t="s">
        <v>67</v>
      </c>
      <c r="D297" s="6">
        <v>40</v>
      </c>
      <c r="E297" s="8">
        <v>210</v>
      </c>
      <c r="F297" s="8">
        <v>98</v>
      </c>
      <c r="G297" s="8">
        <f t="shared" si="32"/>
        <v>112</v>
      </c>
      <c r="H297" s="8">
        <f t="shared" si="33"/>
        <v>53.333333333333336</v>
      </c>
    </row>
    <row r="298" spans="1:8" x14ac:dyDescent="0.2">
      <c r="A298" s="2" t="s">
        <v>99</v>
      </c>
      <c r="B298" s="2" t="s">
        <v>100</v>
      </c>
      <c r="C298" s="2" t="s">
        <v>45</v>
      </c>
      <c r="D298" s="6">
        <v>20</v>
      </c>
      <c r="E298" s="8">
        <v>105</v>
      </c>
      <c r="F298" s="8">
        <v>49</v>
      </c>
      <c r="G298" s="8">
        <f t="shared" si="32"/>
        <v>56</v>
      </c>
      <c r="H298" s="8">
        <f t="shared" si="33"/>
        <v>53.333333333333336</v>
      </c>
    </row>
    <row r="299" spans="1:8" customFormat="1" ht="15" x14ac:dyDescent="0.25">
      <c r="D299" s="12"/>
      <c r="E299" s="12"/>
      <c r="F299" s="12"/>
      <c r="G299" s="12"/>
      <c r="H299" s="12"/>
    </row>
    <row r="300" spans="1:8" s="4" customFormat="1" x14ac:dyDescent="0.2">
      <c r="A300" s="3" t="s">
        <v>10</v>
      </c>
      <c r="B300" s="3" t="s">
        <v>10</v>
      </c>
      <c r="C300" s="3" t="s">
        <v>10</v>
      </c>
      <c r="D300" s="5">
        <f>SUBTOTAL(9, D282:D299)</f>
        <v>318</v>
      </c>
      <c r="E300" s="7">
        <f>SUBTOTAL(9, E282:E299)</f>
        <v>1552.25</v>
      </c>
      <c r="F300" s="7">
        <f>SUBTOTAL(9, F282:F299)</f>
        <v>703.74</v>
      </c>
      <c r="G300" s="7">
        <f>SUBTOTAL(9, G282:G299)</f>
        <v>848.51</v>
      </c>
      <c r="H300" s="7">
        <f>IF(E300&lt;&gt;0, ((E300-F300)/E300)*100, 0)</f>
        <v>54.663230794008697</v>
      </c>
    </row>
    <row r="301" spans="1:8" customFormat="1" ht="15" x14ac:dyDescent="0.25">
      <c r="D301" s="12"/>
      <c r="E301" s="12"/>
      <c r="F301" s="12"/>
      <c r="G301" s="12"/>
      <c r="H301" s="12"/>
    </row>
    <row r="302" spans="1:8" x14ac:dyDescent="0.2">
      <c r="A302" s="2" t="s">
        <v>101</v>
      </c>
      <c r="B302" s="2" t="s">
        <v>102</v>
      </c>
      <c r="C302" s="2" t="s">
        <v>10</v>
      </c>
      <c r="G302" s="8">
        <f t="shared" ref="G302:G308" si="34">E302-F302</f>
        <v>0</v>
      </c>
      <c r="H302" s="8">
        <f t="shared" ref="H302:H308" si="35">IF(E302&lt;&gt;0, ((E302-F302)/E302)*100, 0)</f>
        <v>0</v>
      </c>
    </row>
    <row r="303" spans="1:8" x14ac:dyDescent="0.2">
      <c r="A303" s="2" t="s">
        <v>101</v>
      </c>
      <c r="B303" s="2" t="s">
        <v>102</v>
      </c>
      <c r="C303" s="2" t="s">
        <v>10</v>
      </c>
      <c r="G303" s="8">
        <f t="shared" si="34"/>
        <v>0</v>
      </c>
      <c r="H303" s="8">
        <f t="shared" si="35"/>
        <v>0</v>
      </c>
    </row>
    <row r="304" spans="1:8" x14ac:dyDescent="0.2">
      <c r="A304" s="2" t="s">
        <v>101</v>
      </c>
      <c r="B304" s="2" t="s">
        <v>102</v>
      </c>
      <c r="C304" s="2" t="s">
        <v>10</v>
      </c>
      <c r="E304" s="8">
        <v>17</v>
      </c>
      <c r="G304" s="8">
        <f t="shared" si="34"/>
        <v>17</v>
      </c>
      <c r="H304" s="8">
        <f t="shared" si="35"/>
        <v>100</v>
      </c>
    </row>
    <row r="305" spans="1:8" x14ac:dyDescent="0.2">
      <c r="A305" s="2" t="s">
        <v>101</v>
      </c>
      <c r="B305" s="2" t="s">
        <v>102</v>
      </c>
      <c r="C305" s="2" t="s">
        <v>10</v>
      </c>
      <c r="G305" s="8">
        <f t="shared" si="34"/>
        <v>0</v>
      </c>
      <c r="H305" s="8">
        <f t="shared" si="35"/>
        <v>0</v>
      </c>
    </row>
    <row r="306" spans="1:8" x14ac:dyDescent="0.2">
      <c r="A306" s="2" t="s">
        <v>101</v>
      </c>
      <c r="B306" s="2" t="s">
        <v>102</v>
      </c>
      <c r="C306" s="2" t="s">
        <v>10</v>
      </c>
      <c r="E306" s="8">
        <v>-17</v>
      </c>
      <c r="G306" s="8">
        <f t="shared" si="34"/>
        <v>-17</v>
      </c>
      <c r="H306" s="8">
        <f t="shared" si="35"/>
        <v>100</v>
      </c>
    </row>
    <row r="307" spans="1:8" x14ac:dyDescent="0.2">
      <c r="A307" s="2" t="s">
        <v>101</v>
      </c>
      <c r="B307" s="2" t="s">
        <v>102</v>
      </c>
      <c r="C307" s="2" t="s">
        <v>13</v>
      </c>
      <c r="D307" s="6">
        <v>36</v>
      </c>
      <c r="E307" s="8">
        <v>135</v>
      </c>
      <c r="F307" s="8">
        <v>60.48</v>
      </c>
      <c r="G307" s="8">
        <f t="shared" si="34"/>
        <v>74.52000000000001</v>
      </c>
      <c r="H307" s="8">
        <f t="shared" si="35"/>
        <v>55.2</v>
      </c>
    </row>
    <row r="308" spans="1:8" x14ac:dyDescent="0.2">
      <c r="A308" s="2" t="s">
        <v>101</v>
      </c>
      <c r="B308" s="2" t="s">
        <v>102</v>
      </c>
      <c r="C308" s="2" t="s">
        <v>60</v>
      </c>
      <c r="D308" s="6">
        <v>72</v>
      </c>
      <c r="E308" s="8">
        <v>144</v>
      </c>
      <c r="F308" s="8">
        <v>60.48</v>
      </c>
      <c r="G308" s="8">
        <f t="shared" si="34"/>
        <v>83.52000000000001</v>
      </c>
      <c r="H308" s="8">
        <f t="shared" si="35"/>
        <v>58.000000000000007</v>
      </c>
    </row>
    <row r="309" spans="1:8" customFormat="1" ht="15" x14ac:dyDescent="0.25">
      <c r="D309" s="12"/>
      <c r="E309" s="12"/>
      <c r="F309" s="12"/>
      <c r="G309" s="12"/>
      <c r="H309" s="12"/>
    </row>
    <row r="310" spans="1:8" s="4" customFormat="1" x14ac:dyDescent="0.2">
      <c r="A310" s="3" t="s">
        <v>10</v>
      </c>
      <c r="B310" s="3" t="s">
        <v>10</v>
      </c>
      <c r="C310" s="3" t="s">
        <v>10</v>
      </c>
      <c r="D310" s="5">
        <f>SUBTOTAL(9, D302:D309)</f>
        <v>108</v>
      </c>
      <c r="E310" s="7">
        <f>SUBTOTAL(9, E302:E309)</f>
        <v>279</v>
      </c>
      <c r="F310" s="7">
        <f>SUBTOTAL(9, F302:F309)</f>
        <v>120.96</v>
      </c>
      <c r="G310" s="7">
        <f>SUBTOTAL(9, G302:G309)</f>
        <v>158.04000000000002</v>
      </c>
      <c r="H310" s="7">
        <f>IF(E310&lt;&gt;0, ((E310-F310)/E310)*100, 0)</f>
        <v>56.645161290322591</v>
      </c>
    </row>
    <row r="311" spans="1:8" customFormat="1" ht="15" x14ac:dyDescent="0.25">
      <c r="D311" s="12"/>
      <c r="E311" s="12"/>
      <c r="F311" s="12"/>
      <c r="G311" s="12"/>
      <c r="H311" s="12"/>
    </row>
    <row r="312" spans="1:8" x14ac:dyDescent="0.2">
      <c r="A312" s="2" t="s">
        <v>103</v>
      </c>
      <c r="B312" s="2" t="s">
        <v>104</v>
      </c>
      <c r="C312" s="2" t="s">
        <v>10</v>
      </c>
      <c r="G312" s="8">
        <f t="shared" ref="G312:G317" si="36">E312-F312</f>
        <v>0</v>
      </c>
      <c r="H312" s="8">
        <f t="shared" ref="H312:H317" si="37">IF(E312&lt;&gt;0, ((E312-F312)/E312)*100, 0)</f>
        <v>0</v>
      </c>
    </row>
    <row r="313" spans="1:8" x14ac:dyDescent="0.2">
      <c r="A313" s="2" t="s">
        <v>103</v>
      </c>
      <c r="B313" s="2" t="s">
        <v>104</v>
      </c>
      <c r="C313" s="2" t="s">
        <v>10</v>
      </c>
      <c r="G313" s="8">
        <f t="shared" si="36"/>
        <v>0</v>
      </c>
      <c r="H313" s="8">
        <f t="shared" si="37"/>
        <v>0</v>
      </c>
    </row>
    <row r="314" spans="1:8" x14ac:dyDescent="0.2">
      <c r="A314" s="2" t="s">
        <v>103</v>
      </c>
      <c r="B314" s="2" t="s">
        <v>104</v>
      </c>
      <c r="C314" s="2" t="s">
        <v>10</v>
      </c>
      <c r="E314" s="8">
        <v>15</v>
      </c>
      <c r="G314" s="8">
        <f t="shared" si="36"/>
        <v>15</v>
      </c>
      <c r="H314" s="8">
        <f t="shared" si="37"/>
        <v>100</v>
      </c>
    </row>
    <row r="315" spans="1:8" x14ac:dyDescent="0.2">
      <c r="A315" s="2" t="s">
        <v>103</v>
      </c>
      <c r="B315" s="2" t="s">
        <v>104</v>
      </c>
      <c r="C315" s="2" t="s">
        <v>10</v>
      </c>
      <c r="G315" s="8">
        <f t="shared" si="36"/>
        <v>0</v>
      </c>
      <c r="H315" s="8">
        <f t="shared" si="37"/>
        <v>0</v>
      </c>
    </row>
    <row r="316" spans="1:8" x14ac:dyDescent="0.2">
      <c r="A316" s="2" t="s">
        <v>103</v>
      </c>
      <c r="B316" s="2" t="s">
        <v>104</v>
      </c>
      <c r="C316" s="2" t="s">
        <v>10</v>
      </c>
      <c r="E316" s="8">
        <v>-15</v>
      </c>
      <c r="G316" s="8">
        <f t="shared" si="36"/>
        <v>-15</v>
      </c>
      <c r="H316" s="8">
        <f t="shared" si="37"/>
        <v>100</v>
      </c>
    </row>
    <row r="317" spans="1:8" x14ac:dyDescent="0.2">
      <c r="A317" s="2" t="s">
        <v>103</v>
      </c>
      <c r="B317" s="2" t="s">
        <v>104</v>
      </c>
      <c r="C317" s="2" t="s">
        <v>70</v>
      </c>
      <c r="D317" s="6">
        <v>12</v>
      </c>
      <c r="E317" s="8">
        <v>268.32</v>
      </c>
      <c r="F317" s="8">
        <v>97.44</v>
      </c>
      <c r="G317" s="8">
        <f t="shared" si="36"/>
        <v>170.88</v>
      </c>
      <c r="H317" s="8">
        <f t="shared" si="37"/>
        <v>63.685152057245077</v>
      </c>
    </row>
    <row r="318" spans="1:8" customFormat="1" ht="15" x14ac:dyDescent="0.25">
      <c r="D318" s="12"/>
      <c r="E318" s="12"/>
      <c r="F318" s="12"/>
      <c r="G318" s="12"/>
      <c r="H318" s="12"/>
    </row>
    <row r="319" spans="1:8" s="4" customFormat="1" x14ac:dyDescent="0.2">
      <c r="A319" s="3" t="s">
        <v>10</v>
      </c>
      <c r="B319" s="3" t="s">
        <v>10</v>
      </c>
      <c r="C319" s="3" t="s">
        <v>10</v>
      </c>
      <c r="D319" s="5">
        <f>SUBTOTAL(9, D312:D318)</f>
        <v>12</v>
      </c>
      <c r="E319" s="7">
        <f>SUBTOTAL(9, E312:E318)</f>
        <v>268.32</v>
      </c>
      <c r="F319" s="7">
        <f>SUBTOTAL(9, F312:F318)</f>
        <v>97.44</v>
      </c>
      <c r="G319" s="7">
        <f>SUBTOTAL(9, G312:G318)</f>
        <v>170.88</v>
      </c>
      <c r="H319" s="7">
        <f>IF(E319&lt;&gt;0, ((E319-F319)/E319)*100, 0)</f>
        <v>63.685152057245077</v>
      </c>
    </row>
    <row r="320" spans="1:8" customFormat="1" ht="15" x14ac:dyDescent="0.25">
      <c r="D320" s="12"/>
      <c r="E320" s="12"/>
      <c r="F320" s="12"/>
      <c r="G320" s="12"/>
      <c r="H320" s="12"/>
    </row>
    <row r="321" spans="1:8" x14ac:dyDescent="0.2">
      <c r="A321" s="2" t="s">
        <v>105</v>
      </c>
      <c r="B321" s="2" t="s">
        <v>106</v>
      </c>
      <c r="C321" s="2" t="s">
        <v>10</v>
      </c>
      <c r="G321" s="8">
        <f t="shared" ref="G321:G328" si="38">E321-F321</f>
        <v>0</v>
      </c>
      <c r="H321" s="8">
        <f t="shared" ref="H321:H328" si="39">IF(E321&lt;&gt;0, ((E321-F321)/E321)*100, 0)</f>
        <v>0</v>
      </c>
    </row>
    <row r="322" spans="1:8" x14ac:dyDescent="0.2">
      <c r="A322" s="2" t="s">
        <v>105</v>
      </c>
      <c r="B322" s="2" t="s">
        <v>106</v>
      </c>
      <c r="C322" s="2" t="s">
        <v>10</v>
      </c>
      <c r="G322" s="8">
        <f t="shared" si="38"/>
        <v>0</v>
      </c>
      <c r="H322" s="8">
        <f t="shared" si="39"/>
        <v>0</v>
      </c>
    </row>
    <row r="323" spans="1:8" x14ac:dyDescent="0.2">
      <c r="A323" s="2" t="s">
        <v>105</v>
      </c>
      <c r="B323" s="2" t="s">
        <v>106</v>
      </c>
      <c r="C323" s="2" t="s">
        <v>10</v>
      </c>
      <c r="G323" s="8">
        <f t="shared" si="38"/>
        <v>0</v>
      </c>
      <c r="H323" s="8">
        <f t="shared" si="39"/>
        <v>0</v>
      </c>
    </row>
    <row r="324" spans="1:8" x14ac:dyDescent="0.2">
      <c r="A324" s="2" t="s">
        <v>105</v>
      </c>
      <c r="B324" s="2" t="s">
        <v>106</v>
      </c>
      <c r="C324" s="2" t="s">
        <v>10</v>
      </c>
      <c r="E324" s="8">
        <v>15</v>
      </c>
      <c r="G324" s="8">
        <f t="shared" si="38"/>
        <v>15</v>
      </c>
      <c r="H324" s="8">
        <f t="shared" si="39"/>
        <v>100</v>
      </c>
    </row>
    <row r="325" spans="1:8" x14ac:dyDescent="0.2">
      <c r="A325" s="2" t="s">
        <v>105</v>
      </c>
      <c r="B325" s="2" t="s">
        <v>106</v>
      </c>
      <c r="C325" s="2" t="s">
        <v>10</v>
      </c>
      <c r="G325" s="8">
        <f t="shared" si="38"/>
        <v>0</v>
      </c>
      <c r="H325" s="8">
        <f t="shared" si="39"/>
        <v>0</v>
      </c>
    </row>
    <row r="326" spans="1:8" x14ac:dyDescent="0.2">
      <c r="A326" s="2" t="s">
        <v>105</v>
      </c>
      <c r="B326" s="2" t="s">
        <v>106</v>
      </c>
      <c r="C326" s="2" t="s">
        <v>10</v>
      </c>
      <c r="E326" s="8">
        <v>-15</v>
      </c>
      <c r="G326" s="8">
        <f t="shared" si="38"/>
        <v>-15</v>
      </c>
      <c r="H326" s="8">
        <f t="shared" si="39"/>
        <v>100</v>
      </c>
    </row>
    <row r="327" spans="1:8" x14ac:dyDescent="0.2">
      <c r="A327" s="2" t="s">
        <v>105</v>
      </c>
      <c r="B327" s="2" t="s">
        <v>106</v>
      </c>
      <c r="C327" s="2" t="s">
        <v>84</v>
      </c>
      <c r="D327" s="6">
        <v>20</v>
      </c>
      <c r="E327" s="8">
        <v>79</v>
      </c>
      <c r="F327" s="8">
        <v>40</v>
      </c>
      <c r="G327" s="8">
        <f t="shared" si="38"/>
        <v>39</v>
      </c>
      <c r="H327" s="8">
        <f t="shared" si="39"/>
        <v>49.367088607594937</v>
      </c>
    </row>
    <row r="328" spans="1:8" x14ac:dyDescent="0.2">
      <c r="A328" s="2" t="s">
        <v>105</v>
      </c>
      <c r="B328" s="2" t="s">
        <v>106</v>
      </c>
      <c r="C328" s="2" t="s">
        <v>13</v>
      </c>
      <c r="D328" s="6">
        <v>48</v>
      </c>
      <c r="E328" s="8">
        <v>180</v>
      </c>
      <c r="F328" s="8">
        <v>80.64</v>
      </c>
      <c r="G328" s="8">
        <f t="shared" si="38"/>
        <v>99.36</v>
      </c>
      <c r="H328" s="8">
        <f t="shared" si="39"/>
        <v>55.2</v>
      </c>
    </row>
    <row r="329" spans="1:8" customFormat="1" ht="15" x14ac:dyDescent="0.25">
      <c r="D329" s="12"/>
      <c r="E329" s="12"/>
      <c r="F329" s="12"/>
      <c r="G329" s="12"/>
      <c r="H329" s="12"/>
    </row>
    <row r="330" spans="1:8" s="4" customFormat="1" x14ac:dyDescent="0.2">
      <c r="A330" s="3" t="s">
        <v>10</v>
      </c>
      <c r="B330" s="3" t="s">
        <v>10</v>
      </c>
      <c r="C330" s="3" t="s">
        <v>10</v>
      </c>
      <c r="D330" s="5">
        <f>SUBTOTAL(9, D321:D329)</f>
        <v>68</v>
      </c>
      <c r="E330" s="7">
        <f>SUBTOTAL(9, E321:E329)</f>
        <v>259</v>
      </c>
      <c r="F330" s="7">
        <f>SUBTOTAL(9, F321:F329)</f>
        <v>120.64</v>
      </c>
      <c r="G330" s="7">
        <f>SUBTOTAL(9, G321:G329)</f>
        <v>138.36000000000001</v>
      </c>
      <c r="H330" s="7">
        <f>IF(E330&lt;&gt;0, ((E330-F330)/E330)*100, 0)</f>
        <v>53.420849420849429</v>
      </c>
    </row>
    <row r="331" spans="1:8" customFormat="1" ht="15" x14ac:dyDescent="0.25">
      <c r="D331" s="12"/>
      <c r="E331" s="12"/>
      <c r="F331" s="12"/>
      <c r="G331" s="12"/>
      <c r="H331" s="12"/>
    </row>
    <row r="332" spans="1:8" x14ac:dyDescent="0.2">
      <c r="A332" s="2" t="s">
        <v>107</v>
      </c>
      <c r="B332" s="2" t="s">
        <v>108</v>
      </c>
      <c r="C332" s="2" t="s">
        <v>10</v>
      </c>
      <c r="G332" s="8">
        <f t="shared" ref="G332:G338" si="40">E332-F332</f>
        <v>0</v>
      </c>
      <c r="H332" s="8">
        <f t="shared" ref="H332:H338" si="41">IF(E332&lt;&gt;0, ((E332-F332)/E332)*100, 0)</f>
        <v>0</v>
      </c>
    </row>
    <row r="333" spans="1:8" x14ac:dyDescent="0.2">
      <c r="A333" s="2" t="s">
        <v>107</v>
      </c>
      <c r="B333" s="2" t="s">
        <v>108</v>
      </c>
      <c r="C333" s="2" t="s">
        <v>10</v>
      </c>
      <c r="G333" s="8">
        <f t="shared" si="40"/>
        <v>0</v>
      </c>
      <c r="H333" s="8">
        <f t="shared" si="41"/>
        <v>0</v>
      </c>
    </row>
    <row r="334" spans="1:8" x14ac:dyDescent="0.2">
      <c r="A334" s="2" t="s">
        <v>107</v>
      </c>
      <c r="B334" s="2" t="s">
        <v>108</v>
      </c>
      <c r="C334" s="2" t="s">
        <v>10</v>
      </c>
      <c r="G334" s="8">
        <f t="shared" si="40"/>
        <v>0</v>
      </c>
      <c r="H334" s="8">
        <f t="shared" si="41"/>
        <v>0</v>
      </c>
    </row>
    <row r="335" spans="1:8" x14ac:dyDescent="0.2">
      <c r="A335" s="2" t="s">
        <v>107</v>
      </c>
      <c r="B335" s="2" t="s">
        <v>108</v>
      </c>
      <c r="C335" s="2" t="s">
        <v>10</v>
      </c>
      <c r="E335" s="8">
        <v>15</v>
      </c>
      <c r="G335" s="8">
        <f t="shared" si="40"/>
        <v>15</v>
      </c>
      <c r="H335" s="8">
        <f t="shared" si="41"/>
        <v>100</v>
      </c>
    </row>
    <row r="336" spans="1:8" x14ac:dyDescent="0.2">
      <c r="A336" s="2" t="s">
        <v>107</v>
      </c>
      <c r="B336" s="2" t="s">
        <v>108</v>
      </c>
      <c r="C336" s="2" t="s">
        <v>10</v>
      </c>
      <c r="G336" s="8">
        <f t="shared" si="40"/>
        <v>0</v>
      </c>
      <c r="H336" s="8">
        <f t="shared" si="41"/>
        <v>0</v>
      </c>
    </row>
    <row r="337" spans="1:8" x14ac:dyDescent="0.2">
      <c r="A337" s="2" t="s">
        <v>107</v>
      </c>
      <c r="B337" s="2" t="s">
        <v>108</v>
      </c>
      <c r="C337" s="2" t="s">
        <v>10</v>
      </c>
      <c r="E337" s="8">
        <v>-15</v>
      </c>
      <c r="G337" s="8">
        <f t="shared" si="40"/>
        <v>-15</v>
      </c>
      <c r="H337" s="8">
        <f t="shared" si="41"/>
        <v>100</v>
      </c>
    </row>
    <row r="338" spans="1:8" x14ac:dyDescent="0.2">
      <c r="A338" s="2" t="s">
        <v>107</v>
      </c>
      <c r="B338" s="2" t="s">
        <v>108</v>
      </c>
      <c r="C338" s="2" t="s">
        <v>109</v>
      </c>
      <c r="D338" s="6">
        <v>12</v>
      </c>
      <c r="E338" s="8">
        <v>180</v>
      </c>
      <c r="F338" s="8">
        <v>120</v>
      </c>
      <c r="G338" s="8">
        <f t="shared" si="40"/>
        <v>60</v>
      </c>
      <c r="H338" s="8">
        <f t="shared" si="41"/>
        <v>33.333333333333329</v>
      </c>
    </row>
    <row r="339" spans="1:8" customFormat="1" ht="15" x14ac:dyDescent="0.25">
      <c r="D339" s="12"/>
      <c r="E339" s="12"/>
      <c r="F339" s="12"/>
      <c r="G339" s="12"/>
      <c r="H339" s="12"/>
    </row>
    <row r="340" spans="1:8" s="4" customFormat="1" x14ac:dyDescent="0.2">
      <c r="A340" s="3" t="s">
        <v>10</v>
      </c>
      <c r="B340" s="3" t="s">
        <v>10</v>
      </c>
      <c r="C340" s="3" t="s">
        <v>10</v>
      </c>
      <c r="D340" s="5">
        <f>SUBTOTAL(9, D332:D339)</f>
        <v>12</v>
      </c>
      <c r="E340" s="7">
        <f>SUBTOTAL(9, E332:E339)</f>
        <v>180</v>
      </c>
      <c r="F340" s="7">
        <f>SUBTOTAL(9, F332:F339)</f>
        <v>120</v>
      </c>
      <c r="G340" s="7">
        <f>SUBTOTAL(9, G332:G339)</f>
        <v>60</v>
      </c>
      <c r="H340" s="7">
        <f>IF(E340&lt;&gt;0, ((E340-F340)/E340)*100, 0)</f>
        <v>33.333333333333329</v>
      </c>
    </row>
    <row r="341" spans="1:8" customFormat="1" ht="15" x14ac:dyDescent="0.25">
      <c r="D341" s="12"/>
      <c r="E341" s="12"/>
      <c r="F341" s="12"/>
      <c r="G341" s="12"/>
      <c r="H341" s="12"/>
    </row>
    <row r="342" spans="1:8" x14ac:dyDescent="0.2">
      <c r="A342" s="2" t="s">
        <v>110</v>
      </c>
      <c r="B342" s="2" t="s">
        <v>111</v>
      </c>
      <c r="C342" s="2" t="s">
        <v>10</v>
      </c>
      <c r="G342" s="8">
        <f t="shared" ref="G342:G359" si="42">E342-F342</f>
        <v>0</v>
      </c>
      <c r="H342" s="8">
        <f t="shared" ref="H342:H359" si="43">IF(E342&lt;&gt;0, ((E342-F342)/E342)*100, 0)</f>
        <v>0</v>
      </c>
    </row>
    <row r="343" spans="1:8" x14ac:dyDescent="0.2">
      <c r="A343" s="2" t="s">
        <v>110</v>
      </c>
      <c r="B343" s="2" t="s">
        <v>111</v>
      </c>
      <c r="C343" s="2" t="s">
        <v>10</v>
      </c>
      <c r="G343" s="8">
        <f t="shared" si="42"/>
        <v>0</v>
      </c>
      <c r="H343" s="8">
        <f t="shared" si="43"/>
        <v>0</v>
      </c>
    </row>
    <row r="344" spans="1:8" x14ac:dyDescent="0.2">
      <c r="A344" s="2" t="s">
        <v>110</v>
      </c>
      <c r="B344" s="2" t="s">
        <v>111</v>
      </c>
      <c r="C344" s="2" t="s">
        <v>10</v>
      </c>
      <c r="E344" s="8">
        <v>-156.75</v>
      </c>
      <c r="G344" s="8">
        <f t="shared" si="42"/>
        <v>-156.75</v>
      </c>
      <c r="H344" s="8">
        <f t="shared" si="43"/>
        <v>100</v>
      </c>
    </row>
    <row r="345" spans="1:8" x14ac:dyDescent="0.2">
      <c r="A345" s="2" t="s">
        <v>110</v>
      </c>
      <c r="B345" s="2" t="s">
        <v>111</v>
      </c>
      <c r="C345" s="2" t="s">
        <v>10</v>
      </c>
      <c r="E345" s="8">
        <v>313.5</v>
      </c>
      <c r="G345" s="8">
        <f t="shared" si="42"/>
        <v>313.5</v>
      </c>
      <c r="H345" s="8">
        <f t="shared" si="43"/>
        <v>100</v>
      </c>
    </row>
    <row r="346" spans="1:8" x14ac:dyDescent="0.2">
      <c r="A346" s="2" t="s">
        <v>110</v>
      </c>
      <c r="B346" s="2" t="s">
        <v>111</v>
      </c>
      <c r="C346" s="2" t="s">
        <v>65</v>
      </c>
      <c r="D346" s="6">
        <v>20</v>
      </c>
      <c r="E346" s="8">
        <v>104</v>
      </c>
      <c r="F346" s="8">
        <v>35.799999999999997</v>
      </c>
      <c r="G346" s="8">
        <f t="shared" si="42"/>
        <v>68.2</v>
      </c>
      <c r="H346" s="8">
        <f t="shared" si="43"/>
        <v>65.57692307692308</v>
      </c>
    </row>
    <row r="347" spans="1:8" x14ac:dyDescent="0.2">
      <c r="A347" s="2" t="s">
        <v>110</v>
      </c>
      <c r="B347" s="2" t="s">
        <v>111</v>
      </c>
      <c r="C347" s="2" t="s">
        <v>112</v>
      </c>
      <c r="D347" s="6">
        <v>20</v>
      </c>
      <c r="E347" s="8">
        <v>88</v>
      </c>
      <c r="F347" s="8">
        <v>45.8</v>
      </c>
      <c r="G347" s="8">
        <f t="shared" si="42"/>
        <v>42.2</v>
      </c>
      <c r="H347" s="8">
        <f t="shared" si="43"/>
        <v>47.954545454545453</v>
      </c>
    </row>
    <row r="348" spans="1:8" x14ac:dyDescent="0.2">
      <c r="A348" s="2" t="s">
        <v>110</v>
      </c>
      <c r="B348" s="2" t="s">
        <v>111</v>
      </c>
      <c r="C348" s="2" t="s">
        <v>59</v>
      </c>
      <c r="D348" s="6">
        <v>24</v>
      </c>
      <c r="E348" s="8">
        <v>46.8</v>
      </c>
      <c r="F348" s="8">
        <v>10.08</v>
      </c>
      <c r="G348" s="8">
        <f t="shared" si="42"/>
        <v>36.72</v>
      </c>
      <c r="H348" s="8">
        <f t="shared" si="43"/>
        <v>78.461538461538467</v>
      </c>
    </row>
    <row r="349" spans="1:8" x14ac:dyDescent="0.2">
      <c r="A349" s="2" t="s">
        <v>110</v>
      </c>
      <c r="B349" s="2" t="s">
        <v>111</v>
      </c>
      <c r="C349" s="2" t="s">
        <v>113</v>
      </c>
      <c r="D349" s="6">
        <v>4</v>
      </c>
      <c r="E349" s="8">
        <v>22</v>
      </c>
      <c r="F349" s="8">
        <v>11.2</v>
      </c>
      <c r="G349" s="8">
        <f t="shared" si="42"/>
        <v>10.8</v>
      </c>
      <c r="H349" s="8">
        <f t="shared" si="43"/>
        <v>49.090909090909093</v>
      </c>
    </row>
    <row r="350" spans="1:8" x14ac:dyDescent="0.2">
      <c r="A350" s="2" t="s">
        <v>110</v>
      </c>
      <c r="B350" s="2" t="s">
        <v>111</v>
      </c>
      <c r="C350" s="2" t="s">
        <v>96</v>
      </c>
      <c r="D350" s="6">
        <v>30</v>
      </c>
      <c r="E350" s="8">
        <v>87</v>
      </c>
      <c r="F350" s="8">
        <v>35.700000000000003</v>
      </c>
      <c r="G350" s="8">
        <f t="shared" si="42"/>
        <v>51.3</v>
      </c>
      <c r="H350" s="8">
        <f t="shared" si="43"/>
        <v>58.965517241379303</v>
      </c>
    </row>
    <row r="351" spans="1:8" x14ac:dyDescent="0.2">
      <c r="A351" s="2" t="s">
        <v>110</v>
      </c>
      <c r="B351" s="2" t="s">
        <v>111</v>
      </c>
      <c r="C351" s="2" t="s">
        <v>15</v>
      </c>
      <c r="D351" s="6">
        <v>60</v>
      </c>
      <c r="E351" s="8">
        <v>300</v>
      </c>
      <c r="F351" s="8">
        <v>117.6</v>
      </c>
      <c r="G351" s="8">
        <f t="shared" si="42"/>
        <v>182.4</v>
      </c>
      <c r="H351" s="8">
        <f t="shared" si="43"/>
        <v>60.8</v>
      </c>
    </row>
    <row r="352" spans="1:8" x14ac:dyDescent="0.2">
      <c r="A352" s="2" t="s">
        <v>110</v>
      </c>
      <c r="B352" s="2" t="s">
        <v>111</v>
      </c>
      <c r="C352" s="2" t="s">
        <v>61</v>
      </c>
      <c r="D352" s="6">
        <v>2</v>
      </c>
      <c r="E352" s="8">
        <v>37</v>
      </c>
      <c r="F352" s="8">
        <v>26.18</v>
      </c>
      <c r="G352" s="8">
        <f t="shared" si="42"/>
        <v>10.82</v>
      </c>
      <c r="H352" s="8">
        <f t="shared" si="43"/>
        <v>29.243243243243246</v>
      </c>
    </row>
    <row r="353" spans="1:8" x14ac:dyDescent="0.2">
      <c r="A353" s="2" t="s">
        <v>110</v>
      </c>
      <c r="B353" s="2" t="s">
        <v>111</v>
      </c>
      <c r="C353" s="2" t="s">
        <v>114</v>
      </c>
      <c r="D353" s="6">
        <v>2</v>
      </c>
      <c r="E353" s="8">
        <v>10</v>
      </c>
      <c r="F353" s="8">
        <v>7.28</v>
      </c>
      <c r="G353" s="8">
        <f t="shared" si="42"/>
        <v>2.7199999999999998</v>
      </c>
      <c r="H353" s="8">
        <f t="shared" si="43"/>
        <v>27.199999999999996</v>
      </c>
    </row>
    <row r="354" spans="1:8" x14ac:dyDescent="0.2">
      <c r="A354" s="2" t="s">
        <v>110</v>
      </c>
      <c r="B354" s="2" t="s">
        <v>111</v>
      </c>
      <c r="C354" s="2" t="s">
        <v>51</v>
      </c>
      <c r="D354" s="6">
        <v>2</v>
      </c>
      <c r="E354" s="8">
        <v>11</v>
      </c>
      <c r="F354" s="8">
        <v>7.56</v>
      </c>
      <c r="G354" s="8">
        <f t="shared" si="42"/>
        <v>3.4400000000000004</v>
      </c>
      <c r="H354" s="8">
        <f t="shared" si="43"/>
        <v>31.272727272727273</v>
      </c>
    </row>
    <row r="355" spans="1:8" x14ac:dyDescent="0.2">
      <c r="A355" s="2" t="s">
        <v>110</v>
      </c>
      <c r="B355" s="2" t="s">
        <v>111</v>
      </c>
      <c r="C355" s="2" t="s">
        <v>52</v>
      </c>
      <c r="D355" s="6">
        <v>2</v>
      </c>
      <c r="E355" s="8">
        <v>11</v>
      </c>
      <c r="F355" s="8">
        <v>7.56</v>
      </c>
      <c r="G355" s="8">
        <f t="shared" si="42"/>
        <v>3.4400000000000004</v>
      </c>
      <c r="H355" s="8">
        <f t="shared" si="43"/>
        <v>31.272727272727273</v>
      </c>
    </row>
    <row r="356" spans="1:8" x14ac:dyDescent="0.2">
      <c r="A356" s="2" t="s">
        <v>110</v>
      </c>
      <c r="B356" s="2" t="s">
        <v>111</v>
      </c>
      <c r="C356" s="2" t="s">
        <v>86</v>
      </c>
      <c r="D356" s="6">
        <v>2</v>
      </c>
      <c r="E356" s="8">
        <v>24</v>
      </c>
      <c r="F356" s="8">
        <v>16.8</v>
      </c>
      <c r="G356" s="8">
        <f t="shared" si="42"/>
        <v>7.1999999999999993</v>
      </c>
      <c r="H356" s="8">
        <f t="shared" si="43"/>
        <v>30</v>
      </c>
    </row>
    <row r="357" spans="1:8" x14ac:dyDescent="0.2">
      <c r="A357" s="2" t="s">
        <v>110</v>
      </c>
      <c r="B357" s="2" t="s">
        <v>111</v>
      </c>
      <c r="C357" s="2" t="s">
        <v>87</v>
      </c>
      <c r="D357" s="6">
        <v>2</v>
      </c>
      <c r="E357" s="8">
        <v>11</v>
      </c>
      <c r="F357" s="8">
        <v>7.56</v>
      </c>
      <c r="G357" s="8">
        <f t="shared" si="42"/>
        <v>3.4400000000000004</v>
      </c>
      <c r="H357" s="8">
        <f t="shared" si="43"/>
        <v>31.272727272727273</v>
      </c>
    </row>
    <row r="358" spans="1:8" x14ac:dyDescent="0.2">
      <c r="A358" s="2" t="s">
        <v>110</v>
      </c>
      <c r="B358" s="2" t="s">
        <v>111</v>
      </c>
      <c r="C358" s="2" t="s">
        <v>32</v>
      </c>
      <c r="D358" s="6">
        <v>12</v>
      </c>
      <c r="E358" s="8">
        <v>87</v>
      </c>
      <c r="F358" s="8">
        <v>43.2</v>
      </c>
      <c r="G358" s="8">
        <f t="shared" si="42"/>
        <v>43.8</v>
      </c>
      <c r="H358" s="8">
        <f t="shared" si="43"/>
        <v>50.344827586206897</v>
      </c>
    </row>
    <row r="359" spans="1:8" x14ac:dyDescent="0.2">
      <c r="A359" s="2" t="s">
        <v>110</v>
      </c>
      <c r="B359" s="2" t="s">
        <v>111</v>
      </c>
      <c r="C359" s="2" t="s">
        <v>81</v>
      </c>
      <c r="D359" s="6">
        <v>40</v>
      </c>
      <c r="E359" s="8">
        <v>170</v>
      </c>
      <c r="F359" s="8">
        <v>81.2</v>
      </c>
      <c r="G359" s="8">
        <f t="shared" si="42"/>
        <v>88.8</v>
      </c>
      <c r="H359" s="8">
        <f t="shared" si="43"/>
        <v>52.235294117647058</v>
      </c>
    </row>
    <row r="360" spans="1:8" customFormat="1" ht="15" x14ac:dyDescent="0.25">
      <c r="D360" s="12"/>
      <c r="E360" s="12"/>
      <c r="F360" s="12"/>
      <c r="G360" s="12"/>
      <c r="H360" s="12"/>
    </row>
    <row r="361" spans="1:8" s="4" customFormat="1" x14ac:dyDescent="0.2">
      <c r="A361" s="3" t="s">
        <v>10</v>
      </c>
      <c r="B361" s="3" t="s">
        <v>10</v>
      </c>
      <c r="C361" s="3" t="s">
        <v>10</v>
      </c>
      <c r="D361" s="5">
        <f>SUBTOTAL(9, D342:D360)</f>
        <v>222</v>
      </c>
      <c r="E361" s="7">
        <f>SUBTOTAL(9, E342:E360)</f>
        <v>1165.55</v>
      </c>
      <c r="F361" s="7">
        <f>SUBTOTAL(9, F342:F360)</f>
        <v>453.51999999999992</v>
      </c>
      <c r="G361" s="7">
        <f>SUBTOTAL(9, G342:G360)</f>
        <v>712.0300000000002</v>
      </c>
      <c r="H361" s="7">
        <f>IF(E361&lt;&gt;0, ((E361-F361)/E361)*100, 0)</f>
        <v>61.089614345158935</v>
      </c>
    </row>
    <row r="362" spans="1:8" customFormat="1" ht="15" x14ac:dyDescent="0.25">
      <c r="D362" s="12"/>
      <c r="E362" s="12"/>
      <c r="F362" s="12"/>
      <c r="G362" s="12"/>
      <c r="H362" s="12"/>
    </row>
    <row r="363" spans="1:8" x14ac:dyDescent="0.2">
      <c r="A363" s="2" t="s">
        <v>115</v>
      </c>
      <c r="B363" s="2" t="s">
        <v>116</v>
      </c>
      <c r="C363" s="2" t="s">
        <v>10</v>
      </c>
      <c r="G363" s="8">
        <f t="shared" ref="G363:G372" si="44">E363-F363</f>
        <v>0</v>
      </c>
      <c r="H363" s="8">
        <f t="shared" ref="H363:H372" si="45">IF(E363&lt;&gt;0, ((E363-F363)/E363)*100, 0)</f>
        <v>0</v>
      </c>
    </row>
    <row r="364" spans="1:8" x14ac:dyDescent="0.2">
      <c r="A364" s="2" t="s">
        <v>115</v>
      </c>
      <c r="B364" s="2" t="s">
        <v>116</v>
      </c>
      <c r="C364" s="2" t="s">
        <v>10</v>
      </c>
      <c r="G364" s="8">
        <f t="shared" si="44"/>
        <v>0</v>
      </c>
      <c r="H364" s="8">
        <f t="shared" si="45"/>
        <v>0</v>
      </c>
    </row>
    <row r="365" spans="1:8" x14ac:dyDescent="0.2">
      <c r="A365" s="2" t="s">
        <v>115</v>
      </c>
      <c r="B365" s="2" t="s">
        <v>116</v>
      </c>
      <c r="C365" s="2" t="s">
        <v>10</v>
      </c>
      <c r="G365" s="8">
        <f t="shared" si="44"/>
        <v>0</v>
      </c>
      <c r="H365" s="8">
        <f t="shared" si="45"/>
        <v>0</v>
      </c>
    </row>
    <row r="366" spans="1:8" x14ac:dyDescent="0.2">
      <c r="A366" s="2" t="s">
        <v>115</v>
      </c>
      <c r="B366" s="2" t="s">
        <v>116</v>
      </c>
      <c r="C366" s="2" t="s">
        <v>10</v>
      </c>
      <c r="E366" s="8">
        <v>23.7</v>
      </c>
      <c r="G366" s="8">
        <f t="shared" si="44"/>
        <v>23.7</v>
      </c>
      <c r="H366" s="8">
        <f t="shared" si="45"/>
        <v>100</v>
      </c>
    </row>
    <row r="367" spans="1:8" x14ac:dyDescent="0.2">
      <c r="A367" s="2" t="s">
        <v>115</v>
      </c>
      <c r="B367" s="2" t="s">
        <v>116</v>
      </c>
      <c r="C367" s="2" t="s">
        <v>10</v>
      </c>
      <c r="G367" s="8">
        <f t="shared" si="44"/>
        <v>0</v>
      </c>
      <c r="H367" s="8">
        <f t="shared" si="45"/>
        <v>0</v>
      </c>
    </row>
    <row r="368" spans="1:8" x14ac:dyDescent="0.2">
      <c r="A368" s="2" t="s">
        <v>115</v>
      </c>
      <c r="B368" s="2" t="s">
        <v>116</v>
      </c>
      <c r="C368" s="2" t="s">
        <v>10</v>
      </c>
      <c r="G368" s="8">
        <f t="shared" si="44"/>
        <v>0</v>
      </c>
      <c r="H368" s="8">
        <f t="shared" si="45"/>
        <v>0</v>
      </c>
    </row>
    <row r="369" spans="1:8" x14ac:dyDescent="0.2">
      <c r="A369" s="2" t="s">
        <v>115</v>
      </c>
      <c r="B369" s="2" t="s">
        <v>116</v>
      </c>
      <c r="C369" s="2" t="s">
        <v>10</v>
      </c>
      <c r="G369" s="8">
        <f t="shared" si="44"/>
        <v>0</v>
      </c>
      <c r="H369" s="8">
        <f t="shared" si="45"/>
        <v>0</v>
      </c>
    </row>
    <row r="370" spans="1:8" x14ac:dyDescent="0.2">
      <c r="A370" s="2" t="s">
        <v>115</v>
      </c>
      <c r="B370" s="2" t="s">
        <v>116</v>
      </c>
      <c r="C370" s="2" t="s">
        <v>10</v>
      </c>
      <c r="E370" s="8">
        <v>36</v>
      </c>
      <c r="G370" s="8">
        <f t="shared" si="44"/>
        <v>36</v>
      </c>
      <c r="H370" s="8">
        <f t="shared" si="45"/>
        <v>100</v>
      </c>
    </row>
    <row r="371" spans="1:8" x14ac:dyDescent="0.2">
      <c r="A371" s="2" t="s">
        <v>115</v>
      </c>
      <c r="B371" s="2" t="s">
        <v>116</v>
      </c>
      <c r="C371" s="2" t="s">
        <v>18</v>
      </c>
      <c r="D371" s="6">
        <v>24</v>
      </c>
      <c r="E371" s="8">
        <v>438</v>
      </c>
      <c r="F371" s="8">
        <v>252</v>
      </c>
      <c r="G371" s="8">
        <f t="shared" si="44"/>
        <v>186</v>
      </c>
      <c r="H371" s="8">
        <f t="shared" si="45"/>
        <v>42.465753424657535</v>
      </c>
    </row>
    <row r="372" spans="1:8" x14ac:dyDescent="0.2">
      <c r="A372" s="2" t="s">
        <v>115</v>
      </c>
      <c r="B372" s="2" t="s">
        <v>116</v>
      </c>
      <c r="C372" s="2" t="s">
        <v>117</v>
      </c>
      <c r="G372" s="8">
        <f t="shared" si="44"/>
        <v>0</v>
      </c>
      <c r="H372" s="8">
        <f t="shared" si="45"/>
        <v>0</v>
      </c>
    </row>
    <row r="373" spans="1:8" customFormat="1" ht="15" x14ac:dyDescent="0.25">
      <c r="D373" s="12"/>
      <c r="E373" s="12"/>
      <c r="F373" s="12"/>
      <c r="G373" s="12"/>
      <c r="H373" s="12"/>
    </row>
    <row r="374" spans="1:8" s="4" customFormat="1" x14ac:dyDescent="0.2">
      <c r="A374" s="3" t="s">
        <v>10</v>
      </c>
      <c r="B374" s="3" t="s">
        <v>10</v>
      </c>
      <c r="C374" s="3" t="s">
        <v>10</v>
      </c>
      <c r="D374" s="5">
        <f>SUBTOTAL(9, D363:D373)</f>
        <v>24</v>
      </c>
      <c r="E374" s="7">
        <f>SUBTOTAL(9, E363:E373)</f>
        <v>497.7</v>
      </c>
      <c r="F374" s="7">
        <f>SUBTOTAL(9, F363:F373)</f>
        <v>252</v>
      </c>
      <c r="G374" s="7">
        <f>SUBTOTAL(9, G363:G373)</f>
        <v>245.7</v>
      </c>
      <c r="H374" s="7">
        <f>IF(E374&lt;&gt;0, ((E374-F374)/E374)*100, 0)</f>
        <v>49.367088607594937</v>
      </c>
    </row>
    <row r="375" spans="1:8" customFormat="1" ht="15" x14ac:dyDescent="0.25">
      <c r="D375" s="12"/>
      <c r="E375" s="12"/>
      <c r="F375" s="12"/>
      <c r="G375" s="12"/>
      <c r="H375" s="12"/>
    </row>
    <row r="376" spans="1:8" x14ac:dyDescent="0.2">
      <c r="A376" s="2" t="s">
        <v>118</v>
      </c>
      <c r="B376" s="2" t="s">
        <v>119</v>
      </c>
      <c r="C376" s="2" t="s">
        <v>10</v>
      </c>
      <c r="G376" s="8">
        <f t="shared" ref="G376:G388" si="46">E376-F376</f>
        <v>0</v>
      </c>
      <c r="H376" s="8">
        <f t="shared" ref="H376:H388" si="47">IF(E376&lt;&gt;0, ((E376-F376)/E376)*100, 0)</f>
        <v>0</v>
      </c>
    </row>
    <row r="377" spans="1:8" x14ac:dyDescent="0.2">
      <c r="A377" s="2" t="s">
        <v>118</v>
      </c>
      <c r="B377" s="2" t="s">
        <v>119</v>
      </c>
      <c r="C377" s="2" t="s">
        <v>10</v>
      </c>
      <c r="G377" s="8">
        <f t="shared" si="46"/>
        <v>0</v>
      </c>
      <c r="H377" s="8">
        <f t="shared" si="47"/>
        <v>0</v>
      </c>
    </row>
    <row r="378" spans="1:8" x14ac:dyDescent="0.2">
      <c r="A378" s="2" t="s">
        <v>118</v>
      </c>
      <c r="B378" s="2" t="s">
        <v>119</v>
      </c>
      <c r="C378" s="2" t="s">
        <v>10</v>
      </c>
      <c r="G378" s="8">
        <f t="shared" si="46"/>
        <v>0</v>
      </c>
      <c r="H378" s="8">
        <f t="shared" si="47"/>
        <v>0</v>
      </c>
    </row>
    <row r="379" spans="1:8" x14ac:dyDescent="0.2">
      <c r="A379" s="2" t="s">
        <v>118</v>
      </c>
      <c r="B379" s="2" t="s">
        <v>119</v>
      </c>
      <c r="C379" s="2" t="s">
        <v>10</v>
      </c>
      <c r="G379" s="8">
        <f t="shared" si="46"/>
        <v>0</v>
      </c>
      <c r="H379" s="8">
        <f t="shared" si="47"/>
        <v>0</v>
      </c>
    </row>
    <row r="380" spans="1:8" x14ac:dyDescent="0.2">
      <c r="A380" s="2" t="s">
        <v>118</v>
      </c>
      <c r="B380" s="2" t="s">
        <v>119</v>
      </c>
      <c r="C380" s="2" t="s">
        <v>10</v>
      </c>
      <c r="E380" s="8">
        <v>17</v>
      </c>
      <c r="G380" s="8">
        <f t="shared" si="46"/>
        <v>17</v>
      </c>
      <c r="H380" s="8">
        <f t="shared" si="47"/>
        <v>100</v>
      </c>
    </row>
    <row r="381" spans="1:8" x14ac:dyDescent="0.2">
      <c r="A381" s="2" t="s">
        <v>118</v>
      </c>
      <c r="B381" s="2" t="s">
        <v>119</v>
      </c>
      <c r="C381" s="2" t="s">
        <v>10</v>
      </c>
      <c r="G381" s="8">
        <f t="shared" si="46"/>
        <v>0</v>
      </c>
      <c r="H381" s="8">
        <f t="shared" si="47"/>
        <v>0</v>
      </c>
    </row>
    <row r="382" spans="1:8" x14ac:dyDescent="0.2">
      <c r="A382" s="2" t="s">
        <v>118</v>
      </c>
      <c r="B382" s="2" t="s">
        <v>119</v>
      </c>
      <c r="C382" s="2" t="s">
        <v>10</v>
      </c>
      <c r="E382" s="8">
        <v>-17</v>
      </c>
      <c r="G382" s="8">
        <f t="shared" si="46"/>
        <v>-17</v>
      </c>
      <c r="H382" s="8">
        <f t="shared" si="47"/>
        <v>100</v>
      </c>
    </row>
    <row r="383" spans="1:8" x14ac:dyDescent="0.2">
      <c r="A383" s="2" t="s">
        <v>118</v>
      </c>
      <c r="B383" s="2" t="s">
        <v>119</v>
      </c>
      <c r="C383" s="2" t="s">
        <v>10</v>
      </c>
      <c r="E383" s="8">
        <v>-4.25</v>
      </c>
      <c r="G383" s="8">
        <f t="shared" si="46"/>
        <v>-4.25</v>
      </c>
      <c r="H383" s="8">
        <f t="shared" si="47"/>
        <v>100</v>
      </c>
    </row>
    <row r="384" spans="1:8" x14ac:dyDescent="0.2">
      <c r="A384" s="2" t="s">
        <v>118</v>
      </c>
      <c r="B384" s="2" t="s">
        <v>119</v>
      </c>
      <c r="C384" s="2" t="s">
        <v>70</v>
      </c>
      <c r="D384" s="6">
        <v>2</v>
      </c>
      <c r="E384" s="8">
        <v>44.72</v>
      </c>
      <c r="F384" s="8">
        <v>16.239999999999998</v>
      </c>
      <c r="G384" s="8">
        <f t="shared" si="46"/>
        <v>28.48</v>
      </c>
      <c r="H384" s="8">
        <f t="shared" si="47"/>
        <v>63.685152057245084</v>
      </c>
    </row>
    <row r="385" spans="1:8" x14ac:dyDescent="0.2">
      <c r="A385" s="2" t="s">
        <v>118</v>
      </c>
      <c r="B385" s="2" t="s">
        <v>119</v>
      </c>
      <c r="C385" s="2" t="s">
        <v>62</v>
      </c>
      <c r="D385" s="6">
        <v>1</v>
      </c>
      <c r="E385" s="8">
        <v>30.75</v>
      </c>
      <c r="F385" s="8">
        <v>11.9</v>
      </c>
      <c r="G385" s="8">
        <f t="shared" si="46"/>
        <v>18.850000000000001</v>
      </c>
      <c r="H385" s="8">
        <f t="shared" si="47"/>
        <v>61.300813008130085</v>
      </c>
    </row>
    <row r="386" spans="1:8" x14ac:dyDescent="0.2">
      <c r="A386" s="2" t="s">
        <v>118</v>
      </c>
      <c r="B386" s="2" t="s">
        <v>119</v>
      </c>
      <c r="C386" s="2" t="s">
        <v>85</v>
      </c>
      <c r="D386" s="6">
        <v>1</v>
      </c>
      <c r="E386" s="8">
        <v>31.85</v>
      </c>
      <c r="F386" s="8">
        <v>18.2</v>
      </c>
      <c r="G386" s="8">
        <f t="shared" si="46"/>
        <v>13.650000000000002</v>
      </c>
      <c r="H386" s="8">
        <f t="shared" si="47"/>
        <v>42.857142857142861</v>
      </c>
    </row>
    <row r="387" spans="1:8" x14ac:dyDescent="0.2">
      <c r="A387" s="2" t="s">
        <v>118</v>
      </c>
      <c r="B387" s="2" t="s">
        <v>119</v>
      </c>
      <c r="C387" s="2" t="s">
        <v>81</v>
      </c>
      <c r="D387" s="6">
        <v>1</v>
      </c>
      <c r="E387" s="8">
        <v>4.25</v>
      </c>
      <c r="F387" s="8">
        <v>2.0299999999999998</v>
      </c>
      <c r="G387" s="8">
        <f t="shared" si="46"/>
        <v>2.2200000000000002</v>
      </c>
      <c r="H387" s="8">
        <f t="shared" si="47"/>
        <v>52.235294117647072</v>
      </c>
    </row>
    <row r="388" spans="1:8" x14ac:dyDescent="0.2">
      <c r="A388" s="2" t="s">
        <v>118</v>
      </c>
      <c r="B388" s="2" t="s">
        <v>119</v>
      </c>
      <c r="C388" s="2" t="s">
        <v>42</v>
      </c>
      <c r="D388" s="6">
        <v>20</v>
      </c>
      <c r="E388" s="8">
        <v>75</v>
      </c>
      <c r="F388" s="8">
        <v>35</v>
      </c>
      <c r="G388" s="8">
        <f t="shared" si="46"/>
        <v>40</v>
      </c>
      <c r="H388" s="8">
        <f t="shared" si="47"/>
        <v>53.333333333333336</v>
      </c>
    </row>
    <row r="389" spans="1:8" customFormat="1" ht="15" x14ac:dyDescent="0.25">
      <c r="D389" s="12"/>
      <c r="E389" s="12"/>
      <c r="F389" s="12"/>
      <c r="G389" s="12"/>
      <c r="H389" s="12"/>
    </row>
    <row r="390" spans="1:8" s="4" customFormat="1" x14ac:dyDescent="0.2">
      <c r="A390" s="3" t="s">
        <v>10</v>
      </c>
      <c r="B390" s="3" t="s">
        <v>10</v>
      </c>
      <c r="C390" s="3" t="s">
        <v>10</v>
      </c>
      <c r="D390" s="5">
        <f>SUBTOTAL(9, D376:D389)</f>
        <v>25</v>
      </c>
      <c r="E390" s="7">
        <f>SUBTOTAL(9, E376:E389)</f>
        <v>182.32</v>
      </c>
      <c r="F390" s="7">
        <f>SUBTOTAL(9, F376:F389)</f>
        <v>83.37</v>
      </c>
      <c r="G390" s="7">
        <f>SUBTOTAL(9, G376:G389)</f>
        <v>98.95</v>
      </c>
      <c r="H390" s="7">
        <f>IF(E390&lt;&gt;0, ((E390-F390)/E390)*100, 0)</f>
        <v>54.272707327775336</v>
      </c>
    </row>
    <row r="391" spans="1:8" customFormat="1" ht="15" x14ac:dyDescent="0.25">
      <c r="D391" s="12"/>
      <c r="E391" s="12"/>
      <c r="F391" s="12"/>
      <c r="G391" s="12"/>
      <c r="H391" s="12"/>
    </row>
    <row r="392" spans="1:8" x14ac:dyDescent="0.2">
      <c r="A392" s="2" t="s">
        <v>120</v>
      </c>
      <c r="B392" s="2" t="s">
        <v>121</v>
      </c>
      <c r="C392" s="2" t="s">
        <v>10</v>
      </c>
      <c r="G392" s="8">
        <f t="shared" ref="G392:G397" si="48">E392-F392</f>
        <v>0</v>
      </c>
      <c r="H392" s="8">
        <f t="shared" ref="H392:H397" si="49">IF(E392&lt;&gt;0, ((E392-F392)/E392)*100, 0)</f>
        <v>0</v>
      </c>
    </row>
    <row r="393" spans="1:8" x14ac:dyDescent="0.2">
      <c r="A393" s="2" t="s">
        <v>120</v>
      </c>
      <c r="B393" s="2" t="s">
        <v>121</v>
      </c>
      <c r="C393" s="2" t="s">
        <v>10</v>
      </c>
      <c r="E393" s="8">
        <v>55.32</v>
      </c>
      <c r="G393" s="8">
        <f t="shared" si="48"/>
        <v>55.32</v>
      </c>
      <c r="H393" s="8">
        <f t="shared" si="49"/>
        <v>100</v>
      </c>
    </row>
    <row r="394" spans="1:8" x14ac:dyDescent="0.2">
      <c r="A394" s="2" t="s">
        <v>120</v>
      </c>
      <c r="B394" s="2" t="s">
        <v>121</v>
      </c>
      <c r="C394" s="2" t="s">
        <v>24</v>
      </c>
      <c r="D394" s="6">
        <v>20</v>
      </c>
      <c r="E394" s="8">
        <v>75</v>
      </c>
      <c r="F394" s="8">
        <v>35</v>
      </c>
      <c r="G394" s="8">
        <f t="shared" si="48"/>
        <v>40</v>
      </c>
      <c r="H394" s="8">
        <f t="shared" si="49"/>
        <v>53.333333333333336</v>
      </c>
    </row>
    <row r="395" spans="1:8" x14ac:dyDescent="0.2">
      <c r="A395" s="2" t="s">
        <v>120</v>
      </c>
      <c r="B395" s="2" t="s">
        <v>121</v>
      </c>
      <c r="C395" s="2" t="s">
        <v>25</v>
      </c>
      <c r="D395" s="6">
        <v>40</v>
      </c>
      <c r="E395" s="8">
        <v>150</v>
      </c>
      <c r="F395" s="8">
        <v>70</v>
      </c>
      <c r="G395" s="8">
        <f t="shared" si="48"/>
        <v>80</v>
      </c>
      <c r="H395" s="8">
        <f t="shared" si="49"/>
        <v>53.333333333333336</v>
      </c>
    </row>
    <row r="396" spans="1:8" x14ac:dyDescent="0.2">
      <c r="A396" s="2" t="s">
        <v>120</v>
      </c>
      <c r="B396" s="2" t="s">
        <v>121</v>
      </c>
      <c r="C396" s="2" t="s">
        <v>44</v>
      </c>
      <c r="D396" s="6">
        <v>20</v>
      </c>
      <c r="E396" s="8">
        <v>75</v>
      </c>
      <c r="F396" s="8">
        <v>35</v>
      </c>
      <c r="G396" s="8">
        <f t="shared" si="48"/>
        <v>40</v>
      </c>
      <c r="H396" s="8">
        <f t="shared" si="49"/>
        <v>53.333333333333336</v>
      </c>
    </row>
    <row r="397" spans="1:8" x14ac:dyDescent="0.2">
      <c r="A397" s="2" t="s">
        <v>120</v>
      </c>
      <c r="B397" s="2" t="s">
        <v>121</v>
      </c>
      <c r="C397" s="2" t="s">
        <v>122</v>
      </c>
      <c r="D397" s="6">
        <v>20</v>
      </c>
      <c r="E397" s="8">
        <v>175</v>
      </c>
      <c r="F397" s="8">
        <v>81.2</v>
      </c>
      <c r="G397" s="8">
        <f t="shared" si="48"/>
        <v>93.8</v>
      </c>
      <c r="H397" s="8">
        <f t="shared" si="49"/>
        <v>53.6</v>
      </c>
    </row>
    <row r="398" spans="1:8" customFormat="1" ht="15" x14ac:dyDescent="0.25">
      <c r="D398" s="12"/>
      <c r="E398" s="12"/>
      <c r="F398" s="12"/>
      <c r="G398" s="12"/>
      <c r="H398" s="12"/>
    </row>
    <row r="399" spans="1:8" s="4" customFormat="1" x14ac:dyDescent="0.2">
      <c r="A399" s="3" t="s">
        <v>10</v>
      </c>
      <c r="B399" s="3" t="s">
        <v>10</v>
      </c>
      <c r="C399" s="3" t="s">
        <v>10</v>
      </c>
      <c r="D399" s="5">
        <f>SUBTOTAL(9, D392:D398)</f>
        <v>100</v>
      </c>
      <c r="E399" s="7">
        <f>SUBTOTAL(9, E392:E398)</f>
        <v>530.31999999999994</v>
      </c>
      <c r="F399" s="7">
        <f>SUBTOTAL(9, F392:F398)</f>
        <v>221.2</v>
      </c>
      <c r="G399" s="7">
        <f>SUBTOTAL(9, G392:G398)</f>
        <v>309.12</v>
      </c>
      <c r="H399" s="7">
        <f>IF(E399&lt;&gt;0, ((E399-F399)/E399)*100, 0)</f>
        <v>58.289334741288279</v>
      </c>
    </row>
    <row r="400" spans="1:8" customFormat="1" ht="15" x14ac:dyDescent="0.25">
      <c r="D400" s="12"/>
      <c r="E400" s="12"/>
      <c r="F400" s="12"/>
      <c r="G400" s="12"/>
      <c r="H400" s="12"/>
    </row>
    <row r="401" spans="1:8" x14ac:dyDescent="0.2">
      <c r="A401" s="2" t="s">
        <v>123</v>
      </c>
      <c r="B401" s="2" t="s">
        <v>124</v>
      </c>
      <c r="C401" s="2" t="s">
        <v>10</v>
      </c>
      <c r="G401" s="8">
        <f t="shared" ref="G401:G407" si="50">E401-F401</f>
        <v>0</v>
      </c>
      <c r="H401" s="8">
        <f t="shared" ref="H401:H407" si="51">IF(E401&lt;&gt;0, ((E401-F401)/E401)*100, 0)</f>
        <v>0</v>
      </c>
    </row>
    <row r="402" spans="1:8" x14ac:dyDescent="0.2">
      <c r="A402" s="2" t="s">
        <v>123</v>
      </c>
      <c r="B402" s="2" t="s">
        <v>124</v>
      </c>
      <c r="C402" s="2" t="s">
        <v>10</v>
      </c>
      <c r="G402" s="8">
        <f t="shared" si="50"/>
        <v>0</v>
      </c>
      <c r="H402" s="8">
        <f t="shared" si="51"/>
        <v>0</v>
      </c>
    </row>
    <row r="403" spans="1:8" x14ac:dyDescent="0.2">
      <c r="A403" s="2" t="s">
        <v>123</v>
      </c>
      <c r="B403" s="2" t="s">
        <v>124</v>
      </c>
      <c r="C403" s="2" t="s">
        <v>10</v>
      </c>
      <c r="E403" s="8">
        <v>15</v>
      </c>
      <c r="G403" s="8">
        <f t="shared" si="50"/>
        <v>15</v>
      </c>
      <c r="H403" s="8">
        <f t="shared" si="51"/>
        <v>100</v>
      </c>
    </row>
    <row r="404" spans="1:8" x14ac:dyDescent="0.2">
      <c r="A404" s="2" t="s">
        <v>123</v>
      </c>
      <c r="B404" s="2" t="s">
        <v>124</v>
      </c>
      <c r="C404" s="2" t="s">
        <v>10</v>
      </c>
      <c r="G404" s="8">
        <f t="shared" si="50"/>
        <v>0</v>
      </c>
      <c r="H404" s="8">
        <f t="shared" si="51"/>
        <v>0</v>
      </c>
    </row>
    <row r="405" spans="1:8" x14ac:dyDescent="0.2">
      <c r="A405" s="2" t="s">
        <v>123</v>
      </c>
      <c r="B405" s="2" t="s">
        <v>124</v>
      </c>
      <c r="C405" s="2" t="s">
        <v>10</v>
      </c>
      <c r="E405" s="8">
        <v>-15</v>
      </c>
      <c r="G405" s="8">
        <f t="shared" si="50"/>
        <v>-15</v>
      </c>
      <c r="H405" s="8">
        <f t="shared" si="51"/>
        <v>100</v>
      </c>
    </row>
    <row r="406" spans="1:8" x14ac:dyDescent="0.2">
      <c r="A406" s="2" t="s">
        <v>123</v>
      </c>
      <c r="B406" s="2" t="s">
        <v>124</v>
      </c>
      <c r="C406" s="2" t="s">
        <v>125</v>
      </c>
      <c r="D406" s="6">
        <v>1</v>
      </c>
      <c r="E406" s="8">
        <v>55</v>
      </c>
      <c r="F406" s="8">
        <v>36.15</v>
      </c>
      <c r="G406" s="8">
        <f t="shared" si="50"/>
        <v>18.850000000000001</v>
      </c>
      <c r="H406" s="8">
        <f t="shared" si="51"/>
        <v>34.27272727272728</v>
      </c>
    </row>
    <row r="407" spans="1:8" x14ac:dyDescent="0.2">
      <c r="A407" s="2" t="s">
        <v>123</v>
      </c>
      <c r="B407" s="2" t="s">
        <v>124</v>
      </c>
      <c r="C407" s="2" t="s">
        <v>24</v>
      </c>
      <c r="D407" s="6">
        <v>60</v>
      </c>
      <c r="E407" s="8">
        <v>225</v>
      </c>
      <c r="F407" s="8">
        <v>105</v>
      </c>
      <c r="G407" s="8">
        <f t="shared" si="50"/>
        <v>120</v>
      </c>
      <c r="H407" s="8">
        <f t="shared" si="51"/>
        <v>53.333333333333336</v>
      </c>
    </row>
    <row r="408" spans="1:8" customFormat="1" ht="15" x14ac:dyDescent="0.25">
      <c r="D408" s="12"/>
      <c r="E408" s="12"/>
      <c r="F408" s="12"/>
      <c r="G408" s="12"/>
      <c r="H408" s="12"/>
    </row>
    <row r="409" spans="1:8" s="4" customFormat="1" x14ac:dyDescent="0.2">
      <c r="A409" s="3" t="s">
        <v>10</v>
      </c>
      <c r="B409" s="3" t="s">
        <v>10</v>
      </c>
      <c r="C409" s="3" t="s">
        <v>10</v>
      </c>
      <c r="D409" s="5">
        <f>SUBTOTAL(9, D401:D408)</f>
        <v>61</v>
      </c>
      <c r="E409" s="7">
        <f>SUBTOTAL(9, E401:E408)</f>
        <v>280</v>
      </c>
      <c r="F409" s="7">
        <f>SUBTOTAL(9, F401:F408)</f>
        <v>141.15</v>
      </c>
      <c r="G409" s="7">
        <f>SUBTOTAL(9, G401:G408)</f>
        <v>138.85</v>
      </c>
      <c r="H409" s="7">
        <f>IF(E409&lt;&gt;0, ((E409-F409)/E409)*100, 0)</f>
        <v>49.589285714285715</v>
      </c>
    </row>
    <row r="410" spans="1:8" customFormat="1" ht="15" x14ac:dyDescent="0.25">
      <c r="D410" s="12"/>
      <c r="E410" s="12"/>
      <c r="F410" s="12"/>
      <c r="G410" s="12"/>
      <c r="H410" s="12"/>
    </row>
    <row r="411" spans="1:8" x14ac:dyDescent="0.2">
      <c r="A411" s="2" t="s">
        <v>126</v>
      </c>
      <c r="B411" s="2" t="s">
        <v>127</v>
      </c>
      <c r="C411" s="2" t="s">
        <v>10</v>
      </c>
      <c r="G411" s="8">
        <f t="shared" ref="G411:G424" si="52">E411-F411</f>
        <v>0</v>
      </c>
      <c r="H411" s="8">
        <f t="shared" ref="H411:H424" si="53">IF(E411&lt;&gt;0, ((E411-F411)/E411)*100, 0)</f>
        <v>0</v>
      </c>
    </row>
    <row r="412" spans="1:8" x14ac:dyDescent="0.2">
      <c r="A412" s="2" t="s">
        <v>126</v>
      </c>
      <c r="B412" s="2" t="s">
        <v>127</v>
      </c>
      <c r="C412" s="2" t="s">
        <v>10</v>
      </c>
      <c r="G412" s="8">
        <f t="shared" si="52"/>
        <v>0</v>
      </c>
      <c r="H412" s="8">
        <f t="shared" si="53"/>
        <v>0</v>
      </c>
    </row>
    <row r="413" spans="1:8" x14ac:dyDescent="0.2">
      <c r="A413" s="2" t="s">
        <v>126</v>
      </c>
      <c r="B413" s="2" t="s">
        <v>127</v>
      </c>
      <c r="C413" s="2" t="s">
        <v>10</v>
      </c>
      <c r="G413" s="8">
        <f t="shared" si="52"/>
        <v>0</v>
      </c>
      <c r="H413" s="8">
        <f t="shared" si="53"/>
        <v>0</v>
      </c>
    </row>
    <row r="414" spans="1:8" x14ac:dyDescent="0.2">
      <c r="A414" s="2" t="s">
        <v>126</v>
      </c>
      <c r="B414" s="2" t="s">
        <v>127</v>
      </c>
      <c r="C414" s="2" t="s">
        <v>10</v>
      </c>
      <c r="G414" s="8">
        <f t="shared" si="52"/>
        <v>0</v>
      </c>
      <c r="H414" s="8">
        <f t="shared" si="53"/>
        <v>0</v>
      </c>
    </row>
    <row r="415" spans="1:8" x14ac:dyDescent="0.2">
      <c r="A415" s="2" t="s">
        <v>126</v>
      </c>
      <c r="B415" s="2" t="s">
        <v>127</v>
      </c>
      <c r="C415" s="2" t="s">
        <v>10</v>
      </c>
      <c r="G415" s="8">
        <f t="shared" si="52"/>
        <v>0</v>
      </c>
      <c r="H415" s="8">
        <f t="shared" si="53"/>
        <v>0</v>
      </c>
    </row>
    <row r="416" spans="1:8" x14ac:dyDescent="0.2">
      <c r="A416" s="2" t="s">
        <v>126</v>
      </c>
      <c r="B416" s="2" t="s">
        <v>127</v>
      </c>
      <c r="C416" s="2" t="s">
        <v>10</v>
      </c>
      <c r="G416" s="8">
        <f t="shared" si="52"/>
        <v>0</v>
      </c>
      <c r="H416" s="8">
        <f t="shared" si="53"/>
        <v>0</v>
      </c>
    </row>
    <row r="417" spans="1:8" x14ac:dyDescent="0.2">
      <c r="A417" s="2" t="s">
        <v>126</v>
      </c>
      <c r="B417" s="2" t="s">
        <v>127</v>
      </c>
      <c r="C417" s="2" t="s">
        <v>10</v>
      </c>
      <c r="E417" s="8">
        <v>51</v>
      </c>
      <c r="G417" s="8">
        <f t="shared" si="52"/>
        <v>51</v>
      </c>
      <c r="H417" s="8">
        <f t="shared" si="53"/>
        <v>100</v>
      </c>
    </row>
    <row r="418" spans="1:8" x14ac:dyDescent="0.2">
      <c r="A418" s="2" t="s">
        <v>126</v>
      </c>
      <c r="B418" s="2" t="s">
        <v>127</v>
      </c>
      <c r="C418" s="2" t="s">
        <v>10</v>
      </c>
      <c r="G418" s="8">
        <f t="shared" si="52"/>
        <v>0</v>
      </c>
      <c r="H418" s="8">
        <f t="shared" si="53"/>
        <v>0</v>
      </c>
    </row>
    <row r="419" spans="1:8" x14ac:dyDescent="0.2">
      <c r="A419" s="2" t="s">
        <v>126</v>
      </c>
      <c r="B419" s="2" t="s">
        <v>127</v>
      </c>
      <c r="C419" s="2" t="s">
        <v>10</v>
      </c>
      <c r="E419" s="8">
        <v>-51</v>
      </c>
      <c r="G419" s="8">
        <f t="shared" si="52"/>
        <v>-51</v>
      </c>
      <c r="H419" s="8">
        <f t="shared" si="53"/>
        <v>100</v>
      </c>
    </row>
    <row r="420" spans="1:8" x14ac:dyDescent="0.2">
      <c r="A420" s="2" t="s">
        <v>126</v>
      </c>
      <c r="B420" s="2" t="s">
        <v>127</v>
      </c>
      <c r="C420" s="2" t="s">
        <v>128</v>
      </c>
      <c r="D420" s="6">
        <v>12</v>
      </c>
      <c r="E420" s="8">
        <v>117</v>
      </c>
      <c r="F420" s="8">
        <v>75.599999999999994</v>
      </c>
      <c r="G420" s="8">
        <f t="shared" si="52"/>
        <v>41.400000000000006</v>
      </c>
      <c r="H420" s="8">
        <f t="shared" si="53"/>
        <v>35.384615384615394</v>
      </c>
    </row>
    <row r="421" spans="1:8" x14ac:dyDescent="0.2">
      <c r="A421" s="2" t="s">
        <v>126</v>
      </c>
      <c r="B421" s="2" t="s">
        <v>127</v>
      </c>
      <c r="C421" s="2" t="s">
        <v>70</v>
      </c>
      <c r="D421" s="6">
        <v>2</v>
      </c>
      <c r="E421" s="8">
        <v>44.72</v>
      </c>
      <c r="F421" s="8">
        <v>16.239999999999998</v>
      </c>
      <c r="G421" s="8">
        <f t="shared" si="52"/>
        <v>28.48</v>
      </c>
      <c r="H421" s="8">
        <f t="shared" si="53"/>
        <v>63.685152057245084</v>
      </c>
    </row>
    <row r="422" spans="1:8" x14ac:dyDescent="0.2">
      <c r="A422" s="2" t="s">
        <v>126</v>
      </c>
      <c r="B422" s="2" t="s">
        <v>127</v>
      </c>
      <c r="C422" s="2" t="s">
        <v>59</v>
      </c>
      <c r="D422" s="6">
        <v>12</v>
      </c>
      <c r="E422" s="8">
        <v>23.4</v>
      </c>
      <c r="F422" s="8">
        <v>5.04</v>
      </c>
      <c r="G422" s="8">
        <f t="shared" si="52"/>
        <v>18.36</v>
      </c>
      <c r="H422" s="8">
        <f t="shared" si="53"/>
        <v>78.461538461538467</v>
      </c>
    </row>
    <row r="423" spans="1:8" x14ac:dyDescent="0.2">
      <c r="A423" s="2" t="s">
        <v>126</v>
      </c>
      <c r="B423" s="2" t="s">
        <v>127</v>
      </c>
      <c r="C423" s="2" t="s">
        <v>17</v>
      </c>
      <c r="D423" s="6">
        <v>30</v>
      </c>
      <c r="E423" s="8">
        <v>508.5</v>
      </c>
      <c r="F423" s="8">
        <v>273</v>
      </c>
      <c r="G423" s="8">
        <f t="shared" si="52"/>
        <v>235.5</v>
      </c>
      <c r="H423" s="8">
        <f t="shared" si="53"/>
        <v>46.312684365781706</v>
      </c>
    </row>
    <row r="424" spans="1:8" x14ac:dyDescent="0.2">
      <c r="A424" s="2" t="s">
        <v>126</v>
      </c>
      <c r="B424" s="2" t="s">
        <v>127</v>
      </c>
      <c r="C424" s="2" t="s">
        <v>88</v>
      </c>
      <c r="D424" s="6">
        <v>6</v>
      </c>
      <c r="E424" s="8">
        <v>101.7</v>
      </c>
      <c r="F424" s="8">
        <v>60.48</v>
      </c>
      <c r="G424" s="8">
        <f t="shared" si="52"/>
        <v>41.220000000000006</v>
      </c>
      <c r="H424" s="8">
        <f t="shared" si="53"/>
        <v>40.530973451327441</v>
      </c>
    </row>
    <row r="425" spans="1:8" customFormat="1" ht="15" x14ac:dyDescent="0.25">
      <c r="D425" s="12"/>
      <c r="E425" s="12"/>
      <c r="F425" s="12"/>
      <c r="G425" s="12"/>
      <c r="H425" s="12"/>
    </row>
    <row r="426" spans="1:8" s="4" customFormat="1" x14ac:dyDescent="0.2">
      <c r="A426" s="3" t="s">
        <v>10</v>
      </c>
      <c r="B426" s="3" t="s">
        <v>10</v>
      </c>
      <c r="C426" s="3" t="s">
        <v>10</v>
      </c>
      <c r="D426" s="5">
        <f>SUBTOTAL(9, D411:D425)</f>
        <v>62</v>
      </c>
      <c r="E426" s="7">
        <f>SUBTOTAL(9, E411:E425)</f>
        <v>795.32</v>
      </c>
      <c r="F426" s="7">
        <f>SUBTOTAL(9, F411:F425)</f>
        <v>430.36</v>
      </c>
      <c r="G426" s="7">
        <f>SUBTOTAL(9, G411:G425)</f>
        <v>364.96000000000004</v>
      </c>
      <c r="H426" s="7">
        <f>IF(E426&lt;&gt;0, ((E426-F426)/E426)*100, 0)</f>
        <v>45.888447417391745</v>
      </c>
    </row>
    <row r="427" spans="1:8" customFormat="1" ht="15" x14ac:dyDescent="0.25">
      <c r="D427" s="12"/>
      <c r="E427" s="12"/>
      <c r="F427" s="12"/>
      <c r="G427" s="12"/>
      <c r="H427" s="12"/>
    </row>
    <row r="428" spans="1:8" x14ac:dyDescent="0.2">
      <c r="A428" s="2" t="s">
        <v>129</v>
      </c>
      <c r="B428" s="2" t="s">
        <v>130</v>
      </c>
      <c r="C428" s="2" t="s">
        <v>10</v>
      </c>
      <c r="G428" s="8">
        <f t="shared" ref="G428:G466" si="54">E428-F428</f>
        <v>0</v>
      </c>
      <c r="H428" s="8">
        <f t="shared" ref="H428:H466" si="55">IF(E428&lt;&gt;0, ((E428-F428)/E428)*100, 0)</f>
        <v>0</v>
      </c>
    </row>
    <row r="429" spans="1:8" x14ac:dyDescent="0.2">
      <c r="A429" s="2" t="s">
        <v>129</v>
      </c>
      <c r="B429" s="2" t="s">
        <v>130</v>
      </c>
      <c r="C429" s="2" t="s">
        <v>10</v>
      </c>
      <c r="G429" s="8">
        <f t="shared" si="54"/>
        <v>0</v>
      </c>
      <c r="H429" s="8">
        <f t="shared" si="55"/>
        <v>0</v>
      </c>
    </row>
    <row r="430" spans="1:8" x14ac:dyDescent="0.2">
      <c r="A430" s="2" t="s">
        <v>129</v>
      </c>
      <c r="B430" s="2" t="s">
        <v>130</v>
      </c>
      <c r="C430" s="2" t="s">
        <v>10</v>
      </c>
      <c r="G430" s="8">
        <f t="shared" si="54"/>
        <v>0</v>
      </c>
      <c r="H430" s="8">
        <f t="shared" si="55"/>
        <v>0</v>
      </c>
    </row>
    <row r="431" spans="1:8" x14ac:dyDescent="0.2">
      <c r="A431" s="2" t="s">
        <v>129</v>
      </c>
      <c r="B431" s="2" t="s">
        <v>130</v>
      </c>
      <c r="C431" s="2" t="s">
        <v>10</v>
      </c>
      <c r="G431" s="8">
        <f t="shared" si="54"/>
        <v>0</v>
      </c>
      <c r="H431" s="8">
        <f t="shared" si="55"/>
        <v>0</v>
      </c>
    </row>
    <row r="432" spans="1:8" x14ac:dyDescent="0.2">
      <c r="A432" s="2" t="s">
        <v>129</v>
      </c>
      <c r="B432" s="2" t="s">
        <v>130</v>
      </c>
      <c r="C432" s="2" t="s">
        <v>10</v>
      </c>
      <c r="G432" s="8">
        <f t="shared" si="54"/>
        <v>0</v>
      </c>
      <c r="H432" s="8">
        <f t="shared" si="55"/>
        <v>0</v>
      </c>
    </row>
    <row r="433" spans="1:8" x14ac:dyDescent="0.2">
      <c r="A433" s="2" t="s">
        <v>129</v>
      </c>
      <c r="B433" s="2" t="s">
        <v>130</v>
      </c>
      <c r="C433" s="2" t="s">
        <v>10</v>
      </c>
      <c r="G433" s="8">
        <f t="shared" si="54"/>
        <v>0</v>
      </c>
      <c r="H433" s="8">
        <f t="shared" si="55"/>
        <v>0</v>
      </c>
    </row>
    <row r="434" spans="1:8" x14ac:dyDescent="0.2">
      <c r="A434" s="2" t="s">
        <v>129</v>
      </c>
      <c r="B434" s="2" t="s">
        <v>130</v>
      </c>
      <c r="C434" s="2" t="s">
        <v>10</v>
      </c>
      <c r="G434" s="8">
        <f t="shared" si="54"/>
        <v>0</v>
      </c>
      <c r="H434" s="8">
        <f t="shared" si="55"/>
        <v>0</v>
      </c>
    </row>
    <row r="435" spans="1:8" x14ac:dyDescent="0.2">
      <c r="A435" s="2" t="s">
        <v>129</v>
      </c>
      <c r="B435" s="2" t="s">
        <v>130</v>
      </c>
      <c r="C435" s="2" t="s">
        <v>10</v>
      </c>
      <c r="G435" s="8">
        <f t="shared" si="54"/>
        <v>0</v>
      </c>
      <c r="H435" s="8">
        <f t="shared" si="55"/>
        <v>0</v>
      </c>
    </row>
    <row r="436" spans="1:8" x14ac:dyDescent="0.2">
      <c r="A436" s="2" t="s">
        <v>129</v>
      </c>
      <c r="B436" s="2" t="s">
        <v>130</v>
      </c>
      <c r="C436" s="2" t="s">
        <v>10</v>
      </c>
      <c r="E436" s="8">
        <v>-450</v>
      </c>
      <c r="G436" s="8">
        <f t="shared" si="54"/>
        <v>-450</v>
      </c>
      <c r="H436" s="8">
        <f t="shared" si="55"/>
        <v>100</v>
      </c>
    </row>
    <row r="437" spans="1:8" x14ac:dyDescent="0.2">
      <c r="A437" s="2" t="s">
        <v>129</v>
      </c>
      <c r="B437" s="2" t="s">
        <v>130</v>
      </c>
      <c r="C437" s="2" t="s">
        <v>10</v>
      </c>
      <c r="E437" s="8">
        <v>68</v>
      </c>
      <c r="G437" s="8">
        <f t="shared" si="54"/>
        <v>68</v>
      </c>
      <c r="H437" s="8">
        <f t="shared" si="55"/>
        <v>100</v>
      </c>
    </row>
    <row r="438" spans="1:8" x14ac:dyDescent="0.2">
      <c r="A438" s="2" t="s">
        <v>129</v>
      </c>
      <c r="B438" s="2" t="s">
        <v>130</v>
      </c>
      <c r="C438" s="2" t="s">
        <v>10</v>
      </c>
      <c r="G438" s="8">
        <f t="shared" si="54"/>
        <v>0</v>
      </c>
      <c r="H438" s="8">
        <f t="shared" si="55"/>
        <v>0</v>
      </c>
    </row>
    <row r="439" spans="1:8" x14ac:dyDescent="0.2">
      <c r="A439" s="2" t="s">
        <v>129</v>
      </c>
      <c r="B439" s="2" t="s">
        <v>130</v>
      </c>
      <c r="C439" s="2" t="s">
        <v>10</v>
      </c>
      <c r="G439" s="8">
        <f t="shared" si="54"/>
        <v>0</v>
      </c>
      <c r="H439" s="8">
        <f t="shared" si="55"/>
        <v>0</v>
      </c>
    </row>
    <row r="440" spans="1:8" x14ac:dyDescent="0.2">
      <c r="A440" s="2" t="s">
        <v>129</v>
      </c>
      <c r="B440" s="2" t="s">
        <v>130</v>
      </c>
      <c r="C440" s="2" t="s">
        <v>10</v>
      </c>
      <c r="G440" s="8">
        <f t="shared" si="54"/>
        <v>0</v>
      </c>
      <c r="H440" s="8">
        <f t="shared" si="55"/>
        <v>0</v>
      </c>
    </row>
    <row r="441" spans="1:8" x14ac:dyDescent="0.2">
      <c r="A441" s="2" t="s">
        <v>129</v>
      </c>
      <c r="B441" s="2" t="s">
        <v>130</v>
      </c>
      <c r="C441" s="2" t="s">
        <v>10</v>
      </c>
      <c r="G441" s="8">
        <f t="shared" si="54"/>
        <v>0</v>
      </c>
      <c r="H441" s="8">
        <f t="shared" si="55"/>
        <v>0</v>
      </c>
    </row>
    <row r="442" spans="1:8" x14ac:dyDescent="0.2">
      <c r="A442" s="2" t="s">
        <v>129</v>
      </c>
      <c r="B442" s="2" t="s">
        <v>130</v>
      </c>
      <c r="C442" s="2" t="s">
        <v>10</v>
      </c>
      <c r="E442" s="8">
        <v>-65</v>
      </c>
      <c r="G442" s="8">
        <f t="shared" si="54"/>
        <v>-65</v>
      </c>
      <c r="H442" s="8">
        <f t="shared" si="55"/>
        <v>100</v>
      </c>
    </row>
    <row r="443" spans="1:8" x14ac:dyDescent="0.2">
      <c r="A443" s="2" t="s">
        <v>129</v>
      </c>
      <c r="B443" s="2" t="s">
        <v>130</v>
      </c>
      <c r="C443" s="2" t="s">
        <v>125</v>
      </c>
      <c r="D443" s="6">
        <v>2</v>
      </c>
      <c r="E443" s="8">
        <v>110</v>
      </c>
      <c r="F443" s="8">
        <v>72.3</v>
      </c>
      <c r="G443" s="8">
        <f t="shared" si="54"/>
        <v>37.700000000000003</v>
      </c>
      <c r="H443" s="8">
        <f t="shared" si="55"/>
        <v>34.27272727272728</v>
      </c>
    </row>
    <row r="444" spans="1:8" x14ac:dyDescent="0.2">
      <c r="A444" s="2" t="s">
        <v>129</v>
      </c>
      <c r="B444" s="2" t="s">
        <v>130</v>
      </c>
      <c r="C444" s="2" t="s">
        <v>131</v>
      </c>
      <c r="D444" s="6">
        <v>7</v>
      </c>
      <c r="E444" s="8">
        <v>140</v>
      </c>
      <c r="F444" s="8">
        <v>74.48</v>
      </c>
      <c r="G444" s="8">
        <f t="shared" si="54"/>
        <v>65.52</v>
      </c>
      <c r="H444" s="8">
        <f t="shared" si="55"/>
        <v>46.8</v>
      </c>
    </row>
    <row r="445" spans="1:8" x14ac:dyDescent="0.2">
      <c r="A445" s="2" t="s">
        <v>129</v>
      </c>
      <c r="B445" s="2" t="s">
        <v>130</v>
      </c>
      <c r="C445" s="2" t="s">
        <v>112</v>
      </c>
      <c r="D445" s="6">
        <v>10</v>
      </c>
      <c r="E445" s="8">
        <v>44</v>
      </c>
      <c r="F445" s="8">
        <v>22.9</v>
      </c>
      <c r="G445" s="8">
        <f t="shared" si="54"/>
        <v>21.1</v>
      </c>
      <c r="H445" s="8">
        <f t="shared" si="55"/>
        <v>47.954545454545453</v>
      </c>
    </row>
    <row r="446" spans="1:8" x14ac:dyDescent="0.2">
      <c r="A446" s="2" t="s">
        <v>129</v>
      </c>
      <c r="B446" s="2" t="s">
        <v>130</v>
      </c>
      <c r="C446" s="2" t="s">
        <v>58</v>
      </c>
      <c r="D446" s="6">
        <v>10</v>
      </c>
      <c r="E446" s="8">
        <v>57.5</v>
      </c>
      <c r="F446" s="8">
        <v>29.4</v>
      </c>
      <c r="G446" s="8">
        <f t="shared" si="54"/>
        <v>28.1</v>
      </c>
      <c r="H446" s="8">
        <f t="shared" si="55"/>
        <v>48.869565217391312</v>
      </c>
    </row>
    <row r="447" spans="1:8" x14ac:dyDescent="0.2">
      <c r="A447" s="2" t="s">
        <v>129</v>
      </c>
      <c r="B447" s="2" t="s">
        <v>130</v>
      </c>
      <c r="C447" s="2" t="s">
        <v>70</v>
      </c>
      <c r="D447" s="6">
        <v>4</v>
      </c>
      <c r="E447" s="8">
        <v>89.44</v>
      </c>
      <c r="F447" s="8">
        <v>32.479999999999997</v>
      </c>
      <c r="G447" s="8">
        <f t="shared" si="54"/>
        <v>56.96</v>
      </c>
      <c r="H447" s="8">
        <f t="shared" si="55"/>
        <v>63.685152057245084</v>
      </c>
    </row>
    <row r="448" spans="1:8" x14ac:dyDescent="0.2">
      <c r="A448" s="2" t="s">
        <v>129</v>
      </c>
      <c r="B448" s="2" t="s">
        <v>130</v>
      </c>
      <c r="C448" s="2" t="s">
        <v>59</v>
      </c>
      <c r="D448" s="6">
        <v>12</v>
      </c>
      <c r="E448" s="8">
        <v>23.4</v>
      </c>
      <c r="F448" s="8">
        <v>5.04</v>
      </c>
      <c r="G448" s="8">
        <f t="shared" si="54"/>
        <v>18.36</v>
      </c>
      <c r="H448" s="8">
        <f t="shared" si="55"/>
        <v>78.461538461538467</v>
      </c>
    </row>
    <row r="449" spans="1:8" x14ac:dyDescent="0.2">
      <c r="A449" s="2" t="s">
        <v>129</v>
      </c>
      <c r="B449" s="2" t="s">
        <v>130</v>
      </c>
      <c r="C449" s="2" t="s">
        <v>113</v>
      </c>
      <c r="D449" s="6">
        <v>10</v>
      </c>
      <c r="E449" s="8">
        <v>55</v>
      </c>
      <c r="F449" s="8">
        <v>28</v>
      </c>
      <c r="G449" s="8">
        <f t="shared" si="54"/>
        <v>27</v>
      </c>
      <c r="H449" s="8">
        <f t="shared" si="55"/>
        <v>49.090909090909093</v>
      </c>
    </row>
    <row r="450" spans="1:8" x14ac:dyDescent="0.2">
      <c r="A450" s="2" t="s">
        <v>129</v>
      </c>
      <c r="B450" s="2" t="s">
        <v>130</v>
      </c>
      <c r="C450" s="2" t="s">
        <v>28</v>
      </c>
      <c r="D450" s="6">
        <v>18</v>
      </c>
      <c r="E450" s="8">
        <v>175.5</v>
      </c>
      <c r="F450" s="8">
        <v>105.84</v>
      </c>
      <c r="G450" s="8">
        <f t="shared" si="54"/>
        <v>69.66</v>
      </c>
      <c r="H450" s="8">
        <f t="shared" si="55"/>
        <v>39.692307692307686</v>
      </c>
    </row>
    <row r="451" spans="1:8" x14ac:dyDescent="0.2">
      <c r="A451" s="2" t="s">
        <v>129</v>
      </c>
      <c r="B451" s="2" t="s">
        <v>130</v>
      </c>
      <c r="C451" s="2" t="s">
        <v>29</v>
      </c>
      <c r="D451" s="6">
        <v>6</v>
      </c>
      <c r="E451" s="8">
        <v>70.5</v>
      </c>
      <c r="F451" s="8">
        <v>38.5</v>
      </c>
      <c r="G451" s="8">
        <f t="shared" si="54"/>
        <v>32</v>
      </c>
      <c r="H451" s="8">
        <f t="shared" si="55"/>
        <v>45.390070921985817</v>
      </c>
    </row>
    <row r="452" spans="1:8" x14ac:dyDescent="0.2">
      <c r="A452" s="2" t="s">
        <v>129</v>
      </c>
      <c r="B452" s="2" t="s">
        <v>130</v>
      </c>
      <c r="C452" s="2" t="s">
        <v>13</v>
      </c>
      <c r="D452" s="6">
        <v>36</v>
      </c>
      <c r="E452" s="8">
        <v>135</v>
      </c>
      <c r="F452" s="8">
        <v>60.48</v>
      </c>
      <c r="G452" s="8">
        <f t="shared" si="54"/>
        <v>74.52000000000001</v>
      </c>
      <c r="H452" s="8">
        <f t="shared" si="55"/>
        <v>55.2</v>
      </c>
    </row>
    <row r="453" spans="1:8" x14ac:dyDescent="0.2">
      <c r="A453" s="2" t="s">
        <v>129</v>
      </c>
      <c r="B453" s="2" t="s">
        <v>130</v>
      </c>
      <c r="C453" s="2" t="s">
        <v>61</v>
      </c>
      <c r="D453" s="6">
        <v>6</v>
      </c>
      <c r="E453" s="8">
        <v>111</v>
      </c>
      <c r="F453" s="8">
        <v>78.540000000000006</v>
      </c>
      <c r="G453" s="8">
        <f t="shared" si="54"/>
        <v>32.459999999999994</v>
      </c>
      <c r="H453" s="8">
        <f t="shared" si="55"/>
        <v>29.243243243243239</v>
      </c>
    </row>
    <row r="454" spans="1:8" x14ac:dyDescent="0.2">
      <c r="A454" s="2" t="s">
        <v>129</v>
      </c>
      <c r="B454" s="2" t="s">
        <v>130</v>
      </c>
      <c r="C454" s="2" t="s">
        <v>16</v>
      </c>
      <c r="D454" s="6">
        <v>36</v>
      </c>
      <c r="E454" s="8">
        <v>567</v>
      </c>
      <c r="F454" s="8">
        <v>302.39999999999998</v>
      </c>
      <c r="G454" s="8">
        <f t="shared" si="54"/>
        <v>264.60000000000002</v>
      </c>
      <c r="H454" s="8">
        <f t="shared" si="55"/>
        <v>46.666666666666671</v>
      </c>
    </row>
    <row r="455" spans="1:8" x14ac:dyDescent="0.2">
      <c r="A455" s="2" t="s">
        <v>129</v>
      </c>
      <c r="B455" s="2" t="s">
        <v>130</v>
      </c>
      <c r="C455" s="2" t="s">
        <v>35</v>
      </c>
      <c r="D455" s="6">
        <v>5</v>
      </c>
      <c r="E455" s="8">
        <v>84.75</v>
      </c>
      <c r="F455" s="8">
        <v>47.6</v>
      </c>
      <c r="G455" s="8">
        <f t="shared" si="54"/>
        <v>37.15</v>
      </c>
      <c r="H455" s="8">
        <f t="shared" si="55"/>
        <v>43.834808259587021</v>
      </c>
    </row>
    <row r="456" spans="1:8" x14ac:dyDescent="0.2">
      <c r="A456" s="2" t="s">
        <v>129</v>
      </c>
      <c r="B456" s="2" t="s">
        <v>130</v>
      </c>
      <c r="C456" s="2" t="s">
        <v>132</v>
      </c>
      <c r="D456" s="6">
        <v>8</v>
      </c>
      <c r="E456" s="8">
        <v>74</v>
      </c>
      <c r="F456" s="8">
        <v>47.04</v>
      </c>
      <c r="G456" s="8">
        <f t="shared" si="54"/>
        <v>26.96</v>
      </c>
      <c r="H456" s="8">
        <f t="shared" si="55"/>
        <v>36.432432432432435</v>
      </c>
    </row>
    <row r="457" spans="1:8" x14ac:dyDescent="0.2">
      <c r="A457" s="2" t="s">
        <v>129</v>
      </c>
      <c r="B457" s="2" t="s">
        <v>130</v>
      </c>
      <c r="C457" s="2" t="s">
        <v>62</v>
      </c>
      <c r="D457" s="6">
        <v>4</v>
      </c>
      <c r="E457" s="8">
        <v>123</v>
      </c>
      <c r="F457" s="8">
        <v>47.6</v>
      </c>
      <c r="G457" s="8">
        <f t="shared" si="54"/>
        <v>75.400000000000006</v>
      </c>
      <c r="H457" s="8">
        <f t="shared" si="55"/>
        <v>61.300813008130085</v>
      </c>
    </row>
    <row r="458" spans="1:8" x14ac:dyDescent="0.2">
      <c r="A458" s="2" t="s">
        <v>129</v>
      </c>
      <c r="B458" s="2" t="s">
        <v>130</v>
      </c>
      <c r="C458" s="2" t="s">
        <v>133</v>
      </c>
      <c r="D458" s="6">
        <v>15</v>
      </c>
      <c r="E458" s="8">
        <v>450</v>
      </c>
      <c r="F458" s="8">
        <v>229.5</v>
      </c>
      <c r="G458" s="8">
        <f t="shared" si="54"/>
        <v>220.5</v>
      </c>
      <c r="H458" s="8">
        <f t="shared" si="55"/>
        <v>49</v>
      </c>
    </row>
    <row r="459" spans="1:8" x14ac:dyDescent="0.2">
      <c r="A459" s="2" t="s">
        <v>129</v>
      </c>
      <c r="B459" s="2" t="s">
        <v>130</v>
      </c>
      <c r="C459" s="2" t="s">
        <v>19</v>
      </c>
      <c r="D459" s="6">
        <v>10</v>
      </c>
      <c r="E459" s="8">
        <v>121.5</v>
      </c>
      <c r="F459" s="8">
        <v>72.099999999999994</v>
      </c>
      <c r="G459" s="8">
        <f t="shared" si="54"/>
        <v>49.400000000000006</v>
      </c>
      <c r="H459" s="8">
        <f t="shared" si="55"/>
        <v>40.65843621399177</v>
      </c>
    </row>
    <row r="460" spans="1:8" x14ac:dyDescent="0.2">
      <c r="A460" s="2" t="s">
        <v>129</v>
      </c>
      <c r="B460" s="2" t="s">
        <v>130</v>
      </c>
      <c r="C460" s="2" t="s">
        <v>23</v>
      </c>
      <c r="D460" s="6">
        <v>31</v>
      </c>
      <c r="E460" s="8">
        <v>2526.5</v>
      </c>
      <c r="F460" s="8">
        <v>1302</v>
      </c>
      <c r="G460" s="8">
        <f t="shared" si="54"/>
        <v>1224.5</v>
      </c>
      <c r="H460" s="8">
        <f t="shared" si="55"/>
        <v>48.466257668711656</v>
      </c>
    </row>
    <row r="461" spans="1:8" x14ac:dyDescent="0.2">
      <c r="A461" s="2" t="s">
        <v>129</v>
      </c>
      <c r="B461" s="2" t="s">
        <v>130</v>
      </c>
      <c r="C461" s="2" t="s">
        <v>81</v>
      </c>
      <c r="D461" s="6">
        <v>20</v>
      </c>
      <c r="E461" s="8">
        <v>85</v>
      </c>
      <c r="F461" s="8">
        <v>40.6</v>
      </c>
      <c r="G461" s="8">
        <f t="shared" si="54"/>
        <v>44.4</v>
      </c>
      <c r="H461" s="8">
        <f t="shared" si="55"/>
        <v>52.235294117647058</v>
      </c>
    </row>
    <row r="462" spans="1:8" x14ac:dyDescent="0.2">
      <c r="A462" s="2" t="s">
        <v>129</v>
      </c>
      <c r="B462" s="2" t="s">
        <v>130</v>
      </c>
      <c r="C462" s="2" t="s">
        <v>24</v>
      </c>
      <c r="D462" s="6">
        <v>20</v>
      </c>
      <c r="E462" s="8">
        <v>75</v>
      </c>
      <c r="F462" s="8">
        <v>35</v>
      </c>
      <c r="G462" s="8">
        <f t="shared" si="54"/>
        <v>40</v>
      </c>
      <c r="H462" s="8">
        <f t="shared" si="55"/>
        <v>53.333333333333336</v>
      </c>
    </row>
    <row r="463" spans="1:8" x14ac:dyDescent="0.2">
      <c r="A463" s="2" t="s">
        <v>129</v>
      </c>
      <c r="B463" s="2" t="s">
        <v>130</v>
      </c>
      <c r="C463" s="2" t="s">
        <v>25</v>
      </c>
      <c r="D463" s="6">
        <v>20</v>
      </c>
      <c r="E463" s="8">
        <v>75</v>
      </c>
      <c r="F463" s="8">
        <v>35</v>
      </c>
      <c r="G463" s="8">
        <f t="shared" si="54"/>
        <v>40</v>
      </c>
      <c r="H463" s="8">
        <f t="shared" si="55"/>
        <v>53.333333333333336</v>
      </c>
    </row>
    <row r="464" spans="1:8" x14ac:dyDescent="0.2">
      <c r="A464" s="2" t="s">
        <v>129</v>
      </c>
      <c r="B464" s="2" t="s">
        <v>130</v>
      </c>
      <c r="C464" s="2" t="s">
        <v>42</v>
      </c>
      <c r="D464" s="6">
        <v>40</v>
      </c>
      <c r="E464" s="8">
        <v>150</v>
      </c>
      <c r="F464" s="8">
        <v>70</v>
      </c>
      <c r="G464" s="8">
        <f t="shared" si="54"/>
        <v>80</v>
      </c>
      <c r="H464" s="8">
        <f t="shared" si="55"/>
        <v>53.333333333333336</v>
      </c>
    </row>
    <row r="465" spans="1:8" x14ac:dyDescent="0.2">
      <c r="A465" s="2" t="s">
        <v>129</v>
      </c>
      <c r="B465" s="2" t="s">
        <v>130</v>
      </c>
      <c r="C465" s="2" t="s">
        <v>43</v>
      </c>
      <c r="D465" s="6">
        <v>40</v>
      </c>
      <c r="E465" s="8">
        <v>150</v>
      </c>
      <c r="F465" s="8">
        <v>70</v>
      </c>
      <c r="G465" s="8">
        <f t="shared" si="54"/>
        <v>80</v>
      </c>
      <c r="H465" s="8">
        <f t="shared" si="55"/>
        <v>53.333333333333336</v>
      </c>
    </row>
    <row r="466" spans="1:8" x14ac:dyDescent="0.2">
      <c r="A466" s="2" t="s">
        <v>129</v>
      </c>
      <c r="B466" s="2" t="s">
        <v>130</v>
      </c>
      <c r="C466" s="2" t="s">
        <v>122</v>
      </c>
      <c r="D466" s="6">
        <v>10</v>
      </c>
      <c r="E466" s="8">
        <v>87.5</v>
      </c>
      <c r="F466" s="8">
        <v>40.6</v>
      </c>
      <c r="G466" s="8">
        <f t="shared" si="54"/>
        <v>46.9</v>
      </c>
      <c r="H466" s="8">
        <f t="shared" si="55"/>
        <v>53.6</v>
      </c>
    </row>
    <row r="467" spans="1:8" customFormat="1" ht="15" x14ac:dyDescent="0.25">
      <c r="D467" s="12"/>
      <c r="E467" s="12"/>
      <c r="F467" s="12"/>
      <c r="G467" s="12"/>
      <c r="H467" s="12"/>
    </row>
    <row r="468" spans="1:8" s="4" customFormat="1" x14ac:dyDescent="0.2">
      <c r="A468" s="3" t="s">
        <v>10</v>
      </c>
      <c r="B468" s="3" t="s">
        <v>10</v>
      </c>
      <c r="C468" s="3" t="s">
        <v>10</v>
      </c>
      <c r="D468" s="5">
        <f>SUBTOTAL(9, D428:D467)</f>
        <v>380</v>
      </c>
      <c r="E468" s="7">
        <f>SUBTOTAL(9, E428:E467)</f>
        <v>5133.59</v>
      </c>
      <c r="F468" s="7">
        <f>SUBTOTAL(9, F428:F467)</f>
        <v>2887.3999999999996</v>
      </c>
      <c r="G468" s="7">
        <f>SUBTOTAL(9, G428:G467)</f>
        <v>2246.19</v>
      </c>
      <c r="H468" s="7">
        <f>IF(E468&lt;&gt;0, ((E468-F468)/E468)*100, 0)</f>
        <v>43.754760313932358</v>
      </c>
    </row>
    <row r="469" spans="1:8" customFormat="1" ht="15" x14ac:dyDescent="0.25">
      <c r="D469" s="12"/>
      <c r="E469" s="12"/>
      <c r="F469" s="12"/>
      <c r="G469" s="12"/>
      <c r="H469" s="12"/>
    </row>
    <row r="470" spans="1:8" x14ac:dyDescent="0.2">
      <c r="A470" s="2" t="s">
        <v>134</v>
      </c>
      <c r="B470" s="2" t="s">
        <v>135</v>
      </c>
      <c r="C470" s="2" t="s">
        <v>10</v>
      </c>
      <c r="G470" s="8">
        <f t="shared" ref="G470:G484" si="56">E470-F470</f>
        <v>0</v>
      </c>
      <c r="H470" s="8">
        <f t="shared" ref="H470:H484" si="57">IF(E470&lt;&gt;0, ((E470-F470)/E470)*100, 0)</f>
        <v>0</v>
      </c>
    </row>
    <row r="471" spans="1:8" x14ac:dyDescent="0.2">
      <c r="A471" s="2" t="s">
        <v>134</v>
      </c>
      <c r="B471" s="2" t="s">
        <v>135</v>
      </c>
      <c r="C471" s="2" t="s">
        <v>10</v>
      </c>
      <c r="G471" s="8">
        <f t="shared" si="56"/>
        <v>0</v>
      </c>
      <c r="H471" s="8">
        <f t="shared" si="57"/>
        <v>0</v>
      </c>
    </row>
    <row r="472" spans="1:8" x14ac:dyDescent="0.2">
      <c r="A472" s="2" t="s">
        <v>134</v>
      </c>
      <c r="B472" s="2" t="s">
        <v>135</v>
      </c>
      <c r="C472" s="2" t="s">
        <v>10</v>
      </c>
      <c r="E472" s="8">
        <v>53.32</v>
      </c>
      <c r="G472" s="8">
        <f t="shared" si="56"/>
        <v>53.32</v>
      </c>
      <c r="H472" s="8">
        <f t="shared" si="57"/>
        <v>100</v>
      </c>
    </row>
    <row r="473" spans="1:8" x14ac:dyDescent="0.2">
      <c r="A473" s="2" t="s">
        <v>134</v>
      </c>
      <c r="B473" s="2" t="s">
        <v>135</v>
      </c>
      <c r="C473" s="2" t="s">
        <v>65</v>
      </c>
      <c r="D473" s="6">
        <v>1</v>
      </c>
      <c r="E473" s="8">
        <v>5.2</v>
      </c>
      <c r="F473" s="8">
        <v>1.79</v>
      </c>
      <c r="G473" s="8">
        <f t="shared" si="56"/>
        <v>3.41</v>
      </c>
      <c r="H473" s="8">
        <f t="shared" si="57"/>
        <v>65.57692307692308</v>
      </c>
    </row>
    <row r="474" spans="1:8" x14ac:dyDescent="0.2">
      <c r="A474" s="2" t="s">
        <v>134</v>
      </c>
      <c r="B474" s="2" t="s">
        <v>135</v>
      </c>
      <c r="C474" s="2" t="s">
        <v>66</v>
      </c>
      <c r="D474" s="6">
        <v>1</v>
      </c>
      <c r="E474" s="8">
        <v>4.6500000000000004</v>
      </c>
      <c r="F474" s="8">
        <v>2.29</v>
      </c>
      <c r="G474" s="8">
        <f t="shared" si="56"/>
        <v>2.3600000000000003</v>
      </c>
      <c r="H474" s="8">
        <f t="shared" si="57"/>
        <v>50.752688172043015</v>
      </c>
    </row>
    <row r="475" spans="1:8" x14ac:dyDescent="0.2">
      <c r="A475" s="2" t="s">
        <v>134</v>
      </c>
      <c r="B475" s="2" t="s">
        <v>135</v>
      </c>
      <c r="C475" s="2" t="s">
        <v>70</v>
      </c>
      <c r="D475" s="6">
        <v>1</v>
      </c>
      <c r="E475" s="8">
        <v>22.36</v>
      </c>
      <c r="F475" s="8">
        <v>8.1199999999999992</v>
      </c>
      <c r="G475" s="8">
        <f t="shared" si="56"/>
        <v>14.24</v>
      </c>
      <c r="H475" s="8">
        <f t="shared" si="57"/>
        <v>63.685152057245084</v>
      </c>
    </row>
    <row r="476" spans="1:8" x14ac:dyDescent="0.2">
      <c r="A476" s="2" t="s">
        <v>134</v>
      </c>
      <c r="B476" s="2" t="s">
        <v>135</v>
      </c>
      <c r="C476" s="2" t="s">
        <v>11</v>
      </c>
      <c r="D476" s="6">
        <v>1</v>
      </c>
      <c r="E476" s="8">
        <v>7</v>
      </c>
      <c r="F476" s="8">
        <v>3.36</v>
      </c>
      <c r="G476" s="8">
        <f t="shared" si="56"/>
        <v>3.64</v>
      </c>
      <c r="H476" s="8">
        <f t="shared" si="57"/>
        <v>52</v>
      </c>
    </row>
    <row r="477" spans="1:8" x14ac:dyDescent="0.2">
      <c r="A477" s="2" t="s">
        <v>134</v>
      </c>
      <c r="B477" s="2" t="s">
        <v>135</v>
      </c>
      <c r="C477" s="2" t="s">
        <v>13</v>
      </c>
      <c r="D477" s="6">
        <v>1</v>
      </c>
      <c r="E477" s="8">
        <v>3.75</v>
      </c>
      <c r="F477" s="8">
        <v>1.68</v>
      </c>
      <c r="G477" s="8">
        <f t="shared" si="56"/>
        <v>2.0700000000000003</v>
      </c>
      <c r="H477" s="8">
        <f t="shared" si="57"/>
        <v>55.2</v>
      </c>
    </row>
    <row r="478" spans="1:8" x14ac:dyDescent="0.2">
      <c r="A478" s="2" t="s">
        <v>134</v>
      </c>
      <c r="B478" s="2" t="s">
        <v>135</v>
      </c>
      <c r="C478" s="2" t="s">
        <v>14</v>
      </c>
      <c r="D478" s="6">
        <v>1</v>
      </c>
      <c r="E478" s="8">
        <v>11.85</v>
      </c>
      <c r="F478" s="8">
        <v>4.97</v>
      </c>
      <c r="G478" s="8">
        <f t="shared" si="56"/>
        <v>6.88</v>
      </c>
      <c r="H478" s="8">
        <f t="shared" si="57"/>
        <v>58.059071729957815</v>
      </c>
    </row>
    <row r="479" spans="1:8" x14ac:dyDescent="0.2">
      <c r="A479" s="2" t="s">
        <v>134</v>
      </c>
      <c r="B479" s="2" t="s">
        <v>135</v>
      </c>
      <c r="C479" s="2" t="s">
        <v>15</v>
      </c>
      <c r="D479" s="6">
        <v>1</v>
      </c>
      <c r="E479" s="8">
        <v>5</v>
      </c>
      <c r="F479" s="8">
        <v>1.96</v>
      </c>
      <c r="G479" s="8">
        <f t="shared" si="56"/>
        <v>3.04</v>
      </c>
      <c r="H479" s="8">
        <f t="shared" si="57"/>
        <v>60.8</v>
      </c>
    </row>
    <row r="480" spans="1:8" x14ac:dyDescent="0.2">
      <c r="A480" s="2" t="s">
        <v>134</v>
      </c>
      <c r="B480" s="2" t="s">
        <v>135</v>
      </c>
      <c r="C480" s="2" t="s">
        <v>61</v>
      </c>
      <c r="D480" s="6">
        <v>1</v>
      </c>
      <c r="E480" s="8">
        <v>18.5</v>
      </c>
      <c r="F480" s="8">
        <v>13.09</v>
      </c>
      <c r="G480" s="8">
        <f t="shared" si="56"/>
        <v>5.41</v>
      </c>
      <c r="H480" s="8">
        <f t="shared" si="57"/>
        <v>29.243243243243246</v>
      </c>
    </row>
    <row r="481" spans="1:8" x14ac:dyDescent="0.2">
      <c r="A481" s="2" t="s">
        <v>134</v>
      </c>
      <c r="B481" s="2" t="s">
        <v>135</v>
      </c>
      <c r="C481" s="2" t="s">
        <v>86</v>
      </c>
      <c r="D481" s="6">
        <v>1</v>
      </c>
      <c r="E481" s="8">
        <v>12</v>
      </c>
      <c r="F481" s="8">
        <v>8.4</v>
      </c>
      <c r="G481" s="8">
        <f t="shared" si="56"/>
        <v>3.5999999999999996</v>
      </c>
      <c r="H481" s="8">
        <f t="shared" si="57"/>
        <v>30</v>
      </c>
    </row>
    <row r="482" spans="1:8" x14ac:dyDescent="0.2">
      <c r="A482" s="2" t="s">
        <v>134</v>
      </c>
      <c r="B482" s="2" t="s">
        <v>135</v>
      </c>
      <c r="C482" s="2" t="s">
        <v>87</v>
      </c>
      <c r="D482" s="6">
        <v>1</v>
      </c>
      <c r="E482" s="8">
        <v>5.5</v>
      </c>
      <c r="F482" s="8">
        <v>3.78</v>
      </c>
      <c r="G482" s="8">
        <f t="shared" si="56"/>
        <v>1.7200000000000002</v>
      </c>
      <c r="H482" s="8">
        <f t="shared" si="57"/>
        <v>31.272727272727273</v>
      </c>
    </row>
    <row r="483" spans="1:8" x14ac:dyDescent="0.2">
      <c r="A483" s="2" t="s">
        <v>134</v>
      </c>
      <c r="B483" s="2" t="s">
        <v>135</v>
      </c>
      <c r="C483" s="2" t="s">
        <v>22</v>
      </c>
      <c r="D483" s="6">
        <v>1</v>
      </c>
      <c r="E483" s="8">
        <v>92.5</v>
      </c>
      <c r="F483" s="8">
        <v>42</v>
      </c>
      <c r="G483" s="8">
        <f t="shared" si="56"/>
        <v>50.5</v>
      </c>
      <c r="H483" s="8">
        <f t="shared" si="57"/>
        <v>54.594594594594589</v>
      </c>
    </row>
    <row r="484" spans="1:8" x14ac:dyDescent="0.2">
      <c r="A484" s="2" t="s">
        <v>134</v>
      </c>
      <c r="B484" s="2" t="s">
        <v>135</v>
      </c>
      <c r="C484" s="2" t="s">
        <v>136</v>
      </c>
      <c r="D484" s="6">
        <v>1</v>
      </c>
      <c r="E484" s="8">
        <v>56.25</v>
      </c>
      <c r="F484" s="8">
        <v>33.6</v>
      </c>
      <c r="G484" s="8">
        <f t="shared" si="56"/>
        <v>22.65</v>
      </c>
      <c r="H484" s="8">
        <f t="shared" si="57"/>
        <v>40.266666666666659</v>
      </c>
    </row>
    <row r="485" spans="1:8" customFormat="1" ht="15" x14ac:dyDescent="0.25">
      <c r="D485" s="12"/>
      <c r="E485" s="12"/>
      <c r="F485" s="12"/>
      <c r="G485" s="12"/>
      <c r="H485" s="12"/>
    </row>
    <row r="486" spans="1:8" s="4" customFormat="1" x14ac:dyDescent="0.2">
      <c r="A486" s="3" t="s">
        <v>10</v>
      </c>
      <c r="B486" s="3" t="s">
        <v>10</v>
      </c>
      <c r="C486" s="3" t="s">
        <v>10</v>
      </c>
      <c r="D486" s="5">
        <f>SUBTOTAL(9, D470:D485)</f>
        <v>12</v>
      </c>
      <c r="E486" s="7">
        <f>SUBTOTAL(9, E470:E485)</f>
        <v>297.88</v>
      </c>
      <c r="F486" s="7">
        <f>SUBTOTAL(9, F470:F485)</f>
        <v>125.03999999999999</v>
      </c>
      <c r="G486" s="7">
        <f>SUBTOTAL(9, G470:G485)</f>
        <v>172.84</v>
      </c>
      <c r="H486" s="7">
        <f>IF(E486&lt;&gt;0, ((E486-F486)/E486)*100, 0)</f>
        <v>58.023365113468515</v>
      </c>
    </row>
    <row r="487" spans="1:8" customFormat="1" ht="15" x14ac:dyDescent="0.25">
      <c r="D487" s="12"/>
      <c r="E487" s="12"/>
      <c r="F487" s="12"/>
      <c r="G487" s="12"/>
      <c r="H487" s="12"/>
    </row>
    <row r="488" spans="1:8" x14ac:dyDescent="0.2">
      <c r="A488" s="2" t="s">
        <v>137</v>
      </c>
      <c r="B488" s="2" t="s">
        <v>138</v>
      </c>
      <c r="C488" s="2" t="s">
        <v>10</v>
      </c>
      <c r="G488" s="8">
        <f t="shared" ref="G488:G499" si="58">E488-F488</f>
        <v>0</v>
      </c>
      <c r="H488" s="8">
        <f t="shared" ref="H488:H499" si="59">IF(E488&lt;&gt;0, ((E488-F488)/E488)*100, 0)</f>
        <v>0</v>
      </c>
    </row>
    <row r="489" spans="1:8" x14ac:dyDescent="0.2">
      <c r="A489" s="2" t="s">
        <v>137</v>
      </c>
      <c r="B489" s="2" t="s">
        <v>138</v>
      </c>
      <c r="C489" s="2" t="s">
        <v>10</v>
      </c>
      <c r="G489" s="8">
        <f t="shared" si="58"/>
        <v>0</v>
      </c>
      <c r="H489" s="8">
        <f t="shared" si="59"/>
        <v>0</v>
      </c>
    </row>
    <row r="490" spans="1:8" x14ac:dyDescent="0.2">
      <c r="A490" s="2" t="s">
        <v>137</v>
      </c>
      <c r="B490" s="2" t="s">
        <v>138</v>
      </c>
      <c r="C490" s="2" t="s">
        <v>10</v>
      </c>
      <c r="G490" s="8">
        <f t="shared" si="58"/>
        <v>0</v>
      </c>
      <c r="H490" s="8">
        <f t="shared" si="59"/>
        <v>0</v>
      </c>
    </row>
    <row r="491" spans="1:8" x14ac:dyDescent="0.2">
      <c r="A491" s="2" t="s">
        <v>137</v>
      </c>
      <c r="B491" s="2" t="s">
        <v>138</v>
      </c>
      <c r="C491" s="2" t="s">
        <v>10</v>
      </c>
      <c r="G491" s="8">
        <f t="shared" si="58"/>
        <v>0</v>
      </c>
      <c r="H491" s="8">
        <f t="shared" si="59"/>
        <v>0</v>
      </c>
    </row>
    <row r="492" spans="1:8" x14ac:dyDescent="0.2">
      <c r="A492" s="2" t="s">
        <v>137</v>
      </c>
      <c r="B492" s="2" t="s">
        <v>138</v>
      </c>
      <c r="C492" s="2" t="s">
        <v>10</v>
      </c>
      <c r="G492" s="8">
        <f t="shared" si="58"/>
        <v>0</v>
      </c>
      <c r="H492" s="8">
        <f t="shared" si="59"/>
        <v>0</v>
      </c>
    </row>
    <row r="493" spans="1:8" x14ac:dyDescent="0.2">
      <c r="A493" s="2" t="s">
        <v>137</v>
      </c>
      <c r="B493" s="2" t="s">
        <v>138</v>
      </c>
      <c r="C493" s="2" t="s">
        <v>10</v>
      </c>
      <c r="E493" s="8">
        <v>34</v>
      </c>
      <c r="G493" s="8">
        <f t="shared" si="58"/>
        <v>34</v>
      </c>
      <c r="H493" s="8">
        <f t="shared" si="59"/>
        <v>100</v>
      </c>
    </row>
    <row r="494" spans="1:8" x14ac:dyDescent="0.2">
      <c r="A494" s="2" t="s">
        <v>137</v>
      </c>
      <c r="B494" s="2" t="s">
        <v>138</v>
      </c>
      <c r="C494" s="2" t="s">
        <v>10</v>
      </c>
      <c r="G494" s="8">
        <f t="shared" si="58"/>
        <v>0</v>
      </c>
      <c r="H494" s="8">
        <f t="shared" si="59"/>
        <v>0</v>
      </c>
    </row>
    <row r="495" spans="1:8" x14ac:dyDescent="0.2">
      <c r="A495" s="2" t="s">
        <v>137</v>
      </c>
      <c r="B495" s="2" t="s">
        <v>138</v>
      </c>
      <c r="C495" s="2" t="s">
        <v>10</v>
      </c>
      <c r="E495" s="8">
        <v>-34</v>
      </c>
      <c r="G495" s="8">
        <f t="shared" si="58"/>
        <v>-34</v>
      </c>
      <c r="H495" s="8">
        <f t="shared" si="59"/>
        <v>100</v>
      </c>
    </row>
    <row r="496" spans="1:8" x14ac:dyDescent="0.2">
      <c r="A496" s="2" t="s">
        <v>137</v>
      </c>
      <c r="B496" s="2" t="s">
        <v>138</v>
      </c>
      <c r="C496" s="2" t="s">
        <v>28</v>
      </c>
      <c r="D496" s="6">
        <v>8</v>
      </c>
      <c r="E496" s="8">
        <v>78</v>
      </c>
      <c r="F496" s="8">
        <v>47.04</v>
      </c>
      <c r="G496" s="8">
        <f t="shared" si="58"/>
        <v>30.96</v>
      </c>
      <c r="H496" s="8">
        <f t="shared" si="59"/>
        <v>39.692307692307693</v>
      </c>
    </row>
    <row r="497" spans="1:8" x14ac:dyDescent="0.2">
      <c r="A497" s="2" t="s">
        <v>137</v>
      </c>
      <c r="B497" s="2" t="s">
        <v>138</v>
      </c>
      <c r="C497" s="2" t="s">
        <v>29</v>
      </c>
      <c r="D497" s="6">
        <v>6</v>
      </c>
      <c r="E497" s="8">
        <v>70.5</v>
      </c>
      <c r="F497" s="8">
        <v>37.799999999999997</v>
      </c>
      <c r="G497" s="8">
        <f t="shared" si="58"/>
        <v>32.700000000000003</v>
      </c>
      <c r="H497" s="8">
        <f t="shared" si="59"/>
        <v>46.382978723404264</v>
      </c>
    </row>
    <row r="498" spans="1:8" x14ac:dyDescent="0.2">
      <c r="A498" s="2" t="s">
        <v>137</v>
      </c>
      <c r="B498" s="2" t="s">
        <v>138</v>
      </c>
      <c r="C498" s="2" t="s">
        <v>13</v>
      </c>
      <c r="D498" s="6">
        <v>48</v>
      </c>
      <c r="E498" s="8">
        <v>180</v>
      </c>
      <c r="F498" s="8">
        <v>80.64</v>
      </c>
      <c r="G498" s="8">
        <f t="shared" si="58"/>
        <v>99.36</v>
      </c>
      <c r="H498" s="8">
        <f t="shared" si="59"/>
        <v>55.2</v>
      </c>
    </row>
    <row r="499" spans="1:8" x14ac:dyDescent="0.2">
      <c r="A499" s="2" t="s">
        <v>137</v>
      </c>
      <c r="B499" s="2" t="s">
        <v>138</v>
      </c>
      <c r="C499" s="2" t="s">
        <v>35</v>
      </c>
      <c r="D499" s="6">
        <v>12</v>
      </c>
      <c r="E499" s="8">
        <v>203.4</v>
      </c>
      <c r="F499" s="8">
        <v>114.24</v>
      </c>
      <c r="G499" s="8">
        <f t="shared" si="58"/>
        <v>89.160000000000011</v>
      </c>
      <c r="H499" s="8">
        <f t="shared" si="59"/>
        <v>43.834808259587028</v>
      </c>
    </row>
    <row r="500" spans="1:8" customFormat="1" ht="15" x14ac:dyDescent="0.25">
      <c r="D500" s="12"/>
      <c r="E500" s="12"/>
      <c r="F500" s="12"/>
      <c r="G500" s="12"/>
      <c r="H500" s="12"/>
    </row>
    <row r="501" spans="1:8" s="4" customFormat="1" x14ac:dyDescent="0.2">
      <c r="A501" s="3" t="s">
        <v>10</v>
      </c>
      <c r="B501" s="3" t="s">
        <v>10</v>
      </c>
      <c r="C501" s="3" t="s">
        <v>10</v>
      </c>
      <c r="D501" s="5">
        <f>SUBTOTAL(9, D488:D500)</f>
        <v>74</v>
      </c>
      <c r="E501" s="7">
        <f>SUBTOTAL(9, E488:E500)</f>
        <v>531.9</v>
      </c>
      <c r="F501" s="7">
        <f>SUBTOTAL(9, F488:F500)</f>
        <v>279.72000000000003</v>
      </c>
      <c r="G501" s="7">
        <f>SUBTOTAL(9, G488:G500)</f>
        <v>252.18</v>
      </c>
      <c r="H501" s="7">
        <f>IF(E501&lt;&gt;0, ((E501-F501)/E501)*100, 0)</f>
        <v>47.411167512690348</v>
      </c>
    </row>
    <row r="502" spans="1:8" customFormat="1" ht="15" x14ac:dyDescent="0.25">
      <c r="D502" s="12"/>
      <c r="E502" s="12"/>
      <c r="F502" s="12"/>
      <c r="G502" s="12"/>
      <c r="H502" s="12"/>
    </row>
    <row r="503" spans="1:8" x14ac:dyDescent="0.2">
      <c r="A503" s="2" t="s">
        <v>139</v>
      </c>
      <c r="B503" s="2" t="s">
        <v>140</v>
      </c>
      <c r="C503" s="2" t="s">
        <v>10</v>
      </c>
      <c r="G503" s="8">
        <f t="shared" ref="G503:G517" si="60">E503-F503</f>
        <v>0</v>
      </c>
      <c r="H503" s="8">
        <f t="shared" ref="H503:H517" si="61">IF(E503&lt;&gt;0, ((E503-F503)/E503)*100, 0)</f>
        <v>0</v>
      </c>
    </row>
    <row r="504" spans="1:8" x14ac:dyDescent="0.2">
      <c r="A504" s="2" t="s">
        <v>139</v>
      </c>
      <c r="B504" s="2" t="s">
        <v>140</v>
      </c>
      <c r="C504" s="2" t="s">
        <v>10</v>
      </c>
      <c r="G504" s="8">
        <f t="shared" si="60"/>
        <v>0</v>
      </c>
      <c r="H504" s="8">
        <f t="shared" si="61"/>
        <v>0</v>
      </c>
    </row>
    <row r="505" spans="1:8" x14ac:dyDescent="0.2">
      <c r="A505" s="2" t="s">
        <v>139</v>
      </c>
      <c r="B505" s="2" t="s">
        <v>140</v>
      </c>
      <c r="C505" s="2" t="s">
        <v>10</v>
      </c>
      <c r="G505" s="8">
        <f t="shared" si="60"/>
        <v>0</v>
      </c>
      <c r="H505" s="8">
        <f t="shared" si="61"/>
        <v>0</v>
      </c>
    </row>
    <row r="506" spans="1:8" x14ac:dyDescent="0.2">
      <c r="A506" s="2" t="s">
        <v>139</v>
      </c>
      <c r="B506" s="2" t="s">
        <v>140</v>
      </c>
      <c r="C506" s="2" t="s">
        <v>10</v>
      </c>
      <c r="G506" s="8">
        <f t="shared" si="60"/>
        <v>0</v>
      </c>
      <c r="H506" s="8">
        <f t="shared" si="61"/>
        <v>0</v>
      </c>
    </row>
    <row r="507" spans="1:8" x14ac:dyDescent="0.2">
      <c r="A507" s="2" t="s">
        <v>139</v>
      </c>
      <c r="B507" s="2" t="s">
        <v>140</v>
      </c>
      <c r="C507" s="2" t="s">
        <v>10</v>
      </c>
      <c r="G507" s="8">
        <f t="shared" si="60"/>
        <v>0</v>
      </c>
      <c r="H507" s="8">
        <f t="shared" si="61"/>
        <v>0</v>
      </c>
    </row>
    <row r="508" spans="1:8" x14ac:dyDescent="0.2">
      <c r="A508" s="2" t="s">
        <v>139</v>
      </c>
      <c r="B508" s="2" t="s">
        <v>140</v>
      </c>
      <c r="C508" s="2" t="s">
        <v>10</v>
      </c>
      <c r="G508" s="8">
        <f t="shared" si="60"/>
        <v>0</v>
      </c>
      <c r="H508" s="8">
        <f t="shared" si="61"/>
        <v>0</v>
      </c>
    </row>
    <row r="509" spans="1:8" x14ac:dyDescent="0.2">
      <c r="A509" s="2" t="s">
        <v>139</v>
      </c>
      <c r="B509" s="2" t="s">
        <v>140</v>
      </c>
      <c r="C509" s="2" t="s">
        <v>10</v>
      </c>
      <c r="E509" s="8">
        <v>51</v>
      </c>
      <c r="G509" s="8">
        <f t="shared" si="60"/>
        <v>51</v>
      </c>
      <c r="H509" s="8">
        <f t="shared" si="61"/>
        <v>100</v>
      </c>
    </row>
    <row r="510" spans="1:8" x14ac:dyDescent="0.2">
      <c r="A510" s="2" t="s">
        <v>139</v>
      </c>
      <c r="B510" s="2" t="s">
        <v>140</v>
      </c>
      <c r="C510" s="2" t="s">
        <v>10</v>
      </c>
      <c r="G510" s="8">
        <f t="shared" si="60"/>
        <v>0</v>
      </c>
      <c r="H510" s="8">
        <f t="shared" si="61"/>
        <v>0</v>
      </c>
    </row>
    <row r="511" spans="1:8" x14ac:dyDescent="0.2">
      <c r="A511" s="2" t="s">
        <v>139</v>
      </c>
      <c r="B511" s="2" t="s">
        <v>140</v>
      </c>
      <c r="C511" s="2" t="s">
        <v>10</v>
      </c>
      <c r="E511" s="8">
        <v>-51</v>
      </c>
      <c r="G511" s="8">
        <f t="shared" si="60"/>
        <v>-51</v>
      </c>
      <c r="H511" s="8">
        <f t="shared" si="61"/>
        <v>100</v>
      </c>
    </row>
    <row r="512" spans="1:8" x14ac:dyDescent="0.2">
      <c r="A512" s="2" t="s">
        <v>139</v>
      </c>
      <c r="B512" s="2" t="s">
        <v>140</v>
      </c>
      <c r="C512" s="2" t="s">
        <v>28</v>
      </c>
      <c r="D512" s="6">
        <v>24</v>
      </c>
      <c r="E512" s="8">
        <v>234</v>
      </c>
      <c r="F512" s="8">
        <v>141.12</v>
      </c>
      <c r="G512" s="8">
        <f t="shared" si="60"/>
        <v>92.88</v>
      </c>
      <c r="H512" s="8">
        <f t="shared" si="61"/>
        <v>39.692307692307686</v>
      </c>
    </row>
    <row r="513" spans="1:8" x14ac:dyDescent="0.2">
      <c r="A513" s="2" t="s">
        <v>139</v>
      </c>
      <c r="B513" s="2" t="s">
        <v>140</v>
      </c>
      <c r="C513" s="2" t="s">
        <v>14</v>
      </c>
      <c r="D513" s="6">
        <v>26</v>
      </c>
      <c r="E513" s="8">
        <v>308.10000000000002</v>
      </c>
      <c r="F513" s="8">
        <v>129.22</v>
      </c>
      <c r="G513" s="8">
        <f t="shared" si="60"/>
        <v>178.88000000000002</v>
      </c>
      <c r="H513" s="8">
        <f t="shared" si="61"/>
        <v>58.059071729957815</v>
      </c>
    </row>
    <row r="514" spans="1:8" x14ac:dyDescent="0.2">
      <c r="A514" s="2" t="s">
        <v>139</v>
      </c>
      <c r="B514" s="2" t="s">
        <v>140</v>
      </c>
      <c r="C514" s="2" t="s">
        <v>61</v>
      </c>
      <c r="D514" s="6">
        <v>10</v>
      </c>
      <c r="E514" s="8">
        <v>185</v>
      </c>
      <c r="F514" s="8">
        <v>130.9</v>
      </c>
      <c r="G514" s="8">
        <f t="shared" si="60"/>
        <v>54.099999999999994</v>
      </c>
      <c r="H514" s="8">
        <f t="shared" si="61"/>
        <v>29.243243243243239</v>
      </c>
    </row>
    <row r="515" spans="1:8" x14ac:dyDescent="0.2">
      <c r="A515" s="2" t="s">
        <v>139</v>
      </c>
      <c r="B515" s="2" t="s">
        <v>140</v>
      </c>
      <c r="C515" s="2" t="s">
        <v>17</v>
      </c>
      <c r="D515" s="6">
        <v>3</v>
      </c>
      <c r="E515" s="8">
        <v>50.85</v>
      </c>
      <c r="F515" s="8">
        <v>27.3</v>
      </c>
      <c r="G515" s="8">
        <f t="shared" si="60"/>
        <v>23.55</v>
      </c>
      <c r="H515" s="8">
        <f t="shared" si="61"/>
        <v>46.312684365781706</v>
      </c>
    </row>
    <row r="516" spans="1:8" x14ac:dyDescent="0.2">
      <c r="A516" s="2" t="s">
        <v>139</v>
      </c>
      <c r="B516" s="2" t="s">
        <v>140</v>
      </c>
      <c r="C516" s="2" t="s">
        <v>22</v>
      </c>
      <c r="D516" s="6">
        <v>5</v>
      </c>
      <c r="E516" s="8">
        <v>462.5</v>
      </c>
      <c r="F516" s="8">
        <v>210</v>
      </c>
      <c r="G516" s="8">
        <f t="shared" si="60"/>
        <v>252.5</v>
      </c>
      <c r="H516" s="8">
        <f t="shared" si="61"/>
        <v>54.594594594594589</v>
      </c>
    </row>
    <row r="517" spans="1:8" x14ac:dyDescent="0.2">
      <c r="A517" s="2" t="s">
        <v>139</v>
      </c>
      <c r="B517" s="2" t="s">
        <v>140</v>
      </c>
      <c r="C517" s="2" t="s">
        <v>23</v>
      </c>
      <c r="D517" s="6">
        <v>3</v>
      </c>
      <c r="E517" s="8">
        <v>244.5</v>
      </c>
      <c r="F517" s="8">
        <v>126</v>
      </c>
      <c r="G517" s="8">
        <f t="shared" si="60"/>
        <v>118.5</v>
      </c>
      <c r="H517" s="8">
        <f t="shared" si="61"/>
        <v>48.466257668711656</v>
      </c>
    </row>
    <row r="518" spans="1:8" customFormat="1" ht="15" x14ac:dyDescent="0.25">
      <c r="D518" s="12"/>
      <c r="E518" s="12"/>
      <c r="F518" s="12"/>
      <c r="G518" s="12"/>
      <c r="H518" s="12"/>
    </row>
    <row r="519" spans="1:8" s="4" customFormat="1" x14ac:dyDescent="0.2">
      <c r="A519" s="3" t="s">
        <v>10</v>
      </c>
      <c r="B519" s="3" t="s">
        <v>10</v>
      </c>
      <c r="C519" s="3" t="s">
        <v>10</v>
      </c>
      <c r="D519" s="5">
        <f>SUBTOTAL(9, D503:D518)</f>
        <v>71</v>
      </c>
      <c r="E519" s="7">
        <f>SUBTOTAL(9, E503:E518)</f>
        <v>1484.95</v>
      </c>
      <c r="F519" s="7">
        <f>SUBTOTAL(9, F503:F518)</f>
        <v>764.54</v>
      </c>
      <c r="G519" s="7">
        <f>SUBTOTAL(9, G503:G518)</f>
        <v>720.41000000000008</v>
      </c>
      <c r="H519" s="7">
        <f>IF(E519&lt;&gt;0, ((E519-F519)/E519)*100, 0)</f>
        <v>48.514091383548269</v>
      </c>
    </row>
    <row r="520" spans="1:8" customFormat="1" ht="15" x14ac:dyDescent="0.25">
      <c r="D520" s="12"/>
      <c r="E520" s="12"/>
      <c r="F520" s="12"/>
      <c r="G520" s="12"/>
      <c r="H520" s="12"/>
    </row>
    <row r="521" spans="1:8" x14ac:dyDescent="0.2">
      <c r="A521" s="2" t="s">
        <v>141</v>
      </c>
      <c r="B521" s="2" t="s">
        <v>142</v>
      </c>
      <c r="C521" s="2" t="s">
        <v>10</v>
      </c>
      <c r="G521" s="8">
        <f t="shared" ref="G521:G529" si="62">E521-F521</f>
        <v>0</v>
      </c>
      <c r="H521" s="8">
        <f t="shared" ref="H521:H529" si="63">IF(E521&lt;&gt;0, ((E521-F521)/E521)*100, 0)</f>
        <v>0</v>
      </c>
    </row>
    <row r="522" spans="1:8" x14ac:dyDescent="0.2">
      <c r="A522" s="2" t="s">
        <v>141</v>
      </c>
      <c r="B522" s="2" t="s">
        <v>142</v>
      </c>
      <c r="C522" s="2" t="s">
        <v>10</v>
      </c>
      <c r="G522" s="8">
        <f t="shared" si="62"/>
        <v>0</v>
      </c>
      <c r="H522" s="8">
        <f t="shared" si="63"/>
        <v>0</v>
      </c>
    </row>
    <row r="523" spans="1:8" x14ac:dyDescent="0.2">
      <c r="A523" s="2" t="s">
        <v>141</v>
      </c>
      <c r="B523" s="2" t="s">
        <v>142</v>
      </c>
      <c r="C523" s="2" t="s">
        <v>10</v>
      </c>
      <c r="E523" s="8">
        <v>49.3</v>
      </c>
      <c r="G523" s="8">
        <f t="shared" si="62"/>
        <v>49.3</v>
      </c>
      <c r="H523" s="8">
        <f t="shared" si="63"/>
        <v>100</v>
      </c>
    </row>
    <row r="524" spans="1:8" x14ac:dyDescent="0.2">
      <c r="A524" s="2" t="s">
        <v>141</v>
      </c>
      <c r="B524" s="2" t="s">
        <v>142</v>
      </c>
      <c r="C524" s="2" t="s">
        <v>10</v>
      </c>
      <c r="G524" s="8">
        <f t="shared" si="62"/>
        <v>0</v>
      </c>
      <c r="H524" s="8">
        <f t="shared" si="63"/>
        <v>0</v>
      </c>
    </row>
    <row r="525" spans="1:8" x14ac:dyDescent="0.2">
      <c r="A525" s="2" t="s">
        <v>141</v>
      </c>
      <c r="B525" s="2" t="s">
        <v>142</v>
      </c>
      <c r="C525" s="2" t="s">
        <v>10</v>
      </c>
      <c r="E525" s="8">
        <v>39.5</v>
      </c>
      <c r="G525" s="8">
        <f t="shared" si="62"/>
        <v>39.5</v>
      </c>
      <c r="H525" s="8">
        <f t="shared" si="63"/>
        <v>100</v>
      </c>
    </row>
    <row r="526" spans="1:8" x14ac:dyDescent="0.2">
      <c r="A526" s="2" t="s">
        <v>141</v>
      </c>
      <c r="B526" s="2" t="s">
        <v>142</v>
      </c>
      <c r="C526" s="2" t="s">
        <v>16</v>
      </c>
      <c r="D526" s="6">
        <v>35</v>
      </c>
      <c r="E526" s="8">
        <v>550.25</v>
      </c>
      <c r="F526" s="8">
        <v>294</v>
      </c>
      <c r="G526" s="8">
        <f t="shared" si="62"/>
        <v>256.25</v>
      </c>
      <c r="H526" s="8">
        <f t="shared" si="63"/>
        <v>46.569741026806</v>
      </c>
    </row>
    <row r="527" spans="1:8" x14ac:dyDescent="0.2">
      <c r="A527" s="2" t="s">
        <v>141</v>
      </c>
      <c r="B527" s="2" t="s">
        <v>142</v>
      </c>
      <c r="C527" s="2" t="s">
        <v>136</v>
      </c>
      <c r="D527" s="6">
        <v>3</v>
      </c>
      <c r="E527" s="8">
        <v>168.75</v>
      </c>
      <c r="F527" s="8">
        <v>100.8</v>
      </c>
      <c r="G527" s="8">
        <f t="shared" si="62"/>
        <v>67.95</v>
      </c>
      <c r="H527" s="8">
        <f t="shared" si="63"/>
        <v>40.266666666666666</v>
      </c>
    </row>
    <row r="528" spans="1:8" x14ac:dyDescent="0.2">
      <c r="A528" s="2" t="s">
        <v>141</v>
      </c>
      <c r="B528" s="2" t="s">
        <v>142</v>
      </c>
      <c r="C528" s="2" t="s">
        <v>143</v>
      </c>
      <c r="D528" s="6">
        <v>24</v>
      </c>
      <c r="E528" s="8">
        <v>106.8</v>
      </c>
      <c r="F528" s="8">
        <v>43.92</v>
      </c>
      <c r="G528" s="8">
        <f t="shared" si="62"/>
        <v>62.879999999999995</v>
      </c>
      <c r="H528" s="8">
        <f t="shared" si="63"/>
        <v>58.876404494382015</v>
      </c>
    </row>
    <row r="529" spans="1:8" x14ac:dyDescent="0.2">
      <c r="A529" s="2" t="s">
        <v>141</v>
      </c>
      <c r="B529" s="2" t="s">
        <v>142</v>
      </c>
      <c r="C529" s="2" t="s">
        <v>42</v>
      </c>
      <c r="D529" s="6">
        <v>20</v>
      </c>
      <c r="E529" s="8">
        <v>75</v>
      </c>
      <c r="F529" s="8">
        <v>35</v>
      </c>
      <c r="G529" s="8">
        <f t="shared" si="62"/>
        <v>40</v>
      </c>
      <c r="H529" s="8">
        <f t="shared" si="63"/>
        <v>53.333333333333336</v>
      </c>
    </row>
    <row r="530" spans="1:8" customFormat="1" ht="15" x14ac:dyDescent="0.25">
      <c r="D530" s="12"/>
      <c r="E530" s="12"/>
      <c r="F530" s="12"/>
      <c r="G530" s="12"/>
      <c r="H530" s="12"/>
    </row>
    <row r="531" spans="1:8" s="4" customFormat="1" x14ac:dyDescent="0.2">
      <c r="A531" s="3" t="s">
        <v>10</v>
      </c>
      <c r="B531" s="3" t="s">
        <v>10</v>
      </c>
      <c r="C531" s="3" t="s">
        <v>10</v>
      </c>
      <c r="D531" s="5">
        <f>SUBTOTAL(9, D521:D530)</f>
        <v>82</v>
      </c>
      <c r="E531" s="7">
        <f>SUBTOTAL(9, E521:E530)</f>
        <v>989.59999999999991</v>
      </c>
      <c r="F531" s="7">
        <f>SUBTOTAL(9, F521:F530)</f>
        <v>473.72</v>
      </c>
      <c r="G531" s="7">
        <f>SUBTOTAL(9, G521:G530)</f>
        <v>515.88</v>
      </c>
      <c r="H531" s="7">
        <f>IF(E531&lt;&gt;0, ((E531-F531)/E531)*100, 0)</f>
        <v>52.130153597413084</v>
      </c>
    </row>
    <row r="532" spans="1:8" customFormat="1" ht="15" x14ac:dyDescent="0.25">
      <c r="D532" s="12"/>
      <c r="E532" s="12"/>
      <c r="F532" s="12"/>
      <c r="G532" s="12"/>
      <c r="H532" s="12"/>
    </row>
    <row r="533" spans="1:8" x14ac:dyDescent="0.2">
      <c r="A533" s="2" t="s">
        <v>144</v>
      </c>
      <c r="B533" s="2" t="s">
        <v>145</v>
      </c>
      <c r="C533" s="2" t="s">
        <v>10</v>
      </c>
      <c r="G533" s="8">
        <f t="shared" ref="G533:G543" si="64">E533-F533</f>
        <v>0</v>
      </c>
      <c r="H533" s="8">
        <f t="shared" ref="H533:H543" si="65">IF(E533&lt;&gt;0, ((E533-F533)/E533)*100, 0)</f>
        <v>0</v>
      </c>
    </row>
    <row r="534" spans="1:8" x14ac:dyDescent="0.2">
      <c r="A534" s="2" t="s">
        <v>144</v>
      </c>
      <c r="B534" s="2" t="s">
        <v>145</v>
      </c>
      <c r="C534" s="2" t="s">
        <v>10</v>
      </c>
      <c r="G534" s="8">
        <f t="shared" si="64"/>
        <v>0</v>
      </c>
      <c r="H534" s="8">
        <f t="shared" si="65"/>
        <v>0</v>
      </c>
    </row>
    <row r="535" spans="1:8" x14ac:dyDescent="0.2">
      <c r="A535" s="2" t="s">
        <v>144</v>
      </c>
      <c r="B535" s="2" t="s">
        <v>145</v>
      </c>
      <c r="C535" s="2" t="s">
        <v>10</v>
      </c>
      <c r="G535" s="8">
        <f t="shared" si="64"/>
        <v>0</v>
      </c>
      <c r="H535" s="8">
        <f t="shared" si="65"/>
        <v>0</v>
      </c>
    </row>
    <row r="536" spans="1:8" x14ac:dyDescent="0.2">
      <c r="A536" s="2" t="s">
        <v>144</v>
      </c>
      <c r="B536" s="2" t="s">
        <v>145</v>
      </c>
      <c r="C536" s="2" t="s">
        <v>10</v>
      </c>
      <c r="E536" s="8">
        <v>15</v>
      </c>
      <c r="G536" s="8">
        <f t="shared" si="64"/>
        <v>15</v>
      </c>
      <c r="H536" s="8">
        <f t="shared" si="65"/>
        <v>100</v>
      </c>
    </row>
    <row r="537" spans="1:8" x14ac:dyDescent="0.2">
      <c r="A537" s="2" t="s">
        <v>144</v>
      </c>
      <c r="B537" s="2" t="s">
        <v>145</v>
      </c>
      <c r="C537" s="2" t="s">
        <v>10</v>
      </c>
      <c r="E537" s="8">
        <v>-3.95</v>
      </c>
      <c r="G537" s="8">
        <f t="shared" si="64"/>
        <v>-3.95</v>
      </c>
      <c r="H537" s="8">
        <f t="shared" si="65"/>
        <v>100</v>
      </c>
    </row>
    <row r="538" spans="1:8" x14ac:dyDescent="0.2">
      <c r="A538" s="2" t="s">
        <v>144</v>
      </c>
      <c r="B538" s="2" t="s">
        <v>145</v>
      </c>
      <c r="C538" s="2" t="s">
        <v>10</v>
      </c>
      <c r="G538" s="8">
        <f t="shared" si="64"/>
        <v>0</v>
      </c>
      <c r="H538" s="8">
        <f t="shared" si="65"/>
        <v>0</v>
      </c>
    </row>
    <row r="539" spans="1:8" x14ac:dyDescent="0.2">
      <c r="A539" s="2" t="s">
        <v>144</v>
      </c>
      <c r="B539" s="2" t="s">
        <v>145</v>
      </c>
      <c r="C539" s="2" t="s">
        <v>10</v>
      </c>
      <c r="E539" s="8">
        <v>-15</v>
      </c>
      <c r="G539" s="8">
        <f t="shared" si="64"/>
        <v>-15</v>
      </c>
      <c r="H539" s="8">
        <f t="shared" si="65"/>
        <v>100</v>
      </c>
    </row>
    <row r="540" spans="1:8" x14ac:dyDescent="0.2">
      <c r="A540" s="2" t="s">
        <v>144</v>
      </c>
      <c r="B540" s="2" t="s">
        <v>145</v>
      </c>
      <c r="C540" s="2" t="s">
        <v>84</v>
      </c>
      <c r="D540" s="6">
        <v>1</v>
      </c>
      <c r="E540" s="8">
        <v>3.95</v>
      </c>
      <c r="F540" s="8">
        <v>2</v>
      </c>
      <c r="G540" s="8">
        <f t="shared" si="64"/>
        <v>1.9500000000000002</v>
      </c>
      <c r="H540" s="8">
        <f t="shared" si="65"/>
        <v>49.367088607594937</v>
      </c>
    </row>
    <row r="541" spans="1:8" x14ac:dyDescent="0.2">
      <c r="A541" s="2" t="s">
        <v>144</v>
      </c>
      <c r="B541" s="2" t="s">
        <v>145</v>
      </c>
      <c r="C541" s="2" t="s">
        <v>58</v>
      </c>
      <c r="D541" s="6">
        <v>20</v>
      </c>
      <c r="E541" s="8">
        <v>115</v>
      </c>
      <c r="F541" s="8">
        <v>58.8</v>
      </c>
      <c r="G541" s="8">
        <f t="shared" si="64"/>
        <v>56.2</v>
      </c>
      <c r="H541" s="8">
        <f t="shared" si="65"/>
        <v>48.869565217391312</v>
      </c>
    </row>
    <row r="542" spans="1:8" x14ac:dyDescent="0.2">
      <c r="A542" s="2" t="s">
        <v>144</v>
      </c>
      <c r="B542" s="2" t="s">
        <v>145</v>
      </c>
      <c r="C542" s="2" t="s">
        <v>117</v>
      </c>
      <c r="D542" s="6">
        <v>6</v>
      </c>
      <c r="E542" s="8">
        <v>112.5</v>
      </c>
      <c r="F542" s="8">
        <v>66.36</v>
      </c>
      <c r="G542" s="8">
        <f t="shared" si="64"/>
        <v>46.14</v>
      </c>
      <c r="H542" s="8">
        <f t="shared" si="65"/>
        <v>41.013333333333335</v>
      </c>
    </row>
    <row r="543" spans="1:8" x14ac:dyDescent="0.2">
      <c r="A543" s="2" t="s">
        <v>144</v>
      </c>
      <c r="B543" s="2" t="s">
        <v>145</v>
      </c>
      <c r="C543" s="2" t="s">
        <v>81</v>
      </c>
      <c r="D543" s="6">
        <v>40</v>
      </c>
      <c r="E543" s="8">
        <v>170</v>
      </c>
      <c r="F543" s="8">
        <v>81.2</v>
      </c>
      <c r="G543" s="8">
        <f t="shared" si="64"/>
        <v>88.8</v>
      </c>
      <c r="H543" s="8">
        <f t="shared" si="65"/>
        <v>52.235294117647058</v>
      </c>
    </row>
    <row r="544" spans="1:8" customFormat="1" ht="15" x14ac:dyDescent="0.25">
      <c r="D544" s="12"/>
      <c r="E544" s="12"/>
      <c r="F544" s="12"/>
      <c r="G544" s="12"/>
      <c r="H544" s="12"/>
    </row>
    <row r="545" spans="1:8" s="4" customFormat="1" x14ac:dyDescent="0.2">
      <c r="A545" s="3" t="s">
        <v>10</v>
      </c>
      <c r="B545" s="3" t="s">
        <v>10</v>
      </c>
      <c r="C545" s="3" t="s">
        <v>10</v>
      </c>
      <c r="D545" s="5">
        <f>SUBTOTAL(9, D533:D544)</f>
        <v>67</v>
      </c>
      <c r="E545" s="7">
        <f>SUBTOTAL(9, E533:E544)</f>
        <v>397.5</v>
      </c>
      <c r="F545" s="7">
        <f>SUBTOTAL(9, F533:F544)</f>
        <v>208.36</v>
      </c>
      <c r="G545" s="7">
        <f>SUBTOTAL(9, G533:G544)</f>
        <v>189.14</v>
      </c>
      <c r="H545" s="7">
        <f>IF(E545&lt;&gt;0, ((E545-F545)/E545)*100, 0)</f>
        <v>47.582389937106917</v>
      </c>
    </row>
    <row r="546" spans="1:8" customFormat="1" ht="15" x14ac:dyDescent="0.25">
      <c r="D546" s="12"/>
      <c r="E546" s="12"/>
      <c r="F546" s="12"/>
      <c r="G546" s="12"/>
      <c r="H546" s="12"/>
    </row>
    <row r="547" spans="1:8" x14ac:dyDescent="0.2">
      <c r="A547" s="2" t="s">
        <v>146</v>
      </c>
      <c r="B547" s="2" t="s">
        <v>147</v>
      </c>
      <c r="C547" s="2" t="s">
        <v>10</v>
      </c>
      <c r="G547" s="8">
        <f t="shared" ref="G547:G554" si="66">E547-F547</f>
        <v>0</v>
      </c>
      <c r="H547" s="8">
        <f t="shared" ref="H547:H554" si="67">IF(E547&lt;&gt;0, ((E547-F547)/E547)*100, 0)</f>
        <v>0</v>
      </c>
    </row>
    <row r="548" spans="1:8" x14ac:dyDescent="0.2">
      <c r="A548" s="2" t="s">
        <v>146</v>
      </c>
      <c r="B548" s="2" t="s">
        <v>147</v>
      </c>
      <c r="C548" s="2" t="s">
        <v>10</v>
      </c>
      <c r="G548" s="8">
        <f t="shared" si="66"/>
        <v>0</v>
      </c>
      <c r="H548" s="8">
        <f t="shared" si="67"/>
        <v>0</v>
      </c>
    </row>
    <row r="549" spans="1:8" x14ac:dyDescent="0.2">
      <c r="A549" s="2" t="s">
        <v>146</v>
      </c>
      <c r="B549" s="2" t="s">
        <v>147</v>
      </c>
      <c r="C549" s="2" t="s">
        <v>10</v>
      </c>
      <c r="E549" s="8">
        <v>17</v>
      </c>
      <c r="G549" s="8">
        <f t="shared" si="66"/>
        <v>17</v>
      </c>
      <c r="H549" s="8">
        <f t="shared" si="67"/>
        <v>100</v>
      </c>
    </row>
    <row r="550" spans="1:8" x14ac:dyDescent="0.2">
      <c r="A550" s="2" t="s">
        <v>146</v>
      </c>
      <c r="B550" s="2" t="s">
        <v>147</v>
      </c>
      <c r="C550" s="2" t="s">
        <v>10</v>
      </c>
      <c r="G550" s="8">
        <f t="shared" si="66"/>
        <v>0</v>
      </c>
      <c r="H550" s="8">
        <f t="shared" si="67"/>
        <v>0</v>
      </c>
    </row>
    <row r="551" spans="1:8" x14ac:dyDescent="0.2">
      <c r="A551" s="2" t="s">
        <v>146</v>
      </c>
      <c r="B551" s="2" t="s">
        <v>147</v>
      </c>
      <c r="C551" s="2" t="s">
        <v>10</v>
      </c>
      <c r="E551" s="8">
        <v>-17</v>
      </c>
      <c r="G551" s="8">
        <f t="shared" si="66"/>
        <v>-17</v>
      </c>
      <c r="H551" s="8">
        <f t="shared" si="67"/>
        <v>100</v>
      </c>
    </row>
    <row r="552" spans="1:8" x14ac:dyDescent="0.2">
      <c r="A552" s="2" t="s">
        <v>146</v>
      </c>
      <c r="B552" s="2" t="s">
        <v>147</v>
      </c>
      <c r="C552" s="2" t="s">
        <v>40</v>
      </c>
      <c r="D552" s="6">
        <v>20</v>
      </c>
      <c r="E552" s="8">
        <v>85</v>
      </c>
      <c r="F552" s="8">
        <v>39.200000000000003</v>
      </c>
      <c r="G552" s="8">
        <f t="shared" si="66"/>
        <v>45.8</v>
      </c>
      <c r="H552" s="8">
        <f t="shared" si="67"/>
        <v>53.882352941176471</v>
      </c>
    </row>
    <row r="553" spans="1:8" x14ac:dyDescent="0.2">
      <c r="A553" s="2" t="s">
        <v>146</v>
      </c>
      <c r="B553" s="2" t="s">
        <v>147</v>
      </c>
      <c r="C553" s="2" t="s">
        <v>25</v>
      </c>
      <c r="D553" s="6">
        <v>20</v>
      </c>
      <c r="E553" s="8">
        <v>75</v>
      </c>
      <c r="F553" s="8">
        <v>35</v>
      </c>
      <c r="G553" s="8">
        <f t="shared" si="66"/>
        <v>40</v>
      </c>
      <c r="H553" s="8">
        <f t="shared" si="67"/>
        <v>53.333333333333336</v>
      </c>
    </row>
    <row r="554" spans="1:8" x14ac:dyDescent="0.2">
      <c r="A554" s="2" t="s">
        <v>146</v>
      </c>
      <c r="B554" s="2" t="s">
        <v>147</v>
      </c>
      <c r="C554" s="2" t="s">
        <v>42</v>
      </c>
      <c r="D554" s="6">
        <v>20</v>
      </c>
      <c r="E554" s="8">
        <v>75</v>
      </c>
      <c r="F554" s="8">
        <v>35</v>
      </c>
      <c r="G554" s="8">
        <f t="shared" si="66"/>
        <v>40</v>
      </c>
      <c r="H554" s="8">
        <f t="shared" si="67"/>
        <v>53.333333333333336</v>
      </c>
    </row>
    <row r="555" spans="1:8" customFormat="1" ht="15" x14ac:dyDescent="0.25">
      <c r="D555" s="12"/>
      <c r="E555" s="12"/>
      <c r="F555" s="12"/>
      <c r="G555" s="12"/>
      <c r="H555" s="12"/>
    </row>
    <row r="556" spans="1:8" s="4" customFormat="1" x14ac:dyDescent="0.2">
      <c r="A556" s="3" t="s">
        <v>10</v>
      </c>
      <c r="B556" s="3" t="s">
        <v>10</v>
      </c>
      <c r="C556" s="3" t="s">
        <v>10</v>
      </c>
      <c r="D556" s="5">
        <f>SUBTOTAL(9, D547:D555)</f>
        <v>60</v>
      </c>
      <c r="E556" s="7">
        <f>SUBTOTAL(9, E547:E555)</f>
        <v>235</v>
      </c>
      <c r="F556" s="7">
        <f>SUBTOTAL(9, F547:F555)</f>
        <v>109.2</v>
      </c>
      <c r="G556" s="7">
        <f>SUBTOTAL(9, G547:G555)</f>
        <v>125.8</v>
      </c>
      <c r="H556" s="7">
        <f>IF(E556&lt;&gt;0, ((E556-F556)/E556)*100, 0)</f>
        <v>53.531914893617014</v>
      </c>
    </row>
    <row r="557" spans="1:8" customFormat="1" ht="15" x14ac:dyDescent="0.25">
      <c r="D557" s="12"/>
      <c r="E557" s="12"/>
      <c r="F557" s="12"/>
      <c r="G557" s="12"/>
      <c r="H557" s="12"/>
    </row>
    <row r="558" spans="1:8" x14ac:dyDescent="0.2">
      <c r="A558" s="2" t="s">
        <v>148</v>
      </c>
      <c r="B558" s="2" t="s">
        <v>149</v>
      </c>
      <c r="C558" s="2" t="s">
        <v>10</v>
      </c>
      <c r="G558" s="8">
        <f t="shared" ref="G558:G569" si="68">E558-F558</f>
        <v>0</v>
      </c>
      <c r="H558" s="8">
        <f t="shared" ref="H558:H569" si="69">IF(E558&lt;&gt;0, ((E558-F558)/E558)*100, 0)</f>
        <v>0</v>
      </c>
    </row>
    <row r="559" spans="1:8" x14ac:dyDescent="0.2">
      <c r="A559" s="2" t="s">
        <v>148</v>
      </c>
      <c r="B559" s="2" t="s">
        <v>149</v>
      </c>
      <c r="C559" s="2" t="s">
        <v>10</v>
      </c>
      <c r="G559" s="8">
        <f t="shared" si="68"/>
        <v>0</v>
      </c>
      <c r="H559" s="8">
        <f t="shared" si="69"/>
        <v>0</v>
      </c>
    </row>
    <row r="560" spans="1:8" x14ac:dyDescent="0.2">
      <c r="A560" s="2" t="s">
        <v>148</v>
      </c>
      <c r="B560" s="2" t="s">
        <v>149</v>
      </c>
      <c r="C560" s="2" t="s">
        <v>10</v>
      </c>
      <c r="G560" s="8">
        <f t="shared" si="68"/>
        <v>0</v>
      </c>
      <c r="H560" s="8">
        <f t="shared" si="69"/>
        <v>0</v>
      </c>
    </row>
    <row r="561" spans="1:8" x14ac:dyDescent="0.2">
      <c r="A561" s="2" t="s">
        <v>148</v>
      </c>
      <c r="B561" s="2" t="s">
        <v>149</v>
      </c>
      <c r="C561" s="2" t="s">
        <v>10</v>
      </c>
      <c r="G561" s="8">
        <f t="shared" si="68"/>
        <v>0</v>
      </c>
      <c r="H561" s="8">
        <f t="shared" si="69"/>
        <v>0</v>
      </c>
    </row>
    <row r="562" spans="1:8" x14ac:dyDescent="0.2">
      <c r="A562" s="2" t="s">
        <v>148</v>
      </c>
      <c r="B562" s="2" t="s">
        <v>149</v>
      </c>
      <c r="C562" s="2" t="s">
        <v>10</v>
      </c>
      <c r="E562" s="8">
        <v>15</v>
      </c>
      <c r="G562" s="8">
        <f t="shared" si="68"/>
        <v>15</v>
      </c>
      <c r="H562" s="8">
        <f t="shared" si="69"/>
        <v>100</v>
      </c>
    </row>
    <row r="563" spans="1:8" x14ac:dyDescent="0.2">
      <c r="A563" s="2" t="s">
        <v>148</v>
      </c>
      <c r="B563" s="2" t="s">
        <v>149</v>
      </c>
      <c r="C563" s="2" t="s">
        <v>10</v>
      </c>
      <c r="G563" s="8">
        <f t="shared" si="68"/>
        <v>0</v>
      </c>
      <c r="H563" s="8">
        <f t="shared" si="69"/>
        <v>0</v>
      </c>
    </row>
    <row r="564" spans="1:8" x14ac:dyDescent="0.2">
      <c r="A564" s="2" t="s">
        <v>148</v>
      </c>
      <c r="B564" s="2" t="s">
        <v>149</v>
      </c>
      <c r="C564" s="2" t="s">
        <v>10</v>
      </c>
      <c r="E564" s="8">
        <v>-15</v>
      </c>
      <c r="G564" s="8">
        <f t="shared" si="68"/>
        <v>-15</v>
      </c>
      <c r="H564" s="8">
        <f t="shared" si="69"/>
        <v>100</v>
      </c>
    </row>
    <row r="565" spans="1:8" x14ac:dyDescent="0.2">
      <c r="A565" s="2" t="s">
        <v>148</v>
      </c>
      <c r="B565" s="2" t="s">
        <v>149</v>
      </c>
      <c r="C565" s="2" t="s">
        <v>35</v>
      </c>
      <c r="D565" s="6">
        <v>6</v>
      </c>
      <c r="E565" s="8">
        <v>101.7</v>
      </c>
      <c r="F565" s="8">
        <v>57.12</v>
      </c>
      <c r="G565" s="8">
        <f t="shared" si="68"/>
        <v>44.580000000000005</v>
      </c>
      <c r="H565" s="8">
        <f t="shared" si="69"/>
        <v>43.834808259587028</v>
      </c>
    </row>
    <row r="566" spans="1:8" x14ac:dyDescent="0.2">
      <c r="A566" s="2" t="s">
        <v>148</v>
      </c>
      <c r="B566" s="2" t="s">
        <v>149</v>
      </c>
      <c r="C566" s="2" t="s">
        <v>18</v>
      </c>
      <c r="D566" s="6">
        <v>6</v>
      </c>
      <c r="E566" s="8">
        <v>109.5</v>
      </c>
      <c r="F566" s="8">
        <v>63</v>
      </c>
      <c r="G566" s="8">
        <f t="shared" si="68"/>
        <v>46.5</v>
      </c>
      <c r="H566" s="8">
        <f t="shared" si="69"/>
        <v>42.465753424657535</v>
      </c>
    </row>
    <row r="567" spans="1:8" x14ac:dyDescent="0.2">
      <c r="A567" s="2" t="s">
        <v>148</v>
      </c>
      <c r="B567" s="2" t="s">
        <v>149</v>
      </c>
      <c r="C567" s="2" t="s">
        <v>88</v>
      </c>
      <c r="D567" s="6">
        <v>6</v>
      </c>
      <c r="E567" s="8">
        <v>101.7</v>
      </c>
      <c r="F567" s="8">
        <v>60.48</v>
      </c>
      <c r="G567" s="8">
        <f t="shared" si="68"/>
        <v>41.220000000000006</v>
      </c>
      <c r="H567" s="8">
        <f t="shared" si="69"/>
        <v>40.530973451327441</v>
      </c>
    </row>
    <row r="568" spans="1:8" x14ac:dyDescent="0.2">
      <c r="A568" s="2" t="s">
        <v>148</v>
      </c>
      <c r="B568" s="2" t="s">
        <v>149</v>
      </c>
      <c r="C568" s="2" t="s">
        <v>53</v>
      </c>
      <c r="D568" s="6">
        <v>6</v>
      </c>
      <c r="E568" s="8">
        <v>126</v>
      </c>
      <c r="F568" s="8">
        <v>73.5</v>
      </c>
      <c r="G568" s="8">
        <f t="shared" si="68"/>
        <v>52.5</v>
      </c>
      <c r="H568" s="8">
        <f t="shared" si="69"/>
        <v>41.666666666666671</v>
      </c>
    </row>
    <row r="569" spans="1:8" x14ac:dyDescent="0.2">
      <c r="A569" s="2" t="s">
        <v>148</v>
      </c>
      <c r="B569" s="2" t="s">
        <v>149</v>
      </c>
      <c r="C569" s="2" t="s">
        <v>38</v>
      </c>
      <c r="D569" s="6">
        <v>20</v>
      </c>
      <c r="E569" s="8">
        <v>85</v>
      </c>
      <c r="F569" s="8">
        <v>40.6</v>
      </c>
      <c r="G569" s="8">
        <f t="shared" si="68"/>
        <v>44.4</v>
      </c>
      <c r="H569" s="8">
        <f t="shared" si="69"/>
        <v>52.235294117647058</v>
      </c>
    </row>
    <row r="570" spans="1:8" customFormat="1" ht="15" x14ac:dyDescent="0.25">
      <c r="D570" s="12"/>
      <c r="E570" s="12"/>
      <c r="F570" s="12"/>
      <c r="G570" s="12"/>
      <c r="H570" s="12"/>
    </row>
    <row r="571" spans="1:8" s="4" customFormat="1" x14ac:dyDescent="0.2">
      <c r="A571" s="3" t="s">
        <v>10</v>
      </c>
      <c r="B571" s="3" t="s">
        <v>10</v>
      </c>
      <c r="C571" s="3" t="s">
        <v>10</v>
      </c>
      <c r="D571" s="5">
        <f>SUBTOTAL(9, D558:D570)</f>
        <v>44</v>
      </c>
      <c r="E571" s="7">
        <f>SUBTOTAL(9, E558:E570)</f>
        <v>523.9</v>
      </c>
      <c r="F571" s="7">
        <f>SUBTOTAL(9, F558:F570)</f>
        <v>294.7</v>
      </c>
      <c r="G571" s="7">
        <f>SUBTOTAL(9, G558:G570)</f>
        <v>229.20000000000002</v>
      </c>
      <c r="H571" s="7">
        <f>IF(E571&lt;&gt;0, ((E571-F571)/E571)*100, 0)</f>
        <v>43.748807024241266</v>
      </c>
    </row>
    <row r="572" spans="1:8" customFormat="1" ht="15" x14ac:dyDescent="0.25">
      <c r="D572" s="12"/>
      <c r="E572" s="12"/>
      <c r="F572" s="12"/>
      <c r="G572" s="12"/>
      <c r="H572" s="12"/>
    </row>
    <row r="573" spans="1:8" x14ac:dyDescent="0.2">
      <c r="A573" s="2" t="s">
        <v>150</v>
      </c>
      <c r="B573" s="2" t="s">
        <v>151</v>
      </c>
      <c r="C573" s="2" t="s">
        <v>10</v>
      </c>
      <c r="G573" s="8">
        <f>E573-F573</f>
        <v>0</v>
      </c>
      <c r="H573" s="8">
        <f>IF(E573&lt;&gt;0, ((E573-F573)/E573)*100, 0)</f>
        <v>0</v>
      </c>
    </row>
    <row r="574" spans="1:8" x14ac:dyDescent="0.2">
      <c r="A574" s="2" t="s">
        <v>150</v>
      </c>
      <c r="B574" s="2" t="s">
        <v>151</v>
      </c>
      <c r="C574" s="2" t="s">
        <v>10</v>
      </c>
      <c r="G574" s="8">
        <f>E574-F574</f>
        <v>0</v>
      </c>
      <c r="H574" s="8">
        <f>IF(E574&lt;&gt;0, ((E574-F574)/E574)*100, 0)</f>
        <v>0</v>
      </c>
    </row>
    <row r="575" spans="1:8" x14ac:dyDescent="0.2">
      <c r="A575" s="2" t="s">
        <v>150</v>
      </c>
      <c r="B575" s="2" t="s">
        <v>151</v>
      </c>
      <c r="C575" s="2" t="s">
        <v>152</v>
      </c>
      <c r="D575" s="6">
        <v>16</v>
      </c>
      <c r="E575" s="8">
        <v>123.2</v>
      </c>
      <c r="F575" s="8">
        <v>87.52</v>
      </c>
      <c r="G575" s="8">
        <f>E575-F575</f>
        <v>35.680000000000007</v>
      </c>
      <c r="H575" s="8">
        <f>IF(E575&lt;&gt;0, ((E575-F575)/E575)*100, 0)</f>
        <v>28.961038961038966</v>
      </c>
    </row>
    <row r="576" spans="1:8" x14ac:dyDescent="0.2">
      <c r="A576" s="2" t="s">
        <v>150</v>
      </c>
      <c r="B576" s="2" t="s">
        <v>151</v>
      </c>
      <c r="C576" s="2" t="s">
        <v>153</v>
      </c>
      <c r="D576" s="6">
        <v>32</v>
      </c>
      <c r="E576" s="8">
        <v>252.8</v>
      </c>
      <c r="F576" s="8">
        <v>190.72</v>
      </c>
      <c r="G576" s="8">
        <f>E576-F576</f>
        <v>62.080000000000013</v>
      </c>
      <c r="H576" s="8">
        <f>IF(E576&lt;&gt;0, ((E576-F576)/E576)*100, 0)</f>
        <v>24.556962025316459</v>
      </c>
    </row>
    <row r="577" spans="1:8" customFormat="1" ht="15" x14ac:dyDescent="0.25">
      <c r="D577" s="12"/>
      <c r="E577" s="12"/>
      <c r="F577" s="12"/>
      <c r="G577" s="12"/>
      <c r="H577" s="12"/>
    </row>
    <row r="578" spans="1:8" s="4" customFormat="1" x14ac:dyDescent="0.2">
      <c r="A578" s="3" t="s">
        <v>10</v>
      </c>
      <c r="B578" s="3" t="s">
        <v>10</v>
      </c>
      <c r="C578" s="3" t="s">
        <v>10</v>
      </c>
      <c r="D578" s="5">
        <f>SUBTOTAL(9, D573:D577)</f>
        <v>48</v>
      </c>
      <c r="E578" s="7">
        <f>SUBTOTAL(9, E573:E577)</f>
        <v>376</v>
      </c>
      <c r="F578" s="7">
        <f>SUBTOTAL(9, F573:F577)</f>
        <v>278.24</v>
      </c>
      <c r="G578" s="7">
        <f>SUBTOTAL(9, G573:G577)</f>
        <v>97.760000000000019</v>
      </c>
      <c r="H578" s="7">
        <f>IF(E578&lt;&gt;0, ((E578-F578)/E578)*100, 0)</f>
        <v>25.999999999999996</v>
      </c>
    </row>
    <row r="579" spans="1:8" customFormat="1" ht="15" x14ac:dyDescent="0.25">
      <c r="D579" s="12"/>
      <c r="E579" s="12"/>
      <c r="F579" s="12"/>
      <c r="G579" s="12"/>
      <c r="H579" s="12"/>
    </row>
    <row r="580" spans="1:8" x14ac:dyDescent="0.2">
      <c r="A580" s="2" t="s">
        <v>154</v>
      </c>
      <c r="B580" s="2" t="s">
        <v>155</v>
      </c>
      <c r="C580" s="2" t="s">
        <v>10</v>
      </c>
      <c r="G580" s="8">
        <f>E580-F580</f>
        <v>0</v>
      </c>
      <c r="H580" s="8">
        <f>IF(E580&lt;&gt;0, ((E580-F580)/E580)*100, 0)</f>
        <v>0</v>
      </c>
    </row>
    <row r="581" spans="1:8" x14ac:dyDescent="0.2">
      <c r="A581" s="2" t="s">
        <v>154</v>
      </c>
      <c r="B581" s="2" t="s">
        <v>155</v>
      </c>
      <c r="C581" s="2" t="s">
        <v>10</v>
      </c>
      <c r="G581" s="8">
        <f>E581-F581</f>
        <v>0</v>
      </c>
      <c r="H581" s="8">
        <f>IF(E581&lt;&gt;0, ((E581-F581)/E581)*100, 0)</f>
        <v>0</v>
      </c>
    </row>
    <row r="582" spans="1:8" x14ac:dyDescent="0.2">
      <c r="A582" s="2" t="s">
        <v>154</v>
      </c>
      <c r="B582" s="2" t="s">
        <v>155</v>
      </c>
      <c r="C582" s="2" t="s">
        <v>78</v>
      </c>
      <c r="D582" s="6">
        <v>16</v>
      </c>
      <c r="E582" s="8">
        <v>123.2</v>
      </c>
      <c r="F582" s="8">
        <v>87.52</v>
      </c>
      <c r="G582" s="8">
        <f>E582-F582</f>
        <v>35.680000000000007</v>
      </c>
      <c r="H582" s="8">
        <f>IF(E582&lt;&gt;0, ((E582-F582)/E582)*100, 0)</f>
        <v>28.961038961038966</v>
      </c>
    </row>
    <row r="583" spans="1:8" x14ac:dyDescent="0.2">
      <c r="A583" s="2" t="s">
        <v>154</v>
      </c>
      <c r="B583" s="2" t="s">
        <v>155</v>
      </c>
      <c r="C583" s="2" t="s">
        <v>152</v>
      </c>
      <c r="D583" s="6">
        <v>16</v>
      </c>
      <c r="E583" s="8">
        <v>123.2</v>
      </c>
      <c r="F583" s="8">
        <v>87.52</v>
      </c>
      <c r="G583" s="8">
        <f>E583-F583</f>
        <v>35.680000000000007</v>
      </c>
      <c r="H583" s="8">
        <f>IF(E583&lt;&gt;0, ((E583-F583)/E583)*100, 0)</f>
        <v>28.961038961038966</v>
      </c>
    </row>
    <row r="584" spans="1:8" customFormat="1" ht="15" x14ac:dyDescent="0.25">
      <c r="D584" s="12"/>
      <c r="E584" s="12"/>
      <c r="F584" s="12"/>
      <c r="G584" s="12"/>
      <c r="H584" s="12"/>
    </row>
    <row r="585" spans="1:8" s="4" customFormat="1" x14ac:dyDescent="0.2">
      <c r="A585" s="3" t="s">
        <v>10</v>
      </c>
      <c r="B585" s="3" t="s">
        <v>10</v>
      </c>
      <c r="C585" s="3" t="s">
        <v>10</v>
      </c>
      <c r="D585" s="5">
        <f>SUBTOTAL(9, D580:D584)</f>
        <v>32</v>
      </c>
      <c r="E585" s="7">
        <f>SUBTOTAL(9, E580:E584)</f>
        <v>246.4</v>
      </c>
      <c r="F585" s="7">
        <f>SUBTOTAL(9, F580:F584)</f>
        <v>175.04</v>
      </c>
      <c r="G585" s="7">
        <f>SUBTOTAL(9, G580:G584)</f>
        <v>71.360000000000014</v>
      </c>
      <c r="H585" s="7">
        <f>IF(E585&lt;&gt;0, ((E585-F585)/E585)*100, 0)</f>
        <v>28.961038961038966</v>
      </c>
    </row>
    <row r="586" spans="1:8" customFormat="1" ht="15" x14ac:dyDescent="0.25">
      <c r="D586" s="12"/>
      <c r="E586" s="12"/>
      <c r="F586" s="12"/>
      <c r="G586" s="12"/>
      <c r="H586" s="12"/>
    </row>
    <row r="587" spans="1:8" x14ac:dyDescent="0.2">
      <c r="A587" s="2" t="s">
        <v>156</v>
      </c>
      <c r="B587" s="2" t="s">
        <v>157</v>
      </c>
      <c r="C587" s="2" t="s">
        <v>10</v>
      </c>
      <c r="G587" s="8">
        <f>E587-F587</f>
        <v>0</v>
      </c>
      <c r="H587" s="8">
        <f>IF(E587&lt;&gt;0, ((E587-F587)/E587)*100, 0)</f>
        <v>0</v>
      </c>
    </row>
    <row r="588" spans="1:8" x14ac:dyDescent="0.2">
      <c r="A588" s="2" t="s">
        <v>156</v>
      </c>
      <c r="B588" s="2" t="s">
        <v>157</v>
      </c>
      <c r="C588" s="2" t="s">
        <v>152</v>
      </c>
      <c r="D588" s="6">
        <v>16</v>
      </c>
      <c r="E588" s="8">
        <v>123.2</v>
      </c>
      <c r="F588" s="8">
        <v>87.52</v>
      </c>
      <c r="G588" s="8">
        <f>E588-F588</f>
        <v>35.680000000000007</v>
      </c>
      <c r="H588" s="8">
        <f>IF(E588&lt;&gt;0, ((E588-F588)/E588)*100, 0)</f>
        <v>28.961038961038966</v>
      </c>
    </row>
    <row r="589" spans="1:8" customFormat="1" ht="15" x14ac:dyDescent="0.25">
      <c r="D589" s="12"/>
      <c r="E589" s="12"/>
      <c r="F589" s="12"/>
      <c r="G589" s="12"/>
      <c r="H589" s="12"/>
    </row>
    <row r="590" spans="1:8" s="4" customFormat="1" x14ac:dyDescent="0.2">
      <c r="A590" s="3" t="s">
        <v>10</v>
      </c>
      <c r="B590" s="3" t="s">
        <v>10</v>
      </c>
      <c r="C590" s="3" t="s">
        <v>10</v>
      </c>
      <c r="D590" s="5">
        <f>SUBTOTAL(9, D587:D589)</f>
        <v>16</v>
      </c>
      <c r="E590" s="7">
        <f>SUBTOTAL(9, E587:E589)</f>
        <v>123.2</v>
      </c>
      <c r="F590" s="7">
        <f>SUBTOTAL(9, F587:F589)</f>
        <v>87.52</v>
      </c>
      <c r="G590" s="7">
        <f>SUBTOTAL(9, G587:G589)</f>
        <v>35.680000000000007</v>
      </c>
      <c r="H590" s="7">
        <f>IF(E590&lt;&gt;0, ((E590-F590)/E590)*100, 0)</f>
        <v>28.961038961038966</v>
      </c>
    </row>
    <row r="591" spans="1:8" customFormat="1" ht="15" x14ac:dyDescent="0.25">
      <c r="D591" s="12"/>
      <c r="E591" s="12"/>
      <c r="F591" s="12"/>
      <c r="G591" s="12"/>
      <c r="H591" s="12"/>
    </row>
    <row r="592" spans="1:8" x14ac:dyDescent="0.2">
      <c r="A592" s="2" t="s">
        <v>158</v>
      </c>
      <c r="B592" s="2" t="s">
        <v>159</v>
      </c>
      <c r="C592" s="2" t="s">
        <v>10</v>
      </c>
      <c r="G592" s="8">
        <f>E592-F592</f>
        <v>0</v>
      </c>
      <c r="H592" s="8">
        <f>IF(E592&lt;&gt;0, ((E592-F592)/E592)*100, 0)</f>
        <v>0</v>
      </c>
    </row>
    <row r="593" spans="1:8" x14ac:dyDescent="0.2">
      <c r="A593" s="2" t="s">
        <v>158</v>
      </c>
      <c r="B593" s="2" t="s">
        <v>159</v>
      </c>
      <c r="C593" s="2" t="s">
        <v>10</v>
      </c>
      <c r="G593" s="8">
        <f>E593-F593</f>
        <v>0</v>
      </c>
      <c r="H593" s="8">
        <f>IF(E593&lt;&gt;0, ((E593-F593)/E593)*100, 0)</f>
        <v>0</v>
      </c>
    </row>
    <row r="594" spans="1:8" x14ac:dyDescent="0.2">
      <c r="A594" s="2" t="s">
        <v>158</v>
      </c>
      <c r="B594" s="2" t="s">
        <v>159</v>
      </c>
      <c r="C594" s="2" t="s">
        <v>152</v>
      </c>
      <c r="D594" s="6">
        <v>16</v>
      </c>
      <c r="E594" s="8">
        <v>123.2</v>
      </c>
      <c r="F594" s="8">
        <v>87.52</v>
      </c>
      <c r="G594" s="8">
        <f>E594-F594</f>
        <v>35.680000000000007</v>
      </c>
      <c r="H594" s="8">
        <f>IF(E594&lt;&gt;0, ((E594-F594)/E594)*100, 0)</f>
        <v>28.961038961038966</v>
      </c>
    </row>
    <row r="595" spans="1:8" x14ac:dyDescent="0.2">
      <c r="A595" s="2" t="s">
        <v>158</v>
      </c>
      <c r="B595" s="2" t="s">
        <v>159</v>
      </c>
      <c r="C595" s="2" t="s">
        <v>153</v>
      </c>
      <c r="D595" s="6">
        <v>16</v>
      </c>
      <c r="E595" s="8">
        <v>129.6</v>
      </c>
      <c r="F595" s="8">
        <v>95.36</v>
      </c>
      <c r="G595" s="8">
        <f>E595-F595</f>
        <v>34.239999999999995</v>
      </c>
      <c r="H595" s="8">
        <f>IF(E595&lt;&gt;0, ((E595-F595)/E595)*100, 0)</f>
        <v>26.41975308641975</v>
      </c>
    </row>
    <row r="596" spans="1:8" customFormat="1" ht="15" x14ac:dyDescent="0.25">
      <c r="D596" s="12"/>
      <c r="E596" s="12"/>
      <c r="F596" s="12"/>
      <c r="G596" s="12"/>
      <c r="H596" s="12"/>
    </row>
    <row r="597" spans="1:8" s="4" customFormat="1" x14ac:dyDescent="0.2">
      <c r="A597" s="3" t="s">
        <v>10</v>
      </c>
      <c r="B597" s="3" t="s">
        <v>10</v>
      </c>
      <c r="C597" s="3" t="s">
        <v>10</v>
      </c>
      <c r="D597" s="5">
        <f>SUBTOTAL(9, D592:D596)</f>
        <v>32</v>
      </c>
      <c r="E597" s="7">
        <f>SUBTOTAL(9, E592:E596)</f>
        <v>252.8</v>
      </c>
      <c r="F597" s="7">
        <f>SUBTOTAL(9, F592:F596)</f>
        <v>182.88</v>
      </c>
      <c r="G597" s="7">
        <f>SUBTOTAL(9, G592:G596)</f>
        <v>69.92</v>
      </c>
      <c r="H597" s="7">
        <f>IF(E597&lt;&gt;0, ((E597-F597)/E597)*100, 0)</f>
        <v>27.658227848101269</v>
      </c>
    </row>
    <row r="598" spans="1:8" customFormat="1" ht="15" x14ac:dyDescent="0.25">
      <c r="D598" s="12"/>
      <c r="E598" s="12"/>
      <c r="F598" s="12"/>
      <c r="G598" s="12"/>
      <c r="H598" s="12"/>
    </row>
    <row r="599" spans="1:8" x14ac:dyDescent="0.2">
      <c r="A599" s="2" t="s">
        <v>160</v>
      </c>
      <c r="B599" s="2" t="s">
        <v>161</v>
      </c>
      <c r="C599" s="2" t="s">
        <v>10</v>
      </c>
      <c r="G599" s="8">
        <f>E599-F599</f>
        <v>0</v>
      </c>
      <c r="H599" s="8">
        <f>IF(E599&lt;&gt;0, ((E599-F599)/E599)*100, 0)</f>
        <v>0</v>
      </c>
    </row>
    <row r="600" spans="1:8" x14ac:dyDescent="0.2">
      <c r="A600" s="2" t="s">
        <v>160</v>
      </c>
      <c r="B600" s="2" t="s">
        <v>161</v>
      </c>
      <c r="C600" s="2" t="s">
        <v>10</v>
      </c>
      <c r="G600" s="8">
        <f>E600-F600</f>
        <v>0</v>
      </c>
      <c r="H600" s="8">
        <f>IF(E600&lt;&gt;0, ((E600-F600)/E600)*100, 0)</f>
        <v>0</v>
      </c>
    </row>
    <row r="601" spans="1:8" x14ac:dyDescent="0.2">
      <c r="A601" s="2" t="s">
        <v>160</v>
      </c>
      <c r="B601" s="2" t="s">
        <v>161</v>
      </c>
      <c r="C601" s="2" t="s">
        <v>152</v>
      </c>
      <c r="D601" s="6">
        <v>16</v>
      </c>
      <c r="E601" s="8">
        <v>123.2</v>
      </c>
      <c r="F601" s="8">
        <v>87.52</v>
      </c>
      <c r="G601" s="8">
        <f>E601-F601</f>
        <v>35.680000000000007</v>
      </c>
      <c r="H601" s="8">
        <f>IF(E601&lt;&gt;0, ((E601-F601)/E601)*100, 0)</f>
        <v>28.961038961038966</v>
      </c>
    </row>
    <row r="602" spans="1:8" customFormat="1" ht="15" x14ac:dyDescent="0.25">
      <c r="D602" s="12"/>
      <c r="E602" s="12"/>
      <c r="F602" s="12"/>
      <c r="G602" s="12"/>
      <c r="H602" s="12"/>
    </row>
    <row r="603" spans="1:8" s="4" customFormat="1" x14ac:dyDescent="0.2">
      <c r="A603" s="3" t="s">
        <v>10</v>
      </c>
      <c r="B603" s="3" t="s">
        <v>10</v>
      </c>
      <c r="C603" s="3" t="s">
        <v>10</v>
      </c>
      <c r="D603" s="5">
        <f>SUBTOTAL(9, D599:D602)</f>
        <v>16</v>
      </c>
      <c r="E603" s="7">
        <f>SUBTOTAL(9, E599:E602)</f>
        <v>123.2</v>
      </c>
      <c r="F603" s="7">
        <f>SUBTOTAL(9, F599:F602)</f>
        <v>87.52</v>
      </c>
      <c r="G603" s="7">
        <f>SUBTOTAL(9, G599:G602)</f>
        <v>35.680000000000007</v>
      </c>
      <c r="H603" s="7">
        <f>IF(E603&lt;&gt;0, ((E603-F603)/E603)*100, 0)</f>
        <v>28.961038961038966</v>
      </c>
    </row>
    <row r="604" spans="1:8" customFormat="1" ht="15" x14ac:dyDescent="0.25">
      <c r="D604" s="12"/>
      <c r="E604" s="12"/>
      <c r="F604" s="12"/>
      <c r="G604" s="12"/>
      <c r="H604" s="12"/>
    </row>
    <row r="605" spans="1:8" x14ac:dyDescent="0.2">
      <c r="A605" s="2" t="s">
        <v>162</v>
      </c>
      <c r="B605" s="2" t="s">
        <v>163</v>
      </c>
      <c r="C605" s="2" t="s">
        <v>125</v>
      </c>
      <c r="D605" s="6">
        <v>1</v>
      </c>
      <c r="E605" s="8">
        <v>83</v>
      </c>
      <c r="F605" s="8">
        <v>36.15</v>
      </c>
      <c r="G605" s="8">
        <f>E605-F605</f>
        <v>46.85</v>
      </c>
      <c r="H605" s="8">
        <f>IF(E605&lt;&gt;0, ((E605-F605)/E605)*100, 0)</f>
        <v>56.445783132530124</v>
      </c>
    </row>
    <row r="606" spans="1:8" customFormat="1" ht="15" x14ac:dyDescent="0.25">
      <c r="D606" s="12"/>
      <c r="E606" s="12"/>
      <c r="F606" s="12"/>
      <c r="G606" s="12"/>
      <c r="H606" s="12"/>
    </row>
    <row r="607" spans="1:8" s="4" customFormat="1" x14ac:dyDescent="0.2">
      <c r="A607" s="3" t="s">
        <v>10</v>
      </c>
      <c r="B607" s="3" t="s">
        <v>10</v>
      </c>
      <c r="C607" s="3" t="s">
        <v>10</v>
      </c>
      <c r="D607" s="5">
        <f>SUBTOTAL(9, D605:D606)</f>
        <v>1</v>
      </c>
      <c r="E607" s="7">
        <f>SUBTOTAL(9, E605:E606)</f>
        <v>83</v>
      </c>
      <c r="F607" s="7">
        <f>SUBTOTAL(9, F605:F606)</f>
        <v>36.15</v>
      </c>
      <c r="G607" s="7">
        <f>SUBTOTAL(9, G605:G606)</f>
        <v>46.85</v>
      </c>
      <c r="H607" s="7">
        <f>IF(E607&lt;&gt;0, ((E607-F607)/E607)*100, 0)</f>
        <v>56.445783132530124</v>
      </c>
    </row>
    <row r="608" spans="1:8" customFormat="1" ht="15" x14ac:dyDescent="0.25">
      <c r="D608" s="12"/>
      <c r="E608" s="12"/>
      <c r="F608" s="12"/>
      <c r="G608" s="12"/>
      <c r="H608" s="12"/>
    </row>
    <row r="609" spans="1:8" x14ac:dyDescent="0.2">
      <c r="A609" s="2" t="s">
        <v>164</v>
      </c>
      <c r="B609" s="2" t="s">
        <v>165</v>
      </c>
      <c r="C609" s="2" t="s">
        <v>11</v>
      </c>
      <c r="D609" s="6">
        <v>8</v>
      </c>
      <c r="E609" s="8">
        <v>112</v>
      </c>
      <c r="F609" s="8">
        <v>26.88</v>
      </c>
      <c r="G609" s="8">
        <f>E609-F609</f>
        <v>85.12</v>
      </c>
      <c r="H609" s="8">
        <f>IF(E609&lt;&gt;0, ((E609-F609)/E609)*100, 0)</f>
        <v>76</v>
      </c>
    </row>
    <row r="610" spans="1:8" x14ac:dyDescent="0.2">
      <c r="A610" s="2" t="s">
        <v>164</v>
      </c>
      <c r="B610" s="2" t="s">
        <v>165</v>
      </c>
      <c r="C610" s="2" t="s">
        <v>24</v>
      </c>
      <c r="D610" s="6">
        <v>1</v>
      </c>
      <c r="E610" s="8">
        <v>8</v>
      </c>
      <c r="F610" s="8">
        <v>1.75</v>
      </c>
      <c r="G610" s="8">
        <f>E610-F610</f>
        <v>6.25</v>
      </c>
      <c r="H610" s="8">
        <f>IF(E610&lt;&gt;0, ((E610-F610)/E610)*100, 0)</f>
        <v>78.125</v>
      </c>
    </row>
    <row r="611" spans="1:8" x14ac:dyDescent="0.2">
      <c r="A611" s="2" t="s">
        <v>164</v>
      </c>
      <c r="B611" s="2" t="s">
        <v>165</v>
      </c>
      <c r="C611" s="2" t="s">
        <v>25</v>
      </c>
      <c r="D611" s="6">
        <v>3</v>
      </c>
      <c r="E611" s="8">
        <v>24</v>
      </c>
      <c r="F611" s="8">
        <v>5.25</v>
      </c>
      <c r="G611" s="8">
        <f>E611-F611</f>
        <v>18.75</v>
      </c>
      <c r="H611" s="8">
        <f>IF(E611&lt;&gt;0, ((E611-F611)/E611)*100, 0)</f>
        <v>78.125</v>
      </c>
    </row>
    <row r="612" spans="1:8" x14ac:dyDescent="0.2">
      <c r="A612" s="2" t="s">
        <v>164</v>
      </c>
      <c r="B612" s="2" t="s">
        <v>165</v>
      </c>
      <c r="C612" s="2" t="s">
        <v>43</v>
      </c>
      <c r="D612" s="6">
        <v>3</v>
      </c>
      <c r="E612" s="8">
        <v>24</v>
      </c>
      <c r="F612" s="8">
        <v>5.25</v>
      </c>
      <c r="G612" s="8">
        <f>E612-F612</f>
        <v>18.75</v>
      </c>
      <c r="H612" s="8">
        <f>IF(E612&lt;&gt;0, ((E612-F612)/E612)*100, 0)</f>
        <v>78.125</v>
      </c>
    </row>
    <row r="613" spans="1:8" customFormat="1" ht="15" x14ac:dyDescent="0.25">
      <c r="D613" s="12"/>
      <c r="E613" s="12"/>
      <c r="F613" s="12"/>
      <c r="G613" s="12"/>
      <c r="H613" s="12"/>
    </row>
    <row r="614" spans="1:8" s="4" customFormat="1" x14ac:dyDescent="0.2">
      <c r="A614" s="3" t="s">
        <v>10</v>
      </c>
      <c r="B614" s="3" t="s">
        <v>10</v>
      </c>
      <c r="C614" s="3" t="s">
        <v>10</v>
      </c>
      <c r="D614" s="5">
        <f>SUBTOTAL(9, D609:D613)</f>
        <v>15</v>
      </c>
      <c r="E614" s="7">
        <f>SUBTOTAL(9, E609:E613)</f>
        <v>168</v>
      </c>
      <c r="F614" s="7">
        <f>SUBTOTAL(9, F609:F613)</f>
        <v>39.129999999999995</v>
      </c>
      <c r="G614" s="7">
        <f>SUBTOTAL(9, G609:G613)</f>
        <v>128.87</v>
      </c>
      <c r="H614" s="7">
        <f>IF(E614&lt;&gt;0, ((E614-F614)/E614)*100, 0)</f>
        <v>76.708333333333329</v>
      </c>
    </row>
    <row r="615" spans="1:8" customFormat="1" ht="15" x14ac:dyDescent="0.25">
      <c r="D615" s="12"/>
      <c r="E615" s="12"/>
      <c r="F615" s="12"/>
      <c r="G615" s="12"/>
      <c r="H615" s="12"/>
    </row>
    <row r="616" spans="1:8" x14ac:dyDescent="0.2">
      <c r="A616" s="2" t="s">
        <v>166</v>
      </c>
      <c r="B616" s="2" t="s">
        <v>167</v>
      </c>
      <c r="C616" s="2" t="s">
        <v>61</v>
      </c>
      <c r="D616" s="6">
        <v>1</v>
      </c>
      <c r="E616" s="8">
        <v>37</v>
      </c>
      <c r="F616" s="8">
        <v>13.09</v>
      </c>
      <c r="G616" s="8">
        <f>E616-F616</f>
        <v>23.91</v>
      </c>
      <c r="H616" s="8">
        <f>IF(E616&lt;&gt;0, ((E616-F616)/E616)*100, 0)</f>
        <v>64.621621621621614</v>
      </c>
    </row>
    <row r="617" spans="1:8" customFormat="1" ht="15" x14ac:dyDescent="0.25">
      <c r="D617" s="12"/>
      <c r="E617" s="12"/>
      <c r="F617" s="12"/>
      <c r="G617" s="12"/>
      <c r="H617" s="12"/>
    </row>
    <row r="618" spans="1:8" s="4" customFormat="1" x14ac:dyDescent="0.2">
      <c r="A618" s="3" t="s">
        <v>10</v>
      </c>
      <c r="B618" s="3" t="s">
        <v>10</v>
      </c>
      <c r="C618" s="3" t="s">
        <v>10</v>
      </c>
      <c r="D618" s="5">
        <f>SUBTOTAL(9, D616:D617)</f>
        <v>1</v>
      </c>
      <c r="E618" s="7">
        <f>SUBTOTAL(9, E616:E617)</f>
        <v>37</v>
      </c>
      <c r="F618" s="7">
        <f>SUBTOTAL(9, F616:F617)</f>
        <v>13.09</v>
      </c>
      <c r="G618" s="7">
        <f>SUBTOTAL(9, G616:G617)</f>
        <v>23.91</v>
      </c>
      <c r="H618" s="7">
        <f>IF(E618&lt;&gt;0, ((E618-F618)/E618)*100, 0)</f>
        <v>64.621621621621614</v>
      </c>
    </row>
    <row r="619" spans="1:8" customFormat="1" ht="15" x14ac:dyDescent="0.25">
      <c r="D619" s="12"/>
      <c r="E619" s="12"/>
      <c r="F619" s="12"/>
      <c r="G619" s="12"/>
      <c r="H619" s="12"/>
    </row>
    <row r="620" spans="1:8" x14ac:dyDescent="0.2">
      <c r="A620" s="2" t="s">
        <v>168</v>
      </c>
      <c r="B620" s="2" t="s">
        <v>169</v>
      </c>
      <c r="C620" s="2" t="s">
        <v>29</v>
      </c>
      <c r="D620" s="6">
        <v>1</v>
      </c>
      <c r="E620" s="8">
        <v>20.75</v>
      </c>
      <c r="F620" s="8">
        <v>6.3</v>
      </c>
      <c r="G620" s="8">
        <f>E620-F620</f>
        <v>14.45</v>
      </c>
      <c r="H620" s="8">
        <f>IF(E620&lt;&gt;0, ((E620-F620)/E620)*100, 0)</f>
        <v>69.638554216867462</v>
      </c>
    </row>
    <row r="621" spans="1:8" customFormat="1" ht="15" x14ac:dyDescent="0.25">
      <c r="D621" s="12"/>
      <c r="E621" s="12"/>
      <c r="F621" s="12"/>
      <c r="G621" s="12"/>
      <c r="H621" s="12"/>
    </row>
    <row r="622" spans="1:8" s="4" customFormat="1" x14ac:dyDescent="0.2">
      <c r="A622" s="3" t="s">
        <v>10</v>
      </c>
      <c r="B622" s="3" t="s">
        <v>10</v>
      </c>
      <c r="C622" s="3" t="s">
        <v>10</v>
      </c>
      <c r="D622" s="5">
        <f>SUBTOTAL(9, D620:D621)</f>
        <v>1</v>
      </c>
      <c r="E622" s="7">
        <f>SUBTOTAL(9, E620:E621)</f>
        <v>20.75</v>
      </c>
      <c r="F622" s="7">
        <f>SUBTOTAL(9, F620:F621)</f>
        <v>6.3</v>
      </c>
      <c r="G622" s="7">
        <f>SUBTOTAL(9, G620:G621)</f>
        <v>14.45</v>
      </c>
      <c r="H622" s="7">
        <f>IF(E622&lt;&gt;0, ((E622-F622)/E622)*100, 0)</f>
        <v>69.638554216867462</v>
      </c>
    </row>
    <row r="623" spans="1:8" customFormat="1" ht="15" x14ac:dyDescent="0.25">
      <c r="D623" s="12"/>
      <c r="E623" s="12"/>
      <c r="F623" s="12"/>
      <c r="G623" s="12"/>
      <c r="H623" s="12"/>
    </row>
    <row r="624" spans="1:8" x14ac:dyDescent="0.2">
      <c r="A624" s="2" t="s">
        <v>170</v>
      </c>
      <c r="B624" s="2" t="s">
        <v>171</v>
      </c>
      <c r="C624" s="2" t="s">
        <v>10</v>
      </c>
      <c r="E624" s="8">
        <v>-19.829999999999998</v>
      </c>
      <c r="G624" s="8">
        <f>E624-F624</f>
        <v>-19.829999999999998</v>
      </c>
      <c r="H624" s="8">
        <f>IF(E624&lt;&gt;0, ((E624-F624)/E624)*100, 0)</f>
        <v>100</v>
      </c>
    </row>
    <row r="625" spans="1:8" x14ac:dyDescent="0.2">
      <c r="A625" s="2" t="s">
        <v>170</v>
      </c>
      <c r="B625" s="2" t="s">
        <v>171</v>
      </c>
      <c r="C625" s="2" t="s">
        <v>152</v>
      </c>
      <c r="D625" s="6">
        <v>4</v>
      </c>
      <c r="E625" s="8">
        <v>62</v>
      </c>
      <c r="F625" s="8">
        <v>21.88</v>
      </c>
      <c r="G625" s="8">
        <f>E625-F625</f>
        <v>40.120000000000005</v>
      </c>
      <c r="H625" s="8">
        <f>IF(E625&lt;&gt;0, ((E625-F625)/E625)*100, 0)</f>
        <v>64.709677419354847</v>
      </c>
    </row>
    <row r="626" spans="1:8" customFormat="1" ht="15" x14ac:dyDescent="0.25">
      <c r="D626" s="12"/>
      <c r="E626" s="12"/>
      <c r="F626" s="12"/>
      <c r="G626" s="12"/>
      <c r="H626" s="12"/>
    </row>
    <row r="627" spans="1:8" s="4" customFormat="1" x14ac:dyDescent="0.2">
      <c r="A627" s="3" t="s">
        <v>10</v>
      </c>
      <c r="B627" s="3" t="s">
        <v>10</v>
      </c>
      <c r="C627" s="3" t="s">
        <v>10</v>
      </c>
      <c r="D627" s="5">
        <f>SUBTOTAL(9, D624:D626)</f>
        <v>4</v>
      </c>
      <c r="E627" s="7">
        <f>SUBTOTAL(9, E624:E626)</f>
        <v>42.17</v>
      </c>
      <c r="F627" s="7">
        <f>SUBTOTAL(9, F624:F626)</f>
        <v>21.88</v>
      </c>
      <c r="G627" s="7">
        <f>SUBTOTAL(9, G624:G626)</f>
        <v>20.290000000000006</v>
      </c>
      <c r="H627" s="7">
        <f>IF(E627&lt;&gt;0, ((E627-F627)/E627)*100, 0)</f>
        <v>48.114773535688883</v>
      </c>
    </row>
    <row r="628" spans="1:8" customFormat="1" ht="15" x14ac:dyDescent="0.25">
      <c r="D628" s="12"/>
      <c r="E628" s="12"/>
      <c r="F628" s="12"/>
      <c r="G628" s="12"/>
      <c r="H628" s="12"/>
    </row>
    <row r="629" spans="1:8" x14ac:dyDescent="0.2">
      <c r="A629" s="2" t="s">
        <v>172</v>
      </c>
      <c r="B629" s="2" t="s">
        <v>173</v>
      </c>
      <c r="C629" s="2" t="s">
        <v>117</v>
      </c>
      <c r="D629" s="6">
        <v>1</v>
      </c>
      <c r="E629" s="8">
        <v>42</v>
      </c>
      <c r="F629" s="8">
        <v>11.06</v>
      </c>
      <c r="G629" s="8">
        <f>E629-F629</f>
        <v>30.939999999999998</v>
      </c>
      <c r="H629" s="8">
        <f>IF(E629&lt;&gt;0, ((E629-F629)/E629)*100, 0)</f>
        <v>73.666666666666657</v>
      </c>
    </row>
    <row r="630" spans="1:8" x14ac:dyDescent="0.2">
      <c r="A630" s="2" t="s">
        <v>172</v>
      </c>
      <c r="B630" s="2" t="s">
        <v>173</v>
      </c>
      <c r="C630" s="2" t="s">
        <v>53</v>
      </c>
      <c r="D630" s="6">
        <v>1</v>
      </c>
      <c r="E630" s="8">
        <v>43</v>
      </c>
      <c r="F630" s="8">
        <v>12.25</v>
      </c>
      <c r="G630" s="8">
        <f>E630-F630</f>
        <v>30.75</v>
      </c>
      <c r="H630" s="8">
        <f>IF(E630&lt;&gt;0, ((E630-F630)/E630)*100, 0)</f>
        <v>71.511627906976756</v>
      </c>
    </row>
    <row r="631" spans="1:8" x14ac:dyDescent="0.2">
      <c r="A631" s="2" t="s">
        <v>172</v>
      </c>
      <c r="B631" s="2" t="s">
        <v>173</v>
      </c>
      <c r="C631" s="2" t="s">
        <v>174</v>
      </c>
      <c r="D631" s="6">
        <v>2</v>
      </c>
      <c r="E631" s="8">
        <v>18</v>
      </c>
      <c r="F631" s="8">
        <v>3.66</v>
      </c>
      <c r="G631" s="8">
        <f>E631-F631</f>
        <v>14.34</v>
      </c>
      <c r="H631" s="8">
        <f>IF(E631&lt;&gt;0, ((E631-F631)/E631)*100, 0)</f>
        <v>79.666666666666657</v>
      </c>
    </row>
    <row r="632" spans="1:8" x14ac:dyDescent="0.2">
      <c r="A632" s="2" t="s">
        <v>172</v>
      </c>
      <c r="B632" s="2" t="s">
        <v>173</v>
      </c>
      <c r="C632" s="2" t="s">
        <v>175</v>
      </c>
      <c r="D632" s="6">
        <v>1</v>
      </c>
      <c r="E632" s="8">
        <v>9</v>
      </c>
      <c r="F632" s="8">
        <v>1.83</v>
      </c>
      <c r="G632" s="8">
        <f>E632-F632</f>
        <v>7.17</v>
      </c>
      <c r="H632" s="8">
        <f>IF(E632&lt;&gt;0, ((E632-F632)/E632)*100, 0)</f>
        <v>79.666666666666657</v>
      </c>
    </row>
    <row r="633" spans="1:8" x14ac:dyDescent="0.2">
      <c r="A633" s="2" t="s">
        <v>172</v>
      </c>
      <c r="B633" s="2" t="s">
        <v>173</v>
      </c>
      <c r="C633" s="2" t="s">
        <v>81</v>
      </c>
      <c r="D633" s="6">
        <v>2</v>
      </c>
      <c r="E633" s="8">
        <v>18.5</v>
      </c>
      <c r="F633" s="8">
        <v>4.0599999999999996</v>
      </c>
      <c r="G633" s="8">
        <f>E633-F633</f>
        <v>14.440000000000001</v>
      </c>
      <c r="H633" s="8">
        <f>IF(E633&lt;&gt;0, ((E633-F633)/E633)*100, 0)</f>
        <v>78.054054054054063</v>
      </c>
    </row>
    <row r="634" spans="1:8" customFormat="1" ht="15" x14ac:dyDescent="0.25">
      <c r="D634" s="12"/>
      <c r="E634" s="12"/>
      <c r="F634" s="12"/>
      <c r="G634" s="12"/>
      <c r="H634" s="12"/>
    </row>
    <row r="635" spans="1:8" s="4" customFormat="1" x14ac:dyDescent="0.2">
      <c r="A635" s="3" t="s">
        <v>10</v>
      </c>
      <c r="B635" s="3" t="s">
        <v>10</v>
      </c>
      <c r="C635" s="3" t="s">
        <v>10</v>
      </c>
      <c r="D635" s="5">
        <f>SUBTOTAL(9, D629:D634)</f>
        <v>7</v>
      </c>
      <c r="E635" s="7">
        <f>SUBTOTAL(9, E629:E634)</f>
        <v>130.5</v>
      </c>
      <c r="F635" s="7">
        <f>SUBTOTAL(9, F629:F634)</f>
        <v>32.860000000000007</v>
      </c>
      <c r="G635" s="7">
        <f>SUBTOTAL(9, G629:G634)</f>
        <v>97.64</v>
      </c>
      <c r="H635" s="7">
        <f>IF(E635&lt;&gt;0, ((E635-F635)/E635)*100, 0)</f>
        <v>74.819923371647505</v>
      </c>
    </row>
    <row r="636" spans="1:8" customFormat="1" ht="15" x14ac:dyDescent="0.25">
      <c r="D636" s="12"/>
      <c r="E636" s="12"/>
      <c r="F636" s="12"/>
      <c r="G636" s="12"/>
      <c r="H636" s="12"/>
    </row>
    <row r="637" spans="1:8" x14ac:dyDescent="0.2">
      <c r="A637" s="2" t="s">
        <v>176</v>
      </c>
      <c r="B637" s="2" t="s">
        <v>177</v>
      </c>
      <c r="C637" s="2" t="s">
        <v>28</v>
      </c>
      <c r="D637" s="6">
        <v>9</v>
      </c>
      <c r="E637" s="8">
        <v>148.5</v>
      </c>
      <c r="F637" s="8">
        <v>52.92</v>
      </c>
      <c r="G637" s="8">
        <f>E637-F637</f>
        <v>95.58</v>
      </c>
      <c r="H637" s="8">
        <f>IF(E637&lt;&gt;0, ((E637-F637)/E637)*100, 0)</f>
        <v>64.363636363636374</v>
      </c>
    </row>
    <row r="638" spans="1:8" customFormat="1" ht="15" x14ac:dyDescent="0.25">
      <c r="D638" s="12"/>
      <c r="E638" s="12"/>
      <c r="F638" s="12"/>
      <c r="G638" s="12"/>
      <c r="H638" s="12"/>
    </row>
    <row r="639" spans="1:8" s="4" customFormat="1" x14ac:dyDescent="0.2">
      <c r="A639" s="3" t="s">
        <v>10</v>
      </c>
      <c r="B639" s="3" t="s">
        <v>10</v>
      </c>
      <c r="C639" s="3" t="s">
        <v>10</v>
      </c>
      <c r="D639" s="5">
        <f>SUBTOTAL(9, D637:D638)</f>
        <v>9</v>
      </c>
      <c r="E639" s="7">
        <f>SUBTOTAL(9, E637:E638)</f>
        <v>148.5</v>
      </c>
      <c r="F639" s="7">
        <f>SUBTOTAL(9, F637:F638)</f>
        <v>52.92</v>
      </c>
      <c r="G639" s="7">
        <f>SUBTOTAL(9, G637:G638)</f>
        <v>95.58</v>
      </c>
      <c r="H639" s="7">
        <f>IF(E639&lt;&gt;0, ((E639-F639)/E639)*100, 0)</f>
        <v>64.363636363636374</v>
      </c>
    </row>
    <row r="640" spans="1:8" customFormat="1" ht="15" x14ac:dyDescent="0.25">
      <c r="D640" s="12"/>
      <c r="E640" s="12"/>
      <c r="F640" s="12"/>
      <c r="G640" s="12"/>
      <c r="H640" s="12"/>
    </row>
    <row r="641" spans="1:8" x14ac:dyDescent="0.2">
      <c r="A641" s="2" t="s">
        <v>178</v>
      </c>
      <c r="B641" s="2" t="s">
        <v>179</v>
      </c>
      <c r="C641" s="2" t="s">
        <v>49</v>
      </c>
      <c r="D641" s="6">
        <v>1</v>
      </c>
      <c r="E641" s="8">
        <v>3.5</v>
      </c>
      <c r="F641" s="8">
        <v>0.42</v>
      </c>
      <c r="G641" s="8">
        <f>E641-F641</f>
        <v>3.08</v>
      </c>
      <c r="H641" s="8">
        <f>IF(E641&lt;&gt;0, ((E641-F641)/E641)*100, 0)</f>
        <v>88</v>
      </c>
    </row>
    <row r="642" spans="1:8" x14ac:dyDescent="0.2">
      <c r="A642" s="2" t="s">
        <v>178</v>
      </c>
      <c r="B642" s="2" t="s">
        <v>179</v>
      </c>
      <c r="C642" s="2" t="s">
        <v>59</v>
      </c>
      <c r="D642" s="6">
        <v>1</v>
      </c>
      <c r="E642" s="8">
        <v>3.5</v>
      </c>
      <c r="F642" s="8">
        <v>0.42</v>
      </c>
      <c r="G642" s="8">
        <f>E642-F642</f>
        <v>3.08</v>
      </c>
      <c r="H642" s="8">
        <f>IF(E642&lt;&gt;0, ((E642-F642)/E642)*100, 0)</f>
        <v>88</v>
      </c>
    </row>
    <row r="643" spans="1:8" customFormat="1" ht="15" x14ac:dyDescent="0.25">
      <c r="D643" s="12"/>
      <c r="E643" s="12"/>
      <c r="F643" s="12"/>
      <c r="G643" s="12"/>
      <c r="H643" s="12"/>
    </row>
    <row r="644" spans="1:8" s="4" customFormat="1" x14ac:dyDescent="0.2">
      <c r="A644" s="3" t="s">
        <v>10</v>
      </c>
      <c r="B644" s="3" t="s">
        <v>10</v>
      </c>
      <c r="C644" s="3" t="s">
        <v>10</v>
      </c>
      <c r="D644" s="5">
        <f>SUBTOTAL(9, D641:D643)</f>
        <v>2</v>
      </c>
      <c r="E644" s="7">
        <f>SUBTOTAL(9, E641:E643)</f>
        <v>7</v>
      </c>
      <c r="F644" s="7">
        <f>SUBTOTAL(9, F641:F643)</f>
        <v>0.84</v>
      </c>
      <c r="G644" s="7">
        <f>SUBTOTAL(9, G641:G643)</f>
        <v>6.16</v>
      </c>
      <c r="H644" s="7">
        <f>IF(E644&lt;&gt;0, ((E644-F644)/E644)*100, 0)</f>
        <v>88</v>
      </c>
    </row>
    <row r="645" spans="1:8" customFormat="1" ht="15" x14ac:dyDescent="0.25">
      <c r="D645" s="12"/>
      <c r="E645" s="12"/>
      <c r="F645" s="12"/>
      <c r="G645" s="12"/>
      <c r="H645" s="12"/>
    </row>
    <row r="646" spans="1:8" x14ac:dyDescent="0.2">
      <c r="A646" s="2" t="s">
        <v>180</v>
      </c>
      <c r="B646" s="2" t="s">
        <v>181</v>
      </c>
      <c r="C646" s="2" t="s">
        <v>52</v>
      </c>
      <c r="D646" s="6">
        <v>1</v>
      </c>
      <c r="E646" s="8">
        <v>11</v>
      </c>
      <c r="F646" s="8">
        <v>3.78</v>
      </c>
      <c r="G646" s="8">
        <f>E646-F646</f>
        <v>7.2200000000000006</v>
      </c>
      <c r="H646" s="8">
        <f>IF(E646&lt;&gt;0, ((E646-F646)/E646)*100, 0)</f>
        <v>65.63636363636364</v>
      </c>
    </row>
    <row r="647" spans="1:8" customFormat="1" ht="15" x14ac:dyDescent="0.25">
      <c r="D647" s="12"/>
      <c r="E647" s="12"/>
      <c r="F647" s="12"/>
      <c r="G647" s="12"/>
      <c r="H647" s="12"/>
    </row>
    <row r="648" spans="1:8" s="4" customFormat="1" x14ac:dyDescent="0.2">
      <c r="A648" s="3" t="s">
        <v>10</v>
      </c>
      <c r="B648" s="3" t="s">
        <v>10</v>
      </c>
      <c r="C648" s="3" t="s">
        <v>10</v>
      </c>
      <c r="D648" s="5">
        <f>SUBTOTAL(9, D646:D647)</f>
        <v>1</v>
      </c>
      <c r="E648" s="7">
        <f>SUBTOTAL(9, E646:E647)</f>
        <v>11</v>
      </c>
      <c r="F648" s="7">
        <f>SUBTOTAL(9, F646:F647)</f>
        <v>3.78</v>
      </c>
      <c r="G648" s="7">
        <f>SUBTOTAL(9, G646:G647)</f>
        <v>7.2200000000000006</v>
      </c>
      <c r="H648" s="7">
        <f>IF(E648&lt;&gt;0, ((E648-F648)/E648)*100, 0)</f>
        <v>65.63636363636364</v>
      </c>
    </row>
    <row r="649" spans="1:8" customFormat="1" ht="15" x14ac:dyDescent="0.25">
      <c r="D649" s="12"/>
      <c r="E649" s="12"/>
      <c r="F649" s="12"/>
      <c r="G649" s="12"/>
      <c r="H649" s="12"/>
    </row>
    <row r="650" spans="1:8" x14ac:dyDescent="0.2">
      <c r="A650" s="2" t="s">
        <v>182</v>
      </c>
      <c r="B650" s="2" t="s">
        <v>183</v>
      </c>
      <c r="C650" s="2" t="s">
        <v>28</v>
      </c>
      <c r="D650" s="6">
        <v>2</v>
      </c>
      <c r="E650" s="8">
        <v>33</v>
      </c>
      <c r="F650" s="8">
        <v>11.76</v>
      </c>
      <c r="G650" s="8">
        <f>E650-F650</f>
        <v>21.240000000000002</v>
      </c>
      <c r="H650" s="8">
        <f>IF(E650&lt;&gt;0, ((E650-F650)/E650)*100, 0)</f>
        <v>64.363636363636374</v>
      </c>
    </row>
    <row r="651" spans="1:8" x14ac:dyDescent="0.2">
      <c r="A651" s="2" t="s">
        <v>182</v>
      </c>
      <c r="B651" s="2" t="s">
        <v>183</v>
      </c>
      <c r="C651" s="2" t="s">
        <v>88</v>
      </c>
      <c r="D651" s="6">
        <v>1</v>
      </c>
      <c r="E651" s="8">
        <v>34</v>
      </c>
      <c r="F651" s="8">
        <v>10.08</v>
      </c>
      <c r="G651" s="8">
        <f>E651-F651</f>
        <v>23.92</v>
      </c>
      <c r="H651" s="8">
        <f>IF(E651&lt;&gt;0, ((E651-F651)/E651)*100, 0)</f>
        <v>70.352941176470594</v>
      </c>
    </row>
    <row r="652" spans="1:8" customFormat="1" ht="15" x14ac:dyDescent="0.25">
      <c r="D652" s="12"/>
      <c r="E652" s="12"/>
      <c r="F652" s="12"/>
      <c r="G652" s="12"/>
      <c r="H652" s="12"/>
    </row>
    <row r="653" spans="1:8" s="4" customFormat="1" x14ac:dyDescent="0.2">
      <c r="A653" s="3" t="s">
        <v>10</v>
      </c>
      <c r="B653" s="3" t="s">
        <v>10</v>
      </c>
      <c r="C653" s="3" t="s">
        <v>10</v>
      </c>
      <c r="D653" s="5">
        <f>SUBTOTAL(9, D650:D652)</f>
        <v>3</v>
      </c>
      <c r="E653" s="7">
        <f>SUBTOTAL(9, E650:E652)</f>
        <v>67</v>
      </c>
      <c r="F653" s="7">
        <f>SUBTOTAL(9, F650:F652)</f>
        <v>21.84</v>
      </c>
      <c r="G653" s="7">
        <f>SUBTOTAL(9, G650:G652)</f>
        <v>45.160000000000004</v>
      </c>
      <c r="H653" s="7">
        <f>IF(E653&lt;&gt;0, ((E653-F653)/E653)*100, 0)</f>
        <v>67.402985074626869</v>
      </c>
    </row>
    <row r="654" spans="1:8" customFormat="1" ht="15" x14ac:dyDescent="0.25">
      <c r="D654" s="12"/>
      <c r="E654" s="12"/>
      <c r="F654" s="12"/>
      <c r="G654" s="12"/>
      <c r="H654" s="12"/>
    </row>
    <row r="655" spans="1:8" x14ac:dyDescent="0.2">
      <c r="A655" s="2" t="s">
        <v>184</v>
      </c>
      <c r="B655" s="2" t="s">
        <v>185</v>
      </c>
      <c r="C655" s="2" t="s">
        <v>152</v>
      </c>
      <c r="D655" s="6">
        <v>1</v>
      </c>
      <c r="E655" s="8">
        <v>13.75</v>
      </c>
      <c r="F655" s="8">
        <v>5.47</v>
      </c>
      <c r="G655" s="8">
        <f>E655-F655</f>
        <v>8.2800000000000011</v>
      </c>
      <c r="H655" s="8">
        <f>IF(E655&lt;&gt;0, ((E655-F655)/E655)*100, 0)</f>
        <v>60.218181818181826</v>
      </c>
    </row>
    <row r="656" spans="1:8" customFormat="1" ht="15" x14ac:dyDescent="0.25">
      <c r="D656" s="12"/>
      <c r="E656" s="12"/>
      <c r="F656" s="12"/>
      <c r="G656" s="12"/>
      <c r="H656" s="12"/>
    </row>
    <row r="657" spans="1:8" s="4" customFormat="1" x14ac:dyDescent="0.2">
      <c r="A657" s="3" t="s">
        <v>10</v>
      </c>
      <c r="B657" s="3" t="s">
        <v>10</v>
      </c>
      <c r="C657" s="3" t="s">
        <v>10</v>
      </c>
      <c r="D657" s="5">
        <f>SUBTOTAL(9, D655:D656)</f>
        <v>1</v>
      </c>
      <c r="E657" s="7">
        <f>SUBTOTAL(9, E655:E656)</f>
        <v>13.75</v>
      </c>
      <c r="F657" s="7">
        <f>SUBTOTAL(9, F655:F656)</f>
        <v>5.47</v>
      </c>
      <c r="G657" s="7">
        <f>SUBTOTAL(9, G655:G656)</f>
        <v>8.2800000000000011</v>
      </c>
      <c r="H657" s="7">
        <f>IF(E657&lt;&gt;0, ((E657-F657)/E657)*100, 0)</f>
        <v>60.218181818181826</v>
      </c>
    </row>
    <row r="658" spans="1:8" customFormat="1" ht="15" x14ac:dyDescent="0.25">
      <c r="D658" s="12"/>
      <c r="E658" s="12"/>
      <c r="F658" s="12"/>
      <c r="G658" s="12"/>
      <c r="H658" s="12"/>
    </row>
    <row r="659" spans="1:8" x14ac:dyDescent="0.2">
      <c r="A659" s="2" t="s">
        <v>186</v>
      </c>
      <c r="B659" s="2" t="s">
        <v>187</v>
      </c>
      <c r="C659" s="2" t="s">
        <v>17</v>
      </c>
      <c r="D659" s="6">
        <v>1</v>
      </c>
      <c r="E659" s="8">
        <v>34.75</v>
      </c>
      <c r="F659" s="8">
        <v>9.1</v>
      </c>
      <c r="G659" s="8">
        <f>E659-F659</f>
        <v>25.65</v>
      </c>
      <c r="H659" s="8">
        <f>IF(E659&lt;&gt;0, ((E659-F659)/E659)*100, 0)</f>
        <v>73.812949640287755</v>
      </c>
    </row>
    <row r="660" spans="1:8" x14ac:dyDescent="0.2">
      <c r="A660" s="2" t="s">
        <v>186</v>
      </c>
      <c r="B660" s="2" t="s">
        <v>187</v>
      </c>
      <c r="C660" s="2" t="s">
        <v>53</v>
      </c>
      <c r="D660" s="6">
        <v>1</v>
      </c>
      <c r="E660" s="8">
        <v>43</v>
      </c>
      <c r="F660" s="8">
        <v>12.25</v>
      </c>
      <c r="G660" s="8">
        <f>E660-F660</f>
        <v>30.75</v>
      </c>
      <c r="H660" s="8">
        <f>IF(E660&lt;&gt;0, ((E660-F660)/E660)*100, 0)</f>
        <v>71.511627906976756</v>
      </c>
    </row>
    <row r="661" spans="1:8" customFormat="1" ht="15" x14ac:dyDescent="0.25">
      <c r="D661" s="12"/>
      <c r="E661" s="12"/>
      <c r="F661" s="12"/>
      <c r="G661" s="12"/>
      <c r="H661" s="12"/>
    </row>
    <row r="662" spans="1:8" s="4" customFormat="1" x14ac:dyDescent="0.2">
      <c r="A662" s="3" t="s">
        <v>10</v>
      </c>
      <c r="B662" s="3" t="s">
        <v>10</v>
      </c>
      <c r="C662" s="3" t="s">
        <v>10</v>
      </c>
      <c r="D662" s="5">
        <f>SUBTOTAL(9, D659:D661)</f>
        <v>2</v>
      </c>
      <c r="E662" s="7">
        <f>SUBTOTAL(9, E659:E661)</f>
        <v>77.75</v>
      </c>
      <c r="F662" s="7">
        <f>SUBTOTAL(9, F659:F661)</f>
        <v>21.35</v>
      </c>
      <c r="G662" s="7">
        <f>SUBTOTAL(9, G659:G661)</f>
        <v>56.4</v>
      </c>
      <c r="H662" s="7">
        <f>IF(E662&lt;&gt;0, ((E662-F662)/E662)*100, 0)</f>
        <v>72.540192926045009</v>
      </c>
    </row>
    <row r="663" spans="1:8" customFormat="1" ht="15" x14ac:dyDescent="0.25">
      <c r="D663" s="12"/>
      <c r="E663" s="12"/>
      <c r="F663" s="12"/>
      <c r="G663" s="12"/>
      <c r="H663" s="12"/>
    </row>
    <row r="664" spans="1:8" x14ac:dyDescent="0.2">
      <c r="A664" s="2" t="s">
        <v>188</v>
      </c>
      <c r="B664" s="2" t="s">
        <v>189</v>
      </c>
      <c r="C664" s="2" t="s">
        <v>30</v>
      </c>
      <c r="D664" s="6">
        <v>2</v>
      </c>
      <c r="E664" s="8">
        <v>28.5</v>
      </c>
      <c r="F664" s="8">
        <v>10.5</v>
      </c>
      <c r="G664" s="8">
        <f>E664-F664</f>
        <v>18</v>
      </c>
      <c r="H664" s="8">
        <f>IF(E664&lt;&gt;0, ((E664-F664)/E664)*100, 0)</f>
        <v>63.157894736842103</v>
      </c>
    </row>
    <row r="665" spans="1:8" customFormat="1" ht="15" x14ac:dyDescent="0.25">
      <c r="D665" s="12"/>
      <c r="E665" s="12"/>
      <c r="F665" s="12"/>
      <c r="G665" s="12"/>
      <c r="H665" s="12"/>
    </row>
    <row r="666" spans="1:8" s="4" customFormat="1" x14ac:dyDescent="0.2">
      <c r="A666" s="3" t="s">
        <v>10</v>
      </c>
      <c r="B666" s="3" t="s">
        <v>10</v>
      </c>
      <c r="C666" s="3" t="s">
        <v>10</v>
      </c>
      <c r="D666" s="5">
        <f>SUBTOTAL(9, D664:D665)</f>
        <v>2</v>
      </c>
      <c r="E666" s="7">
        <f>SUBTOTAL(9, E664:E665)</f>
        <v>28.5</v>
      </c>
      <c r="F666" s="7">
        <f>SUBTOTAL(9, F664:F665)</f>
        <v>10.5</v>
      </c>
      <c r="G666" s="7">
        <f>SUBTOTAL(9, G664:G665)</f>
        <v>18</v>
      </c>
      <c r="H666" s="7">
        <f>IF(E666&lt;&gt;0, ((E666-F666)/E666)*100, 0)</f>
        <v>63.157894736842103</v>
      </c>
    </row>
    <row r="667" spans="1:8" customFormat="1" ht="15" x14ac:dyDescent="0.25">
      <c r="D667" s="12"/>
      <c r="E667" s="12"/>
      <c r="F667" s="12"/>
      <c r="G667" s="12"/>
      <c r="H667" s="12"/>
    </row>
    <row r="668" spans="1:8" x14ac:dyDescent="0.2">
      <c r="A668" s="2" t="s">
        <v>190</v>
      </c>
      <c r="B668" s="2" t="s">
        <v>191</v>
      </c>
      <c r="C668" s="2" t="s">
        <v>192</v>
      </c>
      <c r="D668" s="6">
        <v>1</v>
      </c>
      <c r="E668" s="8">
        <v>19.25</v>
      </c>
      <c r="F668" s="8">
        <v>4.2</v>
      </c>
      <c r="G668" s="8">
        <f>E668-F668</f>
        <v>15.05</v>
      </c>
      <c r="H668" s="8">
        <f>IF(E668&lt;&gt;0, ((E668-F668)/E668)*100, 0)</f>
        <v>78.181818181818187</v>
      </c>
    </row>
    <row r="669" spans="1:8" customFormat="1" ht="15" x14ac:dyDescent="0.25">
      <c r="D669" s="12"/>
      <c r="E669" s="12"/>
      <c r="F669" s="12"/>
      <c r="G669" s="12"/>
      <c r="H669" s="12"/>
    </row>
    <row r="670" spans="1:8" s="4" customFormat="1" x14ac:dyDescent="0.2">
      <c r="A670" s="3" t="s">
        <v>10</v>
      </c>
      <c r="B670" s="3" t="s">
        <v>10</v>
      </c>
      <c r="C670" s="3" t="s">
        <v>10</v>
      </c>
      <c r="D670" s="5">
        <f>SUBTOTAL(9, D668:D669)</f>
        <v>1</v>
      </c>
      <c r="E670" s="7">
        <f>SUBTOTAL(9, E668:E669)</f>
        <v>19.25</v>
      </c>
      <c r="F670" s="7">
        <f>SUBTOTAL(9, F668:F669)</f>
        <v>4.2</v>
      </c>
      <c r="G670" s="7">
        <f>SUBTOTAL(9, G668:G669)</f>
        <v>15.05</v>
      </c>
      <c r="H670" s="7">
        <f>IF(E670&lt;&gt;0, ((E670-F670)/E670)*100, 0)</f>
        <v>78.181818181818187</v>
      </c>
    </row>
    <row r="671" spans="1:8" customFormat="1" ht="15" x14ac:dyDescent="0.25">
      <c r="D671" s="12"/>
      <c r="E671" s="12"/>
      <c r="F671" s="12"/>
      <c r="G671" s="12"/>
      <c r="H671" s="12"/>
    </row>
    <row r="672" spans="1:8" x14ac:dyDescent="0.2">
      <c r="A672" s="2" t="s">
        <v>193</v>
      </c>
      <c r="B672" s="2" t="s">
        <v>194</v>
      </c>
      <c r="C672" s="2" t="s">
        <v>195</v>
      </c>
      <c r="D672" s="6">
        <v>1</v>
      </c>
      <c r="E672" s="8">
        <v>15.5</v>
      </c>
      <c r="F672" s="8">
        <v>5.47</v>
      </c>
      <c r="G672" s="8">
        <f>E672-F672</f>
        <v>10.030000000000001</v>
      </c>
      <c r="H672" s="8">
        <f>IF(E672&lt;&gt;0, ((E672-F672)/E672)*100, 0)</f>
        <v>64.709677419354847</v>
      </c>
    </row>
    <row r="673" spans="1:8" x14ac:dyDescent="0.2">
      <c r="A673" s="2" t="s">
        <v>193</v>
      </c>
      <c r="B673" s="2" t="s">
        <v>194</v>
      </c>
      <c r="C673" s="2" t="s">
        <v>196</v>
      </c>
      <c r="D673" s="6">
        <v>1</v>
      </c>
      <c r="E673" s="8">
        <v>14</v>
      </c>
      <c r="F673" s="8">
        <v>4.79</v>
      </c>
      <c r="G673" s="8">
        <f>E673-F673</f>
        <v>9.2100000000000009</v>
      </c>
      <c r="H673" s="8">
        <f>IF(E673&lt;&gt;0, ((E673-F673)/E673)*100, 0)</f>
        <v>65.785714285714292</v>
      </c>
    </row>
    <row r="674" spans="1:8" x14ac:dyDescent="0.2">
      <c r="A674" s="2" t="s">
        <v>193</v>
      </c>
      <c r="B674" s="2" t="s">
        <v>194</v>
      </c>
      <c r="C674" s="2" t="s">
        <v>197</v>
      </c>
      <c r="D674" s="6">
        <v>1</v>
      </c>
      <c r="E674" s="8">
        <v>18.25</v>
      </c>
      <c r="F674" s="8">
        <v>6.25</v>
      </c>
      <c r="G674" s="8">
        <f>E674-F674</f>
        <v>12</v>
      </c>
      <c r="H674" s="8">
        <f>IF(E674&lt;&gt;0, ((E674-F674)/E674)*100, 0)</f>
        <v>65.753424657534239</v>
      </c>
    </row>
    <row r="675" spans="1:8" customFormat="1" ht="15" x14ac:dyDescent="0.25">
      <c r="D675" s="12"/>
      <c r="E675" s="12"/>
      <c r="F675" s="12"/>
      <c r="G675" s="12"/>
      <c r="H675" s="12"/>
    </row>
    <row r="676" spans="1:8" s="4" customFormat="1" x14ac:dyDescent="0.2">
      <c r="A676" s="3" t="s">
        <v>10</v>
      </c>
      <c r="B676" s="3" t="s">
        <v>10</v>
      </c>
      <c r="C676" s="3" t="s">
        <v>10</v>
      </c>
      <c r="D676" s="5">
        <f>SUBTOTAL(9, D672:D675)</f>
        <v>3</v>
      </c>
      <c r="E676" s="7">
        <f>SUBTOTAL(9, E672:E675)</f>
        <v>47.75</v>
      </c>
      <c r="F676" s="7">
        <f>SUBTOTAL(9, F672:F675)</f>
        <v>16.509999999999998</v>
      </c>
      <c r="G676" s="7">
        <f>SUBTOTAL(9, G672:G675)</f>
        <v>31.240000000000002</v>
      </c>
      <c r="H676" s="7">
        <f>IF(E676&lt;&gt;0, ((E676-F676)/E676)*100, 0)</f>
        <v>65.424083769633512</v>
      </c>
    </row>
    <row r="677" spans="1:8" customFormat="1" ht="15" x14ac:dyDescent="0.25">
      <c r="D677" s="12"/>
      <c r="E677" s="12"/>
      <c r="F677" s="12"/>
      <c r="G677" s="12"/>
      <c r="H677" s="12"/>
    </row>
    <row r="678" spans="1:8" x14ac:dyDescent="0.2">
      <c r="A678" s="2" t="s">
        <v>198</v>
      </c>
      <c r="B678" s="2" t="s">
        <v>199</v>
      </c>
      <c r="C678" s="2" t="s">
        <v>11</v>
      </c>
      <c r="D678" s="6">
        <v>1</v>
      </c>
      <c r="E678" s="8">
        <v>14</v>
      </c>
      <c r="F678" s="8">
        <v>3.36</v>
      </c>
      <c r="G678" s="8">
        <f>E678-F678</f>
        <v>10.64</v>
      </c>
      <c r="H678" s="8">
        <f>IF(E678&lt;&gt;0, ((E678-F678)/E678)*100, 0)</f>
        <v>76</v>
      </c>
    </row>
    <row r="679" spans="1:8" customFormat="1" ht="15" x14ac:dyDescent="0.25">
      <c r="D679" s="12"/>
      <c r="E679" s="12"/>
      <c r="F679" s="12"/>
      <c r="G679" s="12"/>
      <c r="H679" s="12"/>
    </row>
    <row r="680" spans="1:8" s="4" customFormat="1" x14ac:dyDescent="0.2">
      <c r="A680" s="3" t="s">
        <v>10</v>
      </c>
      <c r="B680" s="3" t="s">
        <v>10</v>
      </c>
      <c r="C680" s="3" t="s">
        <v>10</v>
      </c>
      <c r="D680" s="5">
        <f>SUBTOTAL(9, D678:D679)</f>
        <v>1</v>
      </c>
      <c r="E680" s="7">
        <f>SUBTOTAL(9, E678:E679)</f>
        <v>14</v>
      </c>
      <c r="F680" s="7">
        <f>SUBTOTAL(9, F678:F679)</f>
        <v>3.36</v>
      </c>
      <c r="G680" s="7">
        <f>SUBTOTAL(9, G678:G679)</f>
        <v>10.64</v>
      </c>
      <c r="H680" s="7">
        <f>IF(E680&lt;&gt;0, ((E680-F680)/E680)*100, 0)</f>
        <v>76</v>
      </c>
    </row>
    <row r="681" spans="1:8" customFormat="1" ht="15" x14ac:dyDescent="0.25">
      <c r="D681" s="12"/>
      <c r="E681" s="12"/>
      <c r="F681" s="12"/>
      <c r="G681" s="12"/>
      <c r="H681" s="12"/>
    </row>
    <row r="682" spans="1:8" x14ac:dyDescent="0.2">
      <c r="A682" s="2" t="s">
        <v>200</v>
      </c>
      <c r="B682" s="2" t="s">
        <v>201</v>
      </c>
      <c r="C682" s="2" t="s">
        <v>10</v>
      </c>
      <c r="E682" s="8">
        <v>-10.63</v>
      </c>
      <c r="G682" s="8">
        <f>E682-F682</f>
        <v>-10.63</v>
      </c>
      <c r="H682" s="8">
        <f>IF(E682&lt;&gt;0, ((E682-F682)/E682)*100, 0)</f>
        <v>100</v>
      </c>
    </row>
    <row r="683" spans="1:8" x14ac:dyDescent="0.2">
      <c r="A683" s="2" t="s">
        <v>200</v>
      </c>
      <c r="B683" s="2" t="s">
        <v>201</v>
      </c>
      <c r="C683" s="2" t="s">
        <v>202</v>
      </c>
      <c r="D683" s="6">
        <v>1</v>
      </c>
      <c r="E683" s="8">
        <v>9.75</v>
      </c>
      <c r="F683" s="8">
        <v>2.64</v>
      </c>
      <c r="G683" s="8">
        <f>E683-F683</f>
        <v>7.1099999999999994</v>
      </c>
      <c r="H683" s="8">
        <f>IF(E683&lt;&gt;0, ((E683-F683)/E683)*100, 0)</f>
        <v>72.923076923076906</v>
      </c>
    </row>
    <row r="684" spans="1:8" x14ac:dyDescent="0.2">
      <c r="A684" s="2" t="s">
        <v>200</v>
      </c>
      <c r="B684" s="2" t="s">
        <v>201</v>
      </c>
      <c r="C684" s="2" t="s">
        <v>203</v>
      </c>
      <c r="D684" s="6">
        <v>1</v>
      </c>
      <c r="E684" s="8">
        <v>9.75</v>
      </c>
      <c r="F684" s="8">
        <v>2.65</v>
      </c>
      <c r="G684" s="8">
        <f>E684-F684</f>
        <v>7.1</v>
      </c>
      <c r="H684" s="8">
        <f>IF(E684&lt;&gt;0, ((E684-F684)/E684)*100, 0)</f>
        <v>72.820512820512818</v>
      </c>
    </row>
    <row r="685" spans="1:8" x14ac:dyDescent="0.2">
      <c r="A685" s="2" t="s">
        <v>200</v>
      </c>
      <c r="B685" s="2" t="s">
        <v>201</v>
      </c>
      <c r="C685" s="2" t="s">
        <v>204</v>
      </c>
      <c r="D685" s="6">
        <v>1</v>
      </c>
      <c r="E685" s="8">
        <v>9.75</v>
      </c>
      <c r="F685" s="8">
        <v>2.65</v>
      </c>
      <c r="G685" s="8">
        <f>E685-F685</f>
        <v>7.1</v>
      </c>
      <c r="H685" s="8">
        <f>IF(E685&lt;&gt;0, ((E685-F685)/E685)*100, 0)</f>
        <v>72.820512820512818</v>
      </c>
    </row>
    <row r="686" spans="1:8" x14ac:dyDescent="0.2">
      <c r="A686" s="2" t="s">
        <v>200</v>
      </c>
      <c r="B686" s="2" t="s">
        <v>201</v>
      </c>
      <c r="C686" s="2" t="s">
        <v>205</v>
      </c>
      <c r="D686" s="6">
        <v>1</v>
      </c>
      <c r="E686" s="8">
        <v>9.75</v>
      </c>
      <c r="F686" s="8">
        <v>2.65</v>
      </c>
      <c r="G686" s="8">
        <f>E686-F686</f>
        <v>7.1</v>
      </c>
      <c r="H686" s="8">
        <f>IF(E686&lt;&gt;0, ((E686-F686)/E686)*100, 0)</f>
        <v>72.820512820512818</v>
      </c>
    </row>
    <row r="687" spans="1:8" customFormat="1" ht="15" x14ac:dyDescent="0.25">
      <c r="D687" s="12"/>
      <c r="E687" s="12"/>
      <c r="F687" s="12"/>
      <c r="G687" s="12"/>
      <c r="H687" s="12"/>
    </row>
    <row r="688" spans="1:8" s="4" customFormat="1" x14ac:dyDescent="0.2">
      <c r="A688" s="3" t="s">
        <v>10</v>
      </c>
      <c r="B688" s="3" t="s">
        <v>10</v>
      </c>
      <c r="C688" s="3" t="s">
        <v>10</v>
      </c>
      <c r="D688" s="5">
        <f>SUBTOTAL(9, D682:D687)</f>
        <v>4</v>
      </c>
      <c r="E688" s="7">
        <f>SUBTOTAL(9, E682:E687)</f>
        <v>28.369999999999997</v>
      </c>
      <c r="F688" s="7">
        <f>SUBTOTAL(9, F682:F687)</f>
        <v>10.59</v>
      </c>
      <c r="G688" s="7">
        <f>SUBTOTAL(9, G682:G687)</f>
        <v>17.779999999999998</v>
      </c>
      <c r="H688" s="7">
        <f>IF(E688&lt;&gt;0, ((E688-F688)/E688)*100, 0)</f>
        <v>62.671836446951005</v>
      </c>
    </row>
    <row r="689" spans="1:8" customFormat="1" ht="15" x14ac:dyDescent="0.25">
      <c r="D689" s="12"/>
      <c r="E689" s="12"/>
      <c r="F689" s="12"/>
      <c r="G689" s="12"/>
      <c r="H689" s="12"/>
    </row>
    <row r="690" spans="1:8" x14ac:dyDescent="0.2">
      <c r="A690" s="2" t="s">
        <v>206</v>
      </c>
      <c r="B690" s="2" t="s">
        <v>207</v>
      </c>
      <c r="C690" s="2" t="s">
        <v>208</v>
      </c>
      <c r="D690" s="6">
        <v>1</v>
      </c>
      <c r="E690" s="8">
        <v>17.5</v>
      </c>
      <c r="F690" s="8">
        <v>8.1</v>
      </c>
      <c r="G690" s="8">
        <f t="shared" ref="G690:G698" si="70">E690-F690</f>
        <v>9.4</v>
      </c>
      <c r="H690" s="8">
        <f t="shared" ref="H690:H698" si="71">IF(E690&lt;&gt;0, ((E690-F690)/E690)*100, 0)</f>
        <v>53.714285714285715</v>
      </c>
    </row>
    <row r="691" spans="1:8" x14ac:dyDescent="0.2">
      <c r="A691" s="2" t="s">
        <v>206</v>
      </c>
      <c r="B691" s="2" t="s">
        <v>207</v>
      </c>
      <c r="C691" s="2" t="s">
        <v>11</v>
      </c>
      <c r="D691" s="6">
        <v>1</v>
      </c>
      <c r="E691" s="8">
        <v>14</v>
      </c>
      <c r="F691" s="8">
        <v>3.36</v>
      </c>
      <c r="G691" s="8">
        <f t="shared" si="70"/>
        <v>10.64</v>
      </c>
      <c r="H691" s="8">
        <f t="shared" si="71"/>
        <v>76</v>
      </c>
    </row>
    <row r="692" spans="1:8" x14ac:dyDescent="0.2">
      <c r="A692" s="2" t="s">
        <v>206</v>
      </c>
      <c r="B692" s="2" t="s">
        <v>207</v>
      </c>
      <c r="C692" s="2" t="s">
        <v>30</v>
      </c>
      <c r="D692" s="6">
        <v>1</v>
      </c>
      <c r="E692" s="8">
        <v>14.25</v>
      </c>
      <c r="F692" s="8">
        <v>5.25</v>
      </c>
      <c r="G692" s="8">
        <f t="shared" si="70"/>
        <v>9</v>
      </c>
      <c r="H692" s="8">
        <f t="shared" si="71"/>
        <v>63.157894736842103</v>
      </c>
    </row>
    <row r="693" spans="1:8" x14ac:dyDescent="0.2">
      <c r="A693" s="2" t="s">
        <v>206</v>
      </c>
      <c r="B693" s="2" t="s">
        <v>207</v>
      </c>
      <c r="C693" s="2" t="s">
        <v>38</v>
      </c>
      <c r="D693" s="6">
        <v>1</v>
      </c>
      <c r="E693" s="8">
        <v>9.25</v>
      </c>
      <c r="F693" s="8">
        <v>2.0299999999999998</v>
      </c>
      <c r="G693" s="8">
        <f t="shared" si="70"/>
        <v>7.2200000000000006</v>
      </c>
      <c r="H693" s="8">
        <f t="shared" si="71"/>
        <v>78.054054054054063</v>
      </c>
    </row>
    <row r="694" spans="1:8" x14ac:dyDescent="0.2">
      <c r="A694" s="2" t="s">
        <v>206</v>
      </c>
      <c r="B694" s="2" t="s">
        <v>207</v>
      </c>
      <c r="C694" s="2" t="s">
        <v>81</v>
      </c>
      <c r="D694" s="6">
        <v>1</v>
      </c>
      <c r="E694" s="8">
        <v>9.25</v>
      </c>
      <c r="F694" s="8">
        <v>2.0299999999999998</v>
      </c>
      <c r="G694" s="8">
        <f t="shared" si="70"/>
        <v>7.2200000000000006</v>
      </c>
      <c r="H694" s="8">
        <f t="shared" si="71"/>
        <v>78.054054054054063</v>
      </c>
    </row>
    <row r="695" spans="1:8" x14ac:dyDescent="0.2">
      <c r="A695" s="2" t="s">
        <v>206</v>
      </c>
      <c r="B695" s="2" t="s">
        <v>207</v>
      </c>
      <c r="C695" s="2" t="s">
        <v>40</v>
      </c>
      <c r="D695" s="6">
        <v>1</v>
      </c>
      <c r="E695" s="8">
        <v>9.25</v>
      </c>
      <c r="F695" s="8">
        <v>1.96</v>
      </c>
      <c r="G695" s="8">
        <f t="shared" si="70"/>
        <v>7.29</v>
      </c>
      <c r="H695" s="8">
        <f t="shared" si="71"/>
        <v>78.810810810810821</v>
      </c>
    </row>
    <row r="696" spans="1:8" x14ac:dyDescent="0.2">
      <c r="A696" s="2" t="s">
        <v>206</v>
      </c>
      <c r="B696" s="2" t="s">
        <v>207</v>
      </c>
      <c r="C696" s="2" t="s">
        <v>55</v>
      </c>
      <c r="D696" s="6">
        <v>2</v>
      </c>
      <c r="E696" s="8">
        <v>26</v>
      </c>
      <c r="F696" s="8">
        <v>11</v>
      </c>
      <c r="G696" s="8">
        <f t="shared" si="70"/>
        <v>15</v>
      </c>
      <c r="H696" s="8">
        <f t="shared" si="71"/>
        <v>57.692307692307686</v>
      </c>
    </row>
    <row r="697" spans="1:8" x14ac:dyDescent="0.2">
      <c r="A697" s="2" t="s">
        <v>206</v>
      </c>
      <c r="B697" s="2" t="s">
        <v>207</v>
      </c>
      <c r="C697" s="2" t="s">
        <v>41</v>
      </c>
      <c r="D697" s="6">
        <v>1</v>
      </c>
      <c r="E697" s="8">
        <v>8</v>
      </c>
      <c r="F697" s="8">
        <v>1.75</v>
      </c>
      <c r="G697" s="8">
        <f t="shared" si="70"/>
        <v>6.25</v>
      </c>
      <c r="H697" s="8">
        <f t="shared" si="71"/>
        <v>78.125</v>
      </c>
    </row>
    <row r="698" spans="1:8" x14ac:dyDescent="0.2">
      <c r="A698" s="2" t="s">
        <v>206</v>
      </c>
      <c r="B698" s="2" t="s">
        <v>207</v>
      </c>
      <c r="C698" s="2" t="s">
        <v>43</v>
      </c>
      <c r="D698" s="6">
        <v>1</v>
      </c>
      <c r="E698" s="8">
        <v>8</v>
      </c>
      <c r="F698" s="8">
        <v>1.75</v>
      </c>
      <c r="G698" s="8">
        <f t="shared" si="70"/>
        <v>6.25</v>
      </c>
      <c r="H698" s="8">
        <f t="shared" si="71"/>
        <v>78.125</v>
      </c>
    </row>
    <row r="699" spans="1:8" customFormat="1" ht="15" x14ac:dyDescent="0.25">
      <c r="D699" s="12"/>
      <c r="E699" s="12"/>
      <c r="F699" s="12"/>
      <c r="G699" s="12"/>
      <c r="H699" s="12"/>
    </row>
    <row r="700" spans="1:8" s="4" customFormat="1" x14ac:dyDescent="0.2">
      <c r="A700" s="3" t="s">
        <v>10</v>
      </c>
      <c r="B700" s="3" t="s">
        <v>10</v>
      </c>
      <c r="C700" s="3" t="s">
        <v>10</v>
      </c>
      <c r="D700" s="5">
        <f>SUBTOTAL(9, D690:D699)</f>
        <v>10</v>
      </c>
      <c r="E700" s="7">
        <f>SUBTOTAL(9, E690:E699)</f>
        <v>115.5</v>
      </c>
      <c r="F700" s="7">
        <f>SUBTOTAL(9, F690:F699)</f>
        <v>37.230000000000004</v>
      </c>
      <c r="G700" s="7">
        <f>SUBTOTAL(9, G690:G699)</f>
        <v>78.27</v>
      </c>
      <c r="H700" s="7">
        <f>IF(E700&lt;&gt;0, ((E700-F700)/E700)*100, 0)</f>
        <v>67.766233766233768</v>
      </c>
    </row>
    <row r="701" spans="1:8" customFormat="1" ht="15" x14ac:dyDescent="0.25">
      <c r="D701" s="12"/>
      <c r="E701" s="12"/>
      <c r="F701" s="12"/>
      <c r="G701" s="12"/>
      <c r="H701" s="12"/>
    </row>
    <row r="702" spans="1:8" x14ac:dyDescent="0.2">
      <c r="A702" s="2" t="s">
        <v>209</v>
      </c>
      <c r="B702" s="2" t="s">
        <v>210</v>
      </c>
      <c r="C702" s="2" t="s">
        <v>28</v>
      </c>
      <c r="D702" s="6">
        <v>1</v>
      </c>
      <c r="E702" s="8">
        <v>16.5</v>
      </c>
      <c r="F702" s="8">
        <v>5.88</v>
      </c>
      <c r="G702" s="8">
        <f>E702-F702</f>
        <v>10.620000000000001</v>
      </c>
      <c r="H702" s="8">
        <f>IF(E702&lt;&gt;0, ((E702-F702)/E702)*100, 0)</f>
        <v>64.363636363636374</v>
      </c>
    </row>
    <row r="703" spans="1:8" customFormat="1" ht="15" x14ac:dyDescent="0.25">
      <c r="D703" s="12"/>
      <c r="E703" s="12"/>
      <c r="F703" s="12"/>
      <c r="G703" s="12"/>
      <c r="H703" s="12"/>
    </row>
    <row r="704" spans="1:8" s="4" customFormat="1" x14ac:dyDescent="0.2">
      <c r="A704" s="3" t="s">
        <v>10</v>
      </c>
      <c r="B704" s="3" t="s">
        <v>10</v>
      </c>
      <c r="C704" s="3" t="s">
        <v>10</v>
      </c>
      <c r="D704" s="5">
        <f>SUBTOTAL(9, D702:D703)</f>
        <v>1</v>
      </c>
      <c r="E704" s="7">
        <f>SUBTOTAL(9, E702:E703)</f>
        <v>16.5</v>
      </c>
      <c r="F704" s="7">
        <f>SUBTOTAL(9, F702:F703)</f>
        <v>5.88</v>
      </c>
      <c r="G704" s="7">
        <f>SUBTOTAL(9, G702:G703)</f>
        <v>10.620000000000001</v>
      </c>
      <c r="H704" s="7">
        <f>IF(E704&lt;&gt;0, ((E704-F704)/E704)*100, 0)</f>
        <v>64.363636363636374</v>
      </c>
    </row>
    <row r="705" spans="1:8" customFormat="1" ht="15" x14ac:dyDescent="0.25">
      <c r="D705" s="12"/>
      <c r="E705" s="12"/>
      <c r="F705" s="12"/>
      <c r="G705" s="12"/>
      <c r="H705" s="12"/>
    </row>
    <row r="706" spans="1:8" x14ac:dyDescent="0.2">
      <c r="A706" s="2" t="s">
        <v>211</v>
      </c>
      <c r="B706" s="2" t="s">
        <v>212</v>
      </c>
      <c r="C706" s="2" t="s">
        <v>152</v>
      </c>
      <c r="D706" s="6">
        <v>4</v>
      </c>
      <c r="E706" s="8">
        <v>62</v>
      </c>
      <c r="F706" s="8">
        <v>21.88</v>
      </c>
      <c r="G706" s="8">
        <f>E706-F706</f>
        <v>40.120000000000005</v>
      </c>
      <c r="H706" s="8">
        <f>IF(E706&lt;&gt;0, ((E706-F706)/E706)*100, 0)</f>
        <v>64.709677419354847</v>
      </c>
    </row>
    <row r="707" spans="1:8" x14ac:dyDescent="0.2">
      <c r="A707" s="2" t="s">
        <v>211</v>
      </c>
      <c r="B707" s="2" t="s">
        <v>212</v>
      </c>
      <c r="C707" s="2" t="s">
        <v>153</v>
      </c>
      <c r="D707" s="6">
        <v>4</v>
      </c>
      <c r="E707" s="8">
        <v>70</v>
      </c>
      <c r="F707" s="8">
        <v>23.84</v>
      </c>
      <c r="G707" s="8">
        <f>E707-F707</f>
        <v>46.16</v>
      </c>
      <c r="H707" s="8">
        <f>IF(E707&lt;&gt;0, ((E707-F707)/E707)*100, 0)</f>
        <v>65.942857142857136</v>
      </c>
    </row>
    <row r="708" spans="1:8" customFormat="1" ht="15" x14ac:dyDescent="0.25">
      <c r="D708" s="12"/>
      <c r="E708" s="12"/>
      <c r="F708" s="12"/>
      <c r="G708" s="12"/>
      <c r="H708" s="12"/>
    </row>
    <row r="709" spans="1:8" s="4" customFormat="1" x14ac:dyDescent="0.2">
      <c r="A709" s="3" t="s">
        <v>10</v>
      </c>
      <c r="B709" s="3" t="s">
        <v>10</v>
      </c>
      <c r="C709" s="3" t="s">
        <v>10</v>
      </c>
      <c r="D709" s="5">
        <f>SUBTOTAL(9, D706:D708)</f>
        <v>8</v>
      </c>
      <c r="E709" s="7">
        <f>SUBTOTAL(9, E706:E708)</f>
        <v>132</v>
      </c>
      <c r="F709" s="7">
        <f>SUBTOTAL(9, F706:F708)</f>
        <v>45.72</v>
      </c>
      <c r="G709" s="7">
        <f>SUBTOTAL(9, G706:G708)</f>
        <v>86.28</v>
      </c>
      <c r="H709" s="7">
        <f>IF(E709&lt;&gt;0, ((E709-F709)/E709)*100, 0)</f>
        <v>65.363636363636374</v>
      </c>
    </row>
    <row r="710" spans="1:8" customFormat="1" ht="15" x14ac:dyDescent="0.25">
      <c r="D710" s="12"/>
      <c r="E710" s="12"/>
      <c r="F710" s="12"/>
      <c r="G710" s="12"/>
      <c r="H710" s="12"/>
    </row>
    <row r="711" spans="1:8" x14ac:dyDescent="0.2">
      <c r="A711" s="2" t="s">
        <v>213</v>
      </c>
      <c r="B711" s="2" t="s">
        <v>214</v>
      </c>
      <c r="C711" s="2" t="s">
        <v>152</v>
      </c>
      <c r="D711" s="6">
        <v>2</v>
      </c>
      <c r="E711" s="8">
        <v>27.5</v>
      </c>
      <c r="F711" s="8">
        <v>10.94</v>
      </c>
      <c r="G711" s="8">
        <f>E711-F711</f>
        <v>16.560000000000002</v>
      </c>
      <c r="H711" s="8">
        <f>IF(E711&lt;&gt;0, ((E711-F711)/E711)*100, 0)</f>
        <v>60.218181818181826</v>
      </c>
    </row>
    <row r="712" spans="1:8" customFormat="1" ht="15" x14ac:dyDescent="0.25">
      <c r="D712" s="12"/>
      <c r="E712" s="12"/>
      <c r="F712" s="12"/>
      <c r="G712" s="12"/>
      <c r="H712" s="12"/>
    </row>
    <row r="713" spans="1:8" s="4" customFormat="1" x14ac:dyDescent="0.2">
      <c r="A713" s="3" t="s">
        <v>10</v>
      </c>
      <c r="B713" s="3" t="s">
        <v>10</v>
      </c>
      <c r="C713" s="3" t="s">
        <v>10</v>
      </c>
      <c r="D713" s="5">
        <f>SUBTOTAL(9, D711:D712)</f>
        <v>2</v>
      </c>
      <c r="E713" s="7">
        <f>SUBTOTAL(9, E711:E712)</f>
        <v>27.5</v>
      </c>
      <c r="F713" s="7">
        <f>SUBTOTAL(9, F711:F712)</f>
        <v>10.94</v>
      </c>
      <c r="G713" s="7">
        <f>SUBTOTAL(9, G711:G712)</f>
        <v>16.560000000000002</v>
      </c>
      <c r="H713" s="7">
        <f>IF(E713&lt;&gt;0, ((E713-F713)/E713)*100, 0)</f>
        <v>60.218181818181826</v>
      </c>
    </row>
    <row r="714" spans="1:8" customFormat="1" ht="15" x14ac:dyDescent="0.25">
      <c r="D714" s="12"/>
      <c r="E714" s="12"/>
      <c r="F714" s="12"/>
      <c r="G714" s="12"/>
      <c r="H714" s="12"/>
    </row>
    <row r="715" spans="1:8" x14ac:dyDescent="0.2">
      <c r="A715" s="2" t="s">
        <v>215</v>
      </c>
      <c r="B715" s="2" t="s">
        <v>216</v>
      </c>
      <c r="C715" s="2" t="s">
        <v>28</v>
      </c>
      <c r="D715" s="6">
        <v>1</v>
      </c>
      <c r="E715" s="8">
        <v>16.5</v>
      </c>
      <c r="F715" s="8">
        <v>5.88</v>
      </c>
      <c r="G715" s="8">
        <f>E715-F715</f>
        <v>10.620000000000001</v>
      </c>
      <c r="H715" s="8">
        <f>IF(E715&lt;&gt;0, ((E715-F715)/E715)*100, 0)</f>
        <v>64.363636363636374</v>
      </c>
    </row>
    <row r="716" spans="1:8" customFormat="1" ht="15" x14ac:dyDescent="0.25">
      <c r="D716" s="12"/>
      <c r="E716" s="12"/>
      <c r="F716" s="12"/>
      <c r="G716" s="12"/>
      <c r="H716" s="12"/>
    </row>
    <row r="717" spans="1:8" s="4" customFormat="1" x14ac:dyDescent="0.2">
      <c r="A717" s="3" t="s">
        <v>10</v>
      </c>
      <c r="B717" s="3" t="s">
        <v>10</v>
      </c>
      <c r="C717" s="3" t="s">
        <v>10</v>
      </c>
      <c r="D717" s="5">
        <f>SUBTOTAL(9, D715:D716)</f>
        <v>1</v>
      </c>
      <c r="E717" s="7">
        <f>SUBTOTAL(9, E715:E716)</f>
        <v>16.5</v>
      </c>
      <c r="F717" s="7">
        <f>SUBTOTAL(9, F715:F716)</f>
        <v>5.88</v>
      </c>
      <c r="G717" s="7">
        <f>SUBTOTAL(9, G715:G716)</f>
        <v>10.620000000000001</v>
      </c>
      <c r="H717" s="7">
        <f>IF(E717&lt;&gt;0, ((E717-F717)/E717)*100, 0)</f>
        <v>64.363636363636374</v>
      </c>
    </row>
    <row r="718" spans="1:8" customFormat="1" ht="15" x14ac:dyDescent="0.25">
      <c r="D718" s="12"/>
      <c r="E718" s="12"/>
      <c r="F718" s="12"/>
      <c r="G718" s="12"/>
      <c r="H718" s="12"/>
    </row>
    <row r="719" spans="1:8" x14ac:dyDescent="0.2">
      <c r="A719" s="2" t="s">
        <v>217</v>
      </c>
      <c r="B719" s="2" t="s">
        <v>218</v>
      </c>
      <c r="C719" s="2" t="s">
        <v>10</v>
      </c>
      <c r="G719" s="8">
        <f t="shared" ref="G719:G725" si="72">E719-F719</f>
        <v>0</v>
      </c>
      <c r="H719" s="8">
        <f t="shared" ref="H719:H725" si="73">IF(E719&lt;&gt;0, ((E719-F719)/E719)*100, 0)</f>
        <v>0</v>
      </c>
    </row>
    <row r="720" spans="1:8" x14ac:dyDescent="0.2">
      <c r="A720" s="2" t="s">
        <v>217</v>
      </c>
      <c r="B720" s="2" t="s">
        <v>218</v>
      </c>
      <c r="C720" s="2" t="s">
        <v>10</v>
      </c>
      <c r="E720" s="8">
        <v>-17.75</v>
      </c>
      <c r="G720" s="8">
        <f t="shared" si="72"/>
        <v>-17.75</v>
      </c>
      <c r="H720" s="8">
        <f t="shared" si="73"/>
        <v>100</v>
      </c>
    </row>
    <row r="721" spans="1:8" x14ac:dyDescent="0.2">
      <c r="A721" s="2" t="s">
        <v>217</v>
      </c>
      <c r="B721" s="2" t="s">
        <v>218</v>
      </c>
      <c r="C721" s="2" t="s">
        <v>78</v>
      </c>
      <c r="D721" s="6">
        <v>6</v>
      </c>
      <c r="E721" s="8">
        <v>93</v>
      </c>
      <c r="F721" s="8">
        <v>32.82</v>
      </c>
      <c r="G721" s="8">
        <f t="shared" si="72"/>
        <v>60.18</v>
      </c>
      <c r="H721" s="8">
        <f t="shared" si="73"/>
        <v>64.709677419354833</v>
      </c>
    </row>
    <row r="722" spans="1:8" x14ac:dyDescent="0.2">
      <c r="A722" s="2" t="s">
        <v>217</v>
      </c>
      <c r="B722" s="2" t="s">
        <v>218</v>
      </c>
      <c r="C722" s="2" t="s">
        <v>219</v>
      </c>
      <c r="D722" s="6">
        <v>1</v>
      </c>
      <c r="E722" s="8">
        <v>25</v>
      </c>
      <c r="F722" s="8">
        <v>4.1500000000000004</v>
      </c>
      <c r="G722" s="8">
        <f t="shared" si="72"/>
        <v>20.85</v>
      </c>
      <c r="H722" s="8">
        <f t="shared" si="73"/>
        <v>83.4</v>
      </c>
    </row>
    <row r="723" spans="1:8" x14ac:dyDescent="0.2">
      <c r="A723" s="2" t="s">
        <v>217</v>
      </c>
      <c r="B723" s="2" t="s">
        <v>218</v>
      </c>
      <c r="C723" s="2" t="s">
        <v>61</v>
      </c>
      <c r="D723" s="6">
        <v>1</v>
      </c>
      <c r="E723" s="8">
        <v>37</v>
      </c>
      <c r="F723" s="8">
        <v>13.09</v>
      </c>
      <c r="G723" s="8">
        <f t="shared" si="72"/>
        <v>23.91</v>
      </c>
      <c r="H723" s="8">
        <f t="shared" si="73"/>
        <v>64.621621621621614</v>
      </c>
    </row>
    <row r="724" spans="1:8" x14ac:dyDescent="0.2">
      <c r="A724" s="2" t="s">
        <v>217</v>
      </c>
      <c r="B724" s="2" t="s">
        <v>218</v>
      </c>
      <c r="C724" s="2" t="s">
        <v>220</v>
      </c>
      <c r="D724" s="6">
        <v>1</v>
      </c>
      <c r="E724" s="8">
        <v>35.75</v>
      </c>
      <c r="F724" s="8">
        <v>8.19</v>
      </c>
      <c r="G724" s="8">
        <f t="shared" si="72"/>
        <v>27.560000000000002</v>
      </c>
      <c r="H724" s="8">
        <f t="shared" si="73"/>
        <v>77.090909090909093</v>
      </c>
    </row>
    <row r="725" spans="1:8" x14ac:dyDescent="0.2">
      <c r="A725" s="2" t="s">
        <v>217</v>
      </c>
      <c r="B725" s="2" t="s">
        <v>218</v>
      </c>
      <c r="C725" s="2" t="s">
        <v>221</v>
      </c>
      <c r="D725" s="6">
        <v>1</v>
      </c>
      <c r="E725" s="8">
        <v>26</v>
      </c>
      <c r="F725" s="8">
        <v>11.96</v>
      </c>
      <c r="G725" s="8">
        <f t="shared" si="72"/>
        <v>14.04</v>
      </c>
      <c r="H725" s="8">
        <f t="shared" si="73"/>
        <v>53.999999999999993</v>
      </c>
    </row>
    <row r="726" spans="1:8" customFormat="1" ht="15" x14ac:dyDescent="0.25">
      <c r="D726" s="12"/>
      <c r="E726" s="12"/>
      <c r="F726" s="12"/>
      <c r="G726" s="12"/>
      <c r="H726" s="12"/>
    </row>
    <row r="727" spans="1:8" s="4" customFormat="1" x14ac:dyDescent="0.2">
      <c r="A727" s="3" t="s">
        <v>10</v>
      </c>
      <c r="B727" s="3" t="s">
        <v>10</v>
      </c>
      <c r="C727" s="3" t="s">
        <v>10</v>
      </c>
      <c r="D727" s="5">
        <f>SUBTOTAL(9, D719:D726)</f>
        <v>10</v>
      </c>
      <c r="E727" s="7">
        <f>SUBTOTAL(9, E719:E726)</f>
        <v>199</v>
      </c>
      <c r="F727" s="7">
        <f>SUBTOTAL(9, F719:F726)</f>
        <v>70.210000000000008</v>
      </c>
      <c r="G727" s="7">
        <f>SUBTOTAL(9, G719:G726)</f>
        <v>128.79</v>
      </c>
      <c r="H727" s="7">
        <f>IF(E727&lt;&gt;0, ((E727-F727)/E727)*100, 0)</f>
        <v>64.718592964824111</v>
      </c>
    </row>
    <row r="728" spans="1:8" customFormat="1" ht="15" x14ac:dyDescent="0.25">
      <c r="D728" s="12"/>
      <c r="E728" s="12"/>
      <c r="F728" s="12"/>
      <c r="G728" s="12"/>
      <c r="H728" s="12"/>
    </row>
    <row r="729" spans="1:8" x14ac:dyDescent="0.2">
      <c r="A729" s="2" t="s">
        <v>222</v>
      </c>
      <c r="B729" s="2" t="s">
        <v>223</v>
      </c>
      <c r="C729" s="2" t="s">
        <v>152</v>
      </c>
      <c r="D729" s="6">
        <v>1</v>
      </c>
      <c r="E729" s="8">
        <v>13.75</v>
      </c>
      <c r="F729" s="8">
        <v>5.47</v>
      </c>
      <c r="G729" s="8">
        <f>E729-F729</f>
        <v>8.2800000000000011</v>
      </c>
      <c r="H729" s="8">
        <f>IF(E729&lt;&gt;0, ((E729-F729)/E729)*100, 0)</f>
        <v>60.218181818181826</v>
      </c>
    </row>
    <row r="730" spans="1:8" customFormat="1" ht="15" x14ac:dyDescent="0.25">
      <c r="D730" s="12"/>
      <c r="E730" s="12"/>
      <c r="F730" s="12"/>
      <c r="G730" s="12"/>
      <c r="H730" s="12"/>
    </row>
    <row r="731" spans="1:8" s="4" customFormat="1" x14ac:dyDescent="0.2">
      <c r="A731" s="3" t="s">
        <v>10</v>
      </c>
      <c r="B731" s="3" t="s">
        <v>10</v>
      </c>
      <c r="C731" s="3" t="s">
        <v>10</v>
      </c>
      <c r="D731" s="5">
        <f>SUBTOTAL(9, D729:D730)</f>
        <v>1</v>
      </c>
      <c r="E731" s="7">
        <f>SUBTOTAL(9, E729:E730)</f>
        <v>13.75</v>
      </c>
      <c r="F731" s="7">
        <f>SUBTOTAL(9, F729:F730)</f>
        <v>5.47</v>
      </c>
      <c r="G731" s="7">
        <f>SUBTOTAL(9, G729:G730)</f>
        <v>8.2800000000000011</v>
      </c>
      <c r="H731" s="7">
        <f>IF(E731&lt;&gt;0, ((E731-F731)/E731)*100, 0)</f>
        <v>60.218181818181826</v>
      </c>
    </row>
    <row r="732" spans="1:8" customFormat="1" ht="15" x14ac:dyDescent="0.25">
      <c r="D732" s="12"/>
      <c r="E732" s="12"/>
      <c r="F732" s="12"/>
      <c r="G732" s="12"/>
      <c r="H732" s="12"/>
    </row>
    <row r="733" spans="1:8" x14ac:dyDescent="0.2">
      <c r="A733" s="2" t="s">
        <v>224</v>
      </c>
      <c r="B733" s="2" t="s">
        <v>225</v>
      </c>
      <c r="C733" s="2" t="s">
        <v>195</v>
      </c>
      <c r="D733" s="6">
        <v>3</v>
      </c>
      <c r="E733" s="8">
        <v>46.5</v>
      </c>
      <c r="F733" s="8">
        <v>16.41</v>
      </c>
      <c r="G733" s="8">
        <f>E733-F733</f>
        <v>30.09</v>
      </c>
      <c r="H733" s="8">
        <f>IF(E733&lt;&gt;0, ((E733-F733)/E733)*100, 0)</f>
        <v>64.709677419354833</v>
      </c>
    </row>
    <row r="734" spans="1:8" customFormat="1" ht="15" x14ac:dyDescent="0.25">
      <c r="D734" s="12"/>
      <c r="E734" s="12"/>
      <c r="F734" s="12"/>
      <c r="G734" s="12"/>
      <c r="H734" s="12"/>
    </row>
    <row r="735" spans="1:8" s="4" customFormat="1" x14ac:dyDescent="0.2">
      <c r="A735" s="3" t="s">
        <v>10</v>
      </c>
      <c r="B735" s="3" t="s">
        <v>10</v>
      </c>
      <c r="C735" s="3" t="s">
        <v>10</v>
      </c>
      <c r="D735" s="5">
        <f>SUBTOTAL(9, D733:D734)</f>
        <v>3</v>
      </c>
      <c r="E735" s="7">
        <f>SUBTOTAL(9, E733:E734)</f>
        <v>46.5</v>
      </c>
      <c r="F735" s="7">
        <f>SUBTOTAL(9, F733:F734)</f>
        <v>16.41</v>
      </c>
      <c r="G735" s="7">
        <f>SUBTOTAL(9, G733:G734)</f>
        <v>30.09</v>
      </c>
      <c r="H735" s="7">
        <f>IF(E735&lt;&gt;0, ((E735-F735)/E735)*100, 0)</f>
        <v>64.709677419354833</v>
      </c>
    </row>
    <row r="736" spans="1:8" customFormat="1" ht="15" x14ac:dyDescent="0.25">
      <c r="D736" s="12"/>
      <c r="E736" s="12"/>
      <c r="F736" s="12"/>
      <c r="G736" s="12"/>
      <c r="H736" s="12"/>
    </row>
    <row r="737" spans="1:8" x14ac:dyDescent="0.2">
      <c r="A737" s="2" t="s">
        <v>226</v>
      </c>
      <c r="B737" s="2" t="s">
        <v>227</v>
      </c>
      <c r="C737" s="2" t="s">
        <v>38</v>
      </c>
      <c r="D737" s="6">
        <v>4</v>
      </c>
      <c r="E737" s="8">
        <v>37</v>
      </c>
      <c r="F737" s="8">
        <v>8.1199999999999992</v>
      </c>
      <c r="G737" s="8">
        <f>E737-F737</f>
        <v>28.880000000000003</v>
      </c>
      <c r="H737" s="8">
        <f>IF(E737&lt;&gt;0, ((E737-F737)/E737)*100, 0)</f>
        <v>78.054054054054063</v>
      </c>
    </row>
    <row r="738" spans="1:8" x14ac:dyDescent="0.2">
      <c r="A738" s="2" t="s">
        <v>226</v>
      </c>
      <c r="B738" s="2" t="s">
        <v>227</v>
      </c>
      <c r="C738" s="2" t="s">
        <v>40</v>
      </c>
      <c r="D738" s="6">
        <v>2</v>
      </c>
      <c r="E738" s="8">
        <v>18.5</v>
      </c>
      <c r="F738" s="8">
        <v>3.92</v>
      </c>
      <c r="G738" s="8">
        <f>E738-F738</f>
        <v>14.58</v>
      </c>
      <c r="H738" s="8">
        <f>IF(E738&lt;&gt;0, ((E738-F738)/E738)*100, 0)</f>
        <v>78.810810810810821</v>
      </c>
    </row>
    <row r="739" spans="1:8" customFormat="1" ht="15" x14ac:dyDescent="0.25">
      <c r="D739" s="12"/>
      <c r="E739" s="12"/>
      <c r="F739" s="12"/>
      <c r="G739" s="12"/>
      <c r="H739" s="12"/>
    </row>
    <row r="740" spans="1:8" s="4" customFormat="1" x14ac:dyDescent="0.2">
      <c r="A740" s="3" t="s">
        <v>10</v>
      </c>
      <c r="B740" s="3" t="s">
        <v>10</v>
      </c>
      <c r="C740" s="3" t="s">
        <v>10</v>
      </c>
      <c r="D740" s="5">
        <f>SUBTOTAL(9, D737:D739)</f>
        <v>6</v>
      </c>
      <c r="E740" s="7">
        <f>SUBTOTAL(9, E737:E739)</f>
        <v>55.5</v>
      </c>
      <c r="F740" s="7">
        <f>SUBTOTAL(9, F737:F739)</f>
        <v>12.04</v>
      </c>
      <c r="G740" s="7">
        <f>SUBTOTAL(9, G737:G739)</f>
        <v>43.46</v>
      </c>
      <c r="H740" s="7">
        <f>IF(E740&lt;&gt;0, ((E740-F740)/E740)*100, 0)</f>
        <v>78.306306306306311</v>
      </c>
    </row>
    <row r="741" spans="1:8" customFormat="1" ht="15" x14ac:dyDescent="0.25">
      <c r="D741" s="12"/>
      <c r="E741" s="12"/>
      <c r="F741" s="12"/>
      <c r="G741" s="12"/>
      <c r="H741" s="12"/>
    </row>
    <row r="742" spans="1:8" x14ac:dyDescent="0.2">
      <c r="A742" s="2" t="s">
        <v>228</v>
      </c>
      <c r="B742" s="2" t="s">
        <v>229</v>
      </c>
      <c r="C742" s="2" t="s">
        <v>10</v>
      </c>
      <c r="G742" s="8">
        <f>E742-F742</f>
        <v>0</v>
      </c>
      <c r="H742" s="8">
        <f>IF(E742&lt;&gt;0, ((E742-F742)/E742)*100, 0)</f>
        <v>0</v>
      </c>
    </row>
    <row r="743" spans="1:8" x14ac:dyDescent="0.2">
      <c r="A743" s="2" t="s">
        <v>228</v>
      </c>
      <c r="B743" s="2" t="s">
        <v>229</v>
      </c>
      <c r="C743" s="2" t="s">
        <v>10</v>
      </c>
      <c r="G743" s="8">
        <f>E743-F743</f>
        <v>0</v>
      </c>
      <c r="H743" s="8">
        <f>IF(E743&lt;&gt;0, ((E743-F743)/E743)*100, 0)</f>
        <v>0</v>
      </c>
    </row>
    <row r="744" spans="1:8" x14ac:dyDescent="0.2">
      <c r="A744" s="2" t="s">
        <v>228</v>
      </c>
      <c r="B744" s="2" t="s">
        <v>229</v>
      </c>
      <c r="C744" s="2" t="s">
        <v>48</v>
      </c>
      <c r="D744" s="6">
        <v>5</v>
      </c>
      <c r="E744" s="8">
        <v>77.5</v>
      </c>
      <c r="F744" s="8">
        <v>27.35</v>
      </c>
      <c r="G744" s="8">
        <f>E744-F744</f>
        <v>50.15</v>
      </c>
      <c r="H744" s="8">
        <f>IF(E744&lt;&gt;0, ((E744-F744)/E744)*100, 0)</f>
        <v>64.709677419354833</v>
      </c>
    </row>
    <row r="745" spans="1:8" customFormat="1" ht="15" x14ac:dyDescent="0.25">
      <c r="D745" s="12"/>
      <c r="E745" s="12"/>
      <c r="F745" s="12"/>
      <c r="G745" s="12"/>
      <c r="H745" s="12"/>
    </row>
    <row r="746" spans="1:8" s="4" customFormat="1" x14ac:dyDescent="0.2">
      <c r="A746" s="3" t="s">
        <v>10</v>
      </c>
      <c r="B746" s="3" t="s">
        <v>10</v>
      </c>
      <c r="C746" s="3" t="s">
        <v>10</v>
      </c>
      <c r="D746" s="5">
        <f>SUBTOTAL(9, D742:D745)</f>
        <v>5</v>
      </c>
      <c r="E746" s="7">
        <f>SUBTOTAL(9, E742:E745)</f>
        <v>77.5</v>
      </c>
      <c r="F746" s="7">
        <f>SUBTOTAL(9, F742:F745)</f>
        <v>27.35</v>
      </c>
      <c r="G746" s="7">
        <f>SUBTOTAL(9, G742:G745)</f>
        <v>50.15</v>
      </c>
      <c r="H746" s="7">
        <f>IF(E746&lt;&gt;0, ((E746-F746)/E746)*100, 0)</f>
        <v>64.709677419354833</v>
      </c>
    </row>
    <row r="747" spans="1:8" customFormat="1" ht="15" x14ac:dyDescent="0.25">
      <c r="D747" s="12"/>
      <c r="E747" s="12"/>
      <c r="F747" s="12"/>
      <c r="G747" s="12"/>
      <c r="H747" s="12"/>
    </row>
    <row r="748" spans="1:8" x14ac:dyDescent="0.2">
      <c r="A748" s="2" t="s">
        <v>230</v>
      </c>
      <c r="B748" s="2" t="s">
        <v>231</v>
      </c>
      <c r="C748" s="2" t="s">
        <v>232</v>
      </c>
      <c r="D748" s="6">
        <v>2</v>
      </c>
      <c r="E748" s="8">
        <v>62</v>
      </c>
      <c r="F748" s="8">
        <v>16.8</v>
      </c>
      <c r="G748" s="8">
        <f>E748-F748</f>
        <v>45.2</v>
      </c>
      <c r="H748" s="8">
        <f>IF(E748&lt;&gt;0, ((E748-F748)/E748)*100, 0)</f>
        <v>72.903225806451616</v>
      </c>
    </row>
    <row r="749" spans="1:8" customFormat="1" ht="15" x14ac:dyDescent="0.25">
      <c r="D749" s="12"/>
      <c r="E749" s="12"/>
      <c r="F749" s="12"/>
      <c r="G749" s="12"/>
      <c r="H749" s="12"/>
    </row>
    <row r="750" spans="1:8" s="4" customFormat="1" x14ac:dyDescent="0.2">
      <c r="A750" s="3" t="s">
        <v>10</v>
      </c>
      <c r="B750" s="3" t="s">
        <v>10</v>
      </c>
      <c r="C750" s="3" t="s">
        <v>10</v>
      </c>
      <c r="D750" s="5">
        <f>SUBTOTAL(9, D748:D749)</f>
        <v>2</v>
      </c>
      <c r="E750" s="7">
        <f>SUBTOTAL(9, E748:E749)</f>
        <v>62</v>
      </c>
      <c r="F750" s="7">
        <f>SUBTOTAL(9, F748:F749)</f>
        <v>16.8</v>
      </c>
      <c r="G750" s="7">
        <f>SUBTOTAL(9, G748:G749)</f>
        <v>45.2</v>
      </c>
      <c r="H750" s="7">
        <f>IF(E750&lt;&gt;0, ((E750-F750)/E750)*100, 0)</f>
        <v>72.903225806451616</v>
      </c>
    </row>
    <row r="751" spans="1:8" customFormat="1" ht="15" x14ac:dyDescent="0.25">
      <c r="D751" s="12"/>
      <c r="E751" s="12"/>
      <c r="F751" s="12"/>
      <c r="G751" s="12"/>
      <c r="H751" s="12"/>
    </row>
    <row r="752" spans="1:8" x14ac:dyDescent="0.2">
      <c r="A752" s="2" t="s">
        <v>233</v>
      </c>
      <c r="B752" s="2" t="s">
        <v>234</v>
      </c>
      <c r="C752" s="2" t="s">
        <v>235</v>
      </c>
      <c r="D752" s="6">
        <v>1</v>
      </c>
      <c r="E752" s="8">
        <v>16.75</v>
      </c>
      <c r="F752" s="8">
        <v>4.76</v>
      </c>
      <c r="G752" s="8">
        <f>E752-F752</f>
        <v>11.99</v>
      </c>
      <c r="H752" s="8">
        <f>IF(E752&lt;&gt;0, ((E752-F752)/E752)*100, 0)</f>
        <v>71.582089552238799</v>
      </c>
    </row>
    <row r="753" spans="1:8" customFormat="1" ht="15" x14ac:dyDescent="0.25">
      <c r="D753" s="12"/>
      <c r="E753" s="12"/>
      <c r="F753" s="12"/>
      <c r="G753" s="12"/>
      <c r="H753" s="12"/>
    </row>
    <row r="754" spans="1:8" s="4" customFormat="1" x14ac:dyDescent="0.2">
      <c r="A754" s="3" t="s">
        <v>10</v>
      </c>
      <c r="B754" s="3" t="s">
        <v>10</v>
      </c>
      <c r="C754" s="3" t="s">
        <v>10</v>
      </c>
      <c r="D754" s="5">
        <f>SUBTOTAL(9, D752:D753)</f>
        <v>1</v>
      </c>
      <c r="E754" s="7">
        <f>SUBTOTAL(9, E752:E753)</f>
        <v>16.75</v>
      </c>
      <c r="F754" s="7">
        <f>SUBTOTAL(9, F752:F753)</f>
        <v>4.76</v>
      </c>
      <c r="G754" s="7">
        <f>SUBTOTAL(9, G752:G753)</f>
        <v>11.99</v>
      </c>
      <c r="H754" s="7">
        <f>IF(E754&lt;&gt;0, ((E754-F754)/E754)*100, 0)</f>
        <v>71.582089552238799</v>
      </c>
    </row>
    <row r="755" spans="1:8" customFormat="1" ht="15" x14ac:dyDescent="0.25">
      <c r="D755" s="12"/>
      <c r="E755" s="12"/>
      <c r="F755" s="12"/>
      <c r="G755" s="12"/>
      <c r="H755" s="12"/>
    </row>
    <row r="756" spans="1:8" x14ac:dyDescent="0.2">
      <c r="A756" s="2" t="s">
        <v>236</v>
      </c>
      <c r="B756" s="2" t="s">
        <v>237</v>
      </c>
      <c r="C756" s="2" t="s">
        <v>28</v>
      </c>
      <c r="D756" s="6">
        <v>1</v>
      </c>
      <c r="E756" s="8">
        <v>16.5</v>
      </c>
      <c r="F756" s="8">
        <v>5.88</v>
      </c>
      <c r="G756" s="8">
        <f>E756-F756</f>
        <v>10.620000000000001</v>
      </c>
      <c r="H756" s="8">
        <f>IF(E756&lt;&gt;0, ((E756-F756)/E756)*100, 0)</f>
        <v>64.363636363636374</v>
      </c>
    </row>
    <row r="757" spans="1:8" customFormat="1" ht="15" x14ac:dyDescent="0.25">
      <c r="D757" s="12"/>
      <c r="E757" s="12"/>
      <c r="F757" s="12"/>
      <c r="G757" s="12"/>
      <c r="H757" s="12"/>
    </row>
    <row r="758" spans="1:8" s="4" customFormat="1" x14ac:dyDescent="0.2">
      <c r="A758" s="3" t="s">
        <v>10</v>
      </c>
      <c r="B758" s="3" t="s">
        <v>10</v>
      </c>
      <c r="C758" s="3" t="s">
        <v>10</v>
      </c>
      <c r="D758" s="5">
        <f>SUBTOTAL(9, D756:D757)</f>
        <v>1</v>
      </c>
      <c r="E758" s="7">
        <f>SUBTOTAL(9, E756:E757)</f>
        <v>16.5</v>
      </c>
      <c r="F758" s="7">
        <f>SUBTOTAL(9, F756:F757)</f>
        <v>5.88</v>
      </c>
      <c r="G758" s="7">
        <f>SUBTOTAL(9, G756:G757)</f>
        <v>10.620000000000001</v>
      </c>
      <c r="H758" s="7">
        <f>IF(E758&lt;&gt;0, ((E758-F758)/E758)*100, 0)</f>
        <v>64.363636363636374</v>
      </c>
    </row>
    <row r="759" spans="1:8" customFormat="1" ht="15" x14ac:dyDescent="0.25">
      <c r="D759" s="12"/>
      <c r="E759" s="12"/>
      <c r="F759" s="12"/>
      <c r="G759" s="12"/>
      <c r="H759" s="12"/>
    </row>
    <row r="760" spans="1:8" x14ac:dyDescent="0.2">
      <c r="A760" s="2" t="s">
        <v>238</v>
      </c>
      <c r="B760" s="2" t="s">
        <v>239</v>
      </c>
      <c r="C760" s="2" t="s">
        <v>70</v>
      </c>
      <c r="D760" s="6">
        <v>2</v>
      </c>
      <c r="E760" s="8">
        <v>84.5</v>
      </c>
      <c r="F760" s="8">
        <v>16.239999999999998</v>
      </c>
      <c r="G760" s="8">
        <f>E760-F760</f>
        <v>68.260000000000005</v>
      </c>
      <c r="H760" s="8">
        <f>IF(E760&lt;&gt;0, ((E760-F760)/E760)*100, 0)</f>
        <v>80.781065088757401</v>
      </c>
    </row>
    <row r="761" spans="1:8" customFormat="1" ht="15" x14ac:dyDescent="0.25">
      <c r="D761" s="12"/>
      <c r="E761" s="12"/>
      <c r="F761" s="12"/>
      <c r="G761" s="12"/>
      <c r="H761" s="12"/>
    </row>
    <row r="762" spans="1:8" s="4" customFormat="1" x14ac:dyDescent="0.2">
      <c r="A762" s="3" t="s">
        <v>10</v>
      </c>
      <c r="B762" s="3" t="s">
        <v>10</v>
      </c>
      <c r="C762" s="3" t="s">
        <v>10</v>
      </c>
      <c r="D762" s="5">
        <f>SUBTOTAL(9, D760:D761)</f>
        <v>2</v>
      </c>
      <c r="E762" s="7">
        <f>SUBTOTAL(9, E760:E761)</f>
        <v>84.5</v>
      </c>
      <c r="F762" s="7">
        <f>SUBTOTAL(9, F760:F761)</f>
        <v>16.239999999999998</v>
      </c>
      <c r="G762" s="7">
        <f>SUBTOTAL(9, G760:G761)</f>
        <v>68.260000000000005</v>
      </c>
      <c r="H762" s="7">
        <f>IF(E762&lt;&gt;0, ((E762-F762)/E762)*100, 0)</f>
        <v>80.781065088757401</v>
      </c>
    </row>
    <row r="763" spans="1:8" customFormat="1" ht="15" x14ac:dyDescent="0.25">
      <c r="D763" s="12"/>
      <c r="E763" s="12"/>
      <c r="F763" s="12"/>
      <c r="G763" s="12"/>
      <c r="H763" s="12"/>
    </row>
    <row r="764" spans="1:8" x14ac:dyDescent="0.2">
      <c r="A764" s="2" t="s">
        <v>240</v>
      </c>
      <c r="B764" s="2" t="s">
        <v>241</v>
      </c>
      <c r="C764" s="2" t="s">
        <v>28</v>
      </c>
      <c r="D764" s="6">
        <v>3</v>
      </c>
      <c r="E764" s="8">
        <v>49.5</v>
      </c>
      <c r="F764" s="8">
        <v>17.64</v>
      </c>
      <c r="G764" s="8">
        <f>E764-F764</f>
        <v>31.86</v>
      </c>
      <c r="H764" s="8">
        <f>IF(E764&lt;&gt;0, ((E764-F764)/E764)*100, 0)</f>
        <v>64.363636363636374</v>
      </c>
    </row>
    <row r="765" spans="1:8" customFormat="1" ht="15" x14ac:dyDescent="0.25">
      <c r="D765" s="12"/>
      <c r="E765" s="12"/>
      <c r="F765" s="12"/>
      <c r="G765" s="12"/>
      <c r="H765" s="12"/>
    </row>
    <row r="766" spans="1:8" s="4" customFormat="1" x14ac:dyDescent="0.2">
      <c r="A766" s="3" t="s">
        <v>10</v>
      </c>
      <c r="B766" s="3" t="s">
        <v>10</v>
      </c>
      <c r="C766" s="3" t="s">
        <v>10</v>
      </c>
      <c r="D766" s="5">
        <f>SUBTOTAL(9, D764:D765)</f>
        <v>3</v>
      </c>
      <c r="E766" s="7">
        <f>SUBTOTAL(9, E764:E765)</f>
        <v>49.5</v>
      </c>
      <c r="F766" s="7">
        <f>SUBTOTAL(9, F764:F765)</f>
        <v>17.64</v>
      </c>
      <c r="G766" s="7">
        <f>SUBTOTAL(9, G764:G765)</f>
        <v>31.86</v>
      </c>
      <c r="H766" s="7">
        <f>IF(E766&lt;&gt;0, ((E766-F766)/E766)*100, 0)</f>
        <v>64.363636363636374</v>
      </c>
    </row>
    <row r="767" spans="1:8" customFormat="1" ht="15" x14ac:dyDescent="0.25">
      <c r="D767" s="12"/>
      <c r="E767" s="12"/>
      <c r="F767" s="12"/>
      <c r="G767" s="12"/>
      <c r="H767" s="12"/>
    </row>
    <row r="768" spans="1:8" x14ac:dyDescent="0.2">
      <c r="A768" s="2" t="s">
        <v>242</v>
      </c>
      <c r="B768" s="2" t="s">
        <v>243</v>
      </c>
      <c r="C768" s="2" t="s">
        <v>38</v>
      </c>
      <c r="D768" s="6">
        <v>4</v>
      </c>
      <c r="E768" s="8">
        <v>37</v>
      </c>
      <c r="F768" s="8">
        <v>8.1199999999999992</v>
      </c>
      <c r="G768" s="8">
        <f>E768-F768</f>
        <v>28.880000000000003</v>
      </c>
      <c r="H768" s="8">
        <f>IF(E768&lt;&gt;0, ((E768-F768)/E768)*100, 0)</f>
        <v>78.054054054054063</v>
      </c>
    </row>
    <row r="769" spans="1:8" x14ac:dyDescent="0.2">
      <c r="A769" s="2" t="s">
        <v>242</v>
      </c>
      <c r="B769" s="2" t="s">
        <v>243</v>
      </c>
      <c r="C769" s="2" t="s">
        <v>81</v>
      </c>
      <c r="D769" s="6">
        <v>2</v>
      </c>
      <c r="E769" s="8">
        <v>18.5</v>
      </c>
      <c r="F769" s="8">
        <v>4.0599999999999996</v>
      </c>
      <c r="G769" s="8">
        <f>E769-F769</f>
        <v>14.440000000000001</v>
      </c>
      <c r="H769" s="8">
        <f>IF(E769&lt;&gt;0, ((E769-F769)/E769)*100, 0)</f>
        <v>78.054054054054063</v>
      </c>
    </row>
    <row r="770" spans="1:8" customFormat="1" ht="15" x14ac:dyDescent="0.25">
      <c r="D770" s="12"/>
      <c r="E770" s="12"/>
      <c r="F770" s="12"/>
      <c r="G770" s="12"/>
      <c r="H770" s="12"/>
    </row>
    <row r="771" spans="1:8" s="4" customFormat="1" x14ac:dyDescent="0.2">
      <c r="A771" s="3" t="s">
        <v>10</v>
      </c>
      <c r="B771" s="3" t="s">
        <v>10</v>
      </c>
      <c r="C771" s="3" t="s">
        <v>10</v>
      </c>
      <c r="D771" s="5">
        <f>SUBTOTAL(9, D768:D770)</f>
        <v>6</v>
      </c>
      <c r="E771" s="7">
        <f>SUBTOTAL(9, E768:E770)</f>
        <v>55.5</v>
      </c>
      <c r="F771" s="7">
        <f>SUBTOTAL(9, F768:F770)</f>
        <v>12.18</v>
      </c>
      <c r="G771" s="7">
        <f>SUBTOTAL(9, G768:G770)</f>
        <v>43.320000000000007</v>
      </c>
      <c r="H771" s="7">
        <f>IF(E771&lt;&gt;0, ((E771-F771)/E771)*100, 0)</f>
        <v>78.054054054054063</v>
      </c>
    </row>
    <row r="772" spans="1:8" customFormat="1" ht="15" x14ac:dyDescent="0.25">
      <c r="D772" s="12"/>
      <c r="E772" s="12"/>
      <c r="F772" s="12"/>
      <c r="G772" s="12"/>
      <c r="H772" s="12"/>
    </row>
    <row r="773" spans="1:8" x14ac:dyDescent="0.2">
      <c r="A773" s="2" t="s">
        <v>244</v>
      </c>
      <c r="B773" s="2" t="s">
        <v>245</v>
      </c>
      <c r="C773" s="2" t="s">
        <v>10</v>
      </c>
      <c r="E773" s="8">
        <v>-8.51</v>
      </c>
      <c r="G773" s="8">
        <f t="shared" ref="G773:G781" si="74">E773-F773</f>
        <v>-8.51</v>
      </c>
      <c r="H773" s="8">
        <f t="shared" ref="H773:H781" si="75">IF(E773&lt;&gt;0, ((E773-F773)/E773)*100, 0)</f>
        <v>100</v>
      </c>
    </row>
    <row r="774" spans="1:8" x14ac:dyDescent="0.2">
      <c r="A774" s="2" t="s">
        <v>244</v>
      </c>
      <c r="B774" s="2" t="s">
        <v>245</v>
      </c>
      <c r="C774" s="2" t="s">
        <v>246</v>
      </c>
      <c r="D774" s="6">
        <v>1</v>
      </c>
      <c r="E774" s="8">
        <v>13.5</v>
      </c>
      <c r="F774" s="8">
        <v>4.2</v>
      </c>
      <c r="G774" s="8">
        <f t="shared" si="74"/>
        <v>9.3000000000000007</v>
      </c>
      <c r="H774" s="8">
        <f t="shared" si="75"/>
        <v>68.8888888888889</v>
      </c>
    </row>
    <row r="775" spans="1:8" x14ac:dyDescent="0.2">
      <c r="A775" s="2" t="s">
        <v>244</v>
      </c>
      <c r="B775" s="2" t="s">
        <v>245</v>
      </c>
      <c r="C775" s="2" t="s">
        <v>32</v>
      </c>
      <c r="D775" s="6">
        <v>1</v>
      </c>
      <c r="E775" s="8">
        <v>12.45</v>
      </c>
      <c r="F775" s="8">
        <v>3.6</v>
      </c>
      <c r="G775" s="8">
        <f t="shared" si="74"/>
        <v>8.85</v>
      </c>
      <c r="H775" s="8">
        <f t="shared" si="75"/>
        <v>71.084337349397586</v>
      </c>
    </row>
    <row r="776" spans="1:8" x14ac:dyDescent="0.2">
      <c r="A776" s="2" t="s">
        <v>244</v>
      </c>
      <c r="B776" s="2" t="s">
        <v>245</v>
      </c>
      <c r="C776" s="2" t="s">
        <v>247</v>
      </c>
      <c r="D776" s="6">
        <v>1</v>
      </c>
      <c r="E776" s="8">
        <v>13.45</v>
      </c>
      <c r="F776" s="8">
        <v>4.2</v>
      </c>
      <c r="G776" s="8">
        <f t="shared" si="74"/>
        <v>9.25</v>
      </c>
      <c r="H776" s="8">
        <f t="shared" si="75"/>
        <v>68.773234200743488</v>
      </c>
    </row>
    <row r="777" spans="1:8" x14ac:dyDescent="0.2">
      <c r="A777" s="2" t="s">
        <v>244</v>
      </c>
      <c r="B777" s="2" t="s">
        <v>245</v>
      </c>
      <c r="C777" s="2" t="s">
        <v>248</v>
      </c>
      <c r="D777" s="6">
        <v>1</v>
      </c>
      <c r="E777" s="8">
        <v>14.25</v>
      </c>
      <c r="F777" s="8">
        <v>3.52</v>
      </c>
      <c r="G777" s="8">
        <f t="shared" si="74"/>
        <v>10.73</v>
      </c>
      <c r="H777" s="8">
        <f t="shared" si="75"/>
        <v>75.298245614035082</v>
      </c>
    </row>
    <row r="778" spans="1:8" x14ac:dyDescent="0.2">
      <c r="A778" s="2" t="s">
        <v>244</v>
      </c>
      <c r="B778" s="2" t="s">
        <v>245</v>
      </c>
      <c r="C778" s="2" t="s">
        <v>249</v>
      </c>
      <c r="D778" s="6">
        <v>1</v>
      </c>
      <c r="E778" s="8">
        <v>9.75</v>
      </c>
      <c r="F778" s="8">
        <v>2.65</v>
      </c>
      <c r="G778" s="8">
        <f t="shared" si="74"/>
        <v>7.1</v>
      </c>
      <c r="H778" s="8">
        <f t="shared" si="75"/>
        <v>72.820512820512818</v>
      </c>
    </row>
    <row r="779" spans="1:8" x14ac:dyDescent="0.2">
      <c r="A779" s="2" t="s">
        <v>244</v>
      </c>
      <c r="B779" s="2" t="s">
        <v>245</v>
      </c>
      <c r="C779" s="2" t="s">
        <v>202</v>
      </c>
      <c r="D779" s="6">
        <v>1</v>
      </c>
      <c r="E779" s="8">
        <v>9.75</v>
      </c>
      <c r="F779" s="8">
        <v>2.64</v>
      </c>
      <c r="G779" s="8">
        <f t="shared" si="74"/>
        <v>7.1099999999999994</v>
      </c>
      <c r="H779" s="8">
        <f t="shared" si="75"/>
        <v>72.923076923076906</v>
      </c>
    </row>
    <row r="780" spans="1:8" x14ac:dyDescent="0.2">
      <c r="A780" s="2" t="s">
        <v>244</v>
      </c>
      <c r="B780" s="2" t="s">
        <v>245</v>
      </c>
      <c r="C780" s="2" t="s">
        <v>204</v>
      </c>
      <c r="D780" s="6">
        <v>1</v>
      </c>
      <c r="E780" s="8">
        <v>9.75</v>
      </c>
      <c r="F780" s="8">
        <v>2.65</v>
      </c>
      <c r="G780" s="8">
        <f t="shared" si="74"/>
        <v>7.1</v>
      </c>
      <c r="H780" s="8">
        <f t="shared" si="75"/>
        <v>72.820512820512818</v>
      </c>
    </row>
    <row r="781" spans="1:8" x14ac:dyDescent="0.2">
      <c r="A781" s="2" t="s">
        <v>244</v>
      </c>
      <c r="B781" s="2" t="s">
        <v>245</v>
      </c>
      <c r="C781" s="2" t="s">
        <v>205</v>
      </c>
      <c r="D781" s="6">
        <v>1</v>
      </c>
      <c r="E781" s="8">
        <v>9.75</v>
      </c>
      <c r="F781" s="8">
        <v>2.65</v>
      </c>
      <c r="G781" s="8">
        <f t="shared" si="74"/>
        <v>7.1</v>
      </c>
      <c r="H781" s="8">
        <f t="shared" si="75"/>
        <v>72.820512820512818</v>
      </c>
    </row>
    <row r="782" spans="1:8" customFormat="1" ht="15" x14ac:dyDescent="0.25">
      <c r="D782" s="12"/>
      <c r="E782" s="12"/>
      <c r="F782" s="12"/>
      <c r="G782" s="12"/>
      <c r="H782" s="12"/>
    </row>
    <row r="783" spans="1:8" s="4" customFormat="1" x14ac:dyDescent="0.2">
      <c r="A783" s="3" t="s">
        <v>10</v>
      </c>
      <c r="B783" s="3" t="s">
        <v>10</v>
      </c>
      <c r="C783" s="3" t="s">
        <v>10</v>
      </c>
      <c r="D783" s="5">
        <f>SUBTOTAL(9, D773:D782)</f>
        <v>8</v>
      </c>
      <c r="E783" s="7">
        <f>SUBTOTAL(9, E773:E782)</f>
        <v>84.14</v>
      </c>
      <c r="F783" s="7">
        <f>SUBTOTAL(9, F773:F782)</f>
        <v>26.109999999999996</v>
      </c>
      <c r="G783" s="7">
        <f>SUBTOTAL(9, G773:G782)</f>
        <v>58.03</v>
      </c>
      <c r="H783" s="7">
        <f>IF(E783&lt;&gt;0, ((E783-F783)/E783)*100, 0)</f>
        <v>68.968386023294514</v>
      </c>
    </row>
    <row r="784" spans="1:8" customFormat="1" ht="15" x14ac:dyDescent="0.25">
      <c r="D784" s="12"/>
      <c r="E784" s="12"/>
      <c r="F784" s="12"/>
      <c r="G784" s="12"/>
      <c r="H784" s="12"/>
    </row>
    <row r="785" spans="1:8" x14ac:dyDescent="0.2">
      <c r="A785" s="2" t="s">
        <v>250</v>
      </c>
      <c r="B785" s="2" t="s">
        <v>251</v>
      </c>
      <c r="C785" s="2" t="s">
        <v>10</v>
      </c>
      <c r="E785" s="8">
        <v>-11.83</v>
      </c>
      <c r="G785" s="8">
        <f>E785-F785</f>
        <v>-11.83</v>
      </c>
      <c r="H785" s="8">
        <f>IF(E785&lt;&gt;0, ((E785-F785)/E785)*100, 0)</f>
        <v>100</v>
      </c>
    </row>
    <row r="786" spans="1:8" x14ac:dyDescent="0.2">
      <c r="A786" s="2" t="s">
        <v>250</v>
      </c>
      <c r="B786" s="2" t="s">
        <v>251</v>
      </c>
      <c r="C786" s="2" t="s">
        <v>117</v>
      </c>
      <c r="D786" s="6">
        <v>1</v>
      </c>
      <c r="E786" s="8">
        <v>42</v>
      </c>
      <c r="F786" s="8">
        <v>11.06</v>
      </c>
      <c r="G786" s="8">
        <f>E786-F786</f>
        <v>30.939999999999998</v>
      </c>
      <c r="H786" s="8">
        <f>IF(E786&lt;&gt;0, ((E786-F786)/E786)*100, 0)</f>
        <v>73.666666666666657</v>
      </c>
    </row>
    <row r="787" spans="1:8" customFormat="1" ht="15" x14ac:dyDescent="0.25">
      <c r="D787" s="12"/>
      <c r="E787" s="12"/>
      <c r="F787" s="12"/>
      <c r="G787" s="12"/>
      <c r="H787" s="12"/>
    </row>
    <row r="788" spans="1:8" s="4" customFormat="1" x14ac:dyDescent="0.2">
      <c r="A788" s="3" t="s">
        <v>10</v>
      </c>
      <c r="B788" s="3" t="s">
        <v>10</v>
      </c>
      <c r="C788" s="3" t="s">
        <v>10</v>
      </c>
      <c r="D788" s="5">
        <f>SUBTOTAL(9, D785:D787)</f>
        <v>1</v>
      </c>
      <c r="E788" s="7">
        <f>SUBTOTAL(9, E785:E787)</f>
        <v>30.17</v>
      </c>
      <c r="F788" s="7">
        <f>SUBTOTAL(9, F785:F787)</f>
        <v>11.06</v>
      </c>
      <c r="G788" s="7">
        <f>SUBTOTAL(9, G785:G787)</f>
        <v>19.11</v>
      </c>
      <c r="H788" s="7">
        <f>IF(E788&lt;&gt;0, ((E788-F788)/E788)*100, 0)</f>
        <v>63.34106728538282</v>
      </c>
    </row>
    <row r="789" spans="1:8" customFormat="1" ht="15" x14ac:dyDescent="0.25">
      <c r="D789" s="12"/>
      <c r="E789" s="12"/>
      <c r="F789" s="12"/>
      <c r="G789" s="12"/>
      <c r="H789" s="12"/>
    </row>
    <row r="790" spans="1:8" x14ac:dyDescent="0.2">
      <c r="A790" s="2" t="s">
        <v>252</v>
      </c>
      <c r="B790" s="2" t="s">
        <v>253</v>
      </c>
      <c r="C790" s="2" t="s">
        <v>10</v>
      </c>
      <c r="E790" s="8">
        <v>-29.46</v>
      </c>
      <c r="G790" s="8">
        <f>E790-F790</f>
        <v>-29.46</v>
      </c>
      <c r="H790" s="8">
        <f>IF(E790&lt;&gt;0, ((E790-F790)/E790)*100, 0)</f>
        <v>100</v>
      </c>
    </row>
    <row r="791" spans="1:8" x14ac:dyDescent="0.2">
      <c r="A791" s="2" t="s">
        <v>252</v>
      </c>
      <c r="B791" s="2" t="s">
        <v>253</v>
      </c>
      <c r="C791" s="2" t="s">
        <v>53</v>
      </c>
      <c r="D791" s="6">
        <v>2</v>
      </c>
      <c r="E791" s="8">
        <v>86</v>
      </c>
      <c r="F791" s="8">
        <v>24.5</v>
      </c>
      <c r="G791" s="8">
        <f>E791-F791</f>
        <v>61.5</v>
      </c>
      <c r="H791" s="8">
        <f>IF(E791&lt;&gt;0, ((E791-F791)/E791)*100, 0)</f>
        <v>71.511627906976756</v>
      </c>
    </row>
    <row r="792" spans="1:8" customFormat="1" ht="15" x14ac:dyDescent="0.25">
      <c r="D792" s="12"/>
      <c r="E792" s="12"/>
      <c r="F792" s="12"/>
      <c r="G792" s="12"/>
      <c r="H792" s="12"/>
    </row>
    <row r="793" spans="1:8" s="4" customFormat="1" x14ac:dyDescent="0.2">
      <c r="A793" s="3" t="s">
        <v>10</v>
      </c>
      <c r="B793" s="3" t="s">
        <v>10</v>
      </c>
      <c r="C793" s="3" t="s">
        <v>10</v>
      </c>
      <c r="D793" s="5">
        <f>SUBTOTAL(9, D790:D792)</f>
        <v>2</v>
      </c>
      <c r="E793" s="7">
        <f>SUBTOTAL(9, E790:E792)</f>
        <v>56.54</v>
      </c>
      <c r="F793" s="7">
        <f>SUBTOTAL(9, F790:F792)</f>
        <v>24.5</v>
      </c>
      <c r="G793" s="7">
        <f>SUBTOTAL(9, G790:G792)</f>
        <v>32.04</v>
      </c>
      <c r="H793" s="7">
        <f>IF(E793&lt;&gt;0, ((E793-F793)/E793)*100, 0)</f>
        <v>56.667845772904137</v>
      </c>
    </row>
    <row r="794" spans="1:8" customFormat="1" ht="15" x14ac:dyDescent="0.25">
      <c r="D794" s="12"/>
      <c r="E794" s="12"/>
      <c r="F794" s="12"/>
      <c r="G794" s="12"/>
      <c r="H794" s="12"/>
    </row>
    <row r="795" spans="1:8" x14ac:dyDescent="0.2">
      <c r="A795" s="2" t="s">
        <v>254</v>
      </c>
      <c r="B795" s="2" t="s">
        <v>255</v>
      </c>
      <c r="C795" s="2" t="s">
        <v>29</v>
      </c>
      <c r="D795" s="6">
        <v>20</v>
      </c>
      <c r="E795" s="8">
        <v>415</v>
      </c>
      <c r="F795" s="8">
        <v>126</v>
      </c>
      <c r="G795" s="8">
        <f>E795-F795</f>
        <v>289</v>
      </c>
      <c r="H795" s="8">
        <f>IF(E795&lt;&gt;0, ((E795-F795)/E795)*100, 0)</f>
        <v>69.638554216867462</v>
      </c>
    </row>
    <row r="796" spans="1:8" x14ac:dyDescent="0.2">
      <c r="A796" s="2" t="s">
        <v>254</v>
      </c>
      <c r="B796" s="2" t="s">
        <v>255</v>
      </c>
      <c r="C796" s="2" t="s">
        <v>35</v>
      </c>
      <c r="D796" s="6">
        <v>1</v>
      </c>
      <c r="E796" s="8">
        <v>30.5</v>
      </c>
      <c r="F796" s="8">
        <v>9.52</v>
      </c>
      <c r="G796" s="8">
        <f>E796-F796</f>
        <v>20.98</v>
      </c>
      <c r="H796" s="8">
        <f>IF(E796&lt;&gt;0, ((E796-F796)/E796)*100, 0)</f>
        <v>68.786885245901644</v>
      </c>
    </row>
    <row r="797" spans="1:8" x14ac:dyDescent="0.2">
      <c r="A797" s="2" t="s">
        <v>254</v>
      </c>
      <c r="B797" s="2" t="s">
        <v>255</v>
      </c>
      <c r="C797" s="2" t="s">
        <v>81</v>
      </c>
      <c r="D797" s="6">
        <v>10</v>
      </c>
      <c r="E797" s="8">
        <v>92.5</v>
      </c>
      <c r="F797" s="8">
        <v>20.3</v>
      </c>
      <c r="G797" s="8">
        <f>E797-F797</f>
        <v>72.2</v>
      </c>
      <c r="H797" s="8">
        <f>IF(E797&lt;&gt;0, ((E797-F797)/E797)*100, 0)</f>
        <v>78.054054054054063</v>
      </c>
    </row>
    <row r="798" spans="1:8" customFormat="1" ht="15" x14ac:dyDescent="0.25">
      <c r="D798" s="12"/>
      <c r="E798" s="12"/>
      <c r="F798" s="12"/>
      <c r="G798" s="12"/>
      <c r="H798" s="12"/>
    </row>
    <row r="799" spans="1:8" s="4" customFormat="1" x14ac:dyDescent="0.2">
      <c r="A799" s="3" t="s">
        <v>10</v>
      </c>
      <c r="B799" s="3" t="s">
        <v>10</v>
      </c>
      <c r="C799" s="3" t="s">
        <v>10</v>
      </c>
      <c r="D799" s="5">
        <f>SUBTOTAL(9, D795:D798)</f>
        <v>31</v>
      </c>
      <c r="E799" s="7">
        <f>SUBTOTAL(9, E795:E798)</f>
        <v>538</v>
      </c>
      <c r="F799" s="7">
        <f>SUBTOTAL(9, F795:F798)</f>
        <v>155.82000000000002</v>
      </c>
      <c r="G799" s="7">
        <f>SUBTOTAL(9, G795:G798)</f>
        <v>382.18</v>
      </c>
      <c r="H799" s="7">
        <f>IF(E799&lt;&gt;0, ((E799-F799)/E799)*100, 0)</f>
        <v>71.037174721189572</v>
      </c>
    </row>
    <row r="800" spans="1:8" customFormat="1" ht="15" x14ac:dyDescent="0.25">
      <c r="D800" s="12"/>
      <c r="E800" s="12"/>
      <c r="F800" s="12"/>
      <c r="G800" s="12"/>
      <c r="H800" s="12"/>
    </row>
    <row r="801" spans="1:8" x14ac:dyDescent="0.2">
      <c r="A801" s="2" t="s">
        <v>256</v>
      </c>
      <c r="B801" s="2" t="s">
        <v>257</v>
      </c>
      <c r="C801" s="2" t="s">
        <v>152</v>
      </c>
      <c r="D801" s="6">
        <v>4</v>
      </c>
      <c r="E801" s="8">
        <v>55</v>
      </c>
      <c r="F801" s="8">
        <v>21.88</v>
      </c>
      <c r="G801" s="8">
        <f>E801-F801</f>
        <v>33.120000000000005</v>
      </c>
      <c r="H801" s="8">
        <f>IF(E801&lt;&gt;0, ((E801-F801)/E801)*100, 0)</f>
        <v>60.218181818181826</v>
      </c>
    </row>
    <row r="802" spans="1:8" customFormat="1" ht="15" x14ac:dyDescent="0.25">
      <c r="D802" s="12"/>
      <c r="E802" s="12"/>
      <c r="F802" s="12"/>
      <c r="G802" s="12"/>
      <c r="H802" s="12"/>
    </row>
    <row r="803" spans="1:8" s="4" customFormat="1" x14ac:dyDescent="0.2">
      <c r="A803" s="3" t="s">
        <v>10</v>
      </c>
      <c r="B803" s="3" t="s">
        <v>10</v>
      </c>
      <c r="C803" s="3" t="s">
        <v>10</v>
      </c>
      <c r="D803" s="5">
        <f>SUBTOTAL(9, D801:D802)</f>
        <v>4</v>
      </c>
      <c r="E803" s="7">
        <f>SUBTOTAL(9, E801:E802)</f>
        <v>55</v>
      </c>
      <c r="F803" s="7">
        <f>SUBTOTAL(9, F801:F802)</f>
        <v>21.88</v>
      </c>
      <c r="G803" s="7">
        <f>SUBTOTAL(9, G801:G802)</f>
        <v>33.120000000000005</v>
      </c>
      <c r="H803" s="7">
        <f>IF(E803&lt;&gt;0, ((E803-F803)/E803)*100, 0)</f>
        <v>60.218181818181826</v>
      </c>
    </row>
    <row r="804" spans="1:8" customFormat="1" ht="15" x14ac:dyDescent="0.25">
      <c r="D804" s="12"/>
      <c r="E804" s="12"/>
      <c r="F804" s="12"/>
      <c r="G804" s="12"/>
      <c r="H804" s="12"/>
    </row>
    <row r="805" spans="1:8" x14ac:dyDescent="0.2">
      <c r="A805" s="2" t="s">
        <v>258</v>
      </c>
      <c r="B805" s="2" t="s">
        <v>259</v>
      </c>
      <c r="C805" s="2" t="s">
        <v>10</v>
      </c>
      <c r="E805" s="8">
        <v>-7.83</v>
      </c>
      <c r="G805" s="8">
        <f>E805-F805</f>
        <v>-7.83</v>
      </c>
      <c r="H805" s="8">
        <f>IF(E805&lt;&gt;0, ((E805-F805)/E805)*100, 0)</f>
        <v>100</v>
      </c>
    </row>
    <row r="806" spans="1:8" x14ac:dyDescent="0.2">
      <c r="A806" s="2" t="s">
        <v>258</v>
      </c>
      <c r="B806" s="2" t="s">
        <v>259</v>
      </c>
      <c r="C806" s="2" t="s">
        <v>41</v>
      </c>
      <c r="D806" s="6">
        <v>1</v>
      </c>
      <c r="E806" s="8">
        <v>8</v>
      </c>
      <c r="F806" s="8">
        <v>1.75</v>
      </c>
      <c r="G806" s="8">
        <f>E806-F806</f>
        <v>6.25</v>
      </c>
      <c r="H806" s="8">
        <f>IF(E806&lt;&gt;0, ((E806-F806)/E806)*100, 0)</f>
        <v>78.125</v>
      </c>
    </row>
    <row r="807" spans="1:8" x14ac:dyDescent="0.2">
      <c r="A807" s="2" t="s">
        <v>258</v>
      </c>
      <c r="B807" s="2" t="s">
        <v>259</v>
      </c>
      <c r="C807" s="2" t="s">
        <v>25</v>
      </c>
      <c r="D807" s="6">
        <v>1</v>
      </c>
      <c r="E807" s="8">
        <v>8</v>
      </c>
      <c r="F807" s="8">
        <v>1.75</v>
      </c>
      <c r="G807" s="8">
        <f>E807-F807</f>
        <v>6.25</v>
      </c>
      <c r="H807" s="8">
        <f>IF(E807&lt;&gt;0, ((E807-F807)/E807)*100, 0)</f>
        <v>78.125</v>
      </c>
    </row>
    <row r="808" spans="1:8" x14ac:dyDescent="0.2">
      <c r="A808" s="2" t="s">
        <v>258</v>
      </c>
      <c r="B808" s="2" t="s">
        <v>259</v>
      </c>
      <c r="C808" s="2" t="s">
        <v>43</v>
      </c>
      <c r="D808" s="6">
        <v>1</v>
      </c>
      <c r="E808" s="8">
        <v>8</v>
      </c>
      <c r="F808" s="8">
        <v>1.75</v>
      </c>
      <c r="G808" s="8">
        <f>E808-F808</f>
        <v>6.25</v>
      </c>
      <c r="H808" s="8">
        <f>IF(E808&lt;&gt;0, ((E808-F808)/E808)*100, 0)</f>
        <v>78.125</v>
      </c>
    </row>
    <row r="809" spans="1:8" x14ac:dyDescent="0.2">
      <c r="A809" s="2" t="s">
        <v>258</v>
      </c>
      <c r="B809" s="2" t="s">
        <v>259</v>
      </c>
      <c r="C809" s="2" t="s">
        <v>260</v>
      </c>
      <c r="D809" s="6">
        <v>1</v>
      </c>
      <c r="E809" s="8">
        <v>8</v>
      </c>
      <c r="F809" s="8">
        <v>1.62</v>
      </c>
      <c r="G809" s="8">
        <f>E809-F809</f>
        <v>6.38</v>
      </c>
      <c r="H809" s="8">
        <f>IF(E809&lt;&gt;0, ((E809-F809)/E809)*100, 0)</f>
        <v>79.75</v>
      </c>
    </row>
    <row r="810" spans="1:8" customFormat="1" ht="15" x14ac:dyDescent="0.25">
      <c r="D810" s="12"/>
      <c r="E810" s="12"/>
      <c r="F810" s="12"/>
      <c r="G810" s="12"/>
      <c r="H810" s="12"/>
    </row>
    <row r="811" spans="1:8" s="4" customFormat="1" x14ac:dyDescent="0.2">
      <c r="A811" s="3" t="s">
        <v>10</v>
      </c>
      <c r="B811" s="3" t="s">
        <v>10</v>
      </c>
      <c r="C811" s="3" t="s">
        <v>10</v>
      </c>
      <c r="D811" s="5">
        <f>SUBTOTAL(9, D805:D810)</f>
        <v>4</v>
      </c>
      <c r="E811" s="7">
        <f>SUBTOTAL(9, E805:E810)</f>
        <v>24.17</v>
      </c>
      <c r="F811" s="7">
        <f>SUBTOTAL(9, F805:F810)</f>
        <v>6.87</v>
      </c>
      <c r="G811" s="7">
        <f>SUBTOTAL(9, G805:G810)</f>
        <v>17.3</v>
      </c>
      <c r="H811" s="7">
        <f>IF(E811&lt;&gt;0, ((E811-F811)/E811)*100, 0)</f>
        <v>71.576334298717413</v>
      </c>
    </row>
    <row r="812" spans="1:8" customFormat="1" ht="15" x14ac:dyDescent="0.25">
      <c r="D812" s="12"/>
      <c r="E812" s="12"/>
      <c r="F812" s="12"/>
      <c r="G812" s="12"/>
      <c r="H812" s="12"/>
    </row>
    <row r="813" spans="1:8" x14ac:dyDescent="0.2">
      <c r="A813" s="2" t="s">
        <v>261</v>
      </c>
      <c r="B813" s="2" t="s">
        <v>262</v>
      </c>
      <c r="C813" s="2" t="s">
        <v>48</v>
      </c>
      <c r="D813" s="6">
        <v>2</v>
      </c>
      <c r="E813" s="8">
        <v>31</v>
      </c>
      <c r="F813" s="8">
        <v>10.94</v>
      </c>
      <c r="G813" s="8">
        <f>E813-F813</f>
        <v>20.060000000000002</v>
      </c>
      <c r="H813" s="8">
        <f>IF(E813&lt;&gt;0, ((E813-F813)/E813)*100, 0)</f>
        <v>64.709677419354847</v>
      </c>
    </row>
    <row r="814" spans="1:8" customFormat="1" ht="15" x14ac:dyDescent="0.25">
      <c r="D814" s="12"/>
      <c r="E814" s="12"/>
      <c r="F814" s="12"/>
      <c r="G814" s="12"/>
      <c r="H814" s="12"/>
    </row>
    <row r="815" spans="1:8" s="4" customFormat="1" x14ac:dyDescent="0.2">
      <c r="A815" s="3" t="s">
        <v>10</v>
      </c>
      <c r="B815" s="3" t="s">
        <v>10</v>
      </c>
      <c r="C815" s="3" t="s">
        <v>10</v>
      </c>
      <c r="D815" s="5">
        <f>SUBTOTAL(9, D813:D814)</f>
        <v>2</v>
      </c>
      <c r="E815" s="7">
        <f>SUBTOTAL(9, E813:E814)</f>
        <v>31</v>
      </c>
      <c r="F815" s="7">
        <f>SUBTOTAL(9, F813:F814)</f>
        <v>10.94</v>
      </c>
      <c r="G815" s="7">
        <f>SUBTOTAL(9, G813:G814)</f>
        <v>20.060000000000002</v>
      </c>
      <c r="H815" s="7">
        <f>IF(E815&lt;&gt;0, ((E815-F815)/E815)*100, 0)</f>
        <v>64.709677419354847</v>
      </c>
    </row>
    <row r="816" spans="1:8" customFormat="1" ht="15" x14ac:dyDescent="0.25">
      <c r="D816" s="12"/>
      <c r="E816" s="12"/>
      <c r="F816" s="12"/>
      <c r="G816" s="12"/>
      <c r="H816" s="12"/>
    </row>
    <row r="817" spans="1:8" x14ac:dyDescent="0.2">
      <c r="A817" s="2" t="s">
        <v>263</v>
      </c>
      <c r="B817" s="2" t="s">
        <v>264</v>
      </c>
      <c r="C817" s="2" t="s">
        <v>25</v>
      </c>
      <c r="D817" s="6">
        <v>3</v>
      </c>
      <c r="E817" s="8">
        <v>24</v>
      </c>
      <c r="F817" s="8">
        <v>5.25</v>
      </c>
      <c r="G817" s="8">
        <f>E817-F817</f>
        <v>18.75</v>
      </c>
      <c r="H817" s="8">
        <f>IF(E817&lt;&gt;0, ((E817-F817)/E817)*100, 0)</f>
        <v>78.125</v>
      </c>
    </row>
    <row r="818" spans="1:8" customFormat="1" ht="15" x14ac:dyDescent="0.25">
      <c r="D818" s="12"/>
      <c r="E818" s="12"/>
      <c r="F818" s="12"/>
      <c r="G818" s="12"/>
      <c r="H818" s="12"/>
    </row>
    <row r="819" spans="1:8" s="4" customFormat="1" x14ac:dyDescent="0.2">
      <c r="A819" s="3" t="s">
        <v>10</v>
      </c>
      <c r="B819" s="3" t="s">
        <v>10</v>
      </c>
      <c r="C819" s="3" t="s">
        <v>10</v>
      </c>
      <c r="D819" s="5">
        <f>SUBTOTAL(9, D817:D818)</f>
        <v>3</v>
      </c>
      <c r="E819" s="7">
        <f>SUBTOTAL(9, E817:E818)</f>
        <v>24</v>
      </c>
      <c r="F819" s="7">
        <f>SUBTOTAL(9, F817:F818)</f>
        <v>5.25</v>
      </c>
      <c r="G819" s="7">
        <f>SUBTOTAL(9, G817:G818)</f>
        <v>18.75</v>
      </c>
      <c r="H819" s="7">
        <f>IF(E819&lt;&gt;0, ((E819-F819)/E819)*100, 0)</f>
        <v>78.125</v>
      </c>
    </row>
    <row r="820" spans="1:8" customFormat="1" ht="15" x14ac:dyDescent="0.25">
      <c r="D820" s="12"/>
      <c r="E820" s="12"/>
      <c r="F820" s="12"/>
      <c r="G820" s="12"/>
      <c r="H820" s="12"/>
    </row>
    <row r="821" spans="1:8" x14ac:dyDescent="0.2">
      <c r="A821" s="2" t="s">
        <v>265</v>
      </c>
      <c r="B821" s="2" t="s">
        <v>266</v>
      </c>
      <c r="C821" s="2" t="s">
        <v>53</v>
      </c>
      <c r="D821" s="6">
        <v>6</v>
      </c>
      <c r="E821" s="8">
        <v>258</v>
      </c>
      <c r="F821" s="8">
        <v>73.5</v>
      </c>
      <c r="G821" s="8">
        <f>E821-F821</f>
        <v>184.5</v>
      </c>
      <c r="H821" s="8">
        <f>IF(E821&lt;&gt;0, ((E821-F821)/E821)*100, 0)</f>
        <v>71.511627906976756</v>
      </c>
    </row>
    <row r="822" spans="1:8" customFormat="1" ht="15" x14ac:dyDescent="0.25">
      <c r="D822" s="12"/>
      <c r="E822" s="12"/>
      <c r="F822" s="12"/>
      <c r="G822" s="12"/>
      <c r="H822" s="12"/>
    </row>
    <row r="823" spans="1:8" s="4" customFormat="1" x14ac:dyDescent="0.2">
      <c r="A823" s="3" t="s">
        <v>10</v>
      </c>
      <c r="B823" s="3" t="s">
        <v>10</v>
      </c>
      <c r="C823" s="3" t="s">
        <v>10</v>
      </c>
      <c r="D823" s="5">
        <f>SUBTOTAL(9, D821:D822)</f>
        <v>6</v>
      </c>
      <c r="E823" s="7">
        <f>SUBTOTAL(9, E821:E822)</f>
        <v>258</v>
      </c>
      <c r="F823" s="7">
        <f>SUBTOTAL(9, F821:F822)</f>
        <v>73.5</v>
      </c>
      <c r="G823" s="7">
        <f>SUBTOTAL(9, G821:G822)</f>
        <v>184.5</v>
      </c>
      <c r="H823" s="7">
        <f>IF(E823&lt;&gt;0, ((E823-F823)/E823)*100, 0)</f>
        <v>71.511627906976756</v>
      </c>
    </row>
    <row r="824" spans="1:8" customFormat="1" ht="15" x14ac:dyDescent="0.25">
      <c r="D824" s="12"/>
      <c r="E824" s="12"/>
      <c r="F824" s="12"/>
      <c r="G824" s="12"/>
      <c r="H824" s="12"/>
    </row>
    <row r="825" spans="1:8" x14ac:dyDescent="0.2">
      <c r="A825" s="2" t="s">
        <v>267</v>
      </c>
      <c r="B825" s="2" t="s">
        <v>268</v>
      </c>
      <c r="C825" s="2" t="s">
        <v>28</v>
      </c>
      <c r="D825" s="6">
        <v>1</v>
      </c>
      <c r="E825" s="8">
        <v>16.5</v>
      </c>
      <c r="F825" s="8">
        <v>5.88</v>
      </c>
      <c r="G825" s="8">
        <f>E825-F825</f>
        <v>10.620000000000001</v>
      </c>
      <c r="H825" s="8">
        <f>IF(E825&lt;&gt;0, ((E825-F825)/E825)*100, 0)</f>
        <v>64.363636363636374</v>
      </c>
    </row>
    <row r="826" spans="1:8" customFormat="1" ht="15" x14ac:dyDescent="0.25">
      <c r="D826" s="12"/>
      <c r="E826" s="12"/>
      <c r="F826" s="12"/>
      <c r="G826" s="12"/>
      <c r="H826" s="12"/>
    </row>
    <row r="827" spans="1:8" s="4" customFormat="1" x14ac:dyDescent="0.2">
      <c r="A827" s="3" t="s">
        <v>10</v>
      </c>
      <c r="B827" s="3" t="s">
        <v>10</v>
      </c>
      <c r="C827" s="3" t="s">
        <v>10</v>
      </c>
      <c r="D827" s="5">
        <f>SUBTOTAL(9, D825:D826)</f>
        <v>1</v>
      </c>
      <c r="E827" s="7">
        <f>SUBTOTAL(9, E825:E826)</f>
        <v>16.5</v>
      </c>
      <c r="F827" s="7">
        <f>SUBTOTAL(9, F825:F826)</f>
        <v>5.88</v>
      </c>
      <c r="G827" s="7">
        <f>SUBTOTAL(9, G825:G826)</f>
        <v>10.620000000000001</v>
      </c>
      <c r="H827" s="7">
        <f>IF(E827&lt;&gt;0, ((E827-F827)/E827)*100, 0)</f>
        <v>64.363636363636374</v>
      </c>
    </row>
    <row r="828" spans="1:8" customFormat="1" ht="15" x14ac:dyDescent="0.25">
      <c r="D828" s="12"/>
      <c r="E828" s="12"/>
      <c r="F828" s="12"/>
      <c r="G828" s="12"/>
      <c r="H828" s="12"/>
    </row>
    <row r="829" spans="1:8" x14ac:dyDescent="0.2">
      <c r="A829" s="2" t="s">
        <v>269</v>
      </c>
      <c r="B829" s="2" t="s">
        <v>270</v>
      </c>
      <c r="C829" s="2" t="s">
        <v>28</v>
      </c>
      <c r="D829" s="6">
        <v>2</v>
      </c>
      <c r="E829" s="8">
        <v>33</v>
      </c>
      <c r="F829" s="8">
        <v>11.76</v>
      </c>
      <c r="G829" s="8">
        <f>E829-F829</f>
        <v>21.240000000000002</v>
      </c>
      <c r="H829" s="8">
        <f>IF(E829&lt;&gt;0, ((E829-F829)/E829)*100, 0)</f>
        <v>64.363636363636374</v>
      </c>
    </row>
    <row r="830" spans="1:8" customFormat="1" ht="15" x14ac:dyDescent="0.25">
      <c r="D830" s="12"/>
      <c r="E830" s="12"/>
      <c r="F830" s="12"/>
      <c r="G830" s="12"/>
      <c r="H830" s="12"/>
    </row>
    <row r="831" spans="1:8" s="4" customFormat="1" x14ac:dyDescent="0.2">
      <c r="A831" s="3" t="s">
        <v>10</v>
      </c>
      <c r="B831" s="3" t="s">
        <v>10</v>
      </c>
      <c r="C831" s="3" t="s">
        <v>10</v>
      </c>
      <c r="D831" s="5">
        <f>SUBTOTAL(9, D829:D830)</f>
        <v>2</v>
      </c>
      <c r="E831" s="7">
        <f>SUBTOTAL(9, E829:E830)</f>
        <v>33</v>
      </c>
      <c r="F831" s="7">
        <f>SUBTOTAL(9, F829:F830)</f>
        <v>11.76</v>
      </c>
      <c r="G831" s="7">
        <f>SUBTOTAL(9, G829:G830)</f>
        <v>21.240000000000002</v>
      </c>
      <c r="H831" s="7">
        <f>IF(E831&lt;&gt;0, ((E831-F831)/E831)*100, 0)</f>
        <v>64.363636363636374</v>
      </c>
    </row>
    <row r="832" spans="1:8" customFormat="1" ht="15" x14ac:dyDescent="0.25">
      <c r="D832" s="12"/>
      <c r="E832" s="12"/>
      <c r="F832" s="12"/>
      <c r="G832" s="12"/>
      <c r="H832" s="12"/>
    </row>
    <row r="833" spans="1:8" x14ac:dyDescent="0.2">
      <c r="A833" s="2" t="s">
        <v>271</v>
      </c>
      <c r="B833" s="2" t="s">
        <v>272</v>
      </c>
      <c r="C833" s="2" t="s">
        <v>38</v>
      </c>
      <c r="D833" s="6">
        <v>6</v>
      </c>
      <c r="E833" s="8">
        <v>55.5</v>
      </c>
      <c r="F833" s="8">
        <v>12.18</v>
      </c>
      <c r="G833" s="8">
        <f>E833-F833</f>
        <v>43.32</v>
      </c>
      <c r="H833" s="8">
        <f>IF(E833&lt;&gt;0, ((E833-F833)/E833)*100, 0)</f>
        <v>78.054054054054063</v>
      </c>
    </row>
    <row r="834" spans="1:8" customFormat="1" ht="15" x14ac:dyDescent="0.25">
      <c r="D834" s="12"/>
      <c r="E834" s="12"/>
      <c r="F834" s="12"/>
      <c r="G834" s="12"/>
      <c r="H834" s="12"/>
    </row>
    <row r="835" spans="1:8" s="4" customFormat="1" x14ac:dyDescent="0.2">
      <c r="A835" s="3" t="s">
        <v>10</v>
      </c>
      <c r="B835" s="3" t="s">
        <v>10</v>
      </c>
      <c r="C835" s="3" t="s">
        <v>10</v>
      </c>
      <c r="D835" s="5">
        <f>SUBTOTAL(9, D833:D834)</f>
        <v>6</v>
      </c>
      <c r="E835" s="7">
        <f>SUBTOTAL(9, E833:E834)</f>
        <v>55.5</v>
      </c>
      <c r="F835" s="7">
        <f>SUBTOTAL(9, F833:F834)</f>
        <v>12.18</v>
      </c>
      <c r="G835" s="7">
        <f>SUBTOTAL(9, G833:G834)</f>
        <v>43.32</v>
      </c>
      <c r="H835" s="7">
        <f>IF(E835&lt;&gt;0, ((E835-F835)/E835)*100, 0)</f>
        <v>78.054054054054063</v>
      </c>
    </row>
    <row r="836" spans="1:8" customFormat="1" ht="15" x14ac:dyDescent="0.25">
      <c r="D836" s="12"/>
      <c r="E836" s="12"/>
      <c r="F836" s="12"/>
      <c r="G836" s="12"/>
      <c r="H836" s="12"/>
    </row>
    <row r="837" spans="1:8" x14ac:dyDescent="0.2">
      <c r="A837" s="2" t="s">
        <v>273</v>
      </c>
      <c r="B837" s="2" t="s">
        <v>274</v>
      </c>
      <c r="C837" s="2" t="s">
        <v>10</v>
      </c>
      <c r="G837" s="8">
        <f t="shared" ref="G837:G842" si="76">E837-F837</f>
        <v>0</v>
      </c>
      <c r="H837" s="8">
        <f t="shared" ref="H837:H842" si="77">IF(E837&lt;&gt;0, ((E837-F837)/E837)*100, 0)</f>
        <v>0</v>
      </c>
    </row>
    <row r="838" spans="1:8" x14ac:dyDescent="0.2">
      <c r="A838" s="2" t="s">
        <v>273</v>
      </c>
      <c r="B838" s="2" t="s">
        <v>274</v>
      </c>
      <c r="C838" s="2" t="s">
        <v>10</v>
      </c>
      <c r="G838" s="8">
        <f t="shared" si="76"/>
        <v>0</v>
      </c>
      <c r="H838" s="8">
        <f t="shared" si="77"/>
        <v>0</v>
      </c>
    </row>
    <row r="839" spans="1:8" x14ac:dyDescent="0.2">
      <c r="A839" s="2" t="s">
        <v>273</v>
      </c>
      <c r="B839" s="2" t="s">
        <v>274</v>
      </c>
      <c r="C839" s="2" t="s">
        <v>10</v>
      </c>
      <c r="E839" s="8">
        <v>-5</v>
      </c>
      <c r="G839" s="8">
        <f t="shared" si="76"/>
        <v>-5</v>
      </c>
      <c r="H839" s="8">
        <f t="shared" si="77"/>
        <v>100</v>
      </c>
    </row>
    <row r="840" spans="1:8" x14ac:dyDescent="0.2">
      <c r="A840" s="2" t="s">
        <v>273</v>
      </c>
      <c r="B840" s="2" t="s">
        <v>274</v>
      </c>
      <c r="C840" s="2" t="s">
        <v>275</v>
      </c>
      <c r="D840" s="6">
        <v>2</v>
      </c>
      <c r="E840" s="8">
        <v>29</v>
      </c>
      <c r="F840" s="8">
        <v>9.8000000000000007</v>
      </c>
      <c r="G840" s="8">
        <f t="shared" si="76"/>
        <v>19.2</v>
      </c>
      <c r="H840" s="8">
        <f t="shared" si="77"/>
        <v>66.206896551724142</v>
      </c>
    </row>
    <row r="841" spans="1:8" x14ac:dyDescent="0.2">
      <c r="A841" s="2" t="s">
        <v>273</v>
      </c>
      <c r="B841" s="2" t="s">
        <v>274</v>
      </c>
      <c r="C841" s="2" t="s">
        <v>235</v>
      </c>
      <c r="D841" s="6">
        <v>2</v>
      </c>
      <c r="E841" s="8">
        <v>33.5</v>
      </c>
      <c r="F841" s="8">
        <v>9.52</v>
      </c>
      <c r="G841" s="8">
        <f t="shared" si="76"/>
        <v>23.98</v>
      </c>
      <c r="H841" s="8">
        <f t="shared" si="77"/>
        <v>71.582089552238799</v>
      </c>
    </row>
    <row r="842" spans="1:8" x14ac:dyDescent="0.2">
      <c r="A842" s="2" t="s">
        <v>273</v>
      </c>
      <c r="B842" s="2" t="s">
        <v>274</v>
      </c>
      <c r="C842" s="2" t="s">
        <v>40</v>
      </c>
      <c r="D842" s="6">
        <v>1</v>
      </c>
      <c r="E842" s="8">
        <v>9.25</v>
      </c>
      <c r="F842" s="8">
        <v>1.96</v>
      </c>
      <c r="G842" s="8">
        <f t="shared" si="76"/>
        <v>7.29</v>
      </c>
      <c r="H842" s="8">
        <f t="shared" si="77"/>
        <v>78.810810810810821</v>
      </c>
    </row>
    <row r="843" spans="1:8" customFormat="1" ht="15" x14ac:dyDescent="0.25">
      <c r="D843" s="12"/>
      <c r="E843" s="12"/>
      <c r="F843" s="12"/>
      <c r="G843" s="12"/>
      <c r="H843" s="12"/>
    </row>
    <row r="844" spans="1:8" s="4" customFormat="1" x14ac:dyDescent="0.2">
      <c r="A844" s="3" t="s">
        <v>10</v>
      </c>
      <c r="B844" s="3" t="s">
        <v>10</v>
      </c>
      <c r="C844" s="3" t="s">
        <v>10</v>
      </c>
      <c r="D844" s="5">
        <f>SUBTOTAL(9, D837:D843)</f>
        <v>5</v>
      </c>
      <c r="E844" s="7">
        <f>SUBTOTAL(9, E837:E843)</f>
        <v>66.75</v>
      </c>
      <c r="F844" s="7">
        <f>SUBTOTAL(9, F837:F843)</f>
        <v>21.28</v>
      </c>
      <c r="G844" s="7">
        <f>SUBTOTAL(9, G837:G843)</f>
        <v>45.47</v>
      </c>
      <c r="H844" s="7">
        <f>IF(E844&lt;&gt;0, ((E844-F844)/E844)*100, 0)</f>
        <v>68.119850187265911</v>
      </c>
    </row>
    <row r="845" spans="1:8" customFormat="1" ht="15" x14ac:dyDescent="0.25">
      <c r="D845" s="12"/>
      <c r="E845" s="12"/>
      <c r="F845" s="12"/>
      <c r="G845" s="12"/>
      <c r="H845" s="12"/>
    </row>
    <row r="846" spans="1:8" x14ac:dyDescent="0.2">
      <c r="A846" s="2" t="s">
        <v>276</v>
      </c>
      <c r="B846" s="2" t="s">
        <v>277</v>
      </c>
      <c r="C846" s="2" t="s">
        <v>29</v>
      </c>
      <c r="D846" s="6">
        <v>1</v>
      </c>
      <c r="E846" s="8">
        <v>20.75</v>
      </c>
      <c r="F846" s="8">
        <v>6.3</v>
      </c>
      <c r="G846" s="8">
        <f>E846-F846</f>
        <v>14.45</v>
      </c>
      <c r="H846" s="8">
        <f>IF(E846&lt;&gt;0, ((E846-F846)/E846)*100, 0)</f>
        <v>69.638554216867462</v>
      </c>
    </row>
    <row r="847" spans="1:8" x14ac:dyDescent="0.2">
      <c r="A847" s="2" t="s">
        <v>276</v>
      </c>
      <c r="B847" s="2" t="s">
        <v>277</v>
      </c>
      <c r="C847" s="2" t="s">
        <v>35</v>
      </c>
      <c r="D847" s="6">
        <v>4</v>
      </c>
      <c r="E847" s="8">
        <v>122</v>
      </c>
      <c r="F847" s="8">
        <v>38.08</v>
      </c>
      <c r="G847" s="8">
        <f>E847-F847</f>
        <v>83.92</v>
      </c>
      <c r="H847" s="8">
        <f>IF(E847&lt;&gt;0, ((E847-F847)/E847)*100, 0)</f>
        <v>68.786885245901644</v>
      </c>
    </row>
    <row r="848" spans="1:8" x14ac:dyDescent="0.2">
      <c r="A848" s="2" t="s">
        <v>276</v>
      </c>
      <c r="B848" s="2" t="s">
        <v>277</v>
      </c>
      <c r="C848" s="2" t="s">
        <v>109</v>
      </c>
      <c r="D848" s="6">
        <v>1</v>
      </c>
      <c r="E848" s="8">
        <v>22</v>
      </c>
      <c r="F848" s="8">
        <v>10</v>
      </c>
      <c r="G848" s="8">
        <f>E848-F848</f>
        <v>12</v>
      </c>
      <c r="H848" s="8">
        <f>IF(E848&lt;&gt;0, ((E848-F848)/E848)*100, 0)</f>
        <v>54.54545454545454</v>
      </c>
    </row>
    <row r="849" spans="1:8" x14ac:dyDescent="0.2">
      <c r="A849" s="2" t="s">
        <v>276</v>
      </c>
      <c r="B849" s="2" t="s">
        <v>277</v>
      </c>
      <c r="C849" s="2" t="s">
        <v>24</v>
      </c>
      <c r="D849" s="6">
        <v>2</v>
      </c>
      <c r="E849" s="8">
        <v>16</v>
      </c>
      <c r="F849" s="8">
        <v>3.5</v>
      </c>
      <c r="G849" s="8">
        <f>E849-F849</f>
        <v>12.5</v>
      </c>
      <c r="H849" s="8">
        <f>IF(E849&lt;&gt;0, ((E849-F849)/E849)*100, 0)</f>
        <v>78.125</v>
      </c>
    </row>
    <row r="850" spans="1:8" x14ac:dyDescent="0.2">
      <c r="A850" s="2" t="s">
        <v>276</v>
      </c>
      <c r="B850" s="2" t="s">
        <v>277</v>
      </c>
      <c r="C850" s="2" t="s">
        <v>45</v>
      </c>
      <c r="D850" s="6">
        <v>2</v>
      </c>
      <c r="E850" s="8">
        <v>22</v>
      </c>
      <c r="F850" s="8">
        <v>4.9000000000000004</v>
      </c>
      <c r="G850" s="8">
        <f>E850-F850</f>
        <v>17.100000000000001</v>
      </c>
      <c r="H850" s="8">
        <f>IF(E850&lt;&gt;0, ((E850-F850)/E850)*100, 0)</f>
        <v>77.727272727272734</v>
      </c>
    </row>
    <row r="851" spans="1:8" customFormat="1" ht="15" x14ac:dyDescent="0.25">
      <c r="D851" s="12"/>
      <c r="E851" s="12"/>
      <c r="F851" s="12"/>
      <c r="G851" s="12"/>
      <c r="H851" s="12"/>
    </row>
    <row r="852" spans="1:8" s="4" customFormat="1" x14ac:dyDescent="0.2">
      <c r="A852" s="3" t="s">
        <v>10</v>
      </c>
      <c r="B852" s="3" t="s">
        <v>10</v>
      </c>
      <c r="C852" s="3" t="s">
        <v>10</v>
      </c>
      <c r="D852" s="5">
        <f>SUBTOTAL(9, D846:D851)</f>
        <v>10</v>
      </c>
      <c r="E852" s="7">
        <f>SUBTOTAL(9, E846:E851)</f>
        <v>202.75</v>
      </c>
      <c r="F852" s="7">
        <f>SUBTOTAL(9, F846:F851)</f>
        <v>62.779999999999994</v>
      </c>
      <c r="G852" s="7">
        <f>SUBTOTAL(9, G846:G851)</f>
        <v>139.97</v>
      </c>
      <c r="H852" s="7">
        <f>IF(E852&lt;&gt;0, ((E852-F852)/E852)*100, 0)</f>
        <v>69.035758323057948</v>
      </c>
    </row>
    <row r="853" spans="1:8" customFormat="1" ht="15" x14ac:dyDescent="0.25">
      <c r="D853" s="12"/>
      <c r="E853" s="12"/>
      <c r="F853" s="12"/>
      <c r="G853" s="12"/>
      <c r="H853" s="12"/>
    </row>
    <row r="854" spans="1:8" x14ac:dyDescent="0.2">
      <c r="A854" s="2" t="s">
        <v>278</v>
      </c>
      <c r="B854" s="2" t="s">
        <v>279</v>
      </c>
      <c r="C854" s="2" t="s">
        <v>196</v>
      </c>
      <c r="D854" s="6">
        <v>1</v>
      </c>
      <c r="E854" s="8">
        <v>14</v>
      </c>
      <c r="F854" s="8">
        <v>4.79</v>
      </c>
      <c r="G854" s="8">
        <f>E854-F854</f>
        <v>9.2100000000000009</v>
      </c>
      <c r="H854" s="8">
        <f>IF(E854&lt;&gt;0, ((E854-F854)/E854)*100, 0)</f>
        <v>65.785714285714292</v>
      </c>
    </row>
    <row r="855" spans="1:8" x14ac:dyDescent="0.2">
      <c r="A855" s="2" t="s">
        <v>278</v>
      </c>
      <c r="B855" s="2" t="s">
        <v>279</v>
      </c>
      <c r="C855" s="2" t="s">
        <v>16</v>
      </c>
      <c r="D855" s="6">
        <v>2</v>
      </c>
      <c r="E855" s="8">
        <v>56</v>
      </c>
      <c r="F855" s="8">
        <v>16.8</v>
      </c>
      <c r="G855" s="8">
        <f>E855-F855</f>
        <v>39.200000000000003</v>
      </c>
      <c r="H855" s="8">
        <f>IF(E855&lt;&gt;0, ((E855-F855)/E855)*100, 0)</f>
        <v>70</v>
      </c>
    </row>
    <row r="856" spans="1:8" x14ac:dyDescent="0.2">
      <c r="A856" s="2" t="s">
        <v>278</v>
      </c>
      <c r="B856" s="2" t="s">
        <v>279</v>
      </c>
      <c r="C856" s="2" t="s">
        <v>235</v>
      </c>
      <c r="D856" s="6">
        <v>4</v>
      </c>
      <c r="E856" s="8">
        <v>67</v>
      </c>
      <c r="F856" s="8">
        <v>19.04</v>
      </c>
      <c r="G856" s="8">
        <f>E856-F856</f>
        <v>47.96</v>
      </c>
      <c r="H856" s="8">
        <f>IF(E856&lt;&gt;0, ((E856-F856)/E856)*100, 0)</f>
        <v>71.582089552238799</v>
      </c>
    </row>
    <row r="857" spans="1:8" customFormat="1" ht="15" x14ac:dyDescent="0.25">
      <c r="D857" s="12"/>
      <c r="E857" s="12"/>
      <c r="F857" s="12"/>
      <c r="G857" s="12"/>
      <c r="H857" s="12"/>
    </row>
    <row r="858" spans="1:8" s="4" customFormat="1" x14ac:dyDescent="0.2">
      <c r="A858" s="3" t="s">
        <v>10</v>
      </c>
      <c r="B858" s="3" t="s">
        <v>10</v>
      </c>
      <c r="C858" s="3" t="s">
        <v>10</v>
      </c>
      <c r="D858" s="5">
        <f>SUBTOTAL(9, D854:D857)</f>
        <v>7</v>
      </c>
      <c r="E858" s="7">
        <f>SUBTOTAL(9, E854:E857)</f>
        <v>137</v>
      </c>
      <c r="F858" s="7">
        <f>SUBTOTAL(9, F854:F857)</f>
        <v>40.629999999999995</v>
      </c>
      <c r="G858" s="7">
        <f>SUBTOTAL(9, G854:G857)</f>
        <v>96.37</v>
      </c>
      <c r="H858" s="7">
        <f>IF(E858&lt;&gt;0, ((E858-F858)/E858)*100, 0)</f>
        <v>70.34306569343066</v>
      </c>
    </row>
    <row r="859" spans="1:8" customFormat="1" ht="15" x14ac:dyDescent="0.25">
      <c r="D859" s="12"/>
      <c r="E859" s="12"/>
      <c r="F859" s="12"/>
      <c r="G859" s="12"/>
      <c r="H859" s="12"/>
    </row>
    <row r="860" spans="1:8" x14ac:dyDescent="0.2">
      <c r="A860" s="2" t="s">
        <v>280</v>
      </c>
      <c r="B860" s="2" t="s">
        <v>281</v>
      </c>
      <c r="C860" s="2" t="s">
        <v>10</v>
      </c>
      <c r="E860" s="8">
        <v>-12.23</v>
      </c>
      <c r="G860" s="8">
        <f>E860-F860</f>
        <v>-12.23</v>
      </c>
      <c r="H860" s="8">
        <f>IF(E860&lt;&gt;0, ((E860-F860)/E860)*100, 0)</f>
        <v>100</v>
      </c>
    </row>
    <row r="861" spans="1:8" x14ac:dyDescent="0.2">
      <c r="A861" s="2" t="s">
        <v>280</v>
      </c>
      <c r="B861" s="2" t="s">
        <v>281</v>
      </c>
      <c r="C861" s="2" t="s">
        <v>53</v>
      </c>
      <c r="D861" s="6">
        <v>1</v>
      </c>
      <c r="E861" s="8">
        <v>43</v>
      </c>
      <c r="F861" s="8">
        <v>12.25</v>
      </c>
      <c r="G861" s="8">
        <f>E861-F861</f>
        <v>30.75</v>
      </c>
      <c r="H861" s="8">
        <f>IF(E861&lt;&gt;0, ((E861-F861)/E861)*100, 0)</f>
        <v>71.511627906976756</v>
      </c>
    </row>
    <row r="862" spans="1:8" customFormat="1" ht="15" x14ac:dyDescent="0.25">
      <c r="D862" s="12"/>
      <c r="E862" s="12"/>
      <c r="F862" s="12"/>
      <c r="G862" s="12"/>
      <c r="H862" s="12"/>
    </row>
    <row r="863" spans="1:8" s="4" customFormat="1" x14ac:dyDescent="0.2">
      <c r="A863" s="3" t="s">
        <v>10</v>
      </c>
      <c r="B863" s="3" t="s">
        <v>10</v>
      </c>
      <c r="C863" s="3" t="s">
        <v>10</v>
      </c>
      <c r="D863" s="5">
        <f>SUBTOTAL(9, D860:D862)</f>
        <v>1</v>
      </c>
      <c r="E863" s="7">
        <f>SUBTOTAL(9, E860:E862)</f>
        <v>30.77</v>
      </c>
      <c r="F863" s="7">
        <f>SUBTOTAL(9, F860:F862)</f>
        <v>12.25</v>
      </c>
      <c r="G863" s="7">
        <f>SUBTOTAL(9, G860:G862)</f>
        <v>18.52</v>
      </c>
      <c r="H863" s="7">
        <f>IF(E863&lt;&gt;0, ((E863-F863)/E863)*100, 0)</f>
        <v>60.188495287617805</v>
      </c>
    </row>
    <row r="864" spans="1:8" customFormat="1" ht="15" x14ac:dyDescent="0.25">
      <c r="D864" s="12"/>
      <c r="E864" s="12"/>
      <c r="F864" s="12"/>
      <c r="G864" s="12"/>
      <c r="H864" s="12"/>
    </row>
    <row r="865" spans="1:8" x14ac:dyDescent="0.2">
      <c r="A865" s="2" t="s">
        <v>282</v>
      </c>
      <c r="B865" s="2" t="s">
        <v>283</v>
      </c>
      <c r="C865" s="2" t="s">
        <v>81</v>
      </c>
      <c r="D865" s="6">
        <v>5</v>
      </c>
      <c r="E865" s="8">
        <v>46.25</v>
      </c>
      <c r="F865" s="8">
        <v>10.15</v>
      </c>
      <c r="G865" s="8">
        <f>E865-F865</f>
        <v>36.1</v>
      </c>
      <c r="H865" s="8">
        <f>IF(E865&lt;&gt;0, ((E865-F865)/E865)*100, 0)</f>
        <v>78.054054054054063</v>
      </c>
    </row>
    <row r="866" spans="1:8" customFormat="1" ht="15" x14ac:dyDescent="0.25">
      <c r="D866" s="12"/>
      <c r="E866" s="12"/>
      <c r="F866" s="12"/>
      <c r="G866" s="12"/>
      <c r="H866" s="12"/>
    </row>
    <row r="867" spans="1:8" s="4" customFormat="1" x14ac:dyDescent="0.2">
      <c r="A867" s="3" t="s">
        <v>10</v>
      </c>
      <c r="B867" s="3" t="s">
        <v>10</v>
      </c>
      <c r="C867" s="3" t="s">
        <v>10</v>
      </c>
      <c r="D867" s="5">
        <f>SUBTOTAL(9, D865:D866)</f>
        <v>5</v>
      </c>
      <c r="E867" s="7">
        <f>SUBTOTAL(9, E865:E866)</f>
        <v>46.25</v>
      </c>
      <c r="F867" s="7">
        <f>SUBTOTAL(9, F865:F866)</f>
        <v>10.15</v>
      </c>
      <c r="G867" s="7">
        <f>SUBTOTAL(9, G865:G866)</f>
        <v>36.1</v>
      </c>
      <c r="H867" s="7">
        <f>IF(E867&lt;&gt;0, ((E867-F867)/E867)*100, 0)</f>
        <v>78.054054054054063</v>
      </c>
    </row>
    <row r="868" spans="1:8" customFormat="1" ht="15" x14ac:dyDescent="0.25">
      <c r="D868" s="12"/>
      <c r="E868" s="12"/>
      <c r="F868" s="12"/>
      <c r="G868" s="12"/>
      <c r="H868" s="12"/>
    </row>
    <row r="869" spans="1:8" x14ac:dyDescent="0.2">
      <c r="A869" s="2" t="s">
        <v>284</v>
      </c>
      <c r="B869" s="2" t="s">
        <v>285</v>
      </c>
      <c r="C869" s="2" t="s">
        <v>29</v>
      </c>
      <c r="D869" s="6">
        <v>1</v>
      </c>
      <c r="E869" s="8">
        <v>20.75</v>
      </c>
      <c r="F869" s="8">
        <v>6.3</v>
      </c>
      <c r="G869" s="8">
        <f>E869-F869</f>
        <v>14.45</v>
      </c>
      <c r="H869" s="8">
        <f>IF(E869&lt;&gt;0, ((E869-F869)/E869)*100, 0)</f>
        <v>69.638554216867462</v>
      </c>
    </row>
    <row r="870" spans="1:8" x14ac:dyDescent="0.2">
      <c r="A870" s="2" t="s">
        <v>284</v>
      </c>
      <c r="B870" s="2" t="s">
        <v>285</v>
      </c>
      <c r="C870" s="2" t="s">
        <v>16</v>
      </c>
      <c r="D870" s="6">
        <v>1</v>
      </c>
      <c r="E870" s="8">
        <v>28</v>
      </c>
      <c r="F870" s="8">
        <v>8.4</v>
      </c>
      <c r="G870" s="8">
        <f>E870-F870</f>
        <v>19.600000000000001</v>
      </c>
      <c r="H870" s="8">
        <f>IF(E870&lt;&gt;0, ((E870-F870)/E870)*100, 0)</f>
        <v>70</v>
      </c>
    </row>
    <row r="871" spans="1:8" customFormat="1" ht="15" x14ac:dyDescent="0.25">
      <c r="D871" s="12"/>
      <c r="E871" s="12"/>
      <c r="F871" s="12"/>
      <c r="G871" s="12"/>
      <c r="H871" s="12"/>
    </row>
    <row r="872" spans="1:8" s="4" customFormat="1" x14ac:dyDescent="0.2">
      <c r="A872" s="3" t="s">
        <v>10</v>
      </c>
      <c r="B872" s="3" t="s">
        <v>10</v>
      </c>
      <c r="C872" s="3" t="s">
        <v>10</v>
      </c>
      <c r="D872" s="5">
        <f>SUBTOTAL(9, D869:D871)</f>
        <v>2</v>
      </c>
      <c r="E872" s="7">
        <f>SUBTOTAL(9, E869:E871)</f>
        <v>48.75</v>
      </c>
      <c r="F872" s="7">
        <f>SUBTOTAL(9, F869:F871)</f>
        <v>14.7</v>
      </c>
      <c r="G872" s="7">
        <f>SUBTOTAL(9, G869:G871)</f>
        <v>34.049999999999997</v>
      </c>
      <c r="H872" s="7">
        <f>IF(E872&lt;&gt;0, ((E872-F872)/E872)*100, 0)</f>
        <v>69.84615384615384</v>
      </c>
    </row>
    <row r="873" spans="1:8" customFormat="1" ht="15" x14ac:dyDescent="0.25">
      <c r="D873" s="12"/>
      <c r="E873" s="12"/>
      <c r="F873" s="12"/>
      <c r="G873" s="12"/>
      <c r="H873" s="12"/>
    </row>
    <row r="874" spans="1:8" x14ac:dyDescent="0.2">
      <c r="A874" s="2" t="s">
        <v>286</v>
      </c>
      <c r="B874" s="2" t="s">
        <v>287</v>
      </c>
      <c r="C874" s="2" t="s">
        <v>86</v>
      </c>
      <c r="D874" s="6">
        <v>1</v>
      </c>
      <c r="E874" s="8">
        <v>22</v>
      </c>
      <c r="F874" s="8">
        <v>8.4</v>
      </c>
      <c r="G874" s="8">
        <f>E874-F874</f>
        <v>13.6</v>
      </c>
      <c r="H874" s="8">
        <f>IF(E874&lt;&gt;0, ((E874-F874)/E874)*100, 0)</f>
        <v>61.818181818181813</v>
      </c>
    </row>
    <row r="875" spans="1:8" customFormat="1" ht="15" x14ac:dyDescent="0.25">
      <c r="D875" s="12"/>
      <c r="E875" s="12"/>
      <c r="F875" s="12"/>
      <c r="G875" s="12"/>
      <c r="H875" s="12"/>
    </row>
    <row r="876" spans="1:8" s="4" customFormat="1" x14ac:dyDescent="0.2">
      <c r="A876" s="3" t="s">
        <v>10</v>
      </c>
      <c r="B876" s="3" t="s">
        <v>10</v>
      </c>
      <c r="C876" s="3" t="s">
        <v>10</v>
      </c>
      <c r="D876" s="5">
        <f>SUBTOTAL(9, D874:D875)</f>
        <v>1</v>
      </c>
      <c r="E876" s="7">
        <f>SUBTOTAL(9, E874:E875)</f>
        <v>22</v>
      </c>
      <c r="F876" s="7">
        <f>SUBTOTAL(9, F874:F875)</f>
        <v>8.4</v>
      </c>
      <c r="G876" s="7">
        <f>SUBTOTAL(9, G874:G875)</f>
        <v>13.6</v>
      </c>
      <c r="H876" s="7">
        <f>IF(E876&lt;&gt;0, ((E876-F876)/E876)*100, 0)</f>
        <v>61.818181818181813</v>
      </c>
    </row>
    <row r="877" spans="1:8" customFormat="1" ht="15" x14ac:dyDescent="0.25">
      <c r="D877" s="12"/>
      <c r="E877" s="12"/>
      <c r="F877" s="12"/>
      <c r="G877" s="12"/>
      <c r="H877" s="12"/>
    </row>
    <row r="878" spans="1:8" x14ac:dyDescent="0.2">
      <c r="A878" s="2" t="s">
        <v>288</v>
      </c>
      <c r="B878" s="2" t="s">
        <v>289</v>
      </c>
      <c r="C878" s="2" t="s">
        <v>78</v>
      </c>
      <c r="D878" s="6">
        <v>1</v>
      </c>
      <c r="E878" s="8">
        <v>15.5</v>
      </c>
      <c r="F878" s="8">
        <v>5.47</v>
      </c>
      <c r="G878" s="8">
        <f t="shared" ref="G878:G884" si="78">E878-F878</f>
        <v>10.030000000000001</v>
      </c>
      <c r="H878" s="8">
        <f t="shared" ref="H878:H884" si="79">IF(E878&lt;&gt;0, ((E878-F878)/E878)*100, 0)</f>
        <v>64.709677419354847</v>
      </c>
    </row>
    <row r="879" spans="1:8" x14ac:dyDescent="0.2">
      <c r="A879" s="2" t="s">
        <v>288</v>
      </c>
      <c r="B879" s="2" t="s">
        <v>289</v>
      </c>
      <c r="C879" s="2" t="s">
        <v>290</v>
      </c>
      <c r="D879" s="6">
        <v>1</v>
      </c>
      <c r="E879" s="8">
        <v>22.5</v>
      </c>
      <c r="F879" s="8">
        <v>6.91</v>
      </c>
      <c r="G879" s="8">
        <f t="shared" si="78"/>
        <v>15.59</v>
      </c>
      <c r="H879" s="8">
        <f t="shared" si="79"/>
        <v>69.288888888888891</v>
      </c>
    </row>
    <row r="880" spans="1:8" x14ac:dyDescent="0.2">
      <c r="A880" s="2" t="s">
        <v>288</v>
      </c>
      <c r="B880" s="2" t="s">
        <v>289</v>
      </c>
      <c r="C880" s="2" t="s">
        <v>291</v>
      </c>
      <c r="D880" s="6">
        <v>1</v>
      </c>
      <c r="E880" s="8">
        <v>17.5</v>
      </c>
      <c r="F880" s="8">
        <v>6.16</v>
      </c>
      <c r="G880" s="8">
        <f t="shared" si="78"/>
        <v>11.34</v>
      </c>
      <c r="H880" s="8">
        <f t="shared" si="79"/>
        <v>64.8</v>
      </c>
    </row>
    <row r="881" spans="1:8" x14ac:dyDescent="0.2">
      <c r="A881" s="2" t="s">
        <v>288</v>
      </c>
      <c r="B881" s="2" t="s">
        <v>289</v>
      </c>
      <c r="C881" s="2" t="s">
        <v>292</v>
      </c>
      <c r="D881" s="6">
        <v>1</v>
      </c>
      <c r="E881" s="8">
        <v>27</v>
      </c>
      <c r="F881" s="8">
        <v>9.94</v>
      </c>
      <c r="G881" s="8">
        <f t="shared" si="78"/>
        <v>17.060000000000002</v>
      </c>
      <c r="H881" s="8">
        <f t="shared" si="79"/>
        <v>63.18518518518519</v>
      </c>
    </row>
    <row r="882" spans="1:8" x14ac:dyDescent="0.2">
      <c r="A882" s="2" t="s">
        <v>288</v>
      </c>
      <c r="B882" s="2" t="s">
        <v>289</v>
      </c>
      <c r="C882" s="2" t="s">
        <v>16</v>
      </c>
      <c r="D882" s="6">
        <v>1</v>
      </c>
      <c r="E882" s="8">
        <v>28</v>
      </c>
      <c r="F882" s="8">
        <v>8.4</v>
      </c>
      <c r="G882" s="8">
        <f t="shared" si="78"/>
        <v>19.600000000000001</v>
      </c>
      <c r="H882" s="8">
        <f t="shared" si="79"/>
        <v>70</v>
      </c>
    </row>
    <row r="883" spans="1:8" x14ac:dyDescent="0.2">
      <c r="A883" s="2" t="s">
        <v>288</v>
      </c>
      <c r="B883" s="2" t="s">
        <v>289</v>
      </c>
      <c r="C883" s="2" t="s">
        <v>39</v>
      </c>
      <c r="D883" s="6">
        <v>1</v>
      </c>
      <c r="E883" s="8">
        <v>9.25</v>
      </c>
      <c r="F883" s="8">
        <v>1.96</v>
      </c>
      <c r="G883" s="8">
        <f t="shared" si="78"/>
        <v>7.29</v>
      </c>
      <c r="H883" s="8">
        <f t="shared" si="79"/>
        <v>78.810810810810821</v>
      </c>
    </row>
    <row r="884" spans="1:8" x14ac:dyDescent="0.2">
      <c r="A884" s="2" t="s">
        <v>288</v>
      </c>
      <c r="B884" s="2" t="s">
        <v>289</v>
      </c>
      <c r="C884" s="2" t="s">
        <v>40</v>
      </c>
      <c r="D884" s="6">
        <v>1</v>
      </c>
      <c r="E884" s="8">
        <v>9.25</v>
      </c>
      <c r="F884" s="8">
        <v>1.96</v>
      </c>
      <c r="G884" s="8">
        <f t="shared" si="78"/>
        <v>7.29</v>
      </c>
      <c r="H884" s="8">
        <f t="shared" si="79"/>
        <v>78.810810810810821</v>
      </c>
    </row>
    <row r="885" spans="1:8" customFormat="1" ht="15" x14ac:dyDescent="0.25">
      <c r="D885" s="12"/>
      <c r="E885" s="12"/>
      <c r="F885" s="12"/>
      <c r="G885" s="12"/>
      <c r="H885" s="12"/>
    </row>
    <row r="886" spans="1:8" s="4" customFormat="1" x14ac:dyDescent="0.2">
      <c r="A886" s="3" t="s">
        <v>10</v>
      </c>
      <c r="B886" s="3" t="s">
        <v>10</v>
      </c>
      <c r="C886" s="3" t="s">
        <v>10</v>
      </c>
      <c r="D886" s="5">
        <f>SUBTOTAL(9, D878:D885)</f>
        <v>7</v>
      </c>
      <c r="E886" s="7">
        <f>SUBTOTAL(9, E878:E885)</f>
        <v>129</v>
      </c>
      <c r="F886" s="7">
        <f>SUBTOTAL(9, F878:F885)</f>
        <v>40.799999999999997</v>
      </c>
      <c r="G886" s="7">
        <f>SUBTOTAL(9, G878:G885)</f>
        <v>88.200000000000017</v>
      </c>
      <c r="H886" s="7">
        <f>IF(E886&lt;&gt;0, ((E886-F886)/E886)*100, 0)</f>
        <v>68.372093023255815</v>
      </c>
    </row>
    <row r="887" spans="1:8" customFormat="1" ht="15" x14ac:dyDescent="0.25">
      <c r="D887" s="12"/>
      <c r="E887" s="12"/>
      <c r="F887" s="12"/>
      <c r="G887" s="12"/>
      <c r="H887" s="12"/>
    </row>
    <row r="888" spans="1:8" x14ac:dyDescent="0.2">
      <c r="A888" s="2" t="s">
        <v>293</v>
      </c>
      <c r="B888" s="2" t="s">
        <v>294</v>
      </c>
      <c r="C888" s="2" t="s">
        <v>48</v>
      </c>
      <c r="D888" s="6">
        <v>2</v>
      </c>
      <c r="E888" s="8">
        <v>31</v>
      </c>
      <c r="F888" s="8">
        <v>10.94</v>
      </c>
      <c r="G888" s="8">
        <f>E888-F888</f>
        <v>20.060000000000002</v>
      </c>
      <c r="H888" s="8">
        <f>IF(E888&lt;&gt;0, ((E888-F888)/E888)*100, 0)</f>
        <v>64.709677419354847</v>
      </c>
    </row>
    <row r="889" spans="1:8" x14ac:dyDescent="0.2">
      <c r="A889" s="2" t="s">
        <v>293</v>
      </c>
      <c r="B889" s="2" t="s">
        <v>294</v>
      </c>
      <c r="C889" s="2" t="s">
        <v>49</v>
      </c>
      <c r="D889" s="6">
        <v>1</v>
      </c>
      <c r="E889" s="8">
        <v>3.5</v>
      </c>
      <c r="F889" s="8">
        <v>0.42</v>
      </c>
      <c r="G889" s="8">
        <f>E889-F889</f>
        <v>3.08</v>
      </c>
      <c r="H889" s="8">
        <f>IF(E889&lt;&gt;0, ((E889-F889)/E889)*100, 0)</f>
        <v>88</v>
      </c>
    </row>
    <row r="890" spans="1:8" customFormat="1" ht="15" x14ac:dyDescent="0.25">
      <c r="D890" s="12"/>
      <c r="E890" s="12"/>
      <c r="F890" s="12"/>
      <c r="G890" s="12"/>
      <c r="H890" s="12"/>
    </row>
    <row r="891" spans="1:8" s="4" customFormat="1" x14ac:dyDescent="0.2">
      <c r="A891" s="3" t="s">
        <v>10</v>
      </c>
      <c r="B891" s="3" t="s">
        <v>10</v>
      </c>
      <c r="C891" s="3" t="s">
        <v>10</v>
      </c>
      <c r="D891" s="5">
        <f>SUBTOTAL(9, D888:D890)</f>
        <v>3</v>
      </c>
      <c r="E891" s="7">
        <f>SUBTOTAL(9, E888:E890)</f>
        <v>34.5</v>
      </c>
      <c r="F891" s="7">
        <f>SUBTOTAL(9, F888:F890)</f>
        <v>11.36</v>
      </c>
      <c r="G891" s="7">
        <f>SUBTOTAL(9, G888:G890)</f>
        <v>23.14</v>
      </c>
      <c r="H891" s="7">
        <f>IF(E891&lt;&gt;0, ((E891-F891)/E891)*100, 0)</f>
        <v>67.072463768115938</v>
      </c>
    </row>
    <row r="892" spans="1:8" customFormat="1" ht="15" x14ac:dyDescent="0.25">
      <c r="D892" s="12"/>
      <c r="E892" s="12"/>
      <c r="F892" s="12"/>
      <c r="G892" s="12"/>
      <c r="H892" s="12"/>
    </row>
    <row r="893" spans="1:8" x14ac:dyDescent="0.2">
      <c r="A893" s="2" t="s">
        <v>295</v>
      </c>
      <c r="B893" s="2" t="s">
        <v>296</v>
      </c>
      <c r="C893" s="2" t="s">
        <v>297</v>
      </c>
      <c r="D893" s="6">
        <v>1</v>
      </c>
      <c r="E893" s="8">
        <v>17.5</v>
      </c>
      <c r="F893" s="8">
        <v>5.29</v>
      </c>
      <c r="G893" s="8">
        <f>E893-F893</f>
        <v>12.21</v>
      </c>
      <c r="H893" s="8">
        <f>IF(E893&lt;&gt;0, ((E893-F893)/E893)*100, 0)</f>
        <v>69.771428571428572</v>
      </c>
    </row>
    <row r="894" spans="1:8" x14ac:dyDescent="0.2">
      <c r="A894" s="2" t="s">
        <v>295</v>
      </c>
      <c r="B894" s="2" t="s">
        <v>296</v>
      </c>
      <c r="C894" s="2" t="s">
        <v>298</v>
      </c>
      <c r="D894" s="6">
        <v>1</v>
      </c>
      <c r="E894" s="8">
        <v>8</v>
      </c>
      <c r="F894" s="8">
        <v>1.75</v>
      </c>
      <c r="G894" s="8">
        <f>E894-F894</f>
        <v>6.25</v>
      </c>
      <c r="H894" s="8">
        <f>IF(E894&lt;&gt;0, ((E894-F894)/E894)*100, 0)</f>
        <v>78.125</v>
      </c>
    </row>
    <row r="895" spans="1:8" x14ac:dyDescent="0.2">
      <c r="A895" s="2" t="s">
        <v>295</v>
      </c>
      <c r="B895" s="2" t="s">
        <v>296</v>
      </c>
      <c r="C895" s="2" t="s">
        <v>25</v>
      </c>
      <c r="D895" s="6">
        <v>1</v>
      </c>
      <c r="E895" s="8">
        <v>8</v>
      </c>
      <c r="F895" s="8">
        <v>1.75</v>
      </c>
      <c r="G895" s="8">
        <f>E895-F895</f>
        <v>6.25</v>
      </c>
      <c r="H895" s="8">
        <f>IF(E895&lt;&gt;0, ((E895-F895)/E895)*100, 0)</f>
        <v>78.125</v>
      </c>
    </row>
    <row r="896" spans="1:8" x14ac:dyDescent="0.2">
      <c r="A896" s="2" t="s">
        <v>295</v>
      </c>
      <c r="B896" s="2" t="s">
        <v>296</v>
      </c>
      <c r="C896" s="2" t="s">
        <v>43</v>
      </c>
      <c r="D896" s="6">
        <v>1</v>
      </c>
      <c r="E896" s="8">
        <v>8</v>
      </c>
      <c r="F896" s="8">
        <v>1.75</v>
      </c>
      <c r="G896" s="8">
        <f>E896-F896</f>
        <v>6.25</v>
      </c>
      <c r="H896" s="8">
        <f>IF(E896&lt;&gt;0, ((E896-F896)/E896)*100, 0)</f>
        <v>78.125</v>
      </c>
    </row>
    <row r="897" spans="1:8" x14ac:dyDescent="0.2">
      <c r="A897" s="2" t="s">
        <v>295</v>
      </c>
      <c r="B897" s="2" t="s">
        <v>296</v>
      </c>
      <c r="C897" s="2" t="s">
        <v>44</v>
      </c>
      <c r="D897" s="6">
        <v>1</v>
      </c>
      <c r="E897" s="8">
        <v>8</v>
      </c>
      <c r="F897" s="8">
        <v>1.75</v>
      </c>
      <c r="G897" s="8">
        <f>E897-F897</f>
        <v>6.25</v>
      </c>
      <c r="H897" s="8">
        <f>IF(E897&lt;&gt;0, ((E897-F897)/E897)*100, 0)</f>
        <v>78.125</v>
      </c>
    </row>
    <row r="898" spans="1:8" customFormat="1" ht="15" x14ac:dyDescent="0.25">
      <c r="D898" s="12"/>
      <c r="E898" s="12"/>
      <c r="F898" s="12"/>
      <c r="G898" s="12"/>
      <c r="H898" s="12"/>
    </row>
    <row r="899" spans="1:8" s="4" customFormat="1" x14ac:dyDescent="0.2">
      <c r="A899" s="3" t="s">
        <v>10</v>
      </c>
      <c r="B899" s="3" t="s">
        <v>10</v>
      </c>
      <c r="C899" s="3" t="s">
        <v>10</v>
      </c>
      <c r="D899" s="5">
        <f>SUBTOTAL(9, D893:D898)</f>
        <v>5</v>
      </c>
      <c r="E899" s="7">
        <f>SUBTOTAL(9, E893:E898)</f>
        <v>49.5</v>
      </c>
      <c r="F899" s="7">
        <f>SUBTOTAL(9, F893:F898)</f>
        <v>12.29</v>
      </c>
      <c r="G899" s="7">
        <f>SUBTOTAL(9, G893:G898)</f>
        <v>37.21</v>
      </c>
      <c r="H899" s="7">
        <f>IF(E899&lt;&gt;0, ((E899-F899)/E899)*100, 0)</f>
        <v>75.171717171717177</v>
      </c>
    </row>
    <row r="900" spans="1:8" customFormat="1" ht="15" x14ac:dyDescent="0.25">
      <c r="D900" s="12"/>
      <c r="E900" s="12"/>
      <c r="F900" s="12"/>
      <c r="G900" s="12"/>
      <c r="H900" s="12"/>
    </row>
    <row r="901" spans="1:8" x14ac:dyDescent="0.2">
      <c r="A901" s="2" t="s">
        <v>299</v>
      </c>
      <c r="B901" s="2" t="s">
        <v>300</v>
      </c>
      <c r="C901" s="2" t="s">
        <v>298</v>
      </c>
      <c r="D901" s="6">
        <v>1</v>
      </c>
      <c r="E901" s="8">
        <v>8</v>
      </c>
      <c r="F901" s="8">
        <v>1.75</v>
      </c>
      <c r="G901" s="8">
        <f>E901-F901</f>
        <v>6.25</v>
      </c>
      <c r="H901" s="8">
        <f>IF(E901&lt;&gt;0, ((E901-F901)/E901)*100, 0)</f>
        <v>78.125</v>
      </c>
    </row>
    <row r="902" spans="1:8" x14ac:dyDescent="0.2">
      <c r="A902" s="2" t="s">
        <v>299</v>
      </c>
      <c r="B902" s="2" t="s">
        <v>300</v>
      </c>
      <c r="C902" s="2" t="s">
        <v>24</v>
      </c>
      <c r="D902" s="6">
        <v>2</v>
      </c>
      <c r="E902" s="8">
        <v>16</v>
      </c>
      <c r="F902" s="8">
        <v>3.5</v>
      </c>
      <c r="G902" s="8">
        <f>E902-F902</f>
        <v>12.5</v>
      </c>
      <c r="H902" s="8">
        <f>IF(E902&lt;&gt;0, ((E902-F902)/E902)*100, 0)</f>
        <v>78.125</v>
      </c>
    </row>
    <row r="903" spans="1:8" x14ac:dyDescent="0.2">
      <c r="A903" s="2" t="s">
        <v>299</v>
      </c>
      <c r="B903" s="2" t="s">
        <v>300</v>
      </c>
      <c r="C903" s="2" t="s">
        <v>42</v>
      </c>
      <c r="D903" s="6">
        <v>1</v>
      </c>
      <c r="E903" s="8">
        <v>8</v>
      </c>
      <c r="F903" s="8">
        <v>1.75</v>
      </c>
      <c r="G903" s="8">
        <f>E903-F903</f>
        <v>6.25</v>
      </c>
      <c r="H903" s="8">
        <f>IF(E903&lt;&gt;0, ((E903-F903)/E903)*100, 0)</f>
        <v>78.125</v>
      </c>
    </row>
    <row r="904" spans="1:8" customFormat="1" ht="15" x14ac:dyDescent="0.25">
      <c r="D904" s="12"/>
      <c r="E904" s="12"/>
      <c r="F904" s="12"/>
      <c r="G904" s="12"/>
      <c r="H904" s="12"/>
    </row>
    <row r="905" spans="1:8" s="4" customFormat="1" x14ac:dyDescent="0.2">
      <c r="A905" s="3" t="s">
        <v>10</v>
      </c>
      <c r="B905" s="3" t="s">
        <v>10</v>
      </c>
      <c r="C905" s="3" t="s">
        <v>10</v>
      </c>
      <c r="D905" s="5">
        <f>SUBTOTAL(9, D901:D904)</f>
        <v>4</v>
      </c>
      <c r="E905" s="7">
        <f>SUBTOTAL(9, E901:E904)</f>
        <v>32</v>
      </c>
      <c r="F905" s="7">
        <f>SUBTOTAL(9, F901:F904)</f>
        <v>7</v>
      </c>
      <c r="G905" s="7">
        <f>SUBTOTAL(9, G901:G904)</f>
        <v>25</v>
      </c>
      <c r="H905" s="7">
        <f>IF(E905&lt;&gt;0, ((E905-F905)/E905)*100, 0)</f>
        <v>78.125</v>
      </c>
    </row>
    <row r="906" spans="1:8" customFormat="1" ht="15" x14ac:dyDescent="0.25">
      <c r="D906" s="12"/>
      <c r="E906" s="12"/>
      <c r="F906" s="12"/>
      <c r="G906" s="12"/>
      <c r="H906" s="12"/>
    </row>
    <row r="907" spans="1:8" x14ac:dyDescent="0.2">
      <c r="A907" s="2" t="s">
        <v>301</v>
      </c>
      <c r="B907" s="2" t="s">
        <v>302</v>
      </c>
      <c r="C907" s="2" t="s">
        <v>303</v>
      </c>
      <c r="D907" s="6">
        <v>1</v>
      </c>
      <c r="E907" s="8">
        <v>125</v>
      </c>
      <c r="F907" s="8">
        <v>58.31</v>
      </c>
      <c r="G907" s="8">
        <f>E907-F907</f>
        <v>66.69</v>
      </c>
      <c r="H907" s="8">
        <f>IF(E907&lt;&gt;0, ((E907-F907)/E907)*100, 0)</f>
        <v>53.351999999999997</v>
      </c>
    </row>
    <row r="908" spans="1:8" x14ac:dyDescent="0.2">
      <c r="A908" s="2" t="s">
        <v>301</v>
      </c>
      <c r="B908" s="2" t="s">
        <v>302</v>
      </c>
      <c r="C908" s="2" t="s">
        <v>53</v>
      </c>
      <c r="D908" s="6">
        <v>1</v>
      </c>
      <c r="E908" s="8">
        <v>43</v>
      </c>
      <c r="F908" s="8">
        <v>12.25</v>
      </c>
      <c r="G908" s="8">
        <f>E908-F908</f>
        <v>30.75</v>
      </c>
      <c r="H908" s="8">
        <f>IF(E908&lt;&gt;0, ((E908-F908)/E908)*100, 0)</f>
        <v>71.511627906976756</v>
      </c>
    </row>
    <row r="909" spans="1:8" customFormat="1" ht="15" x14ac:dyDescent="0.25">
      <c r="D909" s="12"/>
      <c r="E909" s="12"/>
      <c r="F909" s="12"/>
      <c r="G909" s="12"/>
      <c r="H909" s="12"/>
    </row>
    <row r="910" spans="1:8" s="4" customFormat="1" x14ac:dyDescent="0.2">
      <c r="A910" s="3" t="s">
        <v>10</v>
      </c>
      <c r="B910" s="3" t="s">
        <v>10</v>
      </c>
      <c r="C910" s="3" t="s">
        <v>10</v>
      </c>
      <c r="D910" s="5">
        <f>SUBTOTAL(9, D907:D909)</f>
        <v>2</v>
      </c>
      <c r="E910" s="7">
        <f>SUBTOTAL(9, E907:E909)</f>
        <v>168</v>
      </c>
      <c r="F910" s="7">
        <f>SUBTOTAL(9, F907:F909)</f>
        <v>70.56</v>
      </c>
      <c r="G910" s="7">
        <f>SUBTOTAL(9, G907:G909)</f>
        <v>97.44</v>
      </c>
      <c r="H910" s="7">
        <f>IF(E910&lt;&gt;0, ((E910-F910)/E910)*100, 0)</f>
        <v>57.999999999999993</v>
      </c>
    </row>
    <row r="911" spans="1:8" customFormat="1" ht="15" x14ac:dyDescent="0.25">
      <c r="D911" s="12"/>
      <c r="E911" s="12"/>
      <c r="F911" s="12"/>
      <c r="G911" s="12"/>
      <c r="H911" s="12"/>
    </row>
    <row r="912" spans="1:8" x14ac:dyDescent="0.2">
      <c r="A912" s="2" t="s">
        <v>304</v>
      </c>
      <c r="B912" s="2" t="s">
        <v>305</v>
      </c>
      <c r="C912" s="2" t="s">
        <v>49</v>
      </c>
      <c r="D912" s="6">
        <v>2</v>
      </c>
      <c r="E912" s="8">
        <v>7</v>
      </c>
      <c r="F912" s="8">
        <v>0.84</v>
      </c>
      <c r="G912" s="8">
        <f>E912-F912</f>
        <v>6.16</v>
      </c>
      <c r="H912" s="8">
        <f>IF(E912&lt;&gt;0, ((E912-F912)/E912)*100, 0)</f>
        <v>88</v>
      </c>
    </row>
    <row r="913" spans="1:8" x14ac:dyDescent="0.2">
      <c r="A913" s="2" t="s">
        <v>304</v>
      </c>
      <c r="B913" s="2" t="s">
        <v>305</v>
      </c>
      <c r="C913" s="2" t="s">
        <v>28</v>
      </c>
      <c r="D913" s="6">
        <v>1</v>
      </c>
      <c r="E913" s="8">
        <v>16.5</v>
      </c>
      <c r="F913" s="8">
        <v>5.88</v>
      </c>
      <c r="G913" s="8">
        <f>E913-F913</f>
        <v>10.620000000000001</v>
      </c>
      <c r="H913" s="8">
        <f>IF(E913&lt;&gt;0, ((E913-F913)/E913)*100, 0)</f>
        <v>64.363636363636374</v>
      </c>
    </row>
    <row r="914" spans="1:8" customFormat="1" ht="15" x14ac:dyDescent="0.25">
      <c r="D914" s="12"/>
      <c r="E914" s="12"/>
      <c r="F914" s="12"/>
      <c r="G914" s="12"/>
      <c r="H914" s="12"/>
    </row>
    <row r="915" spans="1:8" s="4" customFormat="1" x14ac:dyDescent="0.2">
      <c r="A915" s="3" t="s">
        <v>10</v>
      </c>
      <c r="B915" s="3" t="s">
        <v>10</v>
      </c>
      <c r="C915" s="3" t="s">
        <v>10</v>
      </c>
      <c r="D915" s="5">
        <f>SUBTOTAL(9, D912:D914)</f>
        <v>3</v>
      </c>
      <c r="E915" s="7">
        <f>SUBTOTAL(9, E912:E914)</f>
        <v>23.5</v>
      </c>
      <c r="F915" s="7">
        <f>SUBTOTAL(9, F912:F914)</f>
        <v>6.72</v>
      </c>
      <c r="G915" s="7">
        <f>SUBTOTAL(9, G912:G914)</f>
        <v>16.78</v>
      </c>
      <c r="H915" s="7">
        <f>IF(E915&lt;&gt;0, ((E915-F915)/E915)*100, 0)</f>
        <v>71.404255319148945</v>
      </c>
    </row>
    <row r="916" spans="1:8" customFormat="1" ht="15" x14ac:dyDescent="0.25">
      <c r="D916" s="12"/>
      <c r="E916" s="12"/>
      <c r="F916" s="12"/>
      <c r="G916" s="12"/>
      <c r="H916" s="12"/>
    </row>
    <row r="917" spans="1:8" x14ac:dyDescent="0.2">
      <c r="A917" s="2" t="s">
        <v>306</v>
      </c>
      <c r="B917" s="2" t="s">
        <v>307</v>
      </c>
      <c r="C917" s="2" t="s">
        <v>13</v>
      </c>
      <c r="D917" s="6">
        <v>1</v>
      </c>
      <c r="E917" s="8">
        <v>7</v>
      </c>
      <c r="F917" s="8">
        <v>1.68</v>
      </c>
      <c r="G917" s="8">
        <f>E917-F917</f>
        <v>5.32</v>
      </c>
      <c r="H917" s="8">
        <f>IF(E917&lt;&gt;0, ((E917-F917)/E917)*100, 0)</f>
        <v>76</v>
      </c>
    </row>
    <row r="918" spans="1:8" x14ac:dyDescent="0.2">
      <c r="A918" s="2" t="s">
        <v>306</v>
      </c>
      <c r="B918" s="2" t="s">
        <v>307</v>
      </c>
      <c r="C918" s="2" t="s">
        <v>308</v>
      </c>
      <c r="D918" s="6">
        <v>1</v>
      </c>
      <c r="E918" s="8">
        <v>4.5</v>
      </c>
      <c r="F918" s="8">
        <v>1.3</v>
      </c>
      <c r="G918" s="8">
        <f>E918-F918</f>
        <v>3.2</v>
      </c>
      <c r="H918" s="8">
        <f>IF(E918&lt;&gt;0, ((E918-F918)/E918)*100, 0)</f>
        <v>71.111111111111114</v>
      </c>
    </row>
    <row r="919" spans="1:8" x14ac:dyDescent="0.2">
      <c r="A919" s="2" t="s">
        <v>306</v>
      </c>
      <c r="B919" s="2" t="s">
        <v>307</v>
      </c>
      <c r="C919" s="2" t="s">
        <v>309</v>
      </c>
      <c r="D919" s="6">
        <v>1</v>
      </c>
      <c r="E919" s="8">
        <v>12.75</v>
      </c>
      <c r="F919" s="8">
        <v>4.66</v>
      </c>
      <c r="G919" s="8">
        <f>E919-F919</f>
        <v>8.09</v>
      </c>
      <c r="H919" s="8">
        <f>IF(E919&lt;&gt;0, ((E919-F919)/E919)*100, 0)</f>
        <v>63.450980392156865</v>
      </c>
    </row>
    <row r="920" spans="1:8" x14ac:dyDescent="0.2">
      <c r="A920" s="2" t="s">
        <v>306</v>
      </c>
      <c r="B920" s="2" t="s">
        <v>307</v>
      </c>
      <c r="C920" s="2" t="s">
        <v>235</v>
      </c>
      <c r="D920" s="6">
        <v>1</v>
      </c>
      <c r="E920" s="8">
        <v>16.75</v>
      </c>
      <c r="F920" s="8">
        <v>4.76</v>
      </c>
      <c r="G920" s="8">
        <f>E920-F920</f>
        <v>11.99</v>
      </c>
      <c r="H920" s="8">
        <f>IF(E920&lt;&gt;0, ((E920-F920)/E920)*100, 0)</f>
        <v>71.582089552238799</v>
      </c>
    </row>
    <row r="921" spans="1:8" customFormat="1" ht="15" x14ac:dyDescent="0.25">
      <c r="D921" s="12"/>
      <c r="E921" s="12"/>
      <c r="F921" s="12"/>
      <c r="G921" s="12"/>
      <c r="H921" s="12"/>
    </row>
    <row r="922" spans="1:8" s="4" customFormat="1" x14ac:dyDescent="0.2">
      <c r="A922" s="3" t="s">
        <v>10</v>
      </c>
      <c r="B922" s="3" t="s">
        <v>10</v>
      </c>
      <c r="C922" s="3" t="s">
        <v>10</v>
      </c>
      <c r="D922" s="5">
        <f>SUBTOTAL(9, D917:D921)</f>
        <v>4</v>
      </c>
      <c r="E922" s="7">
        <f>SUBTOTAL(9, E917:E921)</f>
        <v>41</v>
      </c>
      <c r="F922" s="7">
        <f>SUBTOTAL(9, F917:F921)</f>
        <v>12.4</v>
      </c>
      <c r="G922" s="7">
        <f>SUBTOTAL(9, G917:G921)</f>
        <v>28.6</v>
      </c>
      <c r="H922" s="7">
        <f>IF(E922&lt;&gt;0, ((E922-F922)/E922)*100, 0)</f>
        <v>69.756097560975618</v>
      </c>
    </row>
    <row r="923" spans="1:8" customFormat="1" ht="15" x14ac:dyDescent="0.25">
      <c r="D923" s="12"/>
      <c r="E923" s="12"/>
      <c r="F923" s="12"/>
      <c r="G923" s="12"/>
      <c r="H923" s="12"/>
    </row>
    <row r="924" spans="1:8" x14ac:dyDescent="0.2">
      <c r="A924" s="2" t="s">
        <v>310</v>
      </c>
      <c r="B924" s="2" t="s">
        <v>311</v>
      </c>
      <c r="C924" s="2" t="s">
        <v>10</v>
      </c>
      <c r="G924" s="8">
        <f t="shared" ref="G924:G932" si="80">E924-F924</f>
        <v>0</v>
      </c>
      <c r="H924" s="8">
        <f t="shared" ref="H924:H932" si="81">IF(E924&lt;&gt;0, ((E924-F924)/E924)*100, 0)</f>
        <v>0</v>
      </c>
    </row>
    <row r="925" spans="1:8" x14ac:dyDescent="0.2">
      <c r="A925" s="2" t="s">
        <v>310</v>
      </c>
      <c r="B925" s="2" t="s">
        <v>311</v>
      </c>
      <c r="C925" s="2" t="s">
        <v>10</v>
      </c>
      <c r="G925" s="8">
        <f t="shared" si="80"/>
        <v>0</v>
      </c>
      <c r="H925" s="8">
        <f t="shared" si="81"/>
        <v>0</v>
      </c>
    </row>
    <row r="926" spans="1:8" x14ac:dyDescent="0.2">
      <c r="A926" s="2" t="s">
        <v>310</v>
      </c>
      <c r="B926" s="2" t="s">
        <v>311</v>
      </c>
      <c r="C926" s="2" t="s">
        <v>10</v>
      </c>
      <c r="G926" s="8">
        <f t="shared" si="80"/>
        <v>0</v>
      </c>
      <c r="H926" s="8">
        <f t="shared" si="81"/>
        <v>0</v>
      </c>
    </row>
    <row r="927" spans="1:8" x14ac:dyDescent="0.2">
      <c r="A927" s="2" t="s">
        <v>310</v>
      </c>
      <c r="B927" s="2" t="s">
        <v>311</v>
      </c>
      <c r="C927" s="2" t="s">
        <v>10</v>
      </c>
      <c r="E927" s="8">
        <v>-15.75</v>
      </c>
      <c r="G927" s="8">
        <f t="shared" si="80"/>
        <v>-15.75</v>
      </c>
      <c r="H927" s="8">
        <f t="shared" si="81"/>
        <v>100</v>
      </c>
    </row>
    <row r="928" spans="1:8" x14ac:dyDescent="0.2">
      <c r="A928" s="2" t="s">
        <v>310</v>
      </c>
      <c r="B928" s="2" t="s">
        <v>311</v>
      </c>
      <c r="C928" s="2" t="s">
        <v>10</v>
      </c>
      <c r="G928" s="8">
        <f t="shared" si="80"/>
        <v>0</v>
      </c>
      <c r="H928" s="8">
        <f t="shared" si="81"/>
        <v>0</v>
      </c>
    </row>
    <row r="929" spans="1:8" x14ac:dyDescent="0.2">
      <c r="A929" s="2" t="s">
        <v>310</v>
      </c>
      <c r="B929" s="2" t="s">
        <v>311</v>
      </c>
      <c r="C929" s="2" t="s">
        <v>10</v>
      </c>
      <c r="E929" s="8">
        <v>-52.5</v>
      </c>
      <c r="G929" s="8">
        <f t="shared" si="80"/>
        <v>-52.5</v>
      </c>
      <c r="H929" s="8">
        <f t="shared" si="81"/>
        <v>100</v>
      </c>
    </row>
    <row r="930" spans="1:8" x14ac:dyDescent="0.2">
      <c r="A930" s="2" t="s">
        <v>310</v>
      </c>
      <c r="B930" s="2" t="s">
        <v>311</v>
      </c>
      <c r="C930" s="2" t="s">
        <v>152</v>
      </c>
      <c r="D930" s="6">
        <v>1</v>
      </c>
      <c r="E930" s="8">
        <v>15.5</v>
      </c>
      <c r="F930" s="8">
        <v>5.47</v>
      </c>
      <c r="G930" s="8">
        <f t="shared" si="80"/>
        <v>10.030000000000001</v>
      </c>
      <c r="H930" s="8">
        <f t="shared" si="81"/>
        <v>64.709677419354847</v>
      </c>
    </row>
    <row r="931" spans="1:8" x14ac:dyDescent="0.2">
      <c r="A931" s="2" t="s">
        <v>310</v>
      </c>
      <c r="B931" s="2" t="s">
        <v>311</v>
      </c>
      <c r="C931" s="2" t="s">
        <v>153</v>
      </c>
      <c r="D931" s="6">
        <v>6</v>
      </c>
      <c r="E931" s="8">
        <v>105</v>
      </c>
      <c r="F931" s="8">
        <v>35.76</v>
      </c>
      <c r="G931" s="8">
        <f t="shared" si="80"/>
        <v>69.240000000000009</v>
      </c>
      <c r="H931" s="8">
        <f t="shared" si="81"/>
        <v>65.94285714285715</v>
      </c>
    </row>
    <row r="932" spans="1:8" x14ac:dyDescent="0.2">
      <c r="A932" s="2" t="s">
        <v>310</v>
      </c>
      <c r="B932" s="2" t="s">
        <v>311</v>
      </c>
      <c r="C932" s="2" t="s">
        <v>195</v>
      </c>
      <c r="D932" s="6">
        <v>1</v>
      </c>
      <c r="E932" s="8">
        <v>15.5</v>
      </c>
      <c r="F932" s="8">
        <v>5.47</v>
      </c>
      <c r="G932" s="8">
        <f t="shared" si="80"/>
        <v>10.030000000000001</v>
      </c>
      <c r="H932" s="8">
        <f t="shared" si="81"/>
        <v>64.709677419354847</v>
      </c>
    </row>
    <row r="933" spans="1:8" customFormat="1" ht="15" x14ac:dyDescent="0.25">
      <c r="D933" s="12"/>
      <c r="E933" s="12"/>
      <c r="F933" s="12"/>
      <c r="G933" s="12"/>
      <c r="H933" s="12"/>
    </row>
    <row r="934" spans="1:8" s="4" customFormat="1" x14ac:dyDescent="0.2">
      <c r="A934" s="3" t="s">
        <v>10</v>
      </c>
      <c r="B934" s="3" t="s">
        <v>10</v>
      </c>
      <c r="C934" s="3" t="s">
        <v>10</v>
      </c>
      <c r="D934" s="5">
        <f>SUBTOTAL(9, D924:D933)</f>
        <v>8</v>
      </c>
      <c r="E934" s="7">
        <f>SUBTOTAL(9, E924:E933)</f>
        <v>67.75</v>
      </c>
      <c r="F934" s="7">
        <f>SUBTOTAL(9, F924:F933)</f>
        <v>46.699999999999996</v>
      </c>
      <c r="G934" s="7">
        <f>SUBTOTAL(9, G924:G933)</f>
        <v>21.050000000000011</v>
      </c>
      <c r="H934" s="7">
        <f>IF(E934&lt;&gt;0, ((E934-F934)/E934)*100, 0)</f>
        <v>31.070110701107019</v>
      </c>
    </row>
    <row r="935" spans="1:8" customFormat="1" ht="15" x14ac:dyDescent="0.25">
      <c r="D935" s="12"/>
      <c r="E935" s="12"/>
      <c r="F935" s="12"/>
      <c r="G935" s="12"/>
      <c r="H935" s="12"/>
    </row>
    <row r="936" spans="1:8" x14ac:dyDescent="0.2">
      <c r="A936" s="2" t="s">
        <v>312</v>
      </c>
      <c r="B936" s="2" t="s">
        <v>313</v>
      </c>
      <c r="C936" s="2" t="s">
        <v>35</v>
      </c>
      <c r="D936" s="6">
        <v>6</v>
      </c>
      <c r="E936" s="8">
        <v>183</v>
      </c>
      <c r="F936" s="8">
        <v>57.12</v>
      </c>
      <c r="G936" s="8">
        <f>E936-F936</f>
        <v>125.88</v>
      </c>
      <c r="H936" s="8">
        <f>IF(E936&lt;&gt;0, ((E936-F936)/E936)*100, 0)</f>
        <v>68.786885245901644</v>
      </c>
    </row>
    <row r="937" spans="1:8" customFormat="1" ht="15" x14ac:dyDescent="0.25">
      <c r="D937" s="12"/>
      <c r="E937" s="12"/>
      <c r="F937" s="12"/>
      <c r="G937" s="12"/>
      <c r="H937" s="12"/>
    </row>
    <row r="938" spans="1:8" s="4" customFormat="1" x14ac:dyDescent="0.2">
      <c r="A938" s="3" t="s">
        <v>10</v>
      </c>
      <c r="B938" s="3" t="s">
        <v>10</v>
      </c>
      <c r="C938" s="3" t="s">
        <v>10</v>
      </c>
      <c r="D938" s="5">
        <f>SUBTOTAL(9, D936:D937)</f>
        <v>6</v>
      </c>
      <c r="E938" s="7">
        <f>SUBTOTAL(9, E936:E937)</f>
        <v>183</v>
      </c>
      <c r="F938" s="7">
        <f>SUBTOTAL(9, F936:F937)</f>
        <v>57.12</v>
      </c>
      <c r="G938" s="7">
        <f>SUBTOTAL(9, G936:G937)</f>
        <v>125.88</v>
      </c>
      <c r="H938" s="7">
        <f>IF(E938&lt;&gt;0, ((E938-F938)/E938)*100, 0)</f>
        <v>68.786885245901644</v>
      </c>
    </row>
    <row r="939" spans="1:8" customFormat="1" ht="15" x14ac:dyDescent="0.25">
      <c r="D939" s="12"/>
      <c r="E939" s="12"/>
      <c r="F939" s="12"/>
      <c r="G939" s="12"/>
      <c r="H939" s="12"/>
    </row>
    <row r="940" spans="1:8" x14ac:dyDescent="0.2">
      <c r="A940" s="2" t="s">
        <v>314</v>
      </c>
      <c r="B940" s="2" t="s">
        <v>315</v>
      </c>
      <c r="C940" s="2" t="s">
        <v>10</v>
      </c>
      <c r="G940" s="8">
        <f>E940-F940</f>
        <v>0</v>
      </c>
      <c r="H940" s="8">
        <f>IF(E940&lt;&gt;0, ((E940-F940)/E940)*100, 0)</f>
        <v>0</v>
      </c>
    </row>
    <row r="941" spans="1:8" x14ac:dyDescent="0.2">
      <c r="A941" s="2" t="s">
        <v>314</v>
      </c>
      <c r="B941" s="2" t="s">
        <v>315</v>
      </c>
      <c r="C941" s="2" t="s">
        <v>11</v>
      </c>
      <c r="D941" s="6">
        <v>2</v>
      </c>
      <c r="E941" s="8">
        <v>28</v>
      </c>
      <c r="F941" s="8">
        <v>6.72</v>
      </c>
      <c r="G941" s="8">
        <f>E941-F941</f>
        <v>21.28</v>
      </c>
      <c r="H941" s="8">
        <f>IF(E941&lt;&gt;0, ((E941-F941)/E941)*100, 0)</f>
        <v>76</v>
      </c>
    </row>
    <row r="942" spans="1:8" x14ac:dyDescent="0.2">
      <c r="A942" s="2" t="s">
        <v>314</v>
      </c>
      <c r="B942" s="2" t="s">
        <v>315</v>
      </c>
      <c r="C942" s="2" t="s">
        <v>316</v>
      </c>
      <c r="D942" s="6">
        <v>1</v>
      </c>
      <c r="E942" s="8">
        <v>13.5</v>
      </c>
      <c r="F942" s="8">
        <v>4.79</v>
      </c>
      <c r="G942" s="8">
        <f>E942-F942</f>
        <v>8.7100000000000009</v>
      </c>
      <c r="H942" s="8">
        <f>IF(E942&lt;&gt;0, ((E942-F942)/E942)*100, 0)</f>
        <v>64.518518518518519</v>
      </c>
    </row>
    <row r="943" spans="1:8" x14ac:dyDescent="0.2">
      <c r="A943" s="2" t="s">
        <v>314</v>
      </c>
      <c r="B943" s="2" t="s">
        <v>315</v>
      </c>
      <c r="C943" s="2" t="s">
        <v>317</v>
      </c>
      <c r="D943" s="6">
        <v>1</v>
      </c>
      <c r="E943" s="8">
        <v>23.75</v>
      </c>
      <c r="F943" s="8">
        <v>7.27</v>
      </c>
      <c r="G943" s="8">
        <f>E943-F943</f>
        <v>16.48</v>
      </c>
      <c r="H943" s="8">
        <f>IF(E943&lt;&gt;0, ((E943-F943)/E943)*100, 0)</f>
        <v>69.389473684210529</v>
      </c>
    </row>
    <row r="944" spans="1:8" customFormat="1" ht="15" x14ac:dyDescent="0.25">
      <c r="D944" s="12"/>
      <c r="E944" s="12"/>
      <c r="F944" s="12"/>
      <c r="G944" s="12"/>
      <c r="H944" s="12"/>
    </row>
    <row r="945" spans="1:8" s="4" customFormat="1" x14ac:dyDescent="0.2">
      <c r="A945" s="3" t="s">
        <v>10</v>
      </c>
      <c r="B945" s="3" t="s">
        <v>10</v>
      </c>
      <c r="C945" s="3" t="s">
        <v>10</v>
      </c>
      <c r="D945" s="5">
        <f>SUBTOTAL(9, D940:D944)</f>
        <v>4</v>
      </c>
      <c r="E945" s="7">
        <f>SUBTOTAL(9, E940:E944)</f>
        <v>65.25</v>
      </c>
      <c r="F945" s="7">
        <f>SUBTOTAL(9, F940:F944)</f>
        <v>18.78</v>
      </c>
      <c r="G945" s="7">
        <f>SUBTOTAL(9, G940:G944)</f>
        <v>46.47</v>
      </c>
      <c r="H945" s="7">
        <f>IF(E945&lt;&gt;0, ((E945-F945)/E945)*100, 0)</f>
        <v>71.218390804597703</v>
      </c>
    </row>
    <row r="946" spans="1:8" customFormat="1" ht="15" x14ac:dyDescent="0.25">
      <c r="D946" s="12"/>
      <c r="E946" s="12"/>
      <c r="F946" s="12"/>
      <c r="G946" s="12"/>
      <c r="H946" s="12"/>
    </row>
    <row r="947" spans="1:8" x14ac:dyDescent="0.2">
      <c r="A947" s="2" t="s">
        <v>318</v>
      </c>
      <c r="B947" s="2" t="s">
        <v>319</v>
      </c>
      <c r="C947" s="2" t="s">
        <v>10</v>
      </c>
      <c r="G947" s="8">
        <f>E947-F947</f>
        <v>0</v>
      </c>
      <c r="H947" s="8">
        <f>IF(E947&lt;&gt;0, ((E947-F947)/E947)*100, 0)</f>
        <v>0</v>
      </c>
    </row>
    <row r="948" spans="1:8" x14ac:dyDescent="0.2">
      <c r="A948" s="2" t="s">
        <v>318</v>
      </c>
      <c r="B948" s="2" t="s">
        <v>319</v>
      </c>
      <c r="C948" s="2" t="s">
        <v>10</v>
      </c>
      <c r="E948" s="8">
        <v>-93</v>
      </c>
      <c r="G948" s="8">
        <f>E948-F948</f>
        <v>-93</v>
      </c>
      <c r="H948" s="8">
        <f>IF(E948&lt;&gt;0, ((E948-F948)/E948)*100, 0)</f>
        <v>100</v>
      </c>
    </row>
    <row r="949" spans="1:8" x14ac:dyDescent="0.2">
      <c r="A949" s="2" t="s">
        <v>318</v>
      </c>
      <c r="B949" s="2" t="s">
        <v>319</v>
      </c>
      <c r="C949" s="2" t="s">
        <v>48</v>
      </c>
      <c r="D949" s="6">
        <v>16</v>
      </c>
      <c r="E949" s="8">
        <v>248</v>
      </c>
      <c r="F949" s="8">
        <v>87.52</v>
      </c>
      <c r="G949" s="8">
        <f>E949-F949</f>
        <v>160.48000000000002</v>
      </c>
      <c r="H949" s="8">
        <f>IF(E949&lt;&gt;0, ((E949-F949)/E949)*100, 0)</f>
        <v>64.709677419354847</v>
      </c>
    </row>
    <row r="950" spans="1:8" customFormat="1" ht="15" x14ac:dyDescent="0.25">
      <c r="D950" s="12"/>
      <c r="E950" s="12"/>
      <c r="F950" s="12"/>
      <c r="G950" s="12"/>
      <c r="H950" s="12"/>
    </row>
    <row r="951" spans="1:8" s="4" customFormat="1" x14ac:dyDescent="0.2">
      <c r="A951" s="3" t="s">
        <v>10</v>
      </c>
      <c r="B951" s="3" t="s">
        <v>10</v>
      </c>
      <c r="C951" s="3" t="s">
        <v>10</v>
      </c>
      <c r="D951" s="5">
        <f>SUBTOTAL(9, D947:D950)</f>
        <v>16</v>
      </c>
      <c r="E951" s="7">
        <f>SUBTOTAL(9, E947:E950)</f>
        <v>155</v>
      </c>
      <c r="F951" s="7">
        <f>SUBTOTAL(9, F947:F950)</f>
        <v>87.52</v>
      </c>
      <c r="G951" s="7">
        <f>SUBTOTAL(9, G947:G950)</f>
        <v>67.480000000000018</v>
      </c>
      <c r="H951" s="7">
        <f>IF(E951&lt;&gt;0, ((E951-F951)/E951)*100, 0)</f>
        <v>43.535483870967745</v>
      </c>
    </row>
    <row r="952" spans="1:8" customFormat="1" ht="15" x14ac:dyDescent="0.25">
      <c r="D952" s="12"/>
      <c r="E952" s="12"/>
      <c r="F952" s="12"/>
      <c r="G952" s="12"/>
      <c r="H952" s="12"/>
    </row>
    <row r="953" spans="1:8" x14ac:dyDescent="0.2">
      <c r="A953" s="2" t="s">
        <v>320</v>
      </c>
      <c r="B953" s="2" t="s">
        <v>321</v>
      </c>
      <c r="C953" s="2" t="s">
        <v>322</v>
      </c>
      <c r="D953" s="6">
        <v>1</v>
      </c>
      <c r="E953" s="8">
        <v>51</v>
      </c>
      <c r="F953" s="8">
        <v>14.7</v>
      </c>
      <c r="G953" s="8">
        <f>E953-F953</f>
        <v>36.299999999999997</v>
      </c>
      <c r="H953" s="8">
        <f>IF(E953&lt;&gt;0, ((E953-F953)/E953)*100, 0)</f>
        <v>71.17647058823529</v>
      </c>
    </row>
    <row r="954" spans="1:8" x14ac:dyDescent="0.2">
      <c r="A954" s="2" t="s">
        <v>320</v>
      </c>
      <c r="B954" s="2" t="s">
        <v>321</v>
      </c>
      <c r="C954" s="2" t="s">
        <v>323</v>
      </c>
      <c r="D954" s="6">
        <v>1</v>
      </c>
      <c r="E954" s="8">
        <v>8.25</v>
      </c>
      <c r="F954" s="8">
        <v>2.93</v>
      </c>
      <c r="G954" s="8">
        <f>E954-F954</f>
        <v>5.32</v>
      </c>
      <c r="H954" s="8">
        <f>IF(E954&lt;&gt;0, ((E954-F954)/E954)*100, 0)</f>
        <v>64.484848484848484</v>
      </c>
    </row>
    <row r="955" spans="1:8" x14ac:dyDescent="0.2">
      <c r="A955" s="2" t="s">
        <v>320</v>
      </c>
      <c r="B955" s="2" t="s">
        <v>321</v>
      </c>
      <c r="C955" s="2" t="s">
        <v>61</v>
      </c>
      <c r="D955" s="6">
        <v>1</v>
      </c>
      <c r="E955" s="8">
        <v>37</v>
      </c>
      <c r="F955" s="8">
        <v>13.09</v>
      </c>
      <c r="G955" s="8">
        <f>E955-F955</f>
        <v>23.91</v>
      </c>
      <c r="H955" s="8">
        <f>IF(E955&lt;&gt;0, ((E955-F955)/E955)*100, 0)</f>
        <v>64.621621621621614</v>
      </c>
    </row>
    <row r="956" spans="1:8" customFormat="1" ht="15" x14ac:dyDescent="0.25">
      <c r="D956" s="12"/>
      <c r="E956" s="12"/>
      <c r="F956" s="12"/>
      <c r="G956" s="12"/>
      <c r="H956" s="12"/>
    </row>
    <row r="957" spans="1:8" s="4" customFormat="1" x14ac:dyDescent="0.2">
      <c r="A957" s="3" t="s">
        <v>10</v>
      </c>
      <c r="B957" s="3" t="s">
        <v>10</v>
      </c>
      <c r="C957" s="3" t="s">
        <v>10</v>
      </c>
      <c r="D957" s="5">
        <f>SUBTOTAL(9, D953:D956)</f>
        <v>3</v>
      </c>
      <c r="E957" s="7">
        <f>SUBTOTAL(9, E953:E956)</f>
        <v>96.25</v>
      </c>
      <c r="F957" s="7">
        <f>SUBTOTAL(9, F953:F956)</f>
        <v>30.72</v>
      </c>
      <c r="G957" s="7">
        <f>SUBTOTAL(9, G953:G956)</f>
        <v>65.53</v>
      </c>
      <c r="H957" s="7">
        <f>IF(E957&lt;&gt;0, ((E957-F957)/E957)*100, 0)</f>
        <v>68.083116883116887</v>
      </c>
    </row>
    <row r="958" spans="1:8" customFormat="1" ht="15" x14ac:dyDescent="0.25">
      <c r="D958" s="12"/>
      <c r="E958" s="12"/>
      <c r="F958" s="12"/>
      <c r="G958" s="12"/>
      <c r="H958" s="12"/>
    </row>
    <row r="959" spans="1:8" x14ac:dyDescent="0.2">
      <c r="A959" s="2" t="s">
        <v>324</v>
      </c>
      <c r="B959" s="2" t="s">
        <v>325</v>
      </c>
      <c r="C959" s="2" t="s">
        <v>28</v>
      </c>
      <c r="D959" s="6">
        <v>4</v>
      </c>
      <c r="E959" s="8">
        <v>66</v>
      </c>
      <c r="F959" s="8">
        <v>23.52</v>
      </c>
      <c r="G959" s="8">
        <f>E959-F959</f>
        <v>42.480000000000004</v>
      </c>
      <c r="H959" s="8">
        <f>IF(E959&lt;&gt;0, ((E959-F959)/E959)*100, 0)</f>
        <v>64.363636363636374</v>
      </c>
    </row>
    <row r="960" spans="1:8" customFormat="1" ht="15" x14ac:dyDescent="0.25">
      <c r="D960" s="12"/>
      <c r="E960" s="12"/>
      <c r="F960" s="12"/>
      <c r="G960" s="12"/>
      <c r="H960" s="12"/>
    </row>
    <row r="961" spans="1:8" s="4" customFormat="1" x14ac:dyDescent="0.2">
      <c r="A961" s="3" t="s">
        <v>10</v>
      </c>
      <c r="B961" s="3" t="s">
        <v>10</v>
      </c>
      <c r="C961" s="3" t="s">
        <v>10</v>
      </c>
      <c r="D961" s="5">
        <f>SUBTOTAL(9, D959:D960)</f>
        <v>4</v>
      </c>
      <c r="E961" s="7">
        <f>SUBTOTAL(9, E959:E960)</f>
        <v>66</v>
      </c>
      <c r="F961" s="7">
        <f>SUBTOTAL(9, F959:F960)</f>
        <v>23.52</v>
      </c>
      <c r="G961" s="7">
        <f>SUBTOTAL(9, G959:G960)</f>
        <v>42.480000000000004</v>
      </c>
      <c r="H961" s="7">
        <f>IF(E961&lt;&gt;0, ((E961-F961)/E961)*100, 0)</f>
        <v>64.363636363636374</v>
      </c>
    </row>
    <row r="962" spans="1:8" customFormat="1" ht="15" x14ac:dyDescent="0.25">
      <c r="D962" s="12"/>
      <c r="E962" s="12"/>
      <c r="F962" s="12"/>
      <c r="G962" s="12"/>
      <c r="H962" s="12"/>
    </row>
    <row r="963" spans="1:8" x14ac:dyDescent="0.2">
      <c r="A963" s="2" t="s">
        <v>326</v>
      </c>
      <c r="B963" s="2" t="s">
        <v>327</v>
      </c>
      <c r="C963" s="2" t="s">
        <v>232</v>
      </c>
      <c r="D963" s="6">
        <v>1</v>
      </c>
      <c r="E963" s="8">
        <v>31</v>
      </c>
      <c r="F963" s="8">
        <v>8.4</v>
      </c>
      <c r="G963" s="8">
        <f>E963-F963</f>
        <v>22.6</v>
      </c>
      <c r="H963" s="8">
        <f>IF(E963&lt;&gt;0, ((E963-F963)/E963)*100, 0)</f>
        <v>72.903225806451616</v>
      </c>
    </row>
    <row r="964" spans="1:8" customFormat="1" ht="15" x14ac:dyDescent="0.25">
      <c r="D964" s="12"/>
      <c r="E964" s="12"/>
      <c r="F964" s="12"/>
      <c r="G964" s="12"/>
      <c r="H964" s="12"/>
    </row>
    <row r="965" spans="1:8" s="4" customFormat="1" x14ac:dyDescent="0.2">
      <c r="A965" s="3" t="s">
        <v>10</v>
      </c>
      <c r="B965" s="3" t="s">
        <v>10</v>
      </c>
      <c r="C965" s="3" t="s">
        <v>10</v>
      </c>
      <c r="D965" s="5">
        <f>SUBTOTAL(9, D963:D964)</f>
        <v>1</v>
      </c>
      <c r="E965" s="7">
        <f>SUBTOTAL(9, E963:E964)</f>
        <v>31</v>
      </c>
      <c r="F965" s="7">
        <f>SUBTOTAL(9, F963:F964)</f>
        <v>8.4</v>
      </c>
      <c r="G965" s="7">
        <f>SUBTOTAL(9, G963:G964)</f>
        <v>22.6</v>
      </c>
      <c r="H965" s="7">
        <f>IF(E965&lt;&gt;0, ((E965-F965)/E965)*100, 0)</f>
        <v>72.903225806451616</v>
      </c>
    </row>
    <row r="966" spans="1:8" customFormat="1" ht="15" x14ac:dyDescent="0.25">
      <c r="D966" s="12"/>
      <c r="E966" s="12"/>
      <c r="F966" s="12"/>
      <c r="G966" s="12"/>
      <c r="H966" s="12"/>
    </row>
    <row r="967" spans="1:8" x14ac:dyDescent="0.2">
      <c r="A967" s="2" t="s">
        <v>328</v>
      </c>
      <c r="B967" s="2" t="s">
        <v>329</v>
      </c>
      <c r="C967" s="2" t="s">
        <v>235</v>
      </c>
      <c r="D967" s="6">
        <v>1</v>
      </c>
      <c r="E967" s="8">
        <v>16.75</v>
      </c>
      <c r="F967" s="8">
        <v>4.76</v>
      </c>
      <c r="G967" s="8">
        <f>E967-F967</f>
        <v>11.99</v>
      </c>
      <c r="H967" s="8">
        <f>IF(E967&lt;&gt;0, ((E967-F967)/E967)*100, 0)</f>
        <v>71.582089552238799</v>
      </c>
    </row>
    <row r="968" spans="1:8" customFormat="1" ht="15" x14ac:dyDescent="0.25">
      <c r="D968" s="12"/>
      <c r="E968" s="12"/>
      <c r="F968" s="12"/>
      <c r="G968" s="12"/>
      <c r="H968" s="12"/>
    </row>
    <row r="969" spans="1:8" s="4" customFormat="1" x14ac:dyDescent="0.2">
      <c r="A969" s="3" t="s">
        <v>10</v>
      </c>
      <c r="B969" s="3" t="s">
        <v>10</v>
      </c>
      <c r="C969" s="3" t="s">
        <v>10</v>
      </c>
      <c r="D969" s="5">
        <f>SUBTOTAL(9, D967:D968)</f>
        <v>1</v>
      </c>
      <c r="E969" s="7">
        <f>SUBTOTAL(9, E967:E968)</f>
        <v>16.75</v>
      </c>
      <c r="F969" s="7">
        <f>SUBTOTAL(9, F967:F968)</f>
        <v>4.76</v>
      </c>
      <c r="G969" s="7">
        <f>SUBTOTAL(9, G967:G968)</f>
        <v>11.99</v>
      </c>
      <c r="H969" s="7">
        <f>IF(E969&lt;&gt;0, ((E969-F969)/E969)*100, 0)</f>
        <v>71.582089552238799</v>
      </c>
    </row>
    <row r="970" spans="1:8" customFormat="1" ht="15" x14ac:dyDescent="0.25">
      <c r="D970" s="12"/>
      <c r="E970" s="12"/>
      <c r="F970" s="12"/>
      <c r="G970" s="12"/>
      <c r="H970" s="12"/>
    </row>
    <row r="971" spans="1:8" x14ac:dyDescent="0.2">
      <c r="A971" s="2" t="s">
        <v>330</v>
      </c>
      <c r="B971" s="2" t="s">
        <v>331</v>
      </c>
      <c r="C971" s="2" t="s">
        <v>29</v>
      </c>
      <c r="D971" s="6">
        <v>1</v>
      </c>
      <c r="E971" s="8">
        <v>20.75</v>
      </c>
      <c r="F971" s="8">
        <v>6.3</v>
      </c>
      <c r="G971" s="8">
        <f>E971-F971</f>
        <v>14.45</v>
      </c>
      <c r="H971" s="8">
        <f>IF(E971&lt;&gt;0, ((E971-F971)/E971)*100, 0)</f>
        <v>69.638554216867462</v>
      </c>
    </row>
    <row r="972" spans="1:8" customFormat="1" ht="15" x14ac:dyDescent="0.25">
      <c r="D972" s="12"/>
      <c r="E972" s="12"/>
      <c r="F972" s="12"/>
      <c r="G972" s="12"/>
      <c r="H972" s="12"/>
    </row>
    <row r="973" spans="1:8" s="4" customFormat="1" x14ac:dyDescent="0.2">
      <c r="A973" s="3" t="s">
        <v>10</v>
      </c>
      <c r="B973" s="3" t="s">
        <v>10</v>
      </c>
      <c r="C973" s="3" t="s">
        <v>10</v>
      </c>
      <c r="D973" s="5">
        <f>SUBTOTAL(9, D971:D972)</f>
        <v>1</v>
      </c>
      <c r="E973" s="7">
        <f>SUBTOTAL(9, E971:E972)</f>
        <v>20.75</v>
      </c>
      <c r="F973" s="7">
        <f>SUBTOTAL(9, F971:F972)</f>
        <v>6.3</v>
      </c>
      <c r="G973" s="7">
        <f>SUBTOTAL(9, G971:G972)</f>
        <v>14.45</v>
      </c>
      <c r="H973" s="7">
        <f>IF(E973&lt;&gt;0, ((E973-F973)/E973)*100, 0)</f>
        <v>69.638554216867462</v>
      </c>
    </row>
    <row r="974" spans="1:8" customFormat="1" ht="15" x14ac:dyDescent="0.25">
      <c r="D974" s="12"/>
      <c r="E974" s="12"/>
      <c r="F974" s="12"/>
      <c r="G974" s="12"/>
      <c r="H974" s="12"/>
    </row>
    <row r="975" spans="1:8" x14ac:dyDescent="0.2">
      <c r="A975" s="2" t="s">
        <v>332</v>
      </c>
      <c r="B975" s="2" t="s">
        <v>333</v>
      </c>
      <c r="C975" s="2" t="s">
        <v>10</v>
      </c>
      <c r="E975" s="8">
        <v>-12.23</v>
      </c>
      <c r="G975" s="8">
        <f>E975-F975</f>
        <v>-12.23</v>
      </c>
      <c r="H975" s="8">
        <f>IF(E975&lt;&gt;0, ((E975-F975)/E975)*100, 0)</f>
        <v>100</v>
      </c>
    </row>
    <row r="976" spans="1:8" x14ac:dyDescent="0.2">
      <c r="A976" s="2" t="s">
        <v>332</v>
      </c>
      <c r="B976" s="2" t="s">
        <v>333</v>
      </c>
      <c r="C976" s="2" t="s">
        <v>53</v>
      </c>
      <c r="D976" s="6">
        <v>1</v>
      </c>
      <c r="E976" s="8">
        <v>43</v>
      </c>
      <c r="F976" s="8">
        <v>12.25</v>
      </c>
      <c r="G976" s="8">
        <f>E976-F976</f>
        <v>30.75</v>
      </c>
      <c r="H976" s="8">
        <f>IF(E976&lt;&gt;0, ((E976-F976)/E976)*100, 0)</f>
        <v>71.511627906976756</v>
      </c>
    </row>
    <row r="977" spans="1:8" customFormat="1" ht="15" x14ac:dyDescent="0.25">
      <c r="D977" s="12"/>
      <c r="E977" s="12"/>
      <c r="F977" s="12"/>
      <c r="G977" s="12"/>
      <c r="H977" s="12"/>
    </row>
    <row r="978" spans="1:8" s="4" customFormat="1" x14ac:dyDescent="0.2">
      <c r="A978" s="3" t="s">
        <v>10</v>
      </c>
      <c r="B978" s="3" t="s">
        <v>10</v>
      </c>
      <c r="C978" s="3" t="s">
        <v>10</v>
      </c>
      <c r="D978" s="5">
        <f>SUBTOTAL(9, D975:D977)</f>
        <v>1</v>
      </c>
      <c r="E978" s="7">
        <f>SUBTOTAL(9, E975:E977)</f>
        <v>30.77</v>
      </c>
      <c r="F978" s="7">
        <f>SUBTOTAL(9, F975:F977)</f>
        <v>12.25</v>
      </c>
      <c r="G978" s="7">
        <f>SUBTOTAL(9, G975:G977)</f>
        <v>18.52</v>
      </c>
      <c r="H978" s="7">
        <f>IF(E978&lt;&gt;0, ((E978-F978)/E978)*100, 0)</f>
        <v>60.188495287617805</v>
      </c>
    </row>
    <row r="979" spans="1:8" customFormat="1" ht="15" x14ac:dyDescent="0.25">
      <c r="D979" s="12"/>
      <c r="E979" s="12"/>
      <c r="F979" s="12"/>
      <c r="G979" s="12"/>
      <c r="H979" s="12"/>
    </row>
    <row r="980" spans="1:8" x14ac:dyDescent="0.2">
      <c r="A980" s="2" t="s">
        <v>334</v>
      </c>
      <c r="B980" s="2" t="s">
        <v>335</v>
      </c>
      <c r="C980" s="2" t="s">
        <v>29</v>
      </c>
      <c r="D980" s="6">
        <v>2</v>
      </c>
      <c r="E980" s="8">
        <v>41.5</v>
      </c>
      <c r="F980" s="8">
        <v>12.6</v>
      </c>
      <c r="G980" s="8">
        <f>E980-F980</f>
        <v>28.9</v>
      </c>
      <c r="H980" s="8">
        <f>IF(E980&lt;&gt;0, ((E980-F980)/E980)*100, 0)</f>
        <v>69.638554216867462</v>
      </c>
    </row>
    <row r="981" spans="1:8" customFormat="1" ht="15" x14ac:dyDescent="0.25">
      <c r="D981" s="12"/>
      <c r="E981" s="12"/>
      <c r="F981" s="12"/>
      <c r="G981" s="12"/>
      <c r="H981" s="12"/>
    </row>
    <row r="982" spans="1:8" s="4" customFormat="1" x14ac:dyDescent="0.2">
      <c r="A982" s="3" t="s">
        <v>10</v>
      </c>
      <c r="B982" s="3" t="s">
        <v>10</v>
      </c>
      <c r="C982" s="3" t="s">
        <v>10</v>
      </c>
      <c r="D982" s="5">
        <f>SUBTOTAL(9, D980:D981)</f>
        <v>2</v>
      </c>
      <c r="E982" s="7">
        <f>SUBTOTAL(9, E980:E981)</f>
        <v>41.5</v>
      </c>
      <c r="F982" s="7">
        <f>SUBTOTAL(9, F980:F981)</f>
        <v>12.6</v>
      </c>
      <c r="G982" s="7">
        <f>SUBTOTAL(9, G980:G981)</f>
        <v>28.9</v>
      </c>
      <c r="H982" s="7">
        <f>IF(E982&lt;&gt;0, ((E982-F982)/E982)*100, 0)</f>
        <v>69.638554216867462</v>
      </c>
    </row>
    <row r="983" spans="1:8" customFormat="1" ht="15" x14ac:dyDescent="0.25">
      <c r="D983" s="12"/>
      <c r="E983" s="12"/>
      <c r="F983" s="12"/>
      <c r="G983" s="12"/>
      <c r="H983" s="12"/>
    </row>
    <row r="984" spans="1:8" x14ac:dyDescent="0.2">
      <c r="A984" s="2" t="s">
        <v>336</v>
      </c>
      <c r="B984" s="2" t="s">
        <v>337</v>
      </c>
      <c r="C984" s="2" t="s">
        <v>152</v>
      </c>
      <c r="D984" s="6">
        <v>1</v>
      </c>
      <c r="E984" s="8">
        <v>15.5</v>
      </c>
      <c r="F984" s="8">
        <v>5.47</v>
      </c>
      <c r="G984" s="8">
        <f>E984-F984</f>
        <v>10.030000000000001</v>
      </c>
      <c r="H984" s="8">
        <f>IF(E984&lt;&gt;0, ((E984-F984)/E984)*100, 0)</f>
        <v>64.709677419354847</v>
      </c>
    </row>
    <row r="985" spans="1:8" x14ac:dyDescent="0.2">
      <c r="A985" s="2" t="s">
        <v>336</v>
      </c>
      <c r="B985" s="2" t="s">
        <v>337</v>
      </c>
      <c r="C985" s="2" t="s">
        <v>48</v>
      </c>
      <c r="D985" s="6">
        <v>1</v>
      </c>
      <c r="E985" s="8">
        <v>15.5</v>
      </c>
      <c r="F985" s="8">
        <v>5.47</v>
      </c>
      <c r="G985" s="8">
        <f>E985-F985</f>
        <v>10.030000000000001</v>
      </c>
      <c r="H985" s="8">
        <f>IF(E985&lt;&gt;0, ((E985-F985)/E985)*100, 0)</f>
        <v>64.709677419354847</v>
      </c>
    </row>
    <row r="986" spans="1:8" customFormat="1" ht="15" x14ac:dyDescent="0.25">
      <c r="D986" s="12"/>
      <c r="E986" s="12"/>
      <c r="F986" s="12"/>
      <c r="G986" s="12"/>
      <c r="H986" s="12"/>
    </row>
    <row r="987" spans="1:8" s="4" customFormat="1" x14ac:dyDescent="0.2">
      <c r="A987" s="3" t="s">
        <v>10</v>
      </c>
      <c r="B987" s="3" t="s">
        <v>10</v>
      </c>
      <c r="C987" s="3" t="s">
        <v>10</v>
      </c>
      <c r="D987" s="5">
        <f>SUBTOTAL(9, D984:D986)</f>
        <v>2</v>
      </c>
      <c r="E987" s="7">
        <f>SUBTOTAL(9, E984:E986)</f>
        <v>31</v>
      </c>
      <c r="F987" s="7">
        <f>SUBTOTAL(9, F984:F986)</f>
        <v>10.94</v>
      </c>
      <c r="G987" s="7">
        <f>SUBTOTAL(9, G984:G986)</f>
        <v>20.060000000000002</v>
      </c>
      <c r="H987" s="7">
        <f>IF(E987&lt;&gt;0, ((E987-F987)/E987)*100, 0)</f>
        <v>64.709677419354847</v>
      </c>
    </row>
    <row r="988" spans="1:8" customFormat="1" ht="15" x14ac:dyDescent="0.25">
      <c r="D988" s="12"/>
      <c r="E988" s="12"/>
      <c r="F988" s="12"/>
      <c r="G988" s="12"/>
      <c r="H988" s="12"/>
    </row>
    <row r="989" spans="1:8" x14ac:dyDescent="0.2">
      <c r="A989" s="2" t="s">
        <v>338</v>
      </c>
      <c r="B989" s="2" t="s">
        <v>339</v>
      </c>
      <c r="C989" s="2" t="s">
        <v>291</v>
      </c>
      <c r="D989" s="6">
        <v>1</v>
      </c>
      <c r="E989" s="8">
        <v>17.5</v>
      </c>
      <c r="F989" s="8">
        <v>6.16</v>
      </c>
      <c r="G989" s="8">
        <f>E989-F989</f>
        <v>11.34</v>
      </c>
      <c r="H989" s="8">
        <f>IF(E989&lt;&gt;0, ((E989-F989)/E989)*100, 0)</f>
        <v>64.8</v>
      </c>
    </row>
    <row r="990" spans="1:8" x14ac:dyDescent="0.2">
      <c r="A990" s="2" t="s">
        <v>338</v>
      </c>
      <c r="B990" s="2" t="s">
        <v>339</v>
      </c>
      <c r="C990" s="2" t="s">
        <v>292</v>
      </c>
      <c r="D990" s="6">
        <v>1</v>
      </c>
      <c r="E990" s="8">
        <v>27</v>
      </c>
      <c r="F990" s="8">
        <v>9.94</v>
      </c>
      <c r="G990" s="8">
        <f>E990-F990</f>
        <v>17.060000000000002</v>
      </c>
      <c r="H990" s="8">
        <f>IF(E990&lt;&gt;0, ((E990-F990)/E990)*100, 0)</f>
        <v>63.18518518518519</v>
      </c>
    </row>
    <row r="991" spans="1:8" customFormat="1" ht="15" x14ac:dyDescent="0.25">
      <c r="D991" s="12"/>
      <c r="E991" s="12"/>
      <c r="F991" s="12"/>
      <c r="G991" s="12"/>
      <c r="H991" s="12"/>
    </row>
    <row r="992" spans="1:8" s="4" customFormat="1" x14ac:dyDescent="0.2">
      <c r="A992" s="3" t="s">
        <v>10</v>
      </c>
      <c r="B992" s="3" t="s">
        <v>10</v>
      </c>
      <c r="C992" s="3" t="s">
        <v>10</v>
      </c>
      <c r="D992" s="5">
        <f>SUBTOTAL(9, D989:D991)</f>
        <v>2</v>
      </c>
      <c r="E992" s="7">
        <f>SUBTOTAL(9, E989:E991)</f>
        <v>44.5</v>
      </c>
      <c r="F992" s="7">
        <f>SUBTOTAL(9, F989:F991)</f>
        <v>16.100000000000001</v>
      </c>
      <c r="G992" s="7">
        <f>SUBTOTAL(9, G989:G991)</f>
        <v>28.400000000000002</v>
      </c>
      <c r="H992" s="7">
        <f>IF(E992&lt;&gt;0, ((E992-F992)/E992)*100, 0)</f>
        <v>63.820224719101112</v>
      </c>
    </row>
    <row r="993" spans="1:8" customFormat="1" ht="15" x14ac:dyDescent="0.25">
      <c r="D993" s="12"/>
      <c r="E993" s="12"/>
      <c r="F993" s="12"/>
      <c r="G993" s="12"/>
      <c r="H993" s="12"/>
    </row>
    <row r="994" spans="1:8" x14ac:dyDescent="0.2">
      <c r="A994" s="2" t="s">
        <v>340</v>
      </c>
      <c r="B994" s="2" t="s">
        <v>341</v>
      </c>
      <c r="C994" s="2" t="s">
        <v>10</v>
      </c>
      <c r="E994" s="8">
        <v>-48.66</v>
      </c>
      <c r="G994" s="8">
        <f>E994-F994</f>
        <v>-48.66</v>
      </c>
      <c r="H994" s="8">
        <f>IF(E994&lt;&gt;0, ((E994-F994)/E994)*100, 0)</f>
        <v>100</v>
      </c>
    </row>
    <row r="995" spans="1:8" x14ac:dyDescent="0.2">
      <c r="A995" s="2" t="s">
        <v>340</v>
      </c>
      <c r="B995" s="2" t="s">
        <v>341</v>
      </c>
      <c r="C995" s="2" t="s">
        <v>235</v>
      </c>
      <c r="D995" s="6">
        <v>8</v>
      </c>
      <c r="E995" s="8">
        <v>134</v>
      </c>
      <c r="F995" s="8">
        <v>38.08</v>
      </c>
      <c r="G995" s="8">
        <f>E995-F995</f>
        <v>95.92</v>
      </c>
      <c r="H995" s="8">
        <f>IF(E995&lt;&gt;0, ((E995-F995)/E995)*100, 0)</f>
        <v>71.582089552238799</v>
      </c>
    </row>
    <row r="996" spans="1:8" customFormat="1" ht="15" x14ac:dyDescent="0.25">
      <c r="D996" s="12"/>
      <c r="E996" s="12"/>
      <c r="F996" s="12"/>
      <c r="G996" s="12"/>
      <c r="H996" s="12"/>
    </row>
    <row r="997" spans="1:8" s="4" customFormat="1" x14ac:dyDescent="0.2">
      <c r="A997" s="3" t="s">
        <v>10</v>
      </c>
      <c r="B997" s="3" t="s">
        <v>10</v>
      </c>
      <c r="C997" s="3" t="s">
        <v>10</v>
      </c>
      <c r="D997" s="5">
        <f>SUBTOTAL(9, D994:D996)</f>
        <v>8</v>
      </c>
      <c r="E997" s="7">
        <f>SUBTOTAL(9, E994:E996)</f>
        <v>85.34</v>
      </c>
      <c r="F997" s="7">
        <f>SUBTOTAL(9, F994:F996)</f>
        <v>38.08</v>
      </c>
      <c r="G997" s="7">
        <f>SUBTOTAL(9, G994:G996)</f>
        <v>47.260000000000005</v>
      </c>
      <c r="H997" s="7">
        <f>IF(E997&lt;&gt;0, ((E997-F997)/E997)*100, 0)</f>
        <v>55.378486055776897</v>
      </c>
    </row>
    <row r="998" spans="1:8" customFormat="1" ht="15" x14ac:dyDescent="0.25">
      <c r="D998" s="12"/>
      <c r="E998" s="12"/>
      <c r="F998" s="12"/>
      <c r="G998" s="12"/>
      <c r="H998" s="12"/>
    </row>
    <row r="999" spans="1:8" x14ac:dyDescent="0.2">
      <c r="A999" s="2" t="s">
        <v>342</v>
      </c>
      <c r="B999" s="2" t="s">
        <v>343</v>
      </c>
      <c r="C999" s="2" t="s">
        <v>41</v>
      </c>
      <c r="D999" s="6">
        <v>6</v>
      </c>
      <c r="E999" s="8">
        <v>48</v>
      </c>
      <c r="F999" s="8">
        <v>10.5</v>
      </c>
      <c r="G999" s="8">
        <f>E999-F999</f>
        <v>37.5</v>
      </c>
      <c r="H999" s="8">
        <f>IF(E999&lt;&gt;0, ((E999-F999)/E999)*100, 0)</f>
        <v>78.125</v>
      </c>
    </row>
    <row r="1000" spans="1:8" x14ac:dyDescent="0.2">
      <c r="A1000" s="2" t="s">
        <v>342</v>
      </c>
      <c r="B1000" s="2" t="s">
        <v>343</v>
      </c>
      <c r="C1000" s="2" t="s">
        <v>25</v>
      </c>
      <c r="D1000" s="6">
        <v>6</v>
      </c>
      <c r="E1000" s="8">
        <v>48</v>
      </c>
      <c r="F1000" s="8">
        <v>10.5</v>
      </c>
      <c r="G1000" s="8">
        <f>E1000-F1000</f>
        <v>37.5</v>
      </c>
      <c r="H1000" s="8">
        <f>IF(E1000&lt;&gt;0, ((E1000-F1000)/E1000)*100, 0)</f>
        <v>78.125</v>
      </c>
    </row>
    <row r="1001" spans="1:8" x14ac:dyDescent="0.2">
      <c r="A1001" s="2" t="s">
        <v>342</v>
      </c>
      <c r="B1001" s="2" t="s">
        <v>343</v>
      </c>
      <c r="C1001" s="2" t="s">
        <v>42</v>
      </c>
      <c r="D1001" s="6">
        <v>6</v>
      </c>
      <c r="E1001" s="8">
        <v>48</v>
      </c>
      <c r="F1001" s="8">
        <v>10.5</v>
      </c>
      <c r="G1001" s="8">
        <f>E1001-F1001</f>
        <v>37.5</v>
      </c>
      <c r="H1001" s="8">
        <f>IF(E1001&lt;&gt;0, ((E1001-F1001)/E1001)*100, 0)</f>
        <v>78.125</v>
      </c>
    </row>
    <row r="1002" spans="1:8" customFormat="1" ht="15" x14ac:dyDescent="0.25">
      <c r="D1002" s="12"/>
      <c r="E1002" s="12"/>
      <c r="F1002" s="12"/>
      <c r="G1002" s="12"/>
      <c r="H1002" s="12"/>
    </row>
    <row r="1003" spans="1:8" s="4" customFormat="1" x14ac:dyDescent="0.2">
      <c r="A1003" s="3" t="s">
        <v>10</v>
      </c>
      <c r="B1003" s="3" t="s">
        <v>10</v>
      </c>
      <c r="C1003" s="3" t="s">
        <v>10</v>
      </c>
      <c r="D1003" s="5">
        <f>SUBTOTAL(9, D999:D1002)</f>
        <v>18</v>
      </c>
      <c r="E1003" s="7">
        <f>SUBTOTAL(9, E999:E1002)</f>
        <v>144</v>
      </c>
      <c r="F1003" s="7">
        <f>SUBTOTAL(9, F999:F1002)</f>
        <v>31.5</v>
      </c>
      <c r="G1003" s="7">
        <f>SUBTOTAL(9, G999:G1002)</f>
        <v>112.5</v>
      </c>
      <c r="H1003" s="7">
        <f>IF(E1003&lt;&gt;0, ((E1003-F1003)/E1003)*100, 0)</f>
        <v>78.125</v>
      </c>
    </row>
    <row r="1004" spans="1:8" customFormat="1" ht="15" x14ac:dyDescent="0.25">
      <c r="D1004" s="12"/>
      <c r="E1004" s="12"/>
      <c r="F1004" s="12"/>
      <c r="G1004" s="12"/>
      <c r="H1004" s="12"/>
    </row>
    <row r="1005" spans="1:8" x14ac:dyDescent="0.2">
      <c r="A1005" s="2" t="s">
        <v>344</v>
      </c>
      <c r="B1005" s="2" t="s">
        <v>345</v>
      </c>
      <c r="C1005" s="2" t="s">
        <v>128</v>
      </c>
      <c r="D1005" s="6">
        <v>1</v>
      </c>
      <c r="E1005" s="8">
        <v>19.5</v>
      </c>
      <c r="F1005" s="8">
        <v>6.3</v>
      </c>
      <c r="G1005" s="8">
        <f t="shared" ref="G1005:G1010" si="82">E1005-F1005</f>
        <v>13.2</v>
      </c>
      <c r="H1005" s="8">
        <f t="shared" ref="H1005:H1010" si="83">IF(E1005&lt;&gt;0, ((E1005-F1005)/E1005)*100, 0)</f>
        <v>67.692307692307679</v>
      </c>
    </row>
    <row r="1006" spans="1:8" x14ac:dyDescent="0.2">
      <c r="A1006" s="2" t="s">
        <v>344</v>
      </c>
      <c r="B1006" s="2" t="s">
        <v>345</v>
      </c>
      <c r="C1006" s="2" t="s">
        <v>152</v>
      </c>
      <c r="D1006" s="6">
        <v>1</v>
      </c>
      <c r="E1006" s="8">
        <v>15.5</v>
      </c>
      <c r="F1006" s="8">
        <v>5.47</v>
      </c>
      <c r="G1006" s="8">
        <f t="shared" si="82"/>
        <v>10.030000000000001</v>
      </c>
      <c r="H1006" s="8">
        <f t="shared" si="83"/>
        <v>64.709677419354847</v>
      </c>
    </row>
    <row r="1007" spans="1:8" x14ac:dyDescent="0.2">
      <c r="A1007" s="2" t="s">
        <v>344</v>
      </c>
      <c r="B1007" s="2" t="s">
        <v>345</v>
      </c>
      <c r="C1007" s="2" t="s">
        <v>113</v>
      </c>
      <c r="D1007" s="6">
        <v>2</v>
      </c>
      <c r="E1007" s="8">
        <v>22</v>
      </c>
      <c r="F1007" s="8">
        <v>5.6</v>
      </c>
      <c r="G1007" s="8">
        <f t="shared" si="82"/>
        <v>16.399999999999999</v>
      </c>
      <c r="H1007" s="8">
        <f t="shared" si="83"/>
        <v>74.545454545454533</v>
      </c>
    </row>
    <row r="1008" spans="1:8" x14ac:dyDescent="0.2">
      <c r="A1008" s="2" t="s">
        <v>344</v>
      </c>
      <c r="B1008" s="2" t="s">
        <v>345</v>
      </c>
      <c r="C1008" s="2" t="s">
        <v>117</v>
      </c>
      <c r="D1008" s="6">
        <v>1</v>
      </c>
      <c r="E1008" s="8">
        <v>42</v>
      </c>
      <c r="F1008" s="8">
        <v>11.06</v>
      </c>
      <c r="G1008" s="8">
        <f t="shared" si="82"/>
        <v>30.939999999999998</v>
      </c>
      <c r="H1008" s="8">
        <f t="shared" si="83"/>
        <v>73.666666666666657</v>
      </c>
    </row>
    <row r="1009" spans="1:8" x14ac:dyDescent="0.2">
      <c r="A1009" s="2" t="s">
        <v>344</v>
      </c>
      <c r="B1009" s="2" t="s">
        <v>345</v>
      </c>
      <c r="C1009" s="2" t="s">
        <v>75</v>
      </c>
      <c r="D1009" s="6">
        <v>1</v>
      </c>
      <c r="E1009" s="8">
        <v>9.5</v>
      </c>
      <c r="F1009" s="8">
        <v>2.57</v>
      </c>
      <c r="G1009" s="8">
        <f t="shared" si="82"/>
        <v>6.93</v>
      </c>
      <c r="H1009" s="8">
        <f t="shared" si="83"/>
        <v>72.94736842105263</v>
      </c>
    </row>
    <row r="1010" spans="1:8" x14ac:dyDescent="0.2">
      <c r="A1010" s="2" t="s">
        <v>344</v>
      </c>
      <c r="B1010" s="2" t="s">
        <v>345</v>
      </c>
      <c r="C1010" s="2" t="s">
        <v>43</v>
      </c>
      <c r="D1010" s="6">
        <v>1</v>
      </c>
      <c r="E1010" s="8">
        <v>8</v>
      </c>
      <c r="F1010" s="8">
        <v>1.75</v>
      </c>
      <c r="G1010" s="8">
        <f t="shared" si="82"/>
        <v>6.25</v>
      </c>
      <c r="H1010" s="8">
        <f t="shared" si="83"/>
        <v>78.125</v>
      </c>
    </row>
    <row r="1011" spans="1:8" customFormat="1" ht="15" x14ac:dyDescent="0.25">
      <c r="D1011" s="12"/>
      <c r="E1011" s="12"/>
      <c r="F1011" s="12"/>
      <c r="G1011" s="12"/>
      <c r="H1011" s="12"/>
    </row>
    <row r="1012" spans="1:8" s="4" customFormat="1" x14ac:dyDescent="0.2">
      <c r="A1012" s="3" t="s">
        <v>10</v>
      </c>
      <c r="B1012" s="3" t="s">
        <v>10</v>
      </c>
      <c r="C1012" s="3" t="s">
        <v>10</v>
      </c>
      <c r="D1012" s="5">
        <f>SUBTOTAL(9, D1005:D1011)</f>
        <v>7</v>
      </c>
      <c r="E1012" s="7">
        <f>SUBTOTAL(9, E1005:E1011)</f>
        <v>116.5</v>
      </c>
      <c r="F1012" s="7">
        <f>SUBTOTAL(9, F1005:F1011)</f>
        <v>32.75</v>
      </c>
      <c r="G1012" s="7">
        <f>SUBTOTAL(9, G1005:G1011)</f>
        <v>83.75</v>
      </c>
      <c r="H1012" s="7">
        <f>IF(E1012&lt;&gt;0, ((E1012-F1012)/E1012)*100, 0)</f>
        <v>71.888412017167383</v>
      </c>
    </row>
    <row r="1013" spans="1:8" customFormat="1" ht="15" x14ac:dyDescent="0.25">
      <c r="D1013" s="12"/>
      <c r="E1013" s="12"/>
      <c r="F1013" s="12"/>
      <c r="G1013" s="12"/>
      <c r="H1013" s="12"/>
    </row>
    <row r="1014" spans="1:8" x14ac:dyDescent="0.2">
      <c r="A1014" s="2" t="s">
        <v>346</v>
      </c>
      <c r="B1014" s="2" t="s">
        <v>347</v>
      </c>
      <c r="C1014" s="2" t="s">
        <v>38</v>
      </c>
      <c r="D1014" s="6">
        <v>2</v>
      </c>
      <c r="E1014" s="8">
        <v>18.5</v>
      </c>
      <c r="F1014" s="8">
        <v>4.0599999999999996</v>
      </c>
      <c r="G1014" s="8">
        <f>E1014-F1014</f>
        <v>14.440000000000001</v>
      </c>
      <c r="H1014" s="8">
        <f>IF(E1014&lt;&gt;0, ((E1014-F1014)/E1014)*100, 0)</f>
        <v>78.054054054054063</v>
      </c>
    </row>
    <row r="1015" spans="1:8" x14ac:dyDescent="0.2">
      <c r="A1015" s="2" t="s">
        <v>346</v>
      </c>
      <c r="B1015" s="2" t="s">
        <v>347</v>
      </c>
      <c r="C1015" s="2" t="s">
        <v>40</v>
      </c>
      <c r="D1015" s="6">
        <v>1</v>
      </c>
      <c r="E1015" s="8">
        <v>9.25</v>
      </c>
      <c r="F1015" s="8">
        <v>1.96</v>
      </c>
      <c r="G1015" s="8">
        <f>E1015-F1015</f>
        <v>7.29</v>
      </c>
      <c r="H1015" s="8">
        <f>IF(E1015&lt;&gt;0, ((E1015-F1015)/E1015)*100, 0)</f>
        <v>78.810810810810821</v>
      </c>
    </row>
    <row r="1016" spans="1:8" customFormat="1" ht="15" x14ac:dyDescent="0.25">
      <c r="D1016" s="12"/>
      <c r="E1016" s="12"/>
      <c r="F1016" s="12"/>
      <c r="G1016" s="12"/>
      <c r="H1016" s="12"/>
    </row>
    <row r="1017" spans="1:8" s="4" customFormat="1" x14ac:dyDescent="0.2">
      <c r="A1017" s="3" t="s">
        <v>10</v>
      </c>
      <c r="B1017" s="3" t="s">
        <v>10</v>
      </c>
      <c r="C1017" s="3" t="s">
        <v>10</v>
      </c>
      <c r="D1017" s="5">
        <f>SUBTOTAL(9, D1014:D1016)</f>
        <v>3</v>
      </c>
      <c r="E1017" s="7">
        <f>SUBTOTAL(9, E1014:E1016)</f>
        <v>27.75</v>
      </c>
      <c r="F1017" s="7">
        <f>SUBTOTAL(9, F1014:F1016)</f>
        <v>6.02</v>
      </c>
      <c r="G1017" s="7">
        <f>SUBTOTAL(9, G1014:G1016)</f>
        <v>21.73</v>
      </c>
      <c r="H1017" s="7">
        <f>IF(E1017&lt;&gt;0, ((E1017-F1017)/E1017)*100, 0)</f>
        <v>78.306306306306311</v>
      </c>
    </row>
    <row r="1018" spans="1:8" customFormat="1" ht="15" x14ac:dyDescent="0.25">
      <c r="D1018" s="12"/>
      <c r="E1018" s="12"/>
      <c r="F1018" s="12"/>
      <c r="G1018" s="12"/>
      <c r="H1018" s="12"/>
    </row>
    <row r="1019" spans="1:8" x14ac:dyDescent="0.2">
      <c r="A1019" s="2" t="s">
        <v>348</v>
      </c>
      <c r="B1019" s="2" t="s">
        <v>349</v>
      </c>
      <c r="C1019" s="2" t="s">
        <v>48</v>
      </c>
      <c r="D1019" s="6">
        <v>14</v>
      </c>
      <c r="E1019" s="8">
        <v>217</v>
      </c>
      <c r="F1019" s="8">
        <v>76.58</v>
      </c>
      <c r="G1019" s="8">
        <f t="shared" ref="G1019:G1025" si="84">E1019-F1019</f>
        <v>140.42000000000002</v>
      </c>
      <c r="H1019" s="8">
        <f t="shared" ref="H1019:H1025" si="85">IF(E1019&lt;&gt;0, ((E1019-F1019)/E1019)*100, 0)</f>
        <v>64.709677419354847</v>
      </c>
    </row>
    <row r="1020" spans="1:8" x14ac:dyDescent="0.2">
      <c r="A1020" s="2" t="s">
        <v>348</v>
      </c>
      <c r="B1020" s="2" t="s">
        <v>349</v>
      </c>
      <c r="C1020" s="2" t="s">
        <v>235</v>
      </c>
      <c r="D1020" s="6">
        <v>3</v>
      </c>
      <c r="E1020" s="8">
        <v>50.25</v>
      </c>
      <c r="F1020" s="8">
        <v>14.28</v>
      </c>
      <c r="G1020" s="8">
        <f t="shared" si="84"/>
        <v>35.97</v>
      </c>
      <c r="H1020" s="8">
        <f t="shared" si="85"/>
        <v>71.582089552238799</v>
      </c>
    </row>
    <row r="1021" spans="1:8" x14ac:dyDescent="0.2">
      <c r="A1021" s="2" t="s">
        <v>348</v>
      </c>
      <c r="B1021" s="2" t="s">
        <v>349</v>
      </c>
      <c r="C1021" s="2" t="s">
        <v>31</v>
      </c>
      <c r="D1021" s="6">
        <v>1</v>
      </c>
      <c r="E1021" s="8">
        <v>11</v>
      </c>
      <c r="F1021" s="8">
        <v>2.87</v>
      </c>
      <c r="G1021" s="8">
        <f t="shared" si="84"/>
        <v>8.129999999999999</v>
      </c>
      <c r="H1021" s="8">
        <f t="shared" si="85"/>
        <v>73.909090909090907</v>
      </c>
    </row>
    <row r="1022" spans="1:8" x14ac:dyDescent="0.2">
      <c r="A1022" s="2" t="s">
        <v>348</v>
      </c>
      <c r="B1022" s="2" t="s">
        <v>349</v>
      </c>
      <c r="C1022" s="2" t="s">
        <v>350</v>
      </c>
      <c r="D1022" s="6">
        <v>1</v>
      </c>
      <c r="E1022" s="8">
        <v>16</v>
      </c>
      <c r="F1022" s="8">
        <v>4.55</v>
      </c>
      <c r="G1022" s="8">
        <f t="shared" si="84"/>
        <v>11.45</v>
      </c>
      <c r="H1022" s="8">
        <f t="shared" si="85"/>
        <v>71.5625</v>
      </c>
    </row>
    <row r="1023" spans="1:8" x14ac:dyDescent="0.2">
      <c r="A1023" s="2" t="s">
        <v>348</v>
      </c>
      <c r="B1023" s="2" t="s">
        <v>349</v>
      </c>
      <c r="C1023" s="2" t="s">
        <v>41</v>
      </c>
      <c r="D1023" s="6">
        <v>1</v>
      </c>
      <c r="E1023" s="8">
        <v>8</v>
      </c>
      <c r="F1023" s="8">
        <v>1.75</v>
      </c>
      <c r="G1023" s="8">
        <f t="shared" si="84"/>
        <v>6.25</v>
      </c>
      <c r="H1023" s="8">
        <f t="shared" si="85"/>
        <v>78.125</v>
      </c>
    </row>
    <row r="1024" spans="1:8" x14ac:dyDescent="0.2">
      <c r="A1024" s="2" t="s">
        <v>348</v>
      </c>
      <c r="B1024" s="2" t="s">
        <v>349</v>
      </c>
      <c r="C1024" s="2" t="s">
        <v>298</v>
      </c>
      <c r="D1024" s="6">
        <v>1</v>
      </c>
      <c r="E1024" s="8">
        <v>8</v>
      </c>
      <c r="F1024" s="8">
        <v>1.75</v>
      </c>
      <c r="G1024" s="8">
        <f t="shared" si="84"/>
        <v>6.25</v>
      </c>
      <c r="H1024" s="8">
        <f t="shared" si="85"/>
        <v>78.125</v>
      </c>
    </row>
    <row r="1025" spans="1:8" x14ac:dyDescent="0.2">
      <c r="A1025" s="2" t="s">
        <v>348</v>
      </c>
      <c r="B1025" s="2" t="s">
        <v>349</v>
      </c>
      <c r="C1025" s="2" t="s">
        <v>24</v>
      </c>
      <c r="D1025" s="6">
        <v>1</v>
      </c>
      <c r="E1025" s="8">
        <v>8</v>
      </c>
      <c r="F1025" s="8">
        <v>1.75</v>
      </c>
      <c r="G1025" s="8">
        <f t="shared" si="84"/>
        <v>6.25</v>
      </c>
      <c r="H1025" s="8">
        <f t="shared" si="85"/>
        <v>78.125</v>
      </c>
    </row>
    <row r="1026" spans="1:8" customFormat="1" ht="15" x14ac:dyDescent="0.25">
      <c r="D1026" s="12"/>
      <c r="E1026" s="12"/>
      <c r="F1026" s="12"/>
      <c r="G1026" s="12"/>
      <c r="H1026" s="12"/>
    </row>
    <row r="1027" spans="1:8" s="4" customFormat="1" x14ac:dyDescent="0.2">
      <c r="A1027" s="3" t="s">
        <v>10</v>
      </c>
      <c r="B1027" s="3" t="s">
        <v>10</v>
      </c>
      <c r="C1027" s="3" t="s">
        <v>10</v>
      </c>
      <c r="D1027" s="5">
        <f>SUBTOTAL(9, D1019:D1026)</f>
        <v>22</v>
      </c>
      <c r="E1027" s="7">
        <f>SUBTOTAL(9, E1019:E1026)</f>
        <v>318.25</v>
      </c>
      <c r="F1027" s="7">
        <f>SUBTOTAL(9, F1019:F1026)</f>
        <v>103.53</v>
      </c>
      <c r="G1027" s="7">
        <f>SUBTOTAL(9, G1019:G1026)</f>
        <v>214.72</v>
      </c>
      <c r="H1027" s="7">
        <f>IF(E1027&lt;&gt;0, ((E1027-F1027)/E1027)*100, 0)</f>
        <v>67.468970934799685</v>
      </c>
    </row>
    <row r="1028" spans="1:8" customFormat="1" ht="15" x14ac:dyDescent="0.25">
      <c r="D1028" s="12"/>
      <c r="E1028" s="12"/>
      <c r="F1028" s="12"/>
      <c r="G1028" s="12"/>
      <c r="H1028" s="12"/>
    </row>
    <row r="1029" spans="1:8" x14ac:dyDescent="0.2">
      <c r="A1029" s="2" t="s">
        <v>351</v>
      </c>
      <c r="B1029" s="2" t="s">
        <v>352</v>
      </c>
      <c r="C1029" s="2" t="s">
        <v>28</v>
      </c>
      <c r="D1029" s="6">
        <v>1</v>
      </c>
      <c r="E1029" s="8">
        <v>16.5</v>
      </c>
      <c r="F1029" s="8">
        <v>5.88</v>
      </c>
      <c r="G1029" s="8">
        <f>E1029-F1029</f>
        <v>10.620000000000001</v>
      </c>
      <c r="H1029" s="8">
        <f>IF(E1029&lt;&gt;0, ((E1029-F1029)/E1029)*100, 0)</f>
        <v>64.363636363636374</v>
      </c>
    </row>
    <row r="1030" spans="1:8" customFormat="1" ht="15" x14ac:dyDescent="0.25">
      <c r="D1030" s="12"/>
      <c r="E1030" s="12"/>
      <c r="F1030" s="12"/>
      <c r="G1030" s="12"/>
      <c r="H1030" s="12"/>
    </row>
    <row r="1031" spans="1:8" s="4" customFormat="1" x14ac:dyDescent="0.2">
      <c r="A1031" s="3" t="s">
        <v>10</v>
      </c>
      <c r="B1031" s="3" t="s">
        <v>10</v>
      </c>
      <c r="C1031" s="3" t="s">
        <v>10</v>
      </c>
      <c r="D1031" s="5">
        <f>SUBTOTAL(9, D1029:D1030)</f>
        <v>1</v>
      </c>
      <c r="E1031" s="7">
        <f>SUBTOTAL(9, E1029:E1030)</f>
        <v>16.5</v>
      </c>
      <c r="F1031" s="7">
        <f>SUBTOTAL(9, F1029:F1030)</f>
        <v>5.88</v>
      </c>
      <c r="G1031" s="7">
        <f>SUBTOTAL(9, G1029:G1030)</f>
        <v>10.620000000000001</v>
      </c>
      <c r="H1031" s="7">
        <f>IF(E1031&lt;&gt;0, ((E1031-F1031)/E1031)*100, 0)</f>
        <v>64.363636363636374</v>
      </c>
    </row>
    <row r="1032" spans="1:8" customFormat="1" ht="15" x14ac:dyDescent="0.25">
      <c r="D1032" s="12"/>
      <c r="E1032" s="12"/>
      <c r="F1032" s="12"/>
      <c r="G1032" s="12"/>
      <c r="H1032" s="12"/>
    </row>
    <row r="1033" spans="1:8" x14ac:dyDescent="0.2">
      <c r="A1033" s="2" t="s">
        <v>353</v>
      </c>
      <c r="B1033" s="2" t="s">
        <v>354</v>
      </c>
      <c r="C1033" s="2" t="s">
        <v>10</v>
      </c>
      <c r="E1033" s="8">
        <v>-11.83</v>
      </c>
      <c r="G1033" s="8">
        <f>E1033-F1033</f>
        <v>-11.83</v>
      </c>
      <c r="H1033" s="8">
        <f>IF(E1033&lt;&gt;0, ((E1033-F1033)/E1033)*100, 0)</f>
        <v>100</v>
      </c>
    </row>
    <row r="1034" spans="1:8" x14ac:dyDescent="0.2">
      <c r="A1034" s="2" t="s">
        <v>353</v>
      </c>
      <c r="B1034" s="2" t="s">
        <v>354</v>
      </c>
      <c r="C1034" s="2" t="s">
        <v>117</v>
      </c>
      <c r="D1034" s="6">
        <v>1</v>
      </c>
      <c r="E1034" s="8">
        <v>42</v>
      </c>
      <c r="F1034" s="8">
        <v>11.06</v>
      </c>
      <c r="G1034" s="8">
        <f>E1034-F1034</f>
        <v>30.939999999999998</v>
      </c>
      <c r="H1034" s="8">
        <f>IF(E1034&lt;&gt;0, ((E1034-F1034)/E1034)*100, 0)</f>
        <v>73.666666666666657</v>
      </c>
    </row>
    <row r="1035" spans="1:8" customFormat="1" ht="15" x14ac:dyDescent="0.25">
      <c r="D1035" s="12"/>
      <c r="E1035" s="12"/>
      <c r="F1035" s="12"/>
      <c r="G1035" s="12"/>
      <c r="H1035" s="12"/>
    </row>
    <row r="1036" spans="1:8" s="4" customFormat="1" x14ac:dyDescent="0.2">
      <c r="A1036" s="3" t="s">
        <v>10</v>
      </c>
      <c r="B1036" s="3" t="s">
        <v>10</v>
      </c>
      <c r="C1036" s="3" t="s">
        <v>10</v>
      </c>
      <c r="D1036" s="5">
        <f>SUBTOTAL(9, D1033:D1035)</f>
        <v>1</v>
      </c>
      <c r="E1036" s="7">
        <f>SUBTOTAL(9, E1033:E1035)</f>
        <v>30.17</v>
      </c>
      <c r="F1036" s="7">
        <f>SUBTOTAL(9, F1033:F1035)</f>
        <v>11.06</v>
      </c>
      <c r="G1036" s="7">
        <f>SUBTOTAL(9, G1033:G1035)</f>
        <v>19.11</v>
      </c>
      <c r="H1036" s="7">
        <f>IF(E1036&lt;&gt;0, ((E1036-F1036)/E1036)*100, 0)</f>
        <v>63.34106728538282</v>
      </c>
    </row>
    <row r="1037" spans="1:8" customFormat="1" ht="15" x14ac:dyDescent="0.25">
      <c r="D1037" s="12"/>
      <c r="E1037" s="12"/>
      <c r="F1037" s="12"/>
      <c r="G1037" s="12"/>
      <c r="H1037" s="12"/>
    </row>
    <row r="1038" spans="1:8" x14ac:dyDescent="0.2">
      <c r="A1038" s="2" t="s">
        <v>355</v>
      </c>
      <c r="B1038" s="2" t="s">
        <v>356</v>
      </c>
      <c r="C1038" s="2" t="s">
        <v>195</v>
      </c>
      <c r="D1038" s="6">
        <v>3</v>
      </c>
      <c r="E1038" s="8">
        <v>41.25</v>
      </c>
      <c r="F1038" s="8">
        <v>16.41</v>
      </c>
      <c r="G1038" s="8">
        <f>E1038-F1038</f>
        <v>24.84</v>
      </c>
      <c r="H1038" s="8">
        <f>IF(E1038&lt;&gt;0, ((E1038-F1038)/E1038)*100, 0)</f>
        <v>60.218181818181819</v>
      </c>
    </row>
    <row r="1039" spans="1:8" customFormat="1" ht="15" x14ac:dyDescent="0.25">
      <c r="D1039" s="12"/>
      <c r="E1039" s="12"/>
      <c r="F1039" s="12"/>
      <c r="G1039" s="12"/>
      <c r="H1039" s="12"/>
    </row>
    <row r="1040" spans="1:8" s="4" customFormat="1" x14ac:dyDescent="0.2">
      <c r="A1040" s="3" t="s">
        <v>10</v>
      </c>
      <c r="B1040" s="3" t="s">
        <v>10</v>
      </c>
      <c r="C1040" s="3" t="s">
        <v>10</v>
      </c>
      <c r="D1040" s="5">
        <f>SUBTOTAL(9, D1038:D1039)</f>
        <v>3</v>
      </c>
      <c r="E1040" s="7">
        <f>SUBTOTAL(9, E1038:E1039)</f>
        <v>41.25</v>
      </c>
      <c r="F1040" s="7">
        <f>SUBTOTAL(9, F1038:F1039)</f>
        <v>16.41</v>
      </c>
      <c r="G1040" s="7">
        <f>SUBTOTAL(9, G1038:G1039)</f>
        <v>24.84</v>
      </c>
      <c r="H1040" s="7">
        <f>IF(E1040&lt;&gt;0, ((E1040-F1040)/E1040)*100, 0)</f>
        <v>60.218181818181819</v>
      </c>
    </row>
    <row r="1041" spans="1:8" customFormat="1" ht="15" x14ac:dyDescent="0.25">
      <c r="D1041" s="12"/>
      <c r="E1041" s="12"/>
      <c r="F1041" s="12"/>
      <c r="G1041" s="12"/>
      <c r="H1041" s="12"/>
    </row>
    <row r="1042" spans="1:8" x14ac:dyDescent="0.2">
      <c r="A1042" s="2" t="s">
        <v>357</v>
      </c>
      <c r="B1042" s="2" t="s">
        <v>358</v>
      </c>
      <c r="C1042" s="2" t="s">
        <v>359</v>
      </c>
      <c r="D1042" s="6">
        <v>1</v>
      </c>
      <c r="E1042" s="8">
        <v>13.5</v>
      </c>
      <c r="F1042" s="8">
        <v>4.79</v>
      </c>
      <c r="G1042" s="8">
        <f>E1042-F1042</f>
        <v>8.7100000000000009</v>
      </c>
      <c r="H1042" s="8">
        <f>IF(E1042&lt;&gt;0, ((E1042-F1042)/E1042)*100, 0)</f>
        <v>64.518518518518519</v>
      </c>
    </row>
    <row r="1043" spans="1:8" x14ac:dyDescent="0.2">
      <c r="A1043" s="2" t="s">
        <v>357</v>
      </c>
      <c r="B1043" s="2" t="s">
        <v>358</v>
      </c>
      <c r="C1043" s="2" t="s">
        <v>360</v>
      </c>
      <c r="D1043" s="6">
        <v>1</v>
      </c>
      <c r="E1043" s="8">
        <v>14</v>
      </c>
      <c r="F1043" s="8">
        <v>4.79</v>
      </c>
      <c r="G1043" s="8">
        <f>E1043-F1043</f>
        <v>9.2100000000000009</v>
      </c>
      <c r="H1043" s="8">
        <f>IF(E1043&lt;&gt;0, ((E1043-F1043)/E1043)*100, 0)</f>
        <v>65.785714285714292</v>
      </c>
    </row>
    <row r="1044" spans="1:8" x14ac:dyDescent="0.2">
      <c r="A1044" s="2" t="s">
        <v>357</v>
      </c>
      <c r="B1044" s="2" t="s">
        <v>358</v>
      </c>
      <c r="C1044" s="2" t="s">
        <v>291</v>
      </c>
      <c r="D1044" s="6">
        <v>1</v>
      </c>
      <c r="E1044" s="8">
        <v>17.5</v>
      </c>
      <c r="F1044" s="8">
        <v>6.16</v>
      </c>
      <c r="G1044" s="8">
        <f>E1044-F1044</f>
        <v>11.34</v>
      </c>
      <c r="H1044" s="8">
        <f>IF(E1044&lt;&gt;0, ((E1044-F1044)/E1044)*100, 0)</f>
        <v>64.8</v>
      </c>
    </row>
    <row r="1045" spans="1:8" x14ac:dyDescent="0.2">
      <c r="A1045" s="2" t="s">
        <v>357</v>
      </c>
      <c r="B1045" s="2" t="s">
        <v>358</v>
      </c>
      <c r="C1045" s="2" t="s">
        <v>292</v>
      </c>
      <c r="D1045" s="6">
        <v>1</v>
      </c>
      <c r="E1045" s="8">
        <v>27</v>
      </c>
      <c r="F1045" s="8">
        <v>9.94</v>
      </c>
      <c r="G1045" s="8">
        <f>E1045-F1045</f>
        <v>17.060000000000002</v>
      </c>
      <c r="H1045" s="8">
        <f>IF(E1045&lt;&gt;0, ((E1045-F1045)/E1045)*100, 0)</f>
        <v>63.18518518518519</v>
      </c>
    </row>
    <row r="1046" spans="1:8" customFormat="1" ht="15" x14ac:dyDescent="0.25">
      <c r="D1046" s="12"/>
      <c r="E1046" s="12"/>
      <c r="F1046" s="12"/>
      <c r="G1046" s="12"/>
      <c r="H1046" s="12"/>
    </row>
    <row r="1047" spans="1:8" s="4" customFormat="1" x14ac:dyDescent="0.2">
      <c r="A1047" s="3" t="s">
        <v>10</v>
      </c>
      <c r="B1047" s="3" t="s">
        <v>10</v>
      </c>
      <c r="C1047" s="3" t="s">
        <v>10</v>
      </c>
      <c r="D1047" s="5">
        <f>SUBTOTAL(9, D1042:D1046)</f>
        <v>4</v>
      </c>
      <c r="E1047" s="7">
        <f>SUBTOTAL(9, E1042:E1046)</f>
        <v>72</v>
      </c>
      <c r="F1047" s="7">
        <f>SUBTOTAL(9, F1042:F1046)</f>
        <v>25.68</v>
      </c>
      <c r="G1047" s="7">
        <f>SUBTOTAL(9, G1042:G1046)</f>
        <v>46.320000000000007</v>
      </c>
      <c r="H1047" s="7">
        <f>IF(E1047&lt;&gt;0, ((E1047-F1047)/E1047)*100, 0)</f>
        <v>64.333333333333329</v>
      </c>
    </row>
    <row r="1048" spans="1:8" customFormat="1" ht="15" x14ac:dyDescent="0.25">
      <c r="D1048" s="12"/>
      <c r="E1048" s="12"/>
      <c r="F1048" s="12"/>
      <c r="G1048" s="12"/>
      <c r="H1048" s="12"/>
    </row>
    <row r="1049" spans="1:8" x14ac:dyDescent="0.2">
      <c r="A1049" s="2" t="s">
        <v>361</v>
      </c>
      <c r="B1049" s="2" t="s">
        <v>362</v>
      </c>
      <c r="C1049" s="2" t="s">
        <v>152</v>
      </c>
      <c r="D1049" s="6">
        <v>1</v>
      </c>
      <c r="E1049" s="8">
        <v>15.5</v>
      </c>
      <c r="F1049" s="8">
        <v>5.47</v>
      </c>
      <c r="G1049" s="8">
        <f>E1049-F1049</f>
        <v>10.030000000000001</v>
      </c>
      <c r="H1049" s="8">
        <f>IF(E1049&lt;&gt;0, ((E1049-F1049)/E1049)*100, 0)</f>
        <v>64.709677419354847</v>
      </c>
    </row>
    <row r="1050" spans="1:8" customFormat="1" ht="15" x14ac:dyDescent="0.25">
      <c r="D1050" s="12"/>
      <c r="E1050" s="12"/>
      <c r="F1050" s="12"/>
      <c r="G1050" s="12"/>
      <c r="H1050" s="12"/>
    </row>
    <row r="1051" spans="1:8" s="4" customFormat="1" x14ac:dyDescent="0.2">
      <c r="A1051" s="3" t="s">
        <v>10</v>
      </c>
      <c r="B1051" s="3" t="s">
        <v>10</v>
      </c>
      <c r="C1051" s="3" t="s">
        <v>10</v>
      </c>
      <c r="D1051" s="5">
        <f>SUBTOTAL(9, D1049:D1050)</f>
        <v>1</v>
      </c>
      <c r="E1051" s="7">
        <f>SUBTOTAL(9, E1049:E1050)</f>
        <v>15.5</v>
      </c>
      <c r="F1051" s="7">
        <f>SUBTOTAL(9, F1049:F1050)</f>
        <v>5.47</v>
      </c>
      <c r="G1051" s="7">
        <f>SUBTOTAL(9, G1049:G1050)</f>
        <v>10.030000000000001</v>
      </c>
      <c r="H1051" s="7">
        <f>IF(E1051&lt;&gt;0, ((E1051-F1051)/E1051)*100, 0)</f>
        <v>64.709677419354847</v>
      </c>
    </row>
    <row r="1052" spans="1:8" customFormat="1" ht="15" x14ac:dyDescent="0.25">
      <c r="D1052" s="12"/>
      <c r="E1052" s="12"/>
      <c r="F1052" s="12"/>
      <c r="G1052" s="12"/>
      <c r="H1052" s="12"/>
    </row>
    <row r="1053" spans="1:8" x14ac:dyDescent="0.2">
      <c r="A1053" s="2" t="s">
        <v>363</v>
      </c>
      <c r="B1053" s="2" t="s">
        <v>364</v>
      </c>
      <c r="C1053" s="2" t="s">
        <v>117</v>
      </c>
      <c r="D1053" s="6">
        <v>1</v>
      </c>
      <c r="E1053" s="8">
        <v>42</v>
      </c>
      <c r="F1053" s="8">
        <v>11.06</v>
      </c>
      <c r="G1053" s="8">
        <f>E1053-F1053</f>
        <v>30.939999999999998</v>
      </c>
      <c r="H1053" s="8">
        <f>IF(E1053&lt;&gt;0, ((E1053-F1053)/E1053)*100, 0)</f>
        <v>73.666666666666657</v>
      </c>
    </row>
    <row r="1054" spans="1:8" x14ac:dyDescent="0.2">
      <c r="A1054" s="2" t="s">
        <v>363</v>
      </c>
      <c r="B1054" s="2" t="s">
        <v>364</v>
      </c>
      <c r="C1054" s="2" t="s">
        <v>365</v>
      </c>
      <c r="D1054" s="6">
        <v>2</v>
      </c>
      <c r="E1054" s="8">
        <v>63.5</v>
      </c>
      <c r="F1054" s="8">
        <v>16.8</v>
      </c>
      <c r="G1054" s="8">
        <f>E1054-F1054</f>
        <v>46.7</v>
      </c>
      <c r="H1054" s="8">
        <f>IF(E1054&lt;&gt;0, ((E1054-F1054)/E1054)*100, 0)</f>
        <v>73.543307086614178</v>
      </c>
    </row>
    <row r="1055" spans="1:8" customFormat="1" ht="15" x14ac:dyDescent="0.25">
      <c r="D1055" s="12"/>
      <c r="E1055" s="12"/>
      <c r="F1055" s="12"/>
      <c r="G1055" s="12"/>
      <c r="H1055" s="12"/>
    </row>
    <row r="1056" spans="1:8" s="4" customFormat="1" x14ac:dyDescent="0.2">
      <c r="A1056" s="3" t="s">
        <v>10</v>
      </c>
      <c r="B1056" s="3" t="s">
        <v>10</v>
      </c>
      <c r="C1056" s="3" t="s">
        <v>10</v>
      </c>
      <c r="D1056" s="5">
        <f>SUBTOTAL(9, D1053:D1055)</f>
        <v>3</v>
      </c>
      <c r="E1056" s="7">
        <f>SUBTOTAL(9, E1053:E1055)</f>
        <v>105.5</v>
      </c>
      <c r="F1056" s="7">
        <f>SUBTOTAL(9, F1053:F1055)</f>
        <v>27.86</v>
      </c>
      <c r="G1056" s="7">
        <f>SUBTOTAL(9, G1053:G1055)</f>
        <v>77.64</v>
      </c>
      <c r="H1056" s="7">
        <f>IF(E1056&lt;&gt;0, ((E1056-F1056)/E1056)*100, 0)</f>
        <v>73.592417061611371</v>
      </c>
    </row>
    <row r="1057" spans="1:8" customFormat="1" ht="15" x14ac:dyDescent="0.25">
      <c r="D1057" s="12"/>
      <c r="E1057" s="12"/>
      <c r="F1057" s="12"/>
      <c r="G1057" s="12"/>
      <c r="H1057" s="12"/>
    </row>
    <row r="1058" spans="1:8" x14ac:dyDescent="0.2">
      <c r="A1058" s="2" t="s">
        <v>366</v>
      </c>
      <c r="B1058" s="2" t="s">
        <v>367</v>
      </c>
      <c r="C1058" s="2" t="s">
        <v>84</v>
      </c>
      <c r="D1058" s="6">
        <v>2</v>
      </c>
      <c r="E1058" s="8">
        <v>15.8</v>
      </c>
      <c r="F1058" s="8">
        <v>4</v>
      </c>
      <c r="G1058" s="8">
        <f>E1058-F1058</f>
        <v>11.8</v>
      </c>
      <c r="H1058" s="8">
        <f>IF(E1058&lt;&gt;0, ((E1058-F1058)/E1058)*100, 0)</f>
        <v>74.683544303797461</v>
      </c>
    </row>
    <row r="1059" spans="1:8" customFormat="1" ht="15" x14ac:dyDescent="0.25">
      <c r="D1059" s="12"/>
      <c r="E1059" s="12"/>
      <c r="F1059" s="12"/>
      <c r="G1059" s="12"/>
      <c r="H1059" s="12"/>
    </row>
    <row r="1060" spans="1:8" s="4" customFormat="1" x14ac:dyDescent="0.2">
      <c r="A1060" s="3" t="s">
        <v>10</v>
      </c>
      <c r="B1060" s="3" t="s">
        <v>10</v>
      </c>
      <c r="C1060" s="3" t="s">
        <v>10</v>
      </c>
      <c r="D1060" s="5">
        <f>SUBTOTAL(9, D1058:D1059)</f>
        <v>2</v>
      </c>
      <c r="E1060" s="7">
        <f>SUBTOTAL(9, E1058:E1059)</f>
        <v>15.8</v>
      </c>
      <c r="F1060" s="7">
        <f>SUBTOTAL(9, F1058:F1059)</f>
        <v>4</v>
      </c>
      <c r="G1060" s="7">
        <f>SUBTOTAL(9, G1058:G1059)</f>
        <v>11.8</v>
      </c>
      <c r="H1060" s="7">
        <f>IF(E1060&lt;&gt;0, ((E1060-F1060)/E1060)*100, 0)</f>
        <v>74.683544303797461</v>
      </c>
    </row>
    <row r="1061" spans="1:8" customFormat="1" ht="15" x14ac:dyDescent="0.25">
      <c r="D1061" s="12"/>
      <c r="E1061" s="12"/>
      <c r="F1061" s="12"/>
      <c r="G1061" s="12"/>
      <c r="H1061" s="12"/>
    </row>
    <row r="1062" spans="1:8" x14ac:dyDescent="0.2">
      <c r="A1062" s="2" t="s">
        <v>368</v>
      </c>
      <c r="B1062" s="2" t="s">
        <v>369</v>
      </c>
      <c r="C1062" s="2" t="s">
        <v>10</v>
      </c>
      <c r="E1062" s="8">
        <v>-19.829999999999998</v>
      </c>
      <c r="G1062" s="8">
        <f>E1062-F1062</f>
        <v>-19.829999999999998</v>
      </c>
      <c r="H1062" s="8">
        <f>IF(E1062&lt;&gt;0, ((E1062-F1062)/E1062)*100, 0)</f>
        <v>100</v>
      </c>
    </row>
    <row r="1063" spans="1:8" x14ac:dyDescent="0.2">
      <c r="A1063" s="2" t="s">
        <v>368</v>
      </c>
      <c r="B1063" s="2" t="s">
        <v>369</v>
      </c>
      <c r="C1063" s="2" t="s">
        <v>78</v>
      </c>
      <c r="D1063" s="6">
        <v>4</v>
      </c>
      <c r="E1063" s="8">
        <v>62</v>
      </c>
      <c r="F1063" s="8">
        <v>21.88</v>
      </c>
      <c r="G1063" s="8">
        <f>E1063-F1063</f>
        <v>40.120000000000005</v>
      </c>
      <c r="H1063" s="8">
        <f>IF(E1063&lt;&gt;0, ((E1063-F1063)/E1063)*100, 0)</f>
        <v>64.709677419354847</v>
      </c>
    </row>
    <row r="1064" spans="1:8" customFormat="1" ht="15" x14ac:dyDescent="0.25">
      <c r="D1064" s="12"/>
      <c r="E1064" s="12"/>
      <c r="F1064" s="12"/>
      <c r="G1064" s="12"/>
      <c r="H1064" s="12"/>
    </row>
    <row r="1065" spans="1:8" s="4" customFormat="1" x14ac:dyDescent="0.2">
      <c r="A1065" s="3" t="s">
        <v>10</v>
      </c>
      <c r="B1065" s="3" t="s">
        <v>10</v>
      </c>
      <c r="C1065" s="3" t="s">
        <v>10</v>
      </c>
      <c r="D1065" s="5">
        <f>SUBTOTAL(9, D1062:D1064)</f>
        <v>4</v>
      </c>
      <c r="E1065" s="7">
        <f>SUBTOTAL(9, E1062:E1064)</f>
        <v>42.17</v>
      </c>
      <c r="F1065" s="7">
        <f>SUBTOTAL(9, F1062:F1064)</f>
        <v>21.88</v>
      </c>
      <c r="G1065" s="7">
        <f>SUBTOTAL(9, G1062:G1064)</f>
        <v>20.290000000000006</v>
      </c>
      <c r="H1065" s="7">
        <f>IF(E1065&lt;&gt;0, ((E1065-F1065)/E1065)*100, 0)</f>
        <v>48.114773535688883</v>
      </c>
    </row>
    <row r="1066" spans="1:8" customFormat="1" ht="15" x14ac:dyDescent="0.25">
      <c r="D1066" s="12"/>
      <c r="E1066" s="12"/>
      <c r="F1066" s="12"/>
      <c r="G1066" s="12"/>
      <c r="H1066" s="12"/>
    </row>
    <row r="1067" spans="1:8" x14ac:dyDescent="0.2">
      <c r="A1067" s="2" t="s">
        <v>370</v>
      </c>
      <c r="B1067" s="2" t="s">
        <v>371</v>
      </c>
      <c r="C1067" s="2" t="s">
        <v>297</v>
      </c>
      <c r="D1067" s="6">
        <v>1</v>
      </c>
      <c r="E1067" s="8">
        <v>17.5</v>
      </c>
      <c r="F1067" s="8">
        <v>5.29</v>
      </c>
      <c r="G1067" s="8">
        <f>E1067-F1067</f>
        <v>12.21</v>
      </c>
      <c r="H1067" s="8">
        <f>IF(E1067&lt;&gt;0, ((E1067-F1067)/E1067)*100, 0)</f>
        <v>69.771428571428572</v>
      </c>
    </row>
    <row r="1068" spans="1:8" customFormat="1" ht="15" x14ac:dyDescent="0.25">
      <c r="D1068" s="12"/>
      <c r="E1068" s="12"/>
      <c r="F1068" s="12"/>
      <c r="G1068" s="12"/>
      <c r="H1068" s="12"/>
    </row>
    <row r="1069" spans="1:8" s="4" customFormat="1" x14ac:dyDescent="0.2">
      <c r="A1069" s="3" t="s">
        <v>10</v>
      </c>
      <c r="B1069" s="3" t="s">
        <v>10</v>
      </c>
      <c r="C1069" s="3" t="s">
        <v>10</v>
      </c>
      <c r="D1069" s="5">
        <f>SUBTOTAL(9, D1067:D1068)</f>
        <v>1</v>
      </c>
      <c r="E1069" s="7">
        <f>SUBTOTAL(9, E1067:E1068)</f>
        <v>17.5</v>
      </c>
      <c r="F1069" s="7">
        <f>SUBTOTAL(9, F1067:F1068)</f>
        <v>5.29</v>
      </c>
      <c r="G1069" s="7">
        <f>SUBTOTAL(9, G1067:G1068)</f>
        <v>12.21</v>
      </c>
      <c r="H1069" s="7">
        <f>IF(E1069&lt;&gt;0, ((E1069-F1069)/E1069)*100, 0)</f>
        <v>69.771428571428572</v>
      </c>
    </row>
    <row r="1070" spans="1:8" customFormat="1" ht="15" x14ac:dyDescent="0.25">
      <c r="D1070" s="12"/>
      <c r="E1070" s="12"/>
      <c r="F1070" s="12"/>
      <c r="G1070" s="12"/>
      <c r="H1070" s="12"/>
    </row>
    <row r="1071" spans="1:8" x14ac:dyDescent="0.2">
      <c r="A1071" s="2" t="s">
        <v>372</v>
      </c>
      <c r="B1071" s="2" t="s">
        <v>373</v>
      </c>
      <c r="C1071" s="2" t="s">
        <v>30</v>
      </c>
      <c r="D1071" s="6">
        <v>1</v>
      </c>
      <c r="E1071" s="8">
        <v>14.25</v>
      </c>
      <c r="F1071" s="8">
        <v>5.25</v>
      </c>
      <c r="G1071" s="8">
        <f>E1071-F1071</f>
        <v>9</v>
      </c>
      <c r="H1071" s="8">
        <f>IF(E1071&lt;&gt;0, ((E1071-F1071)/E1071)*100, 0)</f>
        <v>63.157894736842103</v>
      </c>
    </row>
    <row r="1072" spans="1:8" customFormat="1" ht="15" x14ac:dyDescent="0.25">
      <c r="D1072" s="12"/>
      <c r="E1072" s="12"/>
      <c r="F1072" s="12"/>
      <c r="G1072" s="12"/>
      <c r="H1072" s="12"/>
    </row>
    <row r="1073" spans="1:8" s="4" customFormat="1" x14ac:dyDescent="0.2">
      <c r="A1073" s="3" t="s">
        <v>10</v>
      </c>
      <c r="B1073" s="3" t="s">
        <v>10</v>
      </c>
      <c r="C1073" s="3" t="s">
        <v>10</v>
      </c>
      <c r="D1073" s="5">
        <f>SUBTOTAL(9, D1071:D1072)</f>
        <v>1</v>
      </c>
      <c r="E1073" s="7">
        <f>SUBTOTAL(9, E1071:E1072)</f>
        <v>14.25</v>
      </c>
      <c r="F1073" s="7">
        <f>SUBTOTAL(9, F1071:F1072)</f>
        <v>5.25</v>
      </c>
      <c r="G1073" s="7">
        <f>SUBTOTAL(9, G1071:G1072)</f>
        <v>9</v>
      </c>
      <c r="H1073" s="7">
        <f>IF(E1073&lt;&gt;0, ((E1073-F1073)/E1073)*100, 0)</f>
        <v>63.157894736842103</v>
      </c>
    </row>
    <row r="1074" spans="1:8" customFormat="1" ht="15" x14ac:dyDescent="0.25">
      <c r="D1074" s="12"/>
      <c r="E1074" s="12"/>
      <c r="F1074" s="12"/>
      <c r="G1074" s="12"/>
      <c r="H1074" s="12"/>
    </row>
    <row r="1075" spans="1:8" x14ac:dyDescent="0.2">
      <c r="A1075" s="2" t="s">
        <v>374</v>
      </c>
      <c r="B1075" s="2" t="s">
        <v>375</v>
      </c>
      <c r="C1075" s="2" t="s">
        <v>78</v>
      </c>
      <c r="D1075" s="6">
        <v>1</v>
      </c>
      <c r="E1075" s="8">
        <v>15.5</v>
      </c>
      <c r="F1075" s="8">
        <v>5.47</v>
      </c>
      <c r="G1075" s="8">
        <f>E1075-F1075</f>
        <v>10.030000000000001</v>
      </c>
      <c r="H1075" s="8">
        <f>IF(E1075&lt;&gt;0, ((E1075-F1075)/E1075)*100, 0)</f>
        <v>64.709677419354847</v>
      </c>
    </row>
    <row r="1076" spans="1:8" customFormat="1" ht="15" x14ac:dyDescent="0.25">
      <c r="D1076" s="12"/>
      <c r="E1076" s="12"/>
      <c r="F1076" s="12"/>
      <c r="G1076" s="12"/>
      <c r="H1076" s="12"/>
    </row>
    <row r="1077" spans="1:8" s="4" customFormat="1" x14ac:dyDescent="0.2">
      <c r="A1077" s="3" t="s">
        <v>10</v>
      </c>
      <c r="B1077" s="3" t="s">
        <v>10</v>
      </c>
      <c r="C1077" s="3" t="s">
        <v>10</v>
      </c>
      <c r="D1077" s="5">
        <f>SUBTOTAL(9, D1075:D1076)</f>
        <v>1</v>
      </c>
      <c r="E1077" s="7">
        <f>SUBTOTAL(9, E1075:E1076)</f>
        <v>15.5</v>
      </c>
      <c r="F1077" s="7">
        <f>SUBTOTAL(9, F1075:F1076)</f>
        <v>5.47</v>
      </c>
      <c r="G1077" s="7">
        <f>SUBTOTAL(9, G1075:G1076)</f>
        <v>10.030000000000001</v>
      </c>
      <c r="H1077" s="7">
        <f>IF(E1077&lt;&gt;0, ((E1077-F1077)/E1077)*100, 0)</f>
        <v>64.709677419354847</v>
      </c>
    </row>
    <row r="1078" spans="1:8" customFormat="1" ht="15" x14ac:dyDescent="0.25">
      <c r="D1078" s="12"/>
      <c r="E1078" s="12"/>
      <c r="F1078" s="12"/>
      <c r="G1078" s="12"/>
      <c r="H1078" s="12"/>
    </row>
    <row r="1079" spans="1:8" x14ac:dyDescent="0.2">
      <c r="A1079" s="2" t="s">
        <v>376</v>
      </c>
      <c r="B1079" s="2" t="s">
        <v>377</v>
      </c>
      <c r="C1079" s="2" t="s">
        <v>17</v>
      </c>
      <c r="D1079" s="6">
        <v>1</v>
      </c>
      <c r="E1079" s="8">
        <v>34.75</v>
      </c>
      <c r="F1079" s="8">
        <v>9.1</v>
      </c>
      <c r="G1079" s="8">
        <f>E1079-F1079</f>
        <v>25.65</v>
      </c>
      <c r="H1079" s="8">
        <f>IF(E1079&lt;&gt;0, ((E1079-F1079)/E1079)*100, 0)</f>
        <v>73.812949640287755</v>
      </c>
    </row>
    <row r="1080" spans="1:8" x14ac:dyDescent="0.2">
      <c r="A1080" s="2" t="s">
        <v>376</v>
      </c>
      <c r="B1080" s="2" t="s">
        <v>377</v>
      </c>
      <c r="C1080" s="2" t="s">
        <v>365</v>
      </c>
      <c r="D1080" s="6">
        <v>1</v>
      </c>
      <c r="E1080" s="8">
        <v>31.75</v>
      </c>
      <c r="F1080" s="8">
        <v>8.4</v>
      </c>
      <c r="G1080" s="8">
        <f>E1080-F1080</f>
        <v>23.35</v>
      </c>
      <c r="H1080" s="8">
        <f>IF(E1080&lt;&gt;0, ((E1080-F1080)/E1080)*100, 0)</f>
        <v>73.543307086614178</v>
      </c>
    </row>
    <row r="1081" spans="1:8" customFormat="1" ht="15" x14ac:dyDescent="0.25">
      <c r="D1081" s="12"/>
      <c r="E1081" s="12"/>
      <c r="F1081" s="12"/>
      <c r="G1081" s="12"/>
      <c r="H1081" s="12"/>
    </row>
    <row r="1082" spans="1:8" s="4" customFormat="1" x14ac:dyDescent="0.2">
      <c r="A1082" s="3" t="s">
        <v>10</v>
      </c>
      <c r="B1082" s="3" t="s">
        <v>10</v>
      </c>
      <c r="C1082" s="3" t="s">
        <v>10</v>
      </c>
      <c r="D1082" s="5">
        <f>SUBTOTAL(9, D1079:D1081)</f>
        <v>2</v>
      </c>
      <c r="E1082" s="7">
        <f>SUBTOTAL(9, E1079:E1081)</f>
        <v>66.5</v>
      </c>
      <c r="F1082" s="7">
        <f>SUBTOTAL(9, F1079:F1081)</f>
        <v>17.5</v>
      </c>
      <c r="G1082" s="7">
        <f>SUBTOTAL(9, G1079:G1081)</f>
        <v>49</v>
      </c>
      <c r="H1082" s="7">
        <f>IF(E1082&lt;&gt;0, ((E1082-F1082)/E1082)*100, 0)</f>
        <v>73.68421052631578</v>
      </c>
    </row>
    <row r="1083" spans="1:8" customFormat="1" ht="15" x14ac:dyDescent="0.25">
      <c r="D1083" s="12"/>
      <c r="E1083" s="12"/>
      <c r="F1083" s="12"/>
      <c r="G1083" s="12"/>
      <c r="H1083" s="12"/>
    </row>
    <row r="1084" spans="1:8" x14ac:dyDescent="0.2">
      <c r="A1084" s="2" t="s">
        <v>378</v>
      </c>
      <c r="B1084" s="2" t="s">
        <v>379</v>
      </c>
      <c r="C1084" s="2" t="s">
        <v>152</v>
      </c>
      <c r="D1084" s="6">
        <v>1</v>
      </c>
      <c r="E1084" s="8">
        <v>15.5</v>
      </c>
      <c r="F1084" s="8">
        <v>5.47</v>
      </c>
      <c r="G1084" s="8">
        <f>E1084-F1084</f>
        <v>10.030000000000001</v>
      </c>
      <c r="H1084" s="8">
        <f>IF(E1084&lt;&gt;0, ((E1084-F1084)/E1084)*100, 0)</f>
        <v>64.709677419354847</v>
      </c>
    </row>
    <row r="1085" spans="1:8" x14ac:dyDescent="0.2">
      <c r="A1085" s="2" t="s">
        <v>378</v>
      </c>
      <c r="B1085" s="2" t="s">
        <v>379</v>
      </c>
      <c r="C1085" s="2" t="s">
        <v>48</v>
      </c>
      <c r="D1085" s="6">
        <v>1</v>
      </c>
      <c r="E1085" s="8">
        <v>15.5</v>
      </c>
      <c r="F1085" s="8">
        <v>5.47</v>
      </c>
      <c r="G1085" s="8">
        <f>E1085-F1085</f>
        <v>10.030000000000001</v>
      </c>
      <c r="H1085" s="8">
        <f>IF(E1085&lt;&gt;0, ((E1085-F1085)/E1085)*100, 0)</f>
        <v>64.709677419354847</v>
      </c>
    </row>
    <row r="1086" spans="1:8" customFormat="1" ht="15" x14ac:dyDescent="0.25">
      <c r="D1086" s="12"/>
      <c r="E1086" s="12"/>
      <c r="F1086" s="12"/>
      <c r="G1086" s="12"/>
      <c r="H1086" s="12"/>
    </row>
    <row r="1087" spans="1:8" s="4" customFormat="1" x14ac:dyDescent="0.2">
      <c r="A1087" s="3" t="s">
        <v>10</v>
      </c>
      <c r="B1087" s="3" t="s">
        <v>10</v>
      </c>
      <c r="C1087" s="3" t="s">
        <v>10</v>
      </c>
      <c r="D1087" s="5">
        <f>SUBTOTAL(9, D1084:D1086)</f>
        <v>2</v>
      </c>
      <c r="E1087" s="7">
        <f>SUBTOTAL(9, E1084:E1086)</f>
        <v>31</v>
      </c>
      <c r="F1087" s="7">
        <f>SUBTOTAL(9, F1084:F1086)</f>
        <v>10.94</v>
      </c>
      <c r="G1087" s="7">
        <f>SUBTOTAL(9, G1084:G1086)</f>
        <v>20.060000000000002</v>
      </c>
      <c r="H1087" s="7">
        <f>IF(E1087&lt;&gt;0, ((E1087-F1087)/E1087)*100, 0)</f>
        <v>64.709677419354847</v>
      </c>
    </row>
    <row r="1088" spans="1:8" customFormat="1" ht="15" x14ac:dyDescent="0.25">
      <c r="D1088" s="12"/>
      <c r="E1088" s="12"/>
      <c r="F1088" s="12"/>
      <c r="G1088" s="12"/>
      <c r="H1088" s="12"/>
    </row>
    <row r="1089" spans="1:8" x14ac:dyDescent="0.2">
      <c r="A1089" s="2" t="s">
        <v>380</v>
      </c>
      <c r="B1089" s="2" t="s">
        <v>381</v>
      </c>
      <c r="C1089" s="2" t="s">
        <v>297</v>
      </c>
      <c r="D1089" s="6">
        <v>1</v>
      </c>
      <c r="E1089" s="8">
        <v>17.5</v>
      </c>
      <c r="F1089" s="8">
        <v>5.29</v>
      </c>
      <c r="G1089" s="8">
        <f>E1089-F1089</f>
        <v>12.21</v>
      </c>
      <c r="H1089" s="8">
        <f>IF(E1089&lt;&gt;0, ((E1089-F1089)/E1089)*100, 0)</f>
        <v>69.771428571428572</v>
      </c>
    </row>
    <row r="1090" spans="1:8" customFormat="1" ht="15" x14ac:dyDescent="0.25">
      <c r="D1090" s="12"/>
      <c r="E1090" s="12"/>
      <c r="F1090" s="12"/>
      <c r="G1090" s="12"/>
      <c r="H1090" s="12"/>
    </row>
    <row r="1091" spans="1:8" s="4" customFormat="1" x14ac:dyDescent="0.2">
      <c r="A1091" s="3" t="s">
        <v>10</v>
      </c>
      <c r="B1091" s="3" t="s">
        <v>10</v>
      </c>
      <c r="C1091" s="3" t="s">
        <v>10</v>
      </c>
      <c r="D1091" s="5">
        <f>SUBTOTAL(9, D1089:D1090)</f>
        <v>1</v>
      </c>
      <c r="E1091" s="7">
        <f>SUBTOTAL(9, E1089:E1090)</f>
        <v>17.5</v>
      </c>
      <c r="F1091" s="7">
        <f>SUBTOTAL(9, F1089:F1090)</f>
        <v>5.29</v>
      </c>
      <c r="G1091" s="7">
        <f>SUBTOTAL(9, G1089:G1090)</f>
        <v>12.21</v>
      </c>
      <c r="H1091" s="7">
        <f>IF(E1091&lt;&gt;0, ((E1091-F1091)/E1091)*100, 0)</f>
        <v>69.771428571428572</v>
      </c>
    </row>
    <row r="1092" spans="1:8" customFormat="1" ht="15" x14ac:dyDescent="0.25">
      <c r="D1092" s="12"/>
      <c r="E1092" s="12"/>
      <c r="F1092" s="12"/>
      <c r="G1092" s="12"/>
      <c r="H1092" s="12"/>
    </row>
    <row r="1093" spans="1:8" x14ac:dyDescent="0.2">
      <c r="A1093" s="2" t="s">
        <v>382</v>
      </c>
      <c r="B1093" s="2" t="s">
        <v>383</v>
      </c>
      <c r="C1093" s="2" t="s">
        <v>78</v>
      </c>
      <c r="D1093" s="6">
        <v>1</v>
      </c>
      <c r="F1093" s="8">
        <v>5.47</v>
      </c>
      <c r="G1093" s="8">
        <f t="shared" ref="G1093:G1100" si="86">E1093-F1093</f>
        <v>-5.47</v>
      </c>
      <c r="H1093" s="8">
        <f t="shared" ref="H1093:H1100" si="87">IF(E1093&lt;&gt;0, ((E1093-F1093)/E1093)*100, 0)</f>
        <v>0</v>
      </c>
    </row>
    <row r="1094" spans="1:8" x14ac:dyDescent="0.2">
      <c r="A1094" s="2" t="s">
        <v>382</v>
      </c>
      <c r="B1094" s="2" t="s">
        <v>383</v>
      </c>
      <c r="C1094" s="2" t="s">
        <v>297</v>
      </c>
      <c r="D1094" s="6">
        <v>1</v>
      </c>
      <c r="F1094" s="8">
        <v>5.29</v>
      </c>
      <c r="G1094" s="8">
        <f t="shared" si="86"/>
        <v>-5.29</v>
      </c>
      <c r="H1094" s="8">
        <f t="shared" si="87"/>
        <v>0</v>
      </c>
    </row>
    <row r="1095" spans="1:8" x14ac:dyDescent="0.2">
      <c r="A1095" s="2" t="s">
        <v>382</v>
      </c>
      <c r="B1095" s="2" t="s">
        <v>383</v>
      </c>
      <c r="C1095" s="2" t="s">
        <v>384</v>
      </c>
      <c r="D1095" s="6">
        <v>1</v>
      </c>
      <c r="F1095" s="8">
        <v>1.53</v>
      </c>
      <c r="G1095" s="8">
        <f t="shared" si="86"/>
        <v>-1.53</v>
      </c>
      <c r="H1095" s="8">
        <f t="shared" si="87"/>
        <v>0</v>
      </c>
    </row>
    <row r="1096" spans="1:8" x14ac:dyDescent="0.2">
      <c r="A1096" s="2" t="s">
        <v>382</v>
      </c>
      <c r="B1096" s="2" t="s">
        <v>383</v>
      </c>
      <c r="C1096" s="2" t="s">
        <v>113</v>
      </c>
      <c r="D1096" s="6">
        <v>1</v>
      </c>
      <c r="F1096" s="8">
        <v>2.8</v>
      </c>
      <c r="G1096" s="8">
        <f t="shared" si="86"/>
        <v>-2.8</v>
      </c>
      <c r="H1096" s="8">
        <f t="shared" si="87"/>
        <v>0</v>
      </c>
    </row>
    <row r="1097" spans="1:8" x14ac:dyDescent="0.2">
      <c r="A1097" s="2" t="s">
        <v>382</v>
      </c>
      <c r="B1097" s="2" t="s">
        <v>383</v>
      </c>
      <c r="C1097" s="2" t="s">
        <v>235</v>
      </c>
      <c r="D1097" s="6">
        <v>1</v>
      </c>
      <c r="F1097" s="8">
        <v>4.76</v>
      </c>
      <c r="G1097" s="8">
        <f t="shared" si="86"/>
        <v>-4.76</v>
      </c>
      <c r="H1097" s="8">
        <f t="shared" si="87"/>
        <v>0</v>
      </c>
    </row>
    <row r="1098" spans="1:8" x14ac:dyDescent="0.2">
      <c r="A1098" s="2" t="s">
        <v>382</v>
      </c>
      <c r="B1098" s="2" t="s">
        <v>383</v>
      </c>
      <c r="C1098" s="2" t="s">
        <v>385</v>
      </c>
      <c r="D1098" s="6">
        <v>1</v>
      </c>
      <c r="E1098" s="8">
        <v>125</v>
      </c>
      <c r="G1098" s="8">
        <f t="shared" si="86"/>
        <v>125</v>
      </c>
      <c r="H1098" s="8">
        <f t="shared" si="87"/>
        <v>100</v>
      </c>
    </row>
    <row r="1099" spans="1:8" x14ac:dyDescent="0.2">
      <c r="A1099" s="2" t="s">
        <v>382</v>
      </c>
      <c r="B1099" s="2" t="s">
        <v>383</v>
      </c>
      <c r="C1099" s="2" t="s">
        <v>88</v>
      </c>
      <c r="D1099" s="6">
        <v>1</v>
      </c>
      <c r="F1099" s="8">
        <v>10.08</v>
      </c>
      <c r="G1099" s="8">
        <f t="shared" si="86"/>
        <v>-10.08</v>
      </c>
      <c r="H1099" s="8">
        <f t="shared" si="87"/>
        <v>0</v>
      </c>
    </row>
    <row r="1100" spans="1:8" x14ac:dyDescent="0.2">
      <c r="A1100" s="2" t="s">
        <v>382</v>
      </c>
      <c r="B1100" s="2" t="s">
        <v>383</v>
      </c>
      <c r="C1100" s="2" t="s">
        <v>40</v>
      </c>
      <c r="D1100" s="6">
        <v>1</v>
      </c>
      <c r="F1100" s="8">
        <v>1.96</v>
      </c>
      <c r="G1100" s="8">
        <f t="shared" si="86"/>
        <v>-1.96</v>
      </c>
      <c r="H1100" s="8">
        <f t="shared" si="87"/>
        <v>0</v>
      </c>
    </row>
    <row r="1101" spans="1:8" customFormat="1" ht="15" x14ac:dyDescent="0.25">
      <c r="D1101" s="12"/>
      <c r="E1101" s="12"/>
      <c r="F1101" s="12"/>
      <c r="G1101" s="12"/>
      <c r="H1101" s="12"/>
    </row>
    <row r="1102" spans="1:8" s="4" customFormat="1" x14ac:dyDescent="0.2">
      <c r="A1102" s="3" t="s">
        <v>10</v>
      </c>
      <c r="B1102" s="3" t="s">
        <v>10</v>
      </c>
      <c r="C1102" s="3" t="s">
        <v>10</v>
      </c>
      <c r="D1102" s="5">
        <f>SUBTOTAL(9, D1093:D1101)</f>
        <v>8</v>
      </c>
      <c r="E1102" s="7">
        <f>SUBTOTAL(9, E1093:E1101)</f>
        <v>125</v>
      </c>
      <c r="F1102" s="7">
        <f>SUBTOTAL(9, F1093:F1101)</f>
        <v>31.89</v>
      </c>
      <c r="G1102" s="7">
        <f>SUBTOTAL(9, G1093:G1101)</f>
        <v>93.110000000000014</v>
      </c>
      <c r="H1102" s="7">
        <f>IF(E1102&lt;&gt;0, ((E1102-F1102)/E1102)*100, 0)</f>
        <v>74.488</v>
      </c>
    </row>
    <row r="1103" spans="1:8" customFormat="1" ht="15" x14ac:dyDescent="0.25">
      <c r="D1103" s="12"/>
      <c r="E1103" s="12"/>
      <c r="F1103" s="12"/>
      <c r="G1103" s="12"/>
      <c r="H1103" s="12"/>
    </row>
    <row r="1104" spans="1:8" x14ac:dyDescent="0.2">
      <c r="A1104" s="2" t="s">
        <v>386</v>
      </c>
      <c r="B1104" s="2" t="s">
        <v>387</v>
      </c>
      <c r="C1104" s="2" t="s">
        <v>10</v>
      </c>
      <c r="E1104" s="8">
        <v>-14.33</v>
      </c>
      <c r="G1104" s="8">
        <f t="shared" ref="G1104:G1110" si="88">E1104-F1104</f>
        <v>-14.33</v>
      </c>
      <c r="H1104" s="8">
        <f t="shared" ref="H1104:H1110" si="89">IF(E1104&lt;&gt;0, ((E1104-F1104)/E1104)*100, 0)</f>
        <v>100</v>
      </c>
    </row>
    <row r="1105" spans="1:8" x14ac:dyDescent="0.2">
      <c r="A1105" s="2" t="s">
        <v>386</v>
      </c>
      <c r="B1105" s="2" t="s">
        <v>387</v>
      </c>
      <c r="C1105" s="2" t="s">
        <v>388</v>
      </c>
      <c r="D1105" s="6">
        <v>1</v>
      </c>
      <c r="E1105" s="8">
        <v>6.1</v>
      </c>
      <c r="F1105" s="8">
        <v>1.65</v>
      </c>
      <c r="G1105" s="8">
        <f t="shared" si="88"/>
        <v>4.4499999999999993</v>
      </c>
      <c r="H1105" s="8">
        <f t="shared" si="89"/>
        <v>72.950819672131146</v>
      </c>
    </row>
    <row r="1106" spans="1:8" x14ac:dyDescent="0.2">
      <c r="A1106" s="2" t="s">
        <v>386</v>
      </c>
      <c r="B1106" s="2" t="s">
        <v>387</v>
      </c>
      <c r="C1106" s="2" t="s">
        <v>84</v>
      </c>
      <c r="D1106" s="6">
        <v>1</v>
      </c>
      <c r="E1106" s="8">
        <v>7.9</v>
      </c>
      <c r="F1106" s="8">
        <v>2</v>
      </c>
      <c r="G1106" s="8">
        <f t="shared" si="88"/>
        <v>5.9</v>
      </c>
      <c r="H1106" s="8">
        <f t="shared" si="89"/>
        <v>74.683544303797461</v>
      </c>
    </row>
    <row r="1107" spans="1:8" x14ac:dyDescent="0.2">
      <c r="A1107" s="2" t="s">
        <v>386</v>
      </c>
      <c r="B1107" s="2" t="s">
        <v>387</v>
      </c>
      <c r="C1107" s="2" t="s">
        <v>65</v>
      </c>
      <c r="D1107" s="6">
        <v>1</v>
      </c>
      <c r="E1107" s="8">
        <v>10.199999999999999</v>
      </c>
      <c r="F1107" s="8">
        <v>1.79</v>
      </c>
      <c r="G1107" s="8">
        <f t="shared" si="88"/>
        <v>8.41</v>
      </c>
      <c r="H1107" s="8">
        <f t="shared" si="89"/>
        <v>82.450980392156865</v>
      </c>
    </row>
    <row r="1108" spans="1:8" x14ac:dyDescent="0.2">
      <c r="A1108" s="2" t="s">
        <v>386</v>
      </c>
      <c r="B1108" s="2" t="s">
        <v>387</v>
      </c>
      <c r="C1108" s="2" t="s">
        <v>112</v>
      </c>
      <c r="D1108" s="6">
        <v>1</v>
      </c>
      <c r="E1108" s="8">
        <v>6.5</v>
      </c>
      <c r="F1108" s="8">
        <v>2.29</v>
      </c>
      <c r="G1108" s="8">
        <f t="shared" si="88"/>
        <v>4.21</v>
      </c>
      <c r="H1108" s="8">
        <f t="shared" si="89"/>
        <v>64.769230769230774</v>
      </c>
    </row>
    <row r="1109" spans="1:8" x14ac:dyDescent="0.2">
      <c r="A1109" s="2" t="s">
        <v>386</v>
      </c>
      <c r="B1109" s="2" t="s">
        <v>387</v>
      </c>
      <c r="C1109" s="2" t="s">
        <v>58</v>
      </c>
      <c r="D1109" s="6">
        <v>1</v>
      </c>
      <c r="E1109" s="8">
        <v>10.5</v>
      </c>
      <c r="F1109" s="8">
        <v>2.94</v>
      </c>
      <c r="G1109" s="8">
        <f t="shared" si="88"/>
        <v>7.5600000000000005</v>
      </c>
      <c r="H1109" s="8">
        <f t="shared" si="89"/>
        <v>72.000000000000014</v>
      </c>
    </row>
    <row r="1110" spans="1:8" x14ac:dyDescent="0.2">
      <c r="A1110" s="2" t="s">
        <v>386</v>
      </c>
      <c r="B1110" s="2" t="s">
        <v>387</v>
      </c>
      <c r="C1110" s="2" t="s">
        <v>66</v>
      </c>
      <c r="D1110" s="6">
        <v>1</v>
      </c>
      <c r="E1110" s="8">
        <v>7.5</v>
      </c>
      <c r="F1110" s="8">
        <v>2.29</v>
      </c>
      <c r="G1110" s="8">
        <f t="shared" si="88"/>
        <v>5.21</v>
      </c>
      <c r="H1110" s="8">
        <f t="shared" si="89"/>
        <v>69.466666666666669</v>
      </c>
    </row>
    <row r="1111" spans="1:8" customFormat="1" ht="15" x14ac:dyDescent="0.25">
      <c r="D1111" s="12"/>
      <c r="E1111" s="12"/>
      <c r="F1111" s="12"/>
      <c r="G1111" s="12"/>
      <c r="H1111" s="12"/>
    </row>
    <row r="1112" spans="1:8" s="4" customFormat="1" x14ac:dyDescent="0.2">
      <c r="A1112" s="3" t="s">
        <v>10</v>
      </c>
      <c r="B1112" s="3" t="s">
        <v>10</v>
      </c>
      <c r="C1112" s="3" t="s">
        <v>10</v>
      </c>
      <c r="D1112" s="5">
        <f>SUBTOTAL(9, D1104:D1111)</f>
        <v>6</v>
      </c>
      <c r="E1112" s="7">
        <f>SUBTOTAL(9, E1104:E1111)</f>
        <v>34.369999999999997</v>
      </c>
      <c r="F1112" s="7">
        <f>SUBTOTAL(9, F1104:F1111)</f>
        <v>12.96</v>
      </c>
      <c r="G1112" s="7">
        <f>SUBTOTAL(9, G1104:G1111)</f>
        <v>21.410000000000004</v>
      </c>
      <c r="H1112" s="7">
        <f>IF(E1112&lt;&gt;0, ((E1112-F1112)/E1112)*100, 0)</f>
        <v>62.292697119581021</v>
      </c>
    </row>
    <row r="1113" spans="1:8" customFormat="1" ht="15" x14ac:dyDescent="0.25">
      <c r="D1113" s="12"/>
      <c r="E1113" s="12"/>
      <c r="F1113" s="12"/>
      <c r="G1113" s="12"/>
      <c r="H1113" s="12"/>
    </row>
    <row r="1114" spans="1:8" x14ac:dyDescent="0.2">
      <c r="A1114" s="2" t="s">
        <v>389</v>
      </c>
      <c r="B1114" s="2" t="s">
        <v>390</v>
      </c>
      <c r="C1114" s="2" t="s">
        <v>152</v>
      </c>
      <c r="D1114" s="6">
        <v>1</v>
      </c>
      <c r="E1114" s="8">
        <v>13.75</v>
      </c>
      <c r="F1114" s="8">
        <v>5.47</v>
      </c>
      <c r="G1114" s="8">
        <f>E1114-F1114</f>
        <v>8.2800000000000011</v>
      </c>
      <c r="H1114" s="8">
        <f>IF(E1114&lt;&gt;0, ((E1114-F1114)/E1114)*100, 0)</f>
        <v>60.218181818181826</v>
      </c>
    </row>
    <row r="1115" spans="1:8" customFormat="1" ht="15" x14ac:dyDescent="0.25">
      <c r="D1115" s="12"/>
      <c r="E1115" s="12"/>
      <c r="F1115" s="12"/>
      <c r="G1115" s="12"/>
      <c r="H1115" s="12"/>
    </row>
    <row r="1116" spans="1:8" s="4" customFormat="1" x14ac:dyDescent="0.2">
      <c r="A1116" s="3" t="s">
        <v>10</v>
      </c>
      <c r="B1116" s="3" t="s">
        <v>10</v>
      </c>
      <c r="C1116" s="3" t="s">
        <v>10</v>
      </c>
      <c r="D1116" s="5">
        <f>SUBTOTAL(9, D1114:D1115)</f>
        <v>1</v>
      </c>
      <c r="E1116" s="7">
        <f>SUBTOTAL(9, E1114:E1115)</f>
        <v>13.75</v>
      </c>
      <c r="F1116" s="7">
        <f>SUBTOTAL(9, F1114:F1115)</f>
        <v>5.47</v>
      </c>
      <c r="G1116" s="7">
        <f>SUBTOTAL(9, G1114:G1115)</f>
        <v>8.2800000000000011</v>
      </c>
      <c r="H1116" s="7">
        <f>IF(E1116&lt;&gt;0, ((E1116-F1116)/E1116)*100, 0)</f>
        <v>60.218181818181826</v>
      </c>
    </row>
    <row r="1117" spans="1:8" customFormat="1" ht="15" x14ac:dyDescent="0.25">
      <c r="D1117" s="12"/>
      <c r="E1117" s="12"/>
      <c r="F1117" s="12"/>
      <c r="G1117" s="12"/>
      <c r="H1117" s="12"/>
    </row>
    <row r="1118" spans="1:8" x14ac:dyDescent="0.2">
      <c r="A1118" s="2" t="s">
        <v>391</v>
      </c>
      <c r="B1118" s="2" t="s">
        <v>392</v>
      </c>
      <c r="C1118" s="2" t="s">
        <v>152</v>
      </c>
      <c r="D1118" s="6">
        <v>1</v>
      </c>
      <c r="E1118" s="8">
        <v>13.75</v>
      </c>
      <c r="F1118" s="8">
        <v>5.47</v>
      </c>
      <c r="G1118" s="8">
        <f>E1118-F1118</f>
        <v>8.2800000000000011</v>
      </c>
      <c r="H1118" s="8">
        <f>IF(E1118&lt;&gt;0, ((E1118-F1118)/E1118)*100, 0)</f>
        <v>60.218181818181826</v>
      </c>
    </row>
    <row r="1119" spans="1:8" customFormat="1" ht="15" x14ac:dyDescent="0.25">
      <c r="D1119" s="12"/>
      <c r="E1119" s="12"/>
      <c r="F1119" s="12"/>
      <c r="G1119" s="12"/>
      <c r="H1119" s="12"/>
    </row>
    <row r="1120" spans="1:8" s="4" customFormat="1" x14ac:dyDescent="0.2">
      <c r="A1120" s="3" t="s">
        <v>10</v>
      </c>
      <c r="B1120" s="3" t="s">
        <v>10</v>
      </c>
      <c r="C1120" s="3" t="s">
        <v>10</v>
      </c>
      <c r="D1120" s="5">
        <f>SUBTOTAL(9, D1118:D1119)</f>
        <v>1</v>
      </c>
      <c r="E1120" s="7">
        <f>SUBTOTAL(9, E1118:E1119)</f>
        <v>13.75</v>
      </c>
      <c r="F1120" s="7">
        <f>SUBTOTAL(9, F1118:F1119)</f>
        <v>5.47</v>
      </c>
      <c r="G1120" s="7">
        <f>SUBTOTAL(9, G1118:G1119)</f>
        <v>8.2800000000000011</v>
      </c>
      <c r="H1120" s="7">
        <f>IF(E1120&lt;&gt;0, ((E1120-F1120)/E1120)*100, 0)</f>
        <v>60.218181818181826</v>
      </c>
    </row>
    <row r="1121" spans="1:8" customFormat="1" ht="15" x14ac:dyDescent="0.25">
      <c r="D1121" s="12"/>
      <c r="E1121" s="12"/>
      <c r="F1121" s="12"/>
      <c r="G1121" s="12"/>
      <c r="H1121" s="12"/>
    </row>
    <row r="1122" spans="1:8" x14ac:dyDescent="0.2">
      <c r="A1122" s="2" t="s">
        <v>393</v>
      </c>
      <c r="B1122" s="2" t="s">
        <v>394</v>
      </c>
      <c r="C1122" s="2" t="s">
        <v>11</v>
      </c>
      <c r="D1122" s="6">
        <v>5</v>
      </c>
      <c r="E1122" s="8">
        <v>70</v>
      </c>
      <c r="F1122" s="8">
        <v>16.8</v>
      </c>
      <c r="G1122" s="8">
        <f>E1122-F1122</f>
        <v>53.2</v>
      </c>
      <c r="H1122" s="8">
        <f>IF(E1122&lt;&gt;0, ((E1122-F1122)/E1122)*100, 0)</f>
        <v>76</v>
      </c>
    </row>
    <row r="1123" spans="1:8" x14ac:dyDescent="0.2">
      <c r="A1123" s="2" t="s">
        <v>393</v>
      </c>
      <c r="B1123" s="2" t="s">
        <v>394</v>
      </c>
      <c r="C1123" s="2" t="s">
        <v>235</v>
      </c>
      <c r="D1123" s="6">
        <v>5</v>
      </c>
      <c r="E1123" s="8">
        <v>83.75</v>
      </c>
      <c r="F1123" s="8">
        <v>23.8</v>
      </c>
      <c r="G1123" s="8">
        <f>E1123-F1123</f>
        <v>59.95</v>
      </c>
      <c r="H1123" s="8">
        <f>IF(E1123&lt;&gt;0, ((E1123-F1123)/E1123)*100, 0)</f>
        <v>71.582089552238813</v>
      </c>
    </row>
    <row r="1124" spans="1:8" customFormat="1" ht="15" x14ac:dyDescent="0.25">
      <c r="D1124" s="12"/>
      <c r="E1124" s="12"/>
      <c r="F1124" s="12"/>
      <c r="G1124" s="12"/>
      <c r="H1124" s="12"/>
    </row>
    <row r="1125" spans="1:8" s="4" customFormat="1" x14ac:dyDescent="0.2">
      <c r="A1125" s="3" t="s">
        <v>10</v>
      </c>
      <c r="B1125" s="3" t="s">
        <v>10</v>
      </c>
      <c r="C1125" s="3" t="s">
        <v>10</v>
      </c>
      <c r="D1125" s="5">
        <f>SUBTOTAL(9, D1122:D1124)</f>
        <v>10</v>
      </c>
      <c r="E1125" s="7">
        <f>SUBTOTAL(9, E1122:E1124)</f>
        <v>153.75</v>
      </c>
      <c r="F1125" s="7">
        <f>SUBTOTAL(9, F1122:F1124)</f>
        <v>40.6</v>
      </c>
      <c r="G1125" s="7">
        <f>SUBTOTAL(9, G1122:G1124)</f>
        <v>113.15</v>
      </c>
      <c r="H1125" s="7">
        <f>IF(E1125&lt;&gt;0, ((E1125-F1125)/E1125)*100, 0)</f>
        <v>73.59349593495935</v>
      </c>
    </row>
    <row r="1126" spans="1:8" customFormat="1" ht="15" x14ac:dyDescent="0.25">
      <c r="D1126" s="12"/>
      <c r="E1126" s="12"/>
      <c r="F1126" s="12"/>
      <c r="G1126" s="12"/>
      <c r="H1126" s="12"/>
    </row>
    <row r="1127" spans="1:8" x14ac:dyDescent="0.2">
      <c r="A1127" s="2" t="s">
        <v>395</v>
      </c>
      <c r="B1127" s="2" t="s">
        <v>396</v>
      </c>
      <c r="C1127" s="2" t="s">
        <v>10</v>
      </c>
      <c r="E1127" s="8">
        <v>-12.23</v>
      </c>
      <c r="G1127" s="8">
        <f>E1127-F1127</f>
        <v>-12.23</v>
      </c>
      <c r="H1127" s="8">
        <f>IF(E1127&lt;&gt;0, ((E1127-F1127)/E1127)*100, 0)</f>
        <v>100</v>
      </c>
    </row>
    <row r="1128" spans="1:8" x14ac:dyDescent="0.2">
      <c r="A1128" s="2" t="s">
        <v>395</v>
      </c>
      <c r="B1128" s="2" t="s">
        <v>396</v>
      </c>
      <c r="C1128" s="2" t="s">
        <v>53</v>
      </c>
      <c r="D1128" s="6">
        <v>1</v>
      </c>
      <c r="E1128" s="8">
        <v>43</v>
      </c>
      <c r="F1128" s="8">
        <v>12.25</v>
      </c>
      <c r="G1128" s="8">
        <f>E1128-F1128</f>
        <v>30.75</v>
      </c>
      <c r="H1128" s="8">
        <f>IF(E1128&lt;&gt;0, ((E1128-F1128)/E1128)*100, 0)</f>
        <v>71.511627906976756</v>
      </c>
    </row>
    <row r="1129" spans="1:8" customFormat="1" ht="15" x14ac:dyDescent="0.25">
      <c r="D1129" s="12"/>
      <c r="E1129" s="12"/>
      <c r="F1129" s="12"/>
      <c r="G1129" s="12"/>
      <c r="H1129" s="12"/>
    </row>
    <row r="1130" spans="1:8" s="4" customFormat="1" x14ac:dyDescent="0.2">
      <c r="A1130" s="3" t="s">
        <v>10</v>
      </c>
      <c r="B1130" s="3" t="s">
        <v>10</v>
      </c>
      <c r="C1130" s="3" t="s">
        <v>10</v>
      </c>
      <c r="D1130" s="5">
        <f>SUBTOTAL(9, D1127:D1129)</f>
        <v>1</v>
      </c>
      <c r="E1130" s="7">
        <f>SUBTOTAL(9, E1127:E1129)</f>
        <v>30.77</v>
      </c>
      <c r="F1130" s="7">
        <f>SUBTOTAL(9, F1127:F1129)</f>
        <v>12.25</v>
      </c>
      <c r="G1130" s="7">
        <f>SUBTOTAL(9, G1127:G1129)</f>
        <v>18.52</v>
      </c>
      <c r="H1130" s="7">
        <f>IF(E1130&lt;&gt;0, ((E1130-F1130)/E1130)*100, 0)</f>
        <v>60.188495287617805</v>
      </c>
    </row>
    <row r="1131" spans="1:8" customFormat="1" ht="15" x14ac:dyDescent="0.25">
      <c r="D1131" s="12"/>
      <c r="E1131" s="12"/>
      <c r="F1131" s="12"/>
      <c r="G1131" s="12"/>
      <c r="H1131" s="12"/>
    </row>
    <row r="1132" spans="1:8" x14ac:dyDescent="0.2">
      <c r="A1132" s="2" t="s">
        <v>397</v>
      </c>
      <c r="B1132" s="2" t="s">
        <v>398</v>
      </c>
      <c r="C1132" s="2" t="s">
        <v>10</v>
      </c>
      <c r="E1132" s="8">
        <v>-8.7799999999999994</v>
      </c>
      <c r="G1132" s="8">
        <f>E1132-F1132</f>
        <v>-8.7799999999999994</v>
      </c>
      <c r="H1132" s="8">
        <f>IF(E1132&lt;&gt;0, ((E1132-F1132)/E1132)*100, 0)</f>
        <v>100</v>
      </c>
    </row>
    <row r="1133" spans="1:8" x14ac:dyDescent="0.2">
      <c r="A1133" s="2" t="s">
        <v>397</v>
      </c>
      <c r="B1133" s="2" t="s">
        <v>398</v>
      </c>
      <c r="C1133" s="2" t="s">
        <v>17</v>
      </c>
      <c r="D1133" s="6">
        <v>1</v>
      </c>
      <c r="E1133" s="8">
        <v>34.75</v>
      </c>
      <c r="F1133" s="8">
        <v>9.1</v>
      </c>
      <c r="G1133" s="8">
        <f>E1133-F1133</f>
        <v>25.65</v>
      </c>
      <c r="H1133" s="8">
        <f>IF(E1133&lt;&gt;0, ((E1133-F1133)/E1133)*100, 0)</f>
        <v>73.812949640287755</v>
      </c>
    </row>
    <row r="1134" spans="1:8" customFormat="1" ht="15" x14ac:dyDescent="0.25">
      <c r="D1134" s="12"/>
      <c r="E1134" s="12"/>
      <c r="F1134" s="12"/>
      <c r="G1134" s="12"/>
      <c r="H1134" s="12"/>
    </row>
    <row r="1135" spans="1:8" s="4" customFormat="1" x14ac:dyDescent="0.2">
      <c r="A1135" s="3" t="s">
        <v>10</v>
      </c>
      <c r="B1135" s="3" t="s">
        <v>10</v>
      </c>
      <c r="C1135" s="3" t="s">
        <v>10</v>
      </c>
      <c r="D1135" s="5">
        <f>SUBTOTAL(9, D1132:D1134)</f>
        <v>1</v>
      </c>
      <c r="E1135" s="7">
        <f>SUBTOTAL(9, E1132:E1134)</f>
        <v>25.97</v>
      </c>
      <c r="F1135" s="7">
        <f>SUBTOTAL(9, F1132:F1134)</f>
        <v>9.1</v>
      </c>
      <c r="G1135" s="7">
        <f>SUBTOTAL(9, G1132:G1134)</f>
        <v>16.869999999999997</v>
      </c>
      <c r="H1135" s="7">
        <f>IF(E1135&lt;&gt;0, ((E1135-F1135)/E1135)*100, 0)</f>
        <v>64.959568733153631</v>
      </c>
    </row>
    <row r="1136" spans="1:8" customFormat="1" ht="15" x14ac:dyDescent="0.25">
      <c r="D1136" s="12"/>
      <c r="E1136" s="12"/>
      <c r="F1136" s="12"/>
      <c r="G1136" s="12"/>
      <c r="H1136" s="12"/>
    </row>
    <row r="1137" spans="1:8" x14ac:dyDescent="0.2">
      <c r="A1137" s="2" t="s">
        <v>399</v>
      </c>
      <c r="B1137" s="2" t="s">
        <v>400</v>
      </c>
      <c r="C1137" s="2" t="s">
        <v>195</v>
      </c>
      <c r="D1137" s="6">
        <v>2</v>
      </c>
      <c r="E1137" s="8">
        <v>31</v>
      </c>
      <c r="F1137" s="8">
        <v>10.36</v>
      </c>
      <c r="G1137" s="8">
        <f>E1137-F1137</f>
        <v>20.64</v>
      </c>
      <c r="H1137" s="8">
        <f>IF(E1137&lt;&gt;0, ((E1137-F1137)/E1137)*100, 0)</f>
        <v>66.58064516129032</v>
      </c>
    </row>
    <row r="1138" spans="1:8" customFormat="1" ht="15" x14ac:dyDescent="0.25">
      <c r="D1138" s="12"/>
      <c r="E1138" s="12"/>
      <c r="F1138" s="12"/>
      <c r="G1138" s="12"/>
      <c r="H1138" s="12"/>
    </row>
    <row r="1139" spans="1:8" s="4" customFormat="1" x14ac:dyDescent="0.2">
      <c r="A1139" s="3" t="s">
        <v>10</v>
      </c>
      <c r="B1139" s="3" t="s">
        <v>10</v>
      </c>
      <c r="C1139" s="3" t="s">
        <v>10</v>
      </c>
      <c r="D1139" s="5">
        <f>SUBTOTAL(9, D1137:D1138)</f>
        <v>2</v>
      </c>
      <c r="E1139" s="7">
        <f>SUBTOTAL(9, E1137:E1138)</f>
        <v>31</v>
      </c>
      <c r="F1139" s="7">
        <f>SUBTOTAL(9, F1137:F1138)</f>
        <v>10.36</v>
      </c>
      <c r="G1139" s="7">
        <f>SUBTOTAL(9, G1137:G1138)</f>
        <v>20.64</v>
      </c>
      <c r="H1139" s="7">
        <f>IF(E1139&lt;&gt;0, ((E1139-F1139)/E1139)*100, 0)</f>
        <v>66.58064516129032</v>
      </c>
    </row>
    <row r="1140" spans="1:8" customFormat="1" ht="15" x14ac:dyDescent="0.25">
      <c r="D1140" s="12"/>
      <c r="E1140" s="12"/>
      <c r="F1140" s="12"/>
      <c r="G1140" s="12"/>
      <c r="H1140" s="12"/>
    </row>
    <row r="1141" spans="1:8" x14ac:dyDescent="0.2">
      <c r="A1141" s="2" t="s">
        <v>401</v>
      </c>
      <c r="B1141" s="2" t="s">
        <v>402</v>
      </c>
      <c r="C1141" s="2" t="s">
        <v>10</v>
      </c>
      <c r="G1141" s="8">
        <f t="shared" ref="G1141:G1172" si="90">E1141-F1141</f>
        <v>0</v>
      </c>
      <c r="H1141" s="8">
        <f t="shared" ref="H1141:H1172" si="91">IF(E1141&lt;&gt;0, ((E1141-F1141)/E1141)*100, 0)</f>
        <v>0</v>
      </c>
    </row>
    <row r="1142" spans="1:8" x14ac:dyDescent="0.2">
      <c r="A1142" s="2" t="s">
        <v>401</v>
      </c>
      <c r="B1142" s="2" t="s">
        <v>402</v>
      </c>
      <c r="C1142" s="2" t="s">
        <v>10</v>
      </c>
      <c r="G1142" s="8">
        <f t="shared" si="90"/>
        <v>0</v>
      </c>
      <c r="H1142" s="8">
        <f t="shared" si="91"/>
        <v>0</v>
      </c>
    </row>
    <row r="1143" spans="1:8" x14ac:dyDescent="0.2">
      <c r="A1143" s="2" t="s">
        <v>401</v>
      </c>
      <c r="B1143" s="2" t="s">
        <v>402</v>
      </c>
      <c r="C1143" s="2" t="s">
        <v>10</v>
      </c>
      <c r="G1143" s="8">
        <f t="shared" si="90"/>
        <v>0</v>
      </c>
      <c r="H1143" s="8">
        <f t="shared" si="91"/>
        <v>0</v>
      </c>
    </row>
    <row r="1144" spans="1:8" x14ac:dyDescent="0.2">
      <c r="A1144" s="2" t="s">
        <v>401</v>
      </c>
      <c r="B1144" s="2" t="s">
        <v>402</v>
      </c>
      <c r="C1144" s="2" t="s">
        <v>10</v>
      </c>
      <c r="G1144" s="8">
        <f t="shared" si="90"/>
        <v>0</v>
      </c>
      <c r="H1144" s="8">
        <f t="shared" si="91"/>
        <v>0</v>
      </c>
    </row>
    <row r="1145" spans="1:8" x14ac:dyDescent="0.2">
      <c r="A1145" s="2" t="s">
        <v>401</v>
      </c>
      <c r="B1145" s="2" t="s">
        <v>402</v>
      </c>
      <c r="C1145" s="2" t="s">
        <v>10</v>
      </c>
      <c r="G1145" s="8">
        <f t="shared" si="90"/>
        <v>0</v>
      </c>
      <c r="H1145" s="8">
        <f t="shared" si="91"/>
        <v>0</v>
      </c>
    </row>
    <row r="1146" spans="1:8" x14ac:dyDescent="0.2">
      <c r="A1146" s="2" t="s">
        <v>401</v>
      </c>
      <c r="B1146" s="2" t="s">
        <v>402</v>
      </c>
      <c r="C1146" s="2" t="s">
        <v>10</v>
      </c>
      <c r="G1146" s="8">
        <f t="shared" si="90"/>
        <v>0</v>
      </c>
      <c r="H1146" s="8">
        <f t="shared" si="91"/>
        <v>0</v>
      </c>
    </row>
    <row r="1147" spans="1:8" x14ac:dyDescent="0.2">
      <c r="A1147" s="2" t="s">
        <v>401</v>
      </c>
      <c r="B1147" s="2" t="s">
        <v>402</v>
      </c>
      <c r="C1147" s="2" t="s">
        <v>10</v>
      </c>
      <c r="G1147" s="8">
        <f t="shared" si="90"/>
        <v>0</v>
      </c>
      <c r="H1147" s="8">
        <f t="shared" si="91"/>
        <v>0</v>
      </c>
    </row>
    <row r="1148" spans="1:8" x14ac:dyDescent="0.2">
      <c r="A1148" s="2" t="s">
        <v>401</v>
      </c>
      <c r="B1148" s="2" t="s">
        <v>402</v>
      </c>
      <c r="C1148" s="2" t="s">
        <v>10</v>
      </c>
      <c r="G1148" s="8">
        <f t="shared" si="90"/>
        <v>0</v>
      </c>
      <c r="H1148" s="8">
        <f t="shared" si="91"/>
        <v>0</v>
      </c>
    </row>
    <row r="1149" spans="1:8" x14ac:dyDescent="0.2">
      <c r="A1149" s="2" t="s">
        <v>401</v>
      </c>
      <c r="B1149" s="2" t="s">
        <v>402</v>
      </c>
      <c r="C1149" s="2" t="s">
        <v>10</v>
      </c>
      <c r="G1149" s="8">
        <f t="shared" si="90"/>
        <v>0</v>
      </c>
      <c r="H1149" s="8">
        <f t="shared" si="91"/>
        <v>0</v>
      </c>
    </row>
    <row r="1150" spans="1:8" x14ac:dyDescent="0.2">
      <c r="A1150" s="2" t="s">
        <v>401</v>
      </c>
      <c r="B1150" s="2" t="s">
        <v>402</v>
      </c>
      <c r="C1150" s="2" t="s">
        <v>10</v>
      </c>
      <c r="G1150" s="8">
        <f t="shared" si="90"/>
        <v>0</v>
      </c>
      <c r="H1150" s="8">
        <f t="shared" si="91"/>
        <v>0</v>
      </c>
    </row>
    <row r="1151" spans="1:8" x14ac:dyDescent="0.2">
      <c r="A1151" s="2" t="s">
        <v>401</v>
      </c>
      <c r="B1151" s="2" t="s">
        <v>402</v>
      </c>
      <c r="C1151" s="2" t="s">
        <v>10</v>
      </c>
      <c r="E1151" s="8">
        <v>-27.75</v>
      </c>
      <c r="G1151" s="8">
        <f t="shared" si="90"/>
        <v>-27.75</v>
      </c>
      <c r="H1151" s="8">
        <f t="shared" si="91"/>
        <v>100</v>
      </c>
    </row>
    <row r="1152" spans="1:8" x14ac:dyDescent="0.2">
      <c r="A1152" s="2" t="s">
        <v>401</v>
      </c>
      <c r="B1152" s="2" t="s">
        <v>402</v>
      </c>
      <c r="C1152" s="2" t="s">
        <v>10</v>
      </c>
      <c r="E1152" s="8">
        <v>-18.5</v>
      </c>
      <c r="G1152" s="8">
        <f t="shared" si="90"/>
        <v>-18.5</v>
      </c>
      <c r="H1152" s="8">
        <f t="shared" si="91"/>
        <v>100</v>
      </c>
    </row>
    <row r="1153" spans="1:8" x14ac:dyDescent="0.2">
      <c r="A1153" s="2" t="s">
        <v>401</v>
      </c>
      <c r="B1153" s="2" t="s">
        <v>402</v>
      </c>
      <c r="C1153" s="2" t="s">
        <v>10</v>
      </c>
      <c r="E1153" s="8">
        <v>-3.5</v>
      </c>
      <c r="G1153" s="8">
        <f t="shared" si="90"/>
        <v>-3.5</v>
      </c>
      <c r="H1153" s="8">
        <f t="shared" si="91"/>
        <v>100</v>
      </c>
    </row>
    <row r="1154" spans="1:8" x14ac:dyDescent="0.2">
      <c r="A1154" s="2" t="s">
        <v>401</v>
      </c>
      <c r="B1154" s="2" t="s">
        <v>402</v>
      </c>
      <c r="C1154" s="2" t="s">
        <v>10</v>
      </c>
      <c r="E1154" s="8">
        <v>-3.5</v>
      </c>
      <c r="G1154" s="8">
        <f t="shared" si="90"/>
        <v>-3.5</v>
      </c>
      <c r="H1154" s="8">
        <f t="shared" si="91"/>
        <v>100</v>
      </c>
    </row>
    <row r="1155" spans="1:8" x14ac:dyDescent="0.2">
      <c r="A1155" s="2" t="s">
        <v>401</v>
      </c>
      <c r="B1155" s="2" t="s">
        <v>402</v>
      </c>
      <c r="C1155" s="2" t="s">
        <v>10</v>
      </c>
      <c r="G1155" s="8">
        <f t="shared" si="90"/>
        <v>0</v>
      </c>
      <c r="H1155" s="8">
        <f t="shared" si="91"/>
        <v>0</v>
      </c>
    </row>
    <row r="1156" spans="1:8" x14ac:dyDescent="0.2">
      <c r="A1156" s="2" t="s">
        <v>401</v>
      </c>
      <c r="B1156" s="2" t="s">
        <v>402</v>
      </c>
      <c r="C1156" s="2" t="s">
        <v>10</v>
      </c>
      <c r="G1156" s="8">
        <f t="shared" si="90"/>
        <v>0</v>
      </c>
      <c r="H1156" s="8">
        <f t="shared" si="91"/>
        <v>0</v>
      </c>
    </row>
    <row r="1157" spans="1:8" x14ac:dyDescent="0.2">
      <c r="A1157" s="2" t="s">
        <v>401</v>
      </c>
      <c r="B1157" s="2" t="s">
        <v>402</v>
      </c>
      <c r="C1157" s="2" t="s">
        <v>10</v>
      </c>
      <c r="G1157" s="8">
        <f t="shared" si="90"/>
        <v>0</v>
      </c>
      <c r="H1157" s="8">
        <f t="shared" si="91"/>
        <v>0</v>
      </c>
    </row>
    <row r="1158" spans="1:8" x14ac:dyDescent="0.2">
      <c r="A1158" s="2" t="s">
        <v>401</v>
      </c>
      <c r="B1158" s="2" t="s">
        <v>402</v>
      </c>
      <c r="C1158" s="2" t="s">
        <v>10</v>
      </c>
      <c r="E1158" s="8">
        <v>-24.25</v>
      </c>
      <c r="G1158" s="8">
        <f t="shared" si="90"/>
        <v>-24.25</v>
      </c>
      <c r="H1158" s="8">
        <f t="shared" si="91"/>
        <v>100</v>
      </c>
    </row>
    <row r="1159" spans="1:8" x14ac:dyDescent="0.2">
      <c r="A1159" s="2" t="s">
        <v>401</v>
      </c>
      <c r="B1159" s="2" t="s">
        <v>402</v>
      </c>
      <c r="C1159" s="2" t="s">
        <v>10</v>
      </c>
      <c r="E1159" s="8">
        <v>-37.15</v>
      </c>
      <c r="G1159" s="8">
        <f t="shared" si="90"/>
        <v>-37.15</v>
      </c>
      <c r="H1159" s="8">
        <f t="shared" si="91"/>
        <v>100</v>
      </c>
    </row>
    <row r="1160" spans="1:8" x14ac:dyDescent="0.2">
      <c r="A1160" s="2" t="s">
        <v>401</v>
      </c>
      <c r="B1160" s="2" t="s">
        <v>402</v>
      </c>
      <c r="C1160" s="2" t="s">
        <v>10</v>
      </c>
      <c r="E1160" s="8">
        <v>-42</v>
      </c>
      <c r="G1160" s="8">
        <f t="shared" si="90"/>
        <v>-42</v>
      </c>
      <c r="H1160" s="8">
        <f t="shared" si="91"/>
        <v>100</v>
      </c>
    </row>
    <row r="1161" spans="1:8" x14ac:dyDescent="0.2">
      <c r="A1161" s="2" t="s">
        <v>401</v>
      </c>
      <c r="B1161" s="2" t="s">
        <v>402</v>
      </c>
      <c r="C1161" s="2" t="s">
        <v>10</v>
      </c>
      <c r="E1161" s="8">
        <v>-63.5</v>
      </c>
      <c r="G1161" s="8">
        <f t="shared" si="90"/>
        <v>-63.5</v>
      </c>
      <c r="H1161" s="8">
        <f t="shared" si="91"/>
        <v>100</v>
      </c>
    </row>
    <row r="1162" spans="1:8" x14ac:dyDescent="0.2">
      <c r="A1162" s="2" t="s">
        <v>401</v>
      </c>
      <c r="B1162" s="2" t="s">
        <v>402</v>
      </c>
      <c r="C1162" s="2" t="s">
        <v>10</v>
      </c>
      <c r="E1162" s="8">
        <v>-51.75</v>
      </c>
      <c r="G1162" s="8">
        <f t="shared" si="90"/>
        <v>-51.75</v>
      </c>
      <c r="H1162" s="8">
        <f t="shared" si="91"/>
        <v>100</v>
      </c>
    </row>
    <row r="1163" spans="1:8" x14ac:dyDescent="0.2">
      <c r="A1163" s="2" t="s">
        <v>401</v>
      </c>
      <c r="B1163" s="2" t="s">
        <v>402</v>
      </c>
      <c r="C1163" s="2" t="s">
        <v>10</v>
      </c>
      <c r="E1163" s="8">
        <v>-184.1</v>
      </c>
      <c r="G1163" s="8">
        <f t="shared" si="90"/>
        <v>-184.1</v>
      </c>
      <c r="H1163" s="8">
        <f t="shared" si="91"/>
        <v>100</v>
      </c>
    </row>
    <row r="1164" spans="1:8" x14ac:dyDescent="0.2">
      <c r="A1164" s="2" t="s">
        <v>401</v>
      </c>
      <c r="B1164" s="2" t="s">
        <v>402</v>
      </c>
      <c r="C1164" s="2" t="s">
        <v>10</v>
      </c>
      <c r="G1164" s="8">
        <f t="shared" si="90"/>
        <v>0</v>
      </c>
      <c r="H1164" s="8">
        <f t="shared" si="91"/>
        <v>0</v>
      </c>
    </row>
    <row r="1165" spans="1:8" x14ac:dyDescent="0.2">
      <c r="A1165" s="2" t="s">
        <v>401</v>
      </c>
      <c r="B1165" s="2" t="s">
        <v>402</v>
      </c>
      <c r="C1165" s="2" t="s">
        <v>10</v>
      </c>
      <c r="E1165" s="8">
        <v>-9.75</v>
      </c>
      <c r="G1165" s="8">
        <f t="shared" si="90"/>
        <v>-9.75</v>
      </c>
      <c r="H1165" s="8">
        <f t="shared" si="91"/>
        <v>100</v>
      </c>
    </row>
    <row r="1166" spans="1:8" x14ac:dyDescent="0.2">
      <c r="A1166" s="2" t="s">
        <v>401</v>
      </c>
      <c r="B1166" s="2" t="s">
        <v>402</v>
      </c>
      <c r="C1166" s="2" t="s">
        <v>10</v>
      </c>
      <c r="E1166" s="8">
        <v>-149.25</v>
      </c>
      <c r="G1166" s="8">
        <f t="shared" si="90"/>
        <v>-149.25</v>
      </c>
      <c r="H1166" s="8">
        <f t="shared" si="91"/>
        <v>100</v>
      </c>
    </row>
    <row r="1167" spans="1:8" x14ac:dyDescent="0.2">
      <c r="A1167" s="2" t="s">
        <v>401</v>
      </c>
      <c r="B1167" s="2" t="s">
        <v>402</v>
      </c>
      <c r="C1167" s="2" t="s">
        <v>48</v>
      </c>
      <c r="D1167" s="6">
        <v>2</v>
      </c>
      <c r="E1167" s="8">
        <v>31</v>
      </c>
      <c r="F1167" s="8">
        <v>10.94</v>
      </c>
      <c r="G1167" s="8">
        <f t="shared" si="90"/>
        <v>20.060000000000002</v>
      </c>
      <c r="H1167" s="8">
        <f t="shared" si="91"/>
        <v>64.709677419354847</v>
      </c>
    </row>
    <row r="1168" spans="1:8" x14ac:dyDescent="0.2">
      <c r="A1168" s="2" t="s">
        <v>401</v>
      </c>
      <c r="B1168" s="2" t="s">
        <v>402</v>
      </c>
      <c r="C1168" s="2" t="s">
        <v>388</v>
      </c>
      <c r="D1168" s="6">
        <v>1</v>
      </c>
      <c r="E1168" s="8">
        <v>6.1</v>
      </c>
      <c r="F1168" s="8">
        <v>1.65</v>
      </c>
      <c r="G1168" s="8">
        <f t="shared" si="90"/>
        <v>4.4499999999999993</v>
      </c>
      <c r="H1168" s="8">
        <f t="shared" si="91"/>
        <v>72.950819672131146</v>
      </c>
    </row>
    <row r="1169" spans="1:8" x14ac:dyDescent="0.2">
      <c r="A1169" s="2" t="s">
        <v>401</v>
      </c>
      <c r="B1169" s="2" t="s">
        <v>402</v>
      </c>
      <c r="C1169" s="2" t="s">
        <v>49</v>
      </c>
      <c r="D1169" s="6">
        <v>1</v>
      </c>
      <c r="E1169" s="8">
        <v>3.5</v>
      </c>
      <c r="F1169" s="8">
        <v>0.42</v>
      </c>
      <c r="G1169" s="8">
        <f t="shared" si="90"/>
        <v>3.08</v>
      </c>
      <c r="H1169" s="8">
        <f t="shared" si="91"/>
        <v>88</v>
      </c>
    </row>
    <row r="1170" spans="1:8" x14ac:dyDescent="0.2">
      <c r="A1170" s="2" t="s">
        <v>401</v>
      </c>
      <c r="B1170" s="2" t="s">
        <v>402</v>
      </c>
      <c r="C1170" s="2" t="s">
        <v>59</v>
      </c>
      <c r="D1170" s="6">
        <v>1</v>
      </c>
      <c r="E1170" s="8">
        <v>3.5</v>
      </c>
      <c r="F1170" s="8">
        <v>0.42</v>
      </c>
      <c r="G1170" s="8">
        <f t="shared" si="90"/>
        <v>3.08</v>
      </c>
      <c r="H1170" s="8">
        <f t="shared" si="91"/>
        <v>88</v>
      </c>
    </row>
    <row r="1171" spans="1:8" x14ac:dyDescent="0.2">
      <c r="A1171" s="2" t="s">
        <v>401</v>
      </c>
      <c r="B1171" s="2" t="s">
        <v>402</v>
      </c>
      <c r="C1171" s="2" t="s">
        <v>28</v>
      </c>
      <c r="D1171" s="6">
        <v>1</v>
      </c>
      <c r="E1171" s="8">
        <v>16.5</v>
      </c>
      <c r="F1171" s="8">
        <v>5.88</v>
      </c>
      <c r="G1171" s="8">
        <f t="shared" si="90"/>
        <v>10.620000000000001</v>
      </c>
      <c r="H1171" s="8">
        <f t="shared" si="91"/>
        <v>64.363636363636374</v>
      </c>
    </row>
    <row r="1172" spans="1:8" x14ac:dyDescent="0.2">
      <c r="A1172" s="2" t="s">
        <v>401</v>
      </c>
      <c r="B1172" s="2" t="s">
        <v>402</v>
      </c>
      <c r="C1172" s="2" t="s">
        <v>29</v>
      </c>
      <c r="D1172" s="6">
        <v>1</v>
      </c>
      <c r="E1172" s="8">
        <v>11.75</v>
      </c>
      <c r="F1172" s="8">
        <v>6.3</v>
      </c>
      <c r="G1172" s="8">
        <f t="shared" si="90"/>
        <v>5.45</v>
      </c>
      <c r="H1172" s="8">
        <f t="shared" si="91"/>
        <v>46.382978723404257</v>
      </c>
    </row>
    <row r="1173" spans="1:8" x14ac:dyDescent="0.2">
      <c r="A1173" s="2" t="s">
        <v>401</v>
      </c>
      <c r="B1173" s="2" t="s">
        <v>402</v>
      </c>
      <c r="C1173" s="2" t="s">
        <v>13</v>
      </c>
      <c r="D1173" s="6">
        <v>2</v>
      </c>
      <c r="E1173" s="8">
        <v>14</v>
      </c>
      <c r="F1173" s="8">
        <v>3.36</v>
      </c>
      <c r="G1173" s="8">
        <f t="shared" ref="G1173:G1204" si="92">E1173-F1173</f>
        <v>10.64</v>
      </c>
      <c r="H1173" s="8">
        <f t="shared" ref="H1173:H1201" si="93">IF(E1173&lt;&gt;0, ((E1173-F1173)/E1173)*100, 0)</f>
        <v>76</v>
      </c>
    </row>
    <row r="1174" spans="1:8" x14ac:dyDescent="0.2">
      <c r="A1174" s="2" t="s">
        <v>401</v>
      </c>
      <c r="B1174" s="2" t="s">
        <v>402</v>
      </c>
      <c r="C1174" s="2" t="s">
        <v>308</v>
      </c>
      <c r="D1174" s="6">
        <v>1</v>
      </c>
      <c r="E1174" s="8">
        <v>2.9</v>
      </c>
      <c r="F1174" s="8">
        <v>1.3</v>
      </c>
      <c r="G1174" s="8">
        <f t="shared" si="92"/>
        <v>1.5999999999999999</v>
      </c>
      <c r="H1174" s="8">
        <f t="shared" si="93"/>
        <v>55.172413793103445</v>
      </c>
    </row>
    <row r="1175" spans="1:8" x14ac:dyDescent="0.2">
      <c r="A1175" s="2" t="s">
        <v>401</v>
      </c>
      <c r="B1175" s="2" t="s">
        <v>402</v>
      </c>
      <c r="C1175" s="2" t="s">
        <v>403</v>
      </c>
      <c r="D1175" s="6">
        <v>1</v>
      </c>
      <c r="E1175" s="8">
        <v>1.25</v>
      </c>
      <c r="F1175" s="8">
        <v>0.52</v>
      </c>
      <c r="G1175" s="8">
        <f t="shared" si="92"/>
        <v>0.73</v>
      </c>
      <c r="H1175" s="8">
        <f t="shared" si="93"/>
        <v>58.4</v>
      </c>
    </row>
    <row r="1176" spans="1:8" x14ac:dyDescent="0.2">
      <c r="A1176" s="2" t="s">
        <v>401</v>
      </c>
      <c r="B1176" s="2" t="s">
        <v>402</v>
      </c>
      <c r="C1176" s="2" t="s">
        <v>404</v>
      </c>
      <c r="D1176" s="6">
        <v>1</v>
      </c>
      <c r="E1176" s="8">
        <v>13</v>
      </c>
      <c r="F1176" s="8">
        <v>5.53</v>
      </c>
      <c r="G1176" s="8">
        <f t="shared" si="92"/>
        <v>7.47</v>
      </c>
      <c r="H1176" s="8">
        <f t="shared" si="93"/>
        <v>57.461538461538467</v>
      </c>
    </row>
    <row r="1177" spans="1:8" x14ac:dyDescent="0.2">
      <c r="A1177" s="2" t="s">
        <v>401</v>
      </c>
      <c r="B1177" s="2" t="s">
        <v>402</v>
      </c>
      <c r="C1177" s="2" t="s">
        <v>309</v>
      </c>
      <c r="D1177" s="6">
        <v>1</v>
      </c>
      <c r="E1177" s="8">
        <v>12.75</v>
      </c>
      <c r="F1177" s="8">
        <v>4.66</v>
      </c>
      <c r="G1177" s="8">
        <f t="shared" si="92"/>
        <v>8.09</v>
      </c>
      <c r="H1177" s="8">
        <f t="shared" si="93"/>
        <v>63.450980392156865</v>
      </c>
    </row>
    <row r="1178" spans="1:8" x14ac:dyDescent="0.2">
      <c r="A1178" s="2" t="s">
        <v>401</v>
      </c>
      <c r="B1178" s="2" t="s">
        <v>402</v>
      </c>
      <c r="C1178" s="2" t="s">
        <v>405</v>
      </c>
      <c r="D1178" s="6">
        <v>1</v>
      </c>
      <c r="E1178" s="8">
        <v>12.75</v>
      </c>
      <c r="F1178" s="8">
        <v>4.66</v>
      </c>
      <c r="G1178" s="8">
        <f t="shared" si="92"/>
        <v>8.09</v>
      </c>
      <c r="H1178" s="8">
        <f t="shared" si="93"/>
        <v>63.450980392156865</v>
      </c>
    </row>
    <row r="1179" spans="1:8" x14ac:dyDescent="0.2">
      <c r="A1179" s="2" t="s">
        <v>401</v>
      </c>
      <c r="B1179" s="2" t="s">
        <v>402</v>
      </c>
      <c r="C1179" s="2" t="s">
        <v>197</v>
      </c>
      <c r="D1179" s="6">
        <v>1</v>
      </c>
      <c r="E1179" s="8">
        <v>18.25</v>
      </c>
      <c r="F1179" s="8">
        <v>6.25</v>
      </c>
      <c r="G1179" s="8">
        <f t="shared" si="92"/>
        <v>12</v>
      </c>
      <c r="H1179" s="8">
        <f t="shared" si="93"/>
        <v>65.753424657534239</v>
      </c>
    </row>
    <row r="1180" spans="1:8" x14ac:dyDescent="0.2">
      <c r="A1180" s="2" t="s">
        <v>401</v>
      </c>
      <c r="B1180" s="2" t="s">
        <v>402</v>
      </c>
      <c r="C1180" s="2" t="s">
        <v>30</v>
      </c>
      <c r="D1180" s="6">
        <v>1</v>
      </c>
      <c r="E1180" s="8">
        <v>14.25</v>
      </c>
      <c r="F1180" s="8">
        <v>5.25</v>
      </c>
      <c r="G1180" s="8">
        <f t="shared" si="92"/>
        <v>9</v>
      </c>
      <c r="H1180" s="8">
        <f t="shared" si="93"/>
        <v>63.157894736842103</v>
      </c>
    </row>
    <row r="1181" spans="1:8" x14ac:dyDescent="0.2">
      <c r="A1181" s="2" t="s">
        <v>401</v>
      </c>
      <c r="B1181" s="2" t="s">
        <v>402</v>
      </c>
      <c r="C1181" s="2" t="s">
        <v>406</v>
      </c>
      <c r="D1181" s="6">
        <v>1</v>
      </c>
      <c r="E1181" s="8">
        <v>39.5</v>
      </c>
      <c r="F1181" s="8">
        <v>13.93</v>
      </c>
      <c r="G1181" s="8">
        <f t="shared" si="92"/>
        <v>25.57</v>
      </c>
      <c r="H1181" s="8">
        <f t="shared" si="93"/>
        <v>64.734177215189874</v>
      </c>
    </row>
    <row r="1182" spans="1:8" x14ac:dyDescent="0.2">
      <c r="A1182" s="2" t="s">
        <v>401</v>
      </c>
      <c r="B1182" s="2" t="s">
        <v>402</v>
      </c>
      <c r="C1182" s="2" t="s">
        <v>407</v>
      </c>
      <c r="D1182" s="6">
        <v>1</v>
      </c>
      <c r="E1182" s="8">
        <v>15</v>
      </c>
      <c r="F1182" s="8">
        <v>5.04</v>
      </c>
      <c r="G1182" s="8">
        <f t="shared" si="92"/>
        <v>9.9600000000000009</v>
      </c>
      <c r="H1182" s="8">
        <f t="shared" si="93"/>
        <v>66.400000000000006</v>
      </c>
    </row>
    <row r="1183" spans="1:8" x14ac:dyDescent="0.2">
      <c r="A1183" s="2" t="s">
        <v>401</v>
      </c>
      <c r="B1183" s="2" t="s">
        <v>402</v>
      </c>
      <c r="C1183" s="2" t="s">
        <v>408</v>
      </c>
      <c r="D1183" s="6">
        <v>1</v>
      </c>
      <c r="E1183" s="8">
        <v>16.25</v>
      </c>
      <c r="F1183" s="8">
        <v>6.23</v>
      </c>
      <c r="G1183" s="8">
        <f t="shared" si="92"/>
        <v>10.02</v>
      </c>
      <c r="H1183" s="8">
        <f t="shared" si="93"/>
        <v>61.661538461538456</v>
      </c>
    </row>
    <row r="1184" spans="1:8" x14ac:dyDescent="0.2">
      <c r="A1184" s="2" t="s">
        <v>401</v>
      </c>
      <c r="B1184" s="2" t="s">
        <v>402</v>
      </c>
      <c r="C1184" s="2" t="s">
        <v>409</v>
      </c>
      <c r="D1184" s="6">
        <v>2</v>
      </c>
      <c r="E1184" s="8">
        <v>32</v>
      </c>
      <c r="F1184" s="8">
        <v>11.48</v>
      </c>
      <c r="G1184" s="8">
        <f t="shared" si="92"/>
        <v>20.52</v>
      </c>
      <c r="H1184" s="8">
        <f t="shared" si="93"/>
        <v>64.125</v>
      </c>
    </row>
    <row r="1185" spans="1:8" x14ac:dyDescent="0.2">
      <c r="A1185" s="2" t="s">
        <v>401</v>
      </c>
      <c r="B1185" s="2" t="s">
        <v>402</v>
      </c>
      <c r="C1185" s="2" t="s">
        <v>220</v>
      </c>
      <c r="D1185" s="6">
        <v>1</v>
      </c>
      <c r="E1185" s="8">
        <v>35.75</v>
      </c>
      <c r="F1185" s="8">
        <v>8.19</v>
      </c>
      <c r="G1185" s="8">
        <f t="shared" si="92"/>
        <v>27.560000000000002</v>
      </c>
      <c r="H1185" s="8">
        <f t="shared" si="93"/>
        <v>77.090909090909093</v>
      </c>
    </row>
    <row r="1186" spans="1:8" x14ac:dyDescent="0.2">
      <c r="A1186" s="2" t="s">
        <v>401</v>
      </c>
      <c r="B1186" s="2" t="s">
        <v>402</v>
      </c>
      <c r="C1186" s="2" t="s">
        <v>31</v>
      </c>
      <c r="D1186" s="6">
        <v>1</v>
      </c>
      <c r="E1186" s="8">
        <v>5</v>
      </c>
      <c r="F1186" s="8">
        <v>2.87</v>
      </c>
      <c r="G1186" s="8">
        <f t="shared" si="92"/>
        <v>2.13</v>
      </c>
      <c r="H1186" s="8">
        <f t="shared" si="93"/>
        <v>42.6</v>
      </c>
    </row>
    <row r="1187" spans="1:8" x14ac:dyDescent="0.2">
      <c r="A1187" s="2" t="s">
        <v>401</v>
      </c>
      <c r="B1187" s="2" t="s">
        <v>402</v>
      </c>
      <c r="C1187" s="2" t="s">
        <v>51</v>
      </c>
      <c r="D1187" s="6">
        <v>1</v>
      </c>
      <c r="E1187" s="8">
        <v>11</v>
      </c>
      <c r="F1187" s="8">
        <v>3.78</v>
      </c>
      <c r="G1187" s="8">
        <f t="shared" si="92"/>
        <v>7.2200000000000006</v>
      </c>
      <c r="H1187" s="8">
        <f t="shared" si="93"/>
        <v>65.63636363636364</v>
      </c>
    </row>
    <row r="1188" spans="1:8" x14ac:dyDescent="0.2">
      <c r="A1188" s="2" t="s">
        <v>401</v>
      </c>
      <c r="B1188" s="2" t="s">
        <v>402</v>
      </c>
      <c r="C1188" s="2" t="s">
        <v>86</v>
      </c>
      <c r="D1188" s="6">
        <v>1</v>
      </c>
      <c r="E1188" s="8">
        <v>22</v>
      </c>
      <c r="F1188" s="8">
        <v>8.4</v>
      </c>
      <c r="G1188" s="8">
        <f t="shared" si="92"/>
        <v>13.6</v>
      </c>
      <c r="H1188" s="8">
        <f t="shared" si="93"/>
        <v>61.818181818181813</v>
      </c>
    </row>
    <row r="1189" spans="1:8" x14ac:dyDescent="0.2">
      <c r="A1189" s="2" t="s">
        <v>401</v>
      </c>
      <c r="B1189" s="2" t="s">
        <v>402</v>
      </c>
      <c r="C1189" s="2" t="s">
        <v>87</v>
      </c>
      <c r="D1189" s="6">
        <v>1</v>
      </c>
      <c r="E1189" s="8">
        <v>11</v>
      </c>
      <c r="F1189" s="8">
        <v>3.78</v>
      </c>
      <c r="G1189" s="8">
        <f t="shared" si="92"/>
        <v>7.2200000000000006</v>
      </c>
      <c r="H1189" s="8">
        <f t="shared" si="93"/>
        <v>65.63636363636364</v>
      </c>
    </row>
    <row r="1190" spans="1:8" x14ac:dyDescent="0.2">
      <c r="A1190" s="2" t="s">
        <v>401</v>
      </c>
      <c r="B1190" s="2" t="s">
        <v>402</v>
      </c>
      <c r="C1190" s="2" t="s">
        <v>410</v>
      </c>
      <c r="D1190" s="6">
        <v>1</v>
      </c>
      <c r="E1190" s="8">
        <v>19.5</v>
      </c>
      <c r="F1190" s="8">
        <v>5.15</v>
      </c>
      <c r="G1190" s="8">
        <f t="shared" si="92"/>
        <v>14.35</v>
      </c>
      <c r="H1190" s="8">
        <f t="shared" si="93"/>
        <v>73.589743589743577</v>
      </c>
    </row>
    <row r="1191" spans="1:8" x14ac:dyDescent="0.2">
      <c r="A1191" s="2" t="s">
        <v>401</v>
      </c>
      <c r="B1191" s="2" t="s">
        <v>402</v>
      </c>
      <c r="C1191" s="2" t="s">
        <v>19</v>
      </c>
      <c r="D1191" s="6">
        <v>1</v>
      </c>
      <c r="E1191" s="8">
        <v>27.5</v>
      </c>
      <c r="F1191" s="8">
        <v>7.21</v>
      </c>
      <c r="G1191" s="8">
        <f t="shared" si="92"/>
        <v>20.29</v>
      </c>
      <c r="H1191" s="8">
        <f t="shared" si="93"/>
        <v>73.781818181818181</v>
      </c>
    </row>
    <row r="1192" spans="1:8" x14ac:dyDescent="0.2">
      <c r="A1192" s="2" t="s">
        <v>401</v>
      </c>
      <c r="B1192" s="2" t="s">
        <v>402</v>
      </c>
      <c r="C1192" s="2" t="s">
        <v>89</v>
      </c>
      <c r="D1192" s="6">
        <v>1</v>
      </c>
      <c r="E1192" s="8">
        <v>25.5</v>
      </c>
      <c r="F1192" s="8">
        <v>5.95</v>
      </c>
      <c r="G1192" s="8">
        <f t="shared" si="92"/>
        <v>19.55</v>
      </c>
      <c r="H1192" s="8">
        <f t="shared" si="93"/>
        <v>76.666666666666671</v>
      </c>
    </row>
    <row r="1193" spans="1:8" x14ac:dyDescent="0.2">
      <c r="A1193" s="2" t="s">
        <v>401</v>
      </c>
      <c r="B1193" s="2" t="s">
        <v>402</v>
      </c>
      <c r="C1193" s="2" t="s">
        <v>246</v>
      </c>
      <c r="D1193" s="6">
        <v>1</v>
      </c>
      <c r="E1193" s="8">
        <v>13.5</v>
      </c>
      <c r="F1193" s="8">
        <v>4.2</v>
      </c>
      <c r="G1193" s="8">
        <f t="shared" si="92"/>
        <v>9.3000000000000007</v>
      </c>
      <c r="H1193" s="8">
        <f t="shared" si="93"/>
        <v>68.8888888888889</v>
      </c>
    </row>
    <row r="1194" spans="1:8" x14ac:dyDescent="0.2">
      <c r="A1194" s="2" t="s">
        <v>401</v>
      </c>
      <c r="B1194" s="2" t="s">
        <v>402</v>
      </c>
      <c r="C1194" s="2" t="s">
        <v>32</v>
      </c>
      <c r="D1194" s="6">
        <v>1</v>
      </c>
      <c r="E1194" s="8">
        <v>7.25</v>
      </c>
      <c r="F1194" s="8">
        <v>3.6</v>
      </c>
      <c r="G1194" s="8">
        <f t="shared" si="92"/>
        <v>3.65</v>
      </c>
      <c r="H1194" s="8">
        <f t="shared" si="93"/>
        <v>50.344827586206897</v>
      </c>
    </row>
    <row r="1195" spans="1:8" x14ac:dyDescent="0.2">
      <c r="A1195" s="2" t="s">
        <v>401</v>
      </c>
      <c r="B1195" s="2" t="s">
        <v>402</v>
      </c>
      <c r="C1195" s="2" t="s">
        <v>38</v>
      </c>
      <c r="D1195" s="6">
        <v>2</v>
      </c>
      <c r="E1195" s="8">
        <v>18.5</v>
      </c>
      <c r="F1195" s="8">
        <v>4.0599999999999996</v>
      </c>
      <c r="G1195" s="8">
        <f t="shared" si="92"/>
        <v>14.440000000000001</v>
      </c>
      <c r="H1195" s="8">
        <f t="shared" si="93"/>
        <v>78.054054054054063</v>
      </c>
    </row>
    <row r="1196" spans="1:8" x14ac:dyDescent="0.2">
      <c r="A1196" s="2" t="s">
        <v>401</v>
      </c>
      <c r="B1196" s="2" t="s">
        <v>402</v>
      </c>
      <c r="C1196" s="2" t="s">
        <v>41</v>
      </c>
      <c r="D1196" s="6">
        <v>1</v>
      </c>
      <c r="E1196" s="8">
        <v>8</v>
      </c>
      <c r="F1196" s="8">
        <v>1.75</v>
      </c>
      <c r="G1196" s="8">
        <f t="shared" si="92"/>
        <v>6.25</v>
      </c>
      <c r="H1196" s="8">
        <f t="shared" si="93"/>
        <v>78.125</v>
      </c>
    </row>
    <row r="1197" spans="1:8" x14ac:dyDescent="0.2">
      <c r="A1197" s="2" t="s">
        <v>401</v>
      </c>
      <c r="B1197" s="2" t="s">
        <v>402</v>
      </c>
      <c r="C1197" s="2" t="s">
        <v>298</v>
      </c>
      <c r="D1197" s="6">
        <v>1</v>
      </c>
      <c r="E1197" s="8">
        <v>8</v>
      </c>
      <c r="F1197" s="8">
        <v>1.75</v>
      </c>
      <c r="G1197" s="8">
        <f t="shared" si="92"/>
        <v>6.25</v>
      </c>
      <c r="H1197" s="8">
        <f t="shared" si="93"/>
        <v>78.125</v>
      </c>
    </row>
    <row r="1198" spans="1:8" x14ac:dyDescent="0.2">
      <c r="A1198" s="2" t="s">
        <v>401</v>
      </c>
      <c r="B1198" s="2" t="s">
        <v>402</v>
      </c>
      <c r="C1198" s="2" t="s">
        <v>24</v>
      </c>
      <c r="D1198" s="6">
        <v>1</v>
      </c>
      <c r="E1198" s="8">
        <v>8</v>
      </c>
      <c r="F1198" s="8">
        <v>1.75</v>
      </c>
      <c r="G1198" s="8">
        <f t="shared" si="92"/>
        <v>6.25</v>
      </c>
      <c r="H1198" s="8">
        <f t="shared" si="93"/>
        <v>78.125</v>
      </c>
    </row>
    <row r="1199" spans="1:8" x14ac:dyDescent="0.2">
      <c r="A1199" s="2" t="s">
        <v>401</v>
      </c>
      <c r="B1199" s="2" t="s">
        <v>402</v>
      </c>
      <c r="C1199" s="2" t="s">
        <v>44</v>
      </c>
      <c r="D1199" s="6">
        <v>2</v>
      </c>
      <c r="E1199" s="8">
        <v>11.75</v>
      </c>
      <c r="F1199" s="8">
        <v>3.5</v>
      </c>
      <c r="G1199" s="8">
        <f t="shared" si="92"/>
        <v>8.25</v>
      </c>
      <c r="H1199" s="8">
        <f t="shared" si="93"/>
        <v>70.212765957446805</v>
      </c>
    </row>
    <row r="1200" spans="1:8" x14ac:dyDescent="0.2">
      <c r="A1200" s="2" t="s">
        <v>401</v>
      </c>
      <c r="B1200" s="2" t="s">
        <v>402</v>
      </c>
      <c r="C1200" s="2" t="s">
        <v>67</v>
      </c>
      <c r="D1200" s="6">
        <v>3</v>
      </c>
      <c r="E1200" s="8">
        <v>27.25</v>
      </c>
      <c r="F1200" s="8">
        <v>7.35</v>
      </c>
      <c r="G1200" s="8">
        <f t="shared" si="92"/>
        <v>19.899999999999999</v>
      </c>
      <c r="H1200" s="8">
        <f t="shared" si="93"/>
        <v>73.027522935779814</v>
      </c>
    </row>
    <row r="1201" spans="1:8" x14ac:dyDescent="0.2">
      <c r="A1201" s="2" t="s">
        <v>401</v>
      </c>
      <c r="B1201" s="2" t="s">
        <v>402</v>
      </c>
      <c r="C1201" s="2" t="s">
        <v>45</v>
      </c>
      <c r="D1201" s="6">
        <v>1</v>
      </c>
      <c r="E1201" s="8">
        <v>11</v>
      </c>
      <c r="F1201" s="8">
        <v>2.4500000000000002</v>
      </c>
      <c r="G1201" s="8">
        <f t="shared" si="92"/>
        <v>8.5500000000000007</v>
      </c>
      <c r="H1201" s="8">
        <f t="shared" si="93"/>
        <v>77.727272727272734</v>
      </c>
    </row>
    <row r="1202" spans="1:8" customFormat="1" ht="15" x14ac:dyDescent="0.25">
      <c r="D1202" s="12"/>
      <c r="E1202" s="12"/>
      <c r="F1202" s="12"/>
      <c r="G1202" s="12"/>
      <c r="H1202" s="12"/>
    </row>
    <row r="1203" spans="1:8" s="4" customFormat="1" x14ac:dyDescent="0.2">
      <c r="A1203" s="3" t="s">
        <v>10</v>
      </c>
      <c r="B1203" s="3" t="s">
        <v>10</v>
      </c>
      <c r="C1203" s="3" t="s">
        <v>10</v>
      </c>
      <c r="D1203" s="5">
        <f>SUBTOTAL(9, D1141:D1202)</f>
        <v>42</v>
      </c>
      <c r="E1203" s="7">
        <f>SUBTOTAL(9, E1141:E1202)</f>
        <v>-80.25</v>
      </c>
      <c r="F1203" s="7">
        <f>SUBTOTAL(9, F1141:F1202)</f>
        <v>169.55999999999997</v>
      </c>
      <c r="G1203" s="7">
        <f>SUBTOTAL(9, G1141:G1202)</f>
        <v>-249.80999999999972</v>
      </c>
      <c r="H1203" s="7">
        <f>IF(E1203&lt;&gt;0, ((E1203-F1203)/E1203)*100, 0)</f>
        <v>311.28971962616816</v>
      </c>
    </row>
    <row r="1204" spans="1:8" customFormat="1" ht="15" x14ac:dyDescent="0.25">
      <c r="D1204" s="12"/>
      <c r="E1204" s="12"/>
      <c r="F1204" s="12"/>
      <c r="G1204" s="12"/>
      <c r="H1204" s="12"/>
    </row>
    <row r="1205" spans="1:8" x14ac:dyDescent="0.2">
      <c r="A1205" s="2" t="s">
        <v>411</v>
      </c>
      <c r="B1205" s="2" t="s">
        <v>412</v>
      </c>
      <c r="C1205" s="2" t="s">
        <v>48</v>
      </c>
      <c r="D1205" s="6">
        <v>6</v>
      </c>
      <c r="E1205" s="8">
        <v>82.5</v>
      </c>
      <c r="F1205" s="8">
        <v>32.82</v>
      </c>
      <c r="G1205" s="8">
        <f>E1205-F1205</f>
        <v>49.68</v>
      </c>
      <c r="H1205" s="8">
        <f>IF(E1205&lt;&gt;0, ((E1205-F1205)/E1205)*100, 0)</f>
        <v>60.218181818181819</v>
      </c>
    </row>
    <row r="1206" spans="1:8" customFormat="1" ht="15" x14ac:dyDescent="0.25">
      <c r="D1206" s="12"/>
      <c r="E1206" s="12"/>
      <c r="F1206" s="12"/>
      <c r="G1206" s="12"/>
      <c r="H1206" s="12"/>
    </row>
    <row r="1207" spans="1:8" s="4" customFormat="1" x14ac:dyDescent="0.2">
      <c r="A1207" s="3" t="s">
        <v>10</v>
      </c>
      <c r="B1207" s="3" t="s">
        <v>10</v>
      </c>
      <c r="C1207" s="3" t="s">
        <v>10</v>
      </c>
      <c r="D1207" s="5">
        <f>SUBTOTAL(9, D1205:D1206)</f>
        <v>6</v>
      </c>
      <c r="E1207" s="7">
        <f>SUBTOTAL(9, E1205:E1206)</f>
        <v>82.5</v>
      </c>
      <c r="F1207" s="7">
        <f>SUBTOTAL(9, F1205:F1206)</f>
        <v>32.82</v>
      </c>
      <c r="G1207" s="7">
        <f>SUBTOTAL(9, G1205:G1206)</f>
        <v>49.68</v>
      </c>
      <c r="H1207" s="7">
        <f>IF(E1207&lt;&gt;0, ((E1207-F1207)/E1207)*100, 0)</f>
        <v>60.218181818181819</v>
      </c>
    </row>
    <row r="1208" spans="1:8" customFormat="1" ht="15" x14ac:dyDescent="0.25">
      <c r="D1208" s="12"/>
      <c r="E1208" s="12"/>
      <c r="F1208" s="12"/>
      <c r="G1208" s="12"/>
      <c r="H1208" s="12"/>
    </row>
    <row r="1209" spans="1:8" x14ac:dyDescent="0.2">
      <c r="A1209" s="2" t="s">
        <v>413</v>
      </c>
      <c r="B1209" s="2" t="s">
        <v>414</v>
      </c>
      <c r="C1209" s="2" t="s">
        <v>109</v>
      </c>
      <c r="D1209" s="6">
        <v>1</v>
      </c>
      <c r="E1209" s="8">
        <v>22</v>
      </c>
      <c r="F1209" s="8">
        <v>10</v>
      </c>
      <c r="G1209" s="8">
        <f>E1209-F1209</f>
        <v>12</v>
      </c>
      <c r="H1209" s="8">
        <f>IF(E1209&lt;&gt;0, ((E1209-F1209)/E1209)*100, 0)</f>
        <v>54.54545454545454</v>
      </c>
    </row>
    <row r="1210" spans="1:8" customFormat="1" ht="15" x14ac:dyDescent="0.25">
      <c r="D1210" s="12"/>
      <c r="E1210" s="12"/>
      <c r="F1210" s="12"/>
      <c r="G1210" s="12"/>
      <c r="H1210" s="12"/>
    </row>
    <row r="1211" spans="1:8" s="4" customFormat="1" x14ac:dyDescent="0.2">
      <c r="A1211" s="3" t="s">
        <v>10</v>
      </c>
      <c r="B1211" s="3" t="s">
        <v>10</v>
      </c>
      <c r="C1211" s="3" t="s">
        <v>10</v>
      </c>
      <c r="D1211" s="5">
        <f>SUBTOTAL(9, D1209:D1210)</f>
        <v>1</v>
      </c>
      <c r="E1211" s="7">
        <f>SUBTOTAL(9, E1209:E1210)</f>
        <v>22</v>
      </c>
      <c r="F1211" s="7">
        <f>SUBTOTAL(9, F1209:F1210)</f>
        <v>10</v>
      </c>
      <c r="G1211" s="7">
        <f>SUBTOTAL(9, G1209:G1210)</f>
        <v>12</v>
      </c>
      <c r="H1211" s="7">
        <f>IF(E1211&lt;&gt;0, ((E1211-F1211)/E1211)*100, 0)</f>
        <v>54.54545454545454</v>
      </c>
    </row>
    <row r="1212" spans="1:8" customFormat="1" ht="15" x14ac:dyDescent="0.25">
      <c r="D1212" s="12"/>
      <c r="E1212" s="12"/>
      <c r="F1212" s="12"/>
      <c r="G1212" s="12"/>
      <c r="H1212" s="12"/>
    </row>
    <row r="1213" spans="1:8" x14ac:dyDescent="0.2">
      <c r="A1213" s="2" t="s">
        <v>415</v>
      </c>
      <c r="B1213" s="2" t="s">
        <v>416</v>
      </c>
      <c r="C1213" s="2" t="s">
        <v>113</v>
      </c>
      <c r="D1213" s="6">
        <v>2</v>
      </c>
      <c r="E1213" s="8">
        <v>22</v>
      </c>
      <c r="F1213" s="8">
        <v>5.6</v>
      </c>
      <c r="G1213" s="8">
        <f>E1213-F1213</f>
        <v>16.399999999999999</v>
      </c>
      <c r="H1213" s="8">
        <f>IF(E1213&lt;&gt;0, ((E1213-F1213)/E1213)*100, 0)</f>
        <v>74.545454545454533</v>
      </c>
    </row>
    <row r="1214" spans="1:8" customFormat="1" ht="15" x14ac:dyDescent="0.25">
      <c r="D1214" s="12"/>
      <c r="E1214" s="12"/>
      <c r="F1214" s="12"/>
      <c r="G1214" s="12"/>
      <c r="H1214" s="12"/>
    </row>
    <row r="1215" spans="1:8" s="4" customFormat="1" x14ac:dyDescent="0.2">
      <c r="A1215" s="3" t="s">
        <v>10</v>
      </c>
      <c r="B1215" s="3" t="s">
        <v>10</v>
      </c>
      <c r="C1215" s="3" t="s">
        <v>10</v>
      </c>
      <c r="D1215" s="5">
        <f>SUBTOTAL(9, D1213:D1214)</f>
        <v>2</v>
      </c>
      <c r="E1215" s="7">
        <f>SUBTOTAL(9, E1213:E1214)</f>
        <v>22</v>
      </c>
      <c r="F1215" s="7">
        <f>SUBTOTAL(9, F1213:F1214)</f>
        <v>5.6</v>
      </c>
      <c r="G1215" s="7">
        <f>SUBTOTAL(9, G1213:G1214)</f>
        <v>16.399999999999999</v>
      </c>
      <c r="H1215" s="7">
        <f>IF(E1215&lt;&gt;0, ((E1215-F1215)/E1215)*100, 0)</f>
        <v>74.545454545454533</v>
      </c>
    </row>
    <row r="1216" spans="1:8" customFormat="1" ht="15" x14ac:dyDescent="0.25">
      <c r="D1216" s="12"/>
      <c r="E1216" s="12"/>
      <c r="F1216" s="12"/>
      <c r="G1216" s="12"/>
      <c r="H1216" s="12"/>
    </row>
    <row r="1217" spans="1:8" x14ac:dyDescent="0.2">
      <c r="A1217" s="2" t="s">
        <v>417</v>
      </c>
      <c r="B1217" s="2" t="s">
        <v>418</v>
      </c>
      <c r="C1217" s="2" t="s">
        <v>84</v>
      </c>
      <c r="D1217" s="6">
        <v>2</v>
      </c>
      <c r="E1217" s="8">
        <v>15.8</v>
      </c>
      <c r="F1217" s="8">
        <v>4</v>
      </c>
      <c r="G1217" s="8">
        <f t="shared" ref="G1217:G1226" si="94">E1217-F1217</f>
        <v>11.8</v>
      </c>
      <c r="H1217" s="8">
        <f t="shared" ref="H1217:H1226" si="95">IF(E1217&lt;&gt;0, ((E1217-F1217)/E1217)*100, 0)</f>
        <v>74.683544303797461</v>
      </c>
    </row>
    <row r="1218" spans="1:8" x14ac:dyDescent="0.2">
      <c r="A1218" s="2" t="s">
        <v>417</v>
      </c>
      <c r="B1218" s="2" t="s">
        <v>418</v>
      </c>
      <c r="C1218" s="2" t="s">
        <v>59</v>
      </c>
      <c r="D1218" s="6">
        <v>1</v>
      </c>
      <c r="E1218" s="8">
        <v>3.5</v>
      </c>
      <c r="F1218" s="8">
        <v>0.42</v>
      </c>
      <c r="G1218" s="8">
        <f t="shared" si="94"/>
        <v>3.08</v>
      </c>
      <c r="H1218" s="8">
        <f t="shared" si="95"/>
        <v>88</v>
      </c>
    </row>
    <row r="1219" spans="1:8" x14ac:dyDescent="0.2">
      <c r="A1219" s="2" t="s">
        <v>417</v>
      </c>
      <c r="B1219" s="2" t="s">
        <v>418</v>
      </c>
      <c r="C1219" s="2" t="s">
        <v>113</v>
      </c>
      <c r="D1219" s="6">
        <v>1</v>
      </c>
      <c r="E1219" s="8">
        <v>11</v>
      </c>
      <c r="F1219" s="8">
        <v>2.8</v>
      </c>
      <c r="G1219" s="8">
        <f t="shared" si="94"/>
        <v>8.1999999999999993</v>
      </c>
      <c r="H1219" s="8">
        <f t="shared" si="95"/>
        <v>74.545454545454533</v>
      </c>
    </row>
    <row r="1220" spans="1:8" x14ac:dyDescent="0.2">
      <c r="A1220" s="2" t="s">
        <v>417</v>
      </c>
      <c r="B1220" s="2" t="s">
        <v>418</v>
      </c>
      <c r="C1220" s="2" t="s">
        <v>308</v>
      </c>
      <c r="D1220" s="6">
        <v>5</v>
      </c>
      <c r="E1220" s="8">
        <v>22.5</v>
      </c>
      <c r="F1220" s="8">
        <v>6.5</v>
      </c>
      <c r="G1220" s="8">
        <f t="shared" si="94"/>
        <v>16</v>
      </c>
      <c r="H1220" s="8">
        <f t="shared" si="95"/>
        <v>71.111111111111114</v>
      </c>
    </row>
    <row r="1221" spans="1:8" x14ac:dyDescent="0.2">
      <c r="A1221" s="2" t="s">
        <v>417</v>
      </c>
      <c r="B1221" s="2" t="s">
        <v>418</v>
      </c>
      <c r="C1221" s="2" t="s">
        <v>419</v>
      </c>
      <c r="D1221" s="6">
        <v>1</v>
      </c>
      <c r="E1221" s="8">
        <v>13.5</v>
      </c>
      <c r="F1221" s="8">
        <v>4.79</v>
      </c>
      <c r="G1221" s="8">
        <f t="shared" si="94"/>
        <v>8.7100000000000009</v>
      </c>
      <c r="H1221" s="8">
        <f t="shared" si="95"/>
        <v>64.518518518518519</v>
      </c>
    </row>
    <row r="1222" spans="1:8" x14ac:dyDescent="0.2">
      <c r="A1222" s="2" t="s">
        <v>417</v>
      </c>
      <c r="B1222" s="2" t="s">
        <v>418</v>
      </c>
      <c r="C1222" s="2" t="s">
        <v>408</v>
      </c>
      <c r="D1222" s="6">
        <v>1</v>
      </c>
      <c r="E1222" s="8">
        <v>16.25</v>
      </c>
      <c r="F1222" s="8">
        <v>6.23</v>
      </c>
      <c r="G1222" s="8">
        <f t="shared" si="94"/>
        <v>10.02</v>
      </c>
      <c r="H1222" s="8">
        <f t="shared" si="95"/>
        <v>61.661538461538456</v>
      </c>
    </row>
    <row r="1223" spans="1:8" x14ac:dyDescent="0.2">
      <c r="A1223" s="2" t="s">
        <v>417</v>
      </c>
      <c r="B1223" s="2" t="s">
        <v>418</v>
      </c>
      <c r="C1223" s="2" t="s">
        <v>235</v>
      </c>
      <c r="D1223" s="6">
        <v>2</v>
      </c>
      <c r="E1223" s="8">
        <v>33.5</v>
      </c>
      <c r="F1223" s="8">
        <v>9.52</v>
      </c>
      <c r="G1223" s="8">
        <f t="shared" si="94"/>
        <v>23.98</v>
      </c>
      <c r="H1223" s="8">
        <f t="shared" si="95"/>
        <v>71.582089552238799</v>
      </c>
    </row>
    <row r="1224" spans="1:8" x14ac:dyDescent="0.2">
      <c r="A1224" s="2" t="s">
        <v>417</v>
      </c>
      <c r="B1224" s="2" t="s">
        <v>418</v>
      </c>
      <c r="C1224" s="2" t="s">
        <v>35</v>
      </c>
      <c r="D1224" s="6">
        <v>1</v>
      </c>
      <c r="E1224" s="8">
        <v>30.5</v>
      </c>
      <c r="F1224" s="8">
        <v>9.52</v>
      </c>
      <c r="G1224" s="8">
        <f t="shared" si="94"/>
        <v>20.98</v>
      </c>
      <c r="H1224" s="8">
        <f t="shared" si="95"/>
        <v>68.786885245901644</v>
      </c>
    </row>
    <row r="1225" spans="1:8" x14ac:dyDescent="0.2">
      <c r="A1225" s="2" t="s">
        <v>417</v>
      </c>
      <c r="B1225" s="2" t="s">
        <v>418</v>
      </c>
      <c r="C1225" s="2" t="s">
        <v>132</v>
      </c>
      <c r="D1225" s="6">
        <v>1</v>
      </c>
      <c r="E1225" s="8">
        <v>16</v>
      </c>
      <c r="F1225" s="8">
        <v>5.88</v>
      </c>
      <c r="G1225" s="8">
        <f t="shared" si="94"/>
        <v>10.120000000000001</v>
      </c>
      <c r="H1225" s="8">
        <f t="shared" si="95"/>
        <v>63.250000000000007</v>
      </c>
    </row>
    <row r="1226" spans="1:8" x14ac:dyDescent="0.2">
      <c r="A1226" s="2" t="s">
        <v>417</v>
      </c>
      <c r="B1226" s="2" t="s">
        <v>418</v>
      </c>
      <c r="C1226" s="2" t="s">
        <v>420</v>
      </c>
      <c r="D1226" s="6">
        <v>2</v>
      </c>
      <c r="E1226" s="8">
        <v>26</v>
      </c>
      <c r="F1226" s="8">
        <v>7</v>
      </c>
      <c r="G1226" s="8">
        <f t="shared" si="94"/>
        <v>19</v>
      </c>
      <c r="H1226" s="8">
        <f t="shared" si="95"/>
        <v>73.076923076923066</v>
      </c>
    </row>
    <row r="1227" spans="1:8" customFormat="1" ht="15" x14ac:dyDescent="0.25">
      <c r="D1227" s="12"/>
      <c r="E1227" s="12"/>
      <c r="F1227" s="12"/>
      <c r="G1227" s="12"/>
      <c r="H1227" s="12"/>
    </row>
    <row r="1228" spans="1:8" s="4" customFormat="1" x14ac:dyDescent="0.2">
      <c r="A1228" s="3" t="s">
        <v>10</v>
      </c>
      <c r="B1228" s="3" t="s">
        <v>10</v>
      </c>
      <c r="C1228" s="3" t="s">
        <v>10</v>
      </c>
      <c r="D1228" s="5">
        <f>SUBTOTAL(9, D1217:D1227)</f>
        <v>17</v>
      </c>
      <c r="E1228" s="7">
        <f>SUBTOTAL(9, E1217:E1227)</f>
        <v>188.55</v>
      </c>
      <c r="F1228" s="7">
        <f>SUBTOTAL(9, F1217:F1227)</f>
        <v>56.660000000000004</v>
      </c>
      <c r="G1228" s="7">
        <f>SUBTOTAL(9, G1217:G1227)</f>
        <v>131.89000000000001</v>
      </c>
      <c r="H1228" s="7">
        <f>IF(E1228&lt;&gt;0, ((E1228-F1228)/E1228)*100, 0)</f>
        <v>69.949615486608323</v>
      </c>
    </row>
    <row r="1229" spans="1:8" customFormat="1" ht="15" x14ac:dyDescent="0.25">
      <c r="D1229" s="12"/>
      <c r="E1229" s="12"/>
      <c r="F1229" s="12"/>
      <c r="G1229" s="12"/>
      <c r="H1229" s="12"/>
    </row>
    <row r="1230" spans="1:8" x14ac:dyDescent="0.2">
      <c r="A1230" s="2" t="s">
        <v>421</v>
      </c>
      <c r="B1230" s="2" t="s">
        <v>422</v>
      </c>
      <c r="C1230" s="2" t="s">
        <v>10</v>
      </c>
      <c r="G1230" s="8">
        <f>E1230-F1230</f>
        <v>0</v>
      </c>
      <c r="H1230" s="8">
        <f>IF(E1230&lt;&gt;0, ((E1230-F1230)/E1230)*100, 0)</f>
        <v>0</v>
      </c>
    </row>
    <row r="1231" spans="1:8" x14ac:dyDescent="0.2">
      <c r="A1231" s="2" t="s">
        <v>421</v>
      </c>
      <c r="B1231" s="2" t="s">
        <v>422</v>
      </c>
      <c r="C1231" s="2" t="s">
        <v>10</v>
      </c>
      <c r="G1231" s="8">
        <f>E1231-F1231</f>
        <v>0</v>
      </c>
      <c r="H1231" s="8">
        <f>IF(E1231&lt;&gt;0, ((E1231-F1231)/E1231)*100, 0)</f>
        <v>0</v>
      </c>
    </row>
    <row r="1232" spans="1:8" x14ac:dyDescent="0.2">
      <c r="A1232" s="2" t="s">
        <v>421</v>
      </c>
      <c r="B1232" s="2" t="s">
        <v>422</v>
      </c>
      <c r="C1232" s="2" t="s">
        <v>48</v>
      </c>
      <c r="D1232" s="6">
        <v>5</v>
      </c>
      <c r="E1232" s="8">
        <v>77.5</v>
      </c>
      <c r="F1232" s="8">
        <v>27.35</v>
      </c>
      <c r="G1232" s="8">
        <f>E1232-F1232</f>
        <v>50.15</v>
      </c>
      <c r="H1232" s="8">
        <f>IF(E1232&lt;&gt;0, ((E1232-F1232)/E1232)*100, 0)</f>
        <v>64.709677419354833</v>
      </c>
    </row>
    <row r="1233" spans="1:8" customFormat="1" ht="15" x14ac:dyDescent="0.25">
      <c r="D1233" s="12"/>
      <c r="E1233" s="12"/>
      <c r="F1233" s="12"/>
      <c r="G1233" s="12"/>
      <c r="H1233" s="12"/>
    </row>
    <row r="1234" spans="1:8" s="4" customFormat="1" x14ac:dyDescent="0.2">
      <c r="A1234" s="3" t="s">
        <v>10</v>
      </c>
      <c r="B1234" s="3" t="s">
        <v>10</v>
      </c>
      <c r="C1234" s="3" t="s">
        <v>10</v>
      </c>
      <c r="D1234" s="5">
        <f>SUBTOTAL(9, D1230:D1233)</f>
        <v>5</v>
      </c>
      <c r="E1234" s="7">
        <f>SUBTOTAL(9, E1230:E1233)</f>
        <v>77.5</v>
      </c>
      <c r="F1234" s="7">
        <f>SUBTOTAL(9, F1230:F1233)</f>
        <v>27.35</v>
      </c>
      <c r="G1234" s="7">
        <f>SUBTOTAL(9, G1230:G1233)</f>
        <v>50.15</v>
      </c>
      <c r="H1234" s="7">
        <f>IF(E1234&lt;&gt;0, ((E1234-F1234)/E1234)*100, 0)</f>
        <v>64.709677419354833</v>
      </c>
    </row>
    <row r="1235" spans="1:8" customFormat="1" ht="15" x14ac:dyDescent="0.25">
      <c r="D1235" s="12"/>
      <c r="E1235" s="12"/>
      <c r="F1235" s="12"/>
      <c r="G1235" s="12"/>
      <c r="H1235" s="12"/>
    </row>
    <row r="1236" spans="1:8" x14ac:dyDescent="0.2">
      <c r="A1236" s="2" t="s">
        <v>423</v>
      </c>
      <c r="B1236" s="2" t="s">
        <v>424</v>
      </c>
      <c r="C1236" s="2" t="s">
        <v>297</v>
      </c>
      <c r="D1236" s="6">
        <v>10</v>
      </c>
      <c r="E1236" s="8">
        <v>175</v>
      </c>
      <c r="F1236" s="8">
        <v>52.9</v>
      </c>
      <c r="G1236" s="8">
        <f>E1236-F1236</f>
        <v>122.1</v>
      </c>
      <c r="H1236" s="8">
        <f>IF(E1236&lt;&gt;0, ((E1236-F1236)/E1236)*100, 0)</f>
        <v>69.771428571428572</v>
      </c>
    </row>
    <row r="1237" spans="1:8" customFormat="1" ht="15" x14ac:dyDescent="0.25">
      <c r="D1237" s="12"/>
      <c r="E1237" s="12"/>
      <c r="F1237" s="12"/>
      <c r="G1237" s="12"/>
      <c r="H1237" s="12"/>
    </row>
    <row r="1238" spans="1:8" s="4" customFormat="1" x14ac:dyDescent="0.2">
      <c r="A1238" s="3" t="s">
        <v>10</v>
      </c>
      <c r="B1238" s="3" t="s">
        <v>10</v>
      </c>
      <c r="C1238" s="3" t="s">
        <v>10</v>
      </c>
      <c r="D1238" s="5">
        <f>SUBTOTAL(9, D1236:D1237)</f>
        <v>10</v>
      </c>
      <c r="E1238" s="7">
        <f>SUBTOTAL(9, E1236:E1237)</f>
        <v>175</v>
      </c>
      <c r="F1238" s="7">
        <f>SUBTOTAL(9, F1236:F1237)</f>
        <v>52.9</v>
      </c>
      <c r="G1238" s="7">
        <f>SUBTOTAL(9, G1236:G1237)</f>
        <v>122.1</v>
      </c>
      <c r="H1238" s="7">
        <f>IF(E1238&lt;&gt;0, ((E1238-F1238)/E1238)*100, 0)</f>
        <v>69.771428571428572</v>
      </c>
    </row>
    <row r="1239" spans="1:8" customFormat="1" ht="15" x14ac:dyDescent="0.25">
      <c r="D1239" s="12"/>
      <c r="E1239" s="12"/>
      <c r="F1239" s="12"/>
      <c r="G1239" s="12"/>
      <c r="H1239" s="12"/>
    </row>
    <row r="1240" spans="1:8" x14ac:dyDescent="0.2">
      <c r="A1240" s="2" t="s">
        <v>425</v>
      </c>
      <c r="B1240" s="2" t="s">
        <v>426</v>
      </c>
      <c r="C1240" s="2" t="s">
        <v>195</v>
      </c>
      <c r="D1240" s="6">
        <v>3</v>
      </c>
      <c r="E1240" s="8">
        <v>46.5</v>
      </c>
      <c r="F1240" s="8">
        <v>16.41</v>
      </c>
      <c r="G1240" s="8">
        <f>E1240-F1240</f>
        <v>30.09</v>
      </c>
      <c r="H1240" s="8">
        <f>IF(E1240&lt;&gt;0, ((E1240-F1240)/E1240)*100, 0)</f>
        <v>64.709677419354833</v>
      </c>
    </row>
    <row r="1241" spans="1:8" customFormat="1" ht="15" x14ac:dyDescent="0.25">
      <c r="D1241" s="12"/>
      <c r="E1241" s="12"/>
      <c r="F1241" s="12"/>
      <c r="G1241" s="12"/>
      <c r="H1241" s="12"/>
    </row>
    <row r="1242" spans="1:8" s="4" customFormat="1" x14ac:dyDescent="0.2">
      <c r="A1242" s="3" t="s">
        <v>10</v>
      </c>
      <c r="B1242" s="3" t="s">
        <v>10</v>
      </c>
      <c r="C1242" s="3" t="s">
        <v>10</v>
      </c>
      <c r="D1242" s="5">
        <f>SUBTOTAL(9, D1240:D1241)</f>
        <v>3</v>
      </c>
      <c r="E1242" s="7">
        <f>SUBTOTAL(9, E1240:E1241)</f>
        <v>46.5</v>
      </c>
      <c r="F1242" s="7">
        <f>SUBTOTAL(9, F1240:F1241)</f>
        <v>16.41</v>
      </c>
      <c r="G1242" s="7">
        <f>SUBTOTAL(9, G1240:G1241)</f>
        <v>30.09</v>
      </c>
      <c r="H1242" s="7">
        <f>IF(E1242&lt;&gt;0, ((E1242-F1242)/E1242)*100, 0)</f>
        <v>64.709677419354833</v>
      </c>
    </row>
    <row r="1243" spans="1:8" customFormat="1" ht="15" x14ac:dyDescent="0.25">
      <c r="D1243" s="12"/>
      <c r="E1243" s="12"/>
      <c r="F1243" s="12"/>
      <c r="G1243" s="12"/>
      <c r="H1243" s="12"/>
    </row>
    <row r="1244" spans="1:8" x14ac:dyDescent="0.2">
      <c r="A1244" s="2" t="s">
        <v>427</v>
      </c>
      <c r="B1244" s="2" t="s">
        <v>428</v>
      </c>
      <c r="C1244" s="2" t="s">
        <v>28</v>
      </c>
      <c r="D1244" s="6">
        <v>1</v>
      </c>
      <c r="E1244" s="8">
        <v>16.5</v>
      </c>
      <c r="F1244" s="8">
        <v>5.88</v>
      </c>
      <c r="G1244" s="8">
        <f>E1244-F1244</f>
        <v>10.620000000000001</v>
      </c>
      <c r="H1244" s="8">
        <f>IF(E1244&lt;&gt;0, ((E1244-F1244)/E1244)*100, 0)</f>
        <v>64.363636363636374</v>
      </c>
    </row>
    <row r="1245" spans="1:8" customFormat="1" ht="15" x14ac:dyDescent="0.25">
      <c r="D1245" s="12"/>
      <c r="E1245" s="12"/>
      <c r="F1245" s="12"/>
      <c r="G1245" s="12"/>
      <c r="H1245" s="12"/>
    </row>
    <row r="1246" spans="1:8" s="4" customFormat="1" x14ac:dyDescent="0.2">
      <c r="A1246" s="3" t="s">
        <v>10</v>
      </c>
      <c r="B1246" s="3" t="s">
        <v>10</v>
      </c>
      <c r="C1246" s="3" t="s">
        <v>10</v>
      </c>
      <c r="D1246" s="5">
        <f>SUBTOTAL(9, D1244:D1245)</f>
        <v>1</v>
      </c>
      <c r="E1246" s="7">
        <f>SUBTOTAL(9, E1244:E1245)</f>
        <v>16.5</v>
      </c>
      <c r="F1246" s="7">
        <f>SUBTOTAL(9, F1244:F1245)</f>
        <v>5.88</v>
      </c>
      <c r="G1246" s="7">
        <f>SUBTOTAL(9, G1244:G1245)</f>
        <v>10.620000000000001</v>
      </c>
      <c r="H1246" s="7">
        <f>IF(E1246&lt;&gt;0, ((E1246-F1246)/E1246)*100, 0)</f>
        <v>64.363636363636374</v>
      </c>
    </row>
    <row r="1247" spans="1:8" customFormat="1" ht="15" x14ac:dyDescent="0.25">
      <c r="D1247" s="12"/>
      <c r="E1247" s="12"/>
      <c r="F1247" s="12"/>
      <c r="G1247" s="12"/>
      <c r="H1247" s="12"/>
    </row>
    <row r="1248" spans="1:8" x14ac:dyDescent="0.2">
      <c r="A1248" s="2" t="s">
        <v>429</v>
      </c>
      <c r="B1248" s="2" t="s">
        <v>430</v>
      </c>
      <c r="C1248" s="2" t="s">
        <v>10</v>
      </c>
      <c r="E1248" s="8">
        <v>-11.83</v>
      </c>
      <c r="G1248" s="8">
        <f>E1248-F1248</f>
        <v>-11.83</v>
      </c>
      <c r="H1248" s="8">
        <f>IF(E1248&lt;&gt;0, ((E1248-F1248)/E1248)*100, 0)</f>
        <v>100</v>
      </c>
    </row>
    <row r="1249" spans="1:8" x14ac:dyDescent="0.2">
      <c r="A1249" s="2" t="s">
        <v>429</v>
      </c>
      <c r="B1249" s="2" t="s">
        <v>430</v>
      </c>
      <c r="C1249" s="2" t="s">
        <v>117</v>
      </c>
      <c r="D1249" s="6">
        <v>1</v>
      </c>
      <c r="E1249" s="8">
        <v>42</v>
      </c>
      <c r="F1249" s="8">
        <v>11.06</v>
      </c>
      <c r="G1249" s="8">
        <f>E1249-F1249</f>
        <v>30.939999999999998</v>
      </c>
      <c r="H1249" s="8">
        <f>IF(E1249&lt;&gt;0, ((E1249-F1249)/E1249)*100, 0)</f>
        <v>73.666666666666657</v>
      </c>
    </row>
    <row r="1250" spans="1:8" customFormat="1" ht="15" x14ac:dyDescent="0.25">
      <c r="D1250" s="12"/>
      <c r="E1250" s="12"/>
      <c r="F1250" s="12"/>
      <c r="G1250" s="12"/>
      <c r="H1250" s="12"/>
    </row>
    <row r="1251" spans="1:8" s="4" customFormat="1" x14ac:dyDescent="0.2">
      <c r="A1251" s="3" t="s">
        <v>10</v>
      </c>
      <c r="B1251" s="3" t="s">
        <v>10</v>
      </c>
      <c r="C1251" s="3" t="s">
        <v>10</v>
      </c>
      <c r="D1251" s="5">
        <f>SUBTOTAL(9, D1248:D1250)</f>
        <v>1</v>
      </c>
      <c r="E1251" s="7">
        <f>SUBTOTAL(9, E1248:E1250)</f>
        <v>30.17</v>
      </c>
      <c r="F1251" s="7">
        <f>SUBTOTAL(9, F1248:F1250)</f>
        <v>11.06</v>
      </c>
      <c r="G1251" s="7">
        <f>SUBTOTAL(9, G1248:G1250)</f>
        <v>19.11</v>
      </c>
      <c r="H1251" s="7">
        <f>IF(E1251&lt;&gt;0, ((E1251-F1251)/E1251)*100, 0)</f>
        <v>63.34106728538282</v>
      </c>
    </row>
    <row r="1252" spans="1:8" customFormat="1" ht="15" x14ac:dyDescent="0.25">
      <c r="D1252" s="12"/>
      <c r="E1252" s="12"/>
      <c r="F1252" s="12"/>
      <c r="G1252" s="12"/>
      <c r="H1252" s="12"/>
    </row>
    <row r="1253" spans="1:8" x14ac:dyDescent="0.2">
      <c r="A1253" s="2" t="s">
        <v>431</v>
      </c>
      <c r="B1253" s="2" t="s">
        <v>432</v>
      </c>
      <c r="C1253" s="2" t="s">
        <v>59</v>
      </c>
      <c r="D1253" s="6">
        <v>8</v>
      </c>
      <c r="E1253" s="8">
        <v>28</v>
      </c>
      <c r="F1253" s="8">
        <v>3.36</v>
      </c>
      <c r="G1253" s="8">
        <f>E1253-F1253</f>
        <v>24.64</v>
      </c>
      <c r="H1253" s="8">
        <f>IF(E1253&lt;&gt;0, ((E1253-F1253)/E1253)*100, 0)</f>
        <v>88</v>
      </c>
    </row>
    <row r="1254" spans="1:8" customFormat="1" ht="15" x14ac:dyDescent="0.25">
      <c r="D1254" s="12"/>
      <c r="E1254" s="12"/>
      <c r="F1254" s="12"/>
      <c r="G1254" s="12"/>
      <c r="H1254" s="12"/>
    </row>
    <row r="1255" spans="1:8" s="4" customFormat="1" x14ac:dyDescent="0.2">
      <c r="A1255" s="3" t="s">
        <v>10</v>
      </c>
      <c r="B1255" s="3" t="s">
        <v>10</v>
      </c>
      <c r="C1255" s="3" t="s">
        <v>10</v>
      </c>
      <c r="D1255" s="5">
        <f>SUBTOTAL(9, D1253:D1254)</f>
        <v>8</v>
      </c>
      <c r="E1255" s="7">
        <f>SUBTOTAL(9, E1253:E1254)</f>
        <v>28</v>
      </c>
      <c r="F1255" s="7">
        <f>SUBTOTAL(9, F1253:F1254)</f>
        <v>3.36</v>
      </c>
      <c r="G1255" s="7">
        <f>SUBTOTAL(9, G1253:G1254)</f>
        <v>24.64</v>
      </c>
      <c r="H1255" s="7">
        <f>IF(E1255&lt;&gt;0, ((E1255-F1255)/E1255)*100, 0)</f>
        <v>88</v>
      </c>
    </row>
    <row r="1256" spans="1:8" customFormat="1" ht="15" x14ac:dyDescent="0.25">
      <c r="D1256" s="12"/>
      <c r="E1256" s="12"/>
      <c r="F1256" s="12"/>
      <c r="G1256" s="12"/>
      <c r="H1256" s="12"/>
    </row>
    <row r="1257" spans="1:8" x14ac:dyDescent="0.2">
      <c r="A1257" s="2" t="s">
        <v>433</v>
      </c>
      <c r="B1257" s="2" t="s">
        <v>434</v>
      </c>
      <c r="C1257" s="2" t="s">
        <v>84</v>
      </c>
      <c r="D1257" s="6">
        <v>1</v>
      </c>
      <c r="E1257" s="8">
        <v>7.9</v>
      </c>
      <c r="F1257" s="8">
        <v>2</v>
      </c>
      <c r="G1257" s="8">
        <f>E1257-F1257</f>
        <v>5.9</v>
      </c>
      <c r="H1257" s="8">
        <f>IF(E1257&lt;&gt;0, ((E1257-F1257)/E1257)*100, 0)</f>
        <v>74.683544303797461</v>
      </c>
    </row>
    <row r="1258" spans="1:8" customFormat="1" ht="15" x14ac:dyDescent="0.25">
      <c r="D1258" s="12"/>
      <c r="E1258" s="12"/>
      <c r="F1258" s="12"/>
      <c r="G1258" s="12"/>
      <c r="H1258" s="12"/>
    </row>
    <row r="1259" spans="1:8" s="4" customFormat="1" x14ac:dyDescent="0.2">
      <c r="A1259" s="3" t="s">
        <v>10</v>
      </c>
      <c r="B1259" s="3" t="s">
        <v>10</v>
      </c>
      <c r="C1259" s="3" t="s">
        <v>10</v>
      </c>
      <c r="D1259" s="5">
        <f>SUBTOTAL(9, D1257:D1258)</f>
        <v>1</v>
      </c>
      <c r="E1259" s="7">
        <f>SUBTOTAL(9, E1257:E1258)</f>
        <v>7.9</v>
      </c>
      <c r="F1259" s="7">
        <f>SUBTOTAL(9, F1257:F1258)</f>
        <v>2</v>
      </c>
      <c r="G1259" s="7">
        <f>SUBTOTAL(9, G1257:G1258)</f>
        <v>5.9</v>
      </c>
      <c r="H1259" s="7">
        <f>IF(E1259&lt;&gt;0, ((E1259-F1259)/E1259)*100, 0)</f>
        <v>74.683544303797461</v>
      </c>
    </row>
    <row r="1260" spans="1:8" customFormat="1" ht="15" x14ac:dyDescent="0.25">
      <c r="D1260" s="12"/>
      <c r="E1260" s="12"/>
      <c r="F1260" s="12"/>
      <c r="G1260" s="12"/>
      <c r="H1260" s="12"/>
    </row>
    <row r="1261" spans="1:8" x14ac:dyDescent="0.2">
      <c r="A1261" s="2" t="s">
        <v>435</v>
      </c>
      <c r="B1261" s="2" t="s">
        <v>436</v>
      </c>
      <c r="C1261" s="2" t="s">
        <v>28</v>
      </c>
      <c r="D1261" s="6">
        <v>1</v>
      </c>
      <c r="E1261" s="8">
        <v>16.5</v>
      </c>
      <c r="F1261" s="8">
        <v>5.88</v>
      </c>
      <c r="G1261" s="8">
        <f>E1261-F1261</f>
        <v>10.620000000000001</v>
      </c>
      <c r="H1261" s="8">
        <f>IF(E1261&lt;&gt;0, ((E1261-F1261)/E1261)*100, 0)</f>
        <v>64.363636363636374</v>
      </c>
    </row>
    <row r="1262" spans="1:8" x14ac:dyDescent="0.2">
      <c r="A1262" s="2" t="s">
        <v>435</v>
      </c>
      <c r="B1262" s="2" t="s">
        <v>436</v>
      </c>
      <c r="C1262" s="2" t="s">
        <v>29</v>
      </c>
      <c r="D1262" s="6">
        <v>1</v>
      </c>
      <c r="E1262" s="8">
        <v>20.75</v>
      </c>
      <c r="F1262" s="8">
        <v>6.3</v>
      </c>
      <c r="G1262" s="8">
        <f>E1262-F1262</f>
        <v>14.45</v>
      </c>
      <c r="H1262" s="8">
        <f>IF(E1262&lt;&gt;0, ((E1262-F1262)/E1262)*100, 0)</f>
        <v>69.638554216867462</v>
      </c>
    </row>
    <row r="1263" spans="1:8" customFormat="1" ht="15" x14ac:dyDescent="0.25">
      <c r="D1263" s="12"/>
      <c r="E1263" s="12"/>
      <c r="F1263" s="12"/>
      <c r="G1263" s="12"/>
      <c r="H1263" s="12"/>
    </row>
    <row r="1264" spans="1:8" s="4" customFormat="1" x14ac:dyDescent="0.2">
      <c r="A1264" s="3" t="s">
        <v>10</v>
      </c>
      <c r="B1264" s="3" t="s">
        <v>10</v>
      </c>
      <c r="C1264" s="3" t="s">
        <v>10</v>
      </c>
      <c r="D1264" s="5">
        <f>SUBTOTAL(9, D1261:D1263)</f>
        <v>2</v>
      </c>
      <c r="E1264" s="7">
        <f>SUBTOTAL(9, E1261:E1263)</f>
        <v>37.25</v>
      </c>
      <c r="F1264" s="7">
        <f>SUBTOTAL(9, F1261:F1263)</f>
        <v>12.18</v>
      </c>
      <c r="G1264" s="7">
        <f>SUBTOTAL(9, G1261:G1263)</f>
        <v>25.07</v>
      </c>
      <c r="H1264" s="7">
        <f>IF(E1264&lt;&gt;0, ((E1264-F1264)/E1264)*100, 0)</f>
        <v>67.302013422818803</v>
      </c>
    </row>
    <row r="1265" spans="1:8" customFormat="1" ht="15" x14ac:dyDescent="0.25">
      <c r="D1265" s="12"/>
      <c r="E1265" s="12"/>
      <c r="F1265" s="12"/>
      <c r="G1265" s="12"/>
      <c r="H1265" s="12"/>
    </row>
    <row r="1266" spans="1:8" x14ac:dyDescent="0.2">
      <c r="A1266" s="2" t="s">
        <v>437</v>
      </c>
      <c r="B1266" s="2" t="s">
        <v>438</v>
      </c>
      <c r="C1266" s="2" t="s">
        <v>49</v>
      </c>
      <c r="D1266" s="6">
        <v>3</v>
      </c>
      <c r="E1266" s="8">
        <v>10.5</v>
      </c>
      <c r="F1266" s="8">
        <v>1.26</v>
      </c>
      <c r="G1266" s="8">
        <f>E1266-F1266</f>
        <v>9.24</v>
      </c>
      <c r="H1266" s="8">
        <f>IF(E1266&lt;&gt;0, ((E1266-F1266)/E1266)*100, 0)</f>
        <v>88</v>
      </c>
    </row>
    <row r="1267" spans="1:8" customFormat="1" ht="15" x14ac:dyDescent="0.25">
      <c r="D1267" s="12"/>
      <c r="E1267" s="12"/>
      <c r="F1267" s="12"/>
      <c r="G1267" s="12"/>
      <c r="H1267" s="12"/>
    </row>
    <row r="1268" spans="1:8" s="4" customFormat="1" x14ac:dyDescent="0.2">
      <c r="A1268" s="3" t="s">
        <v>10</v>
      </c>
      <c r="B1268" s="3" t="s">
        <v>10</v>
      </c>
      <c r="C1268" s="3" t="s">
        <v>10</v>
      </c>
      <c r="D1268" s="5">
        <f>SUBTOTAL(9, D1266:D1267)</f>
        <v>3</v>
      </c>
      <c r="E1268" s="7">
        <f>SUBTOTAL(9, E1266:E1267)</f>
        <v>10.5</v>
      </c>
      <c r="F1268" s="7">
        <f>SUBTOTAL(9, F1266:F1267)</f>
        <v>1.26</v>
      </c>
      <c r="G1268" s="7">
        <f>SUBTOTAL(9, G1266:G1267)</f>
        <v>9.24</v>
      </c>
      <c r="H1268" s="7">
        <f>IF(E1268&lt;&gt;0, ((E1268-F1268)/E1268)*100, 0)</f>
        <v>88</v>
      </c>
    </row>
    <row r="1269" spans="1:8" customFormat="1" ht="15" x14ac:dyDescent="0.25">
      <c r="D1269" s="12"/>
      <c r="E1269" s="12"/>
      <c r="F1269" s="12"/>
      <c r="G1269" s="12"/>
      <c r="H1269" s="12"/>
    </row>
    <row r="1270" spans="1:8" x14ac:dyDescent="0.2">
      <c r="A1270" s="2" t="s">
        <v>439</v>
      </c>
      <c r="B1270" s="2" t="s">
        <v>440</v>
      </c>
      <c r="C1270" s="2" t="s">
        <v>10</v>
      </c>
      <c r="G1270" s="8">
        <f>E1270-F1270</f>
        <v>0</v>
      </c>
      <c r="H1270" s="8">
        <f>IF(E1270&lt;&gt;0, ((E1270-F1270)/E1270)*100, 0)</f>
        <v>0</v>
      </c>
    </row>
    <row r="1271" spans="1:8" x14ac:dyDescent="0.2">
      <c r="A1271" s="2" t="s">
        <v>439</v>
      </c>
      <c r="B1271" s="2" t="s">
        <v>440</v>
      </c>
      <c r="C1271" s="2" t="s">
        <v>10</v>
      </c>
      <c r="E1271" s="8">
        <v>-9.25</v>
      </c>
      <c r="G1271" s="8">
        <f>E1271-F1271</f>
        <v>-9.25</v>
      </c>
      <c r="H1271" s="8">
        <f>IF(E1271&lt;&gt;0, ((E1271-F1271)/E1271)*100, 0)</f>
        <v>100</v>
      </c>
    </row>
    <row r="1272" spans="1:8" x14ac:dyDescent="0.2">
      <c r="A1272" s="2" t="s">
        <v>439</v>
      </c>
      <c r="B1272" s="2" t="s">
        <v>440</v>
      </c>
      <c r="C1272" s="2" t="s">
        <v>38</v>
      </c>
      <c r="D1272" s="6">
        <v>5</v>
      </c>
      <c r="E1272" s="8">
        <v>46.25</v>
      </c>
      <c r="F1272" s="8">
        <v>10.15</v>
      </c>
      <c r="G1272" s="8">
        <f>E1272-F1272</f>
        <v>36.1</v>
      </c>
      <c r="H1272" s="8">
        <f>IF(E1272&lt;&gt;0, ((E1272-F1272)/E1272)*100, 0)</f>
        <v>78.054054054054063</v>
      </c>
    </row>
    <row r="1273" spans="1:8" customFormat="1" ht="15" x14ac:dyDescent="0.25">
      <c r="D1273" s="12"/>
      <c r="E1273" s="12"/>
      <c r="F1273" s="12"/>
      <c r="G1273" s="12"/>
      <c r="H1273" s="12"/>
    </row>
    <row r="1274" spans="1:8" s="4" customFormat="1" x14ac:dyDescent="0.2">
      <c r="A1274" s="3" t="s">
        <v>10</v>
      </c>
      <c r="B1274" s="3" t="s">
        <v>10</v>
      </c>
      <c r="C1274" s="3" t="s">
        <v>10</v>
      </c>
      <c r="D1274" s="5">
        <f>SUBTOTAL(9, D1270:D1273)</f>
        <v>5</v>
      </c>
      <c r="E1274" s="7">
        <f>SUBTOTAL(9, E1270:E1273)</f>
        <v>37</v>
      </c>
      <c r="F1274" s="7">
        <f>SUBTOTAL(9, F1270:F1273)</f>
        <v>10.15</v>
      </c>
      <c r="G1274" s="7">
        <f>SUBTOTAL(9, G1270:G1273)</f>
        <v>26.85</v>
      </c>
      <c r="H1274" s="7">
        <f>IF(E1274&lt;&gt;0, ((E1274-F1274)/E1274)*100, 0)</f>
        <v>72.567567567567565</v>
      </c>
    </row>
    <row r="1275" spans="1:8" customFormat="1" ht="15" x14ac:dyDescent="0.25">
      <c r="D1275" s="12"/>
      <c r="E1275" s="12"/>
      <c r="F1275" s="12"/>
      <c r="G1275" s="12"/>
      <c r="H1275" s="12"/>
    </row>
    <row r="1276" spans="1:8" x14ac:dyDescent="0.2">
      <c r="A1276" s="2" t="s">
        <v>441</v>
      </c>
      <c r="B1276" s="2" t="s">
        <v>442</v>
      </c>
      <c r="C1276" s="2" t="s">
        <v>48</v>
      </c>
      <c r="D1276" s="6">
        <v>4</v>
      </c>
      <c r="E1276" s="8">
        <v>62</v>
      </c>
      <c r="F1276" s="8">
        <v>21.88</v>
      </c>
      <c r="G1276" s="8">
        <f>E1276-F1276</f>
        <v>40.120000000000005</v>
      </c>
      <c r="H1276" s="8">
        <f>IF(E1276&lt;&gt;0, ((E1276-F1276)/E1276)*100, 0)</f>
        <v>64.709677419354847</v>
      </c>
    </row>
    <row r="1277" spans="1:8" x14ac:dyDescent="0.2">
      <c r="A1277" s="2" t="s">
        <v>441</v>
      </c>
      <c r="B1277" s="2" t="s">
        <v>442</v>
      </c>
      <c r="C1277" s="2" t="s">
        <v>322</v>
      </c>
      <c r="D1277" s="6">
        <v>1</v>
      </c>
      <c r="E1277" s="8">
        <v>51</v>
      </c>
      <c r="F1277" s="8">
        <v>14.7</v>
      </c>
      <c r="G1277" s="8">
        <f>E1277-F1277</f>
        <v>36.299999999999997</v>
      </c>
      <c r="H1277" s="8">
        <f>IF(E1277&lt;&gt;0, ((E1277-F1277)/E1277)*100, 0)</f>
        <v>71.17647058823529</v>
      </c>
    </row>
    <row r="1278" spans="1:8" x14ac:dyDescent="0.2">
      <c r="A1278" s="2" t="s">
        <v>441</v>
      </c>
      <c r="B1278" s="2" t="s">
        <v>442</v>
      </c>
      <c r="C1278" s="2" t="s">
        <v>196</v>
      </c>
      <c r="D1278" s="6">
        <v>1</v>
      </c>
      <c r="E1278" s="8">
        <v>14</v>
      </c>
      <c r="F1278" s="8">
        <v>4.79</v>
      </c>
      <c r="G1278" s="8">
        <f>E1278-F1278</f>
        <v>9.2100000000000009</v>
      </c>
      <c r="H1278" s="8">
        <f>IF(E1278&lt;&gt;0, ((E1278-F1278)/E1278)*100, 0)</f>
        <v>65.785714285714292</v>
      </c>
    </row>
    <row r="1279" spans="1:8" x14ac:dyDescent="0.2">
      <c r="A1279" s="2" t="s">
        <v>441</v>
      </c>
      <c r="B1279" s="2" t="s">
        <v>442</v>
      </c>
      <c r="C1279" s="2" t="s">
        <v>53</v>
      </c>
      <c r="D1279" s="6">
        <v>1</v>
      </c>
      <c r="E1279" s="8">
        <v>43</v>
      </c>
      <c r="F1279" s="8">
        <v>12.25</v>
      </c>
      <c r="G1279" s="8">
        <f>E1279-F1279</f>
        <v>30.75</v>
      </c>
      <c r="H1279" s="8">
        <f>IF(E1279&lt;&gt;0, ((E1279-F1279)/E1279)*100, 0)</f>
        <v>71.511627906976756</v>
      </c>
    </row>
    <row r="1280" spans="1:8" customFormat="1" ht="15" x14ac:dyDescent="0.25">
      <c r="D1280" s="12"/>
      <c r="E1280" s="12"/>
      <c r="F1280" s="12"/>
      <c r="G1280" s="12"/>
      <c r="H1280" s="12"/>
    </row>
    <row r="1281" spans="1:8" s="4" customFormat="1" x14ac:dyDescent="0.2">
      <c r="A1281" s="3" t="s">
        <v>10</v>
      </c>
      <c r="B1281" s="3" t="s">
        <v>10</v>
      </c>
      <c r="C1281" s="3" t="s">
        <v>10</v>
      </c>
      <c r="D1281" s="5">
        <f>SUBTOTAL(9, D1276:D1280)</f>
        <v>7</v>
      </c>
      <c r="E1281" s="7">
        <f>SUBTOTAL(9, E1276:E1280)</f>
        <v>170</v>
      </c>
      <c r="F1281" s="7">
        <f>SUBTOTAL(9, F1276:F1280)</f>
        <v>53.62</v>
      </c>
      <c r="G1281" s="7">
        <f>SUBTOTAL(9, G1276:G1280)</f>
        <v>116.38</v>
      </c>
      <c r="H1281" s="7">
        <f>IF(E1281&lt;&gt;0, ((E1281-F1281)/E1281)*100, 0)</f>
        <v>68.45882352941176</v>
      </c>
    </row>
    <row r="1282" spans="1:8" customFormat="1" ht="15" x14ac:dyDescent="0.25">
      <c r="D1282" s="12"/>
      <c r="E1282" s="12"/>
      <c r="F1282" s="12"/>
      <c r="G1282" s="12"/>
      <c r="H1282" s="12"/>
    </row>
    <row r="1283" spans="1:8" x14ac:dyDescent="0.2">
      <c r="A1283" s="2" t="s">
        <v>443</v>
      </c>
      <c r="B1283" s="2" t="s">
        <v>444</v>
      </c>
      <c r="C1283" s="2" t="s">
        <v>28</v>
      </c>
      <c r="D1283" s="6">
        <v>1</v>
      </c>
      <c r="E1283" s="8">
        <v>16.5</v>
      </c>
      <c r="F1283" s="8">
        <v>5.88</v>
      </c>
      <c r="G1283" s="8">
        <f>E1283-F1283</f>
        <v>10.620000000000001</v>
      </c>
      <c r="H1283" s="8">
        <f>IF(E1283&lt;&gt;0, ((E1283-F1283)/E1283)*100, 0)</f>
        <v>64.363636363636374</v>
      </c>
    </row>
    <row r="1284" spans="1:8" x14ac:dyDescent="0.2">
      <c r="A1284" s="2" t="s">
        <v>443</v>
      </c>
      <c r="B1284" s="2" t="s">
        <v>444</v>
      </c>
      <c r="C1284" s="2" t="s">
        <v>308</v>
      </c>
      <c r="D1284" s="6">
        <v>1</v>
      </c>
      <c r="E1284" s="8">
        <v>4.5</v>
      </c>
      <c r="F1284" s="8">
        <v>1.3</v>
      </c>
      <c r="G1284" s="8">
        <f>E1284-F1284</f>
        <v>3.2</v>
      </c>
      <c r="H1284" s="8">
        <f>IF(E1284&lt;&gt;0, ((E1284-F1284)/E1284)*100, 0)</f>
        <v>71.111111111111114</v>
      </c>
    </row>
    <row r="1285" spans="1:8" x14ac:dyDescent="0.2">
      <c r="A1285" s="2" t="s">
        <v>443</v>
      </c>
      <c r="B1285" s="2" t="s">
        <v>444</v>
      </c>
      <c r="C1285" s="2" t="s">
        <v>196</v>
      </c>
      <c r="D1285" s="6">
        <v>1</v>
      </c>
      <c r="E1285" s="8">
        <v>14</v>
      </c>
      <c r="F1285" s="8">
        <v>4.79</v>
      </c>
      <c r="G1285" s="8">
        <f>E1285-F1285</f>
        <v>9.2100000000000009</v>
      </c>
      <c r="H1285" s="8">
        <f>IF(E1285&lt;&gt;0, ((E1285-F1285)/E1285)*100, 0)</f>
        <v>65.785714285714292</v>
      </c>
    </row>
    <row r="1286" spans="1:8" x14ac:dyDescent="0.2">
      <c r="A1286" s="2" t="s">
        <v>443</v>
      </c>
      <c r="B1286" s="2" t="s">
        <v>444</v>
      </c>
      <c r="C1286" s="2" t="s">
        <v>30</v>
      </c>
      <c r="D1286" s="6">
        <v>1</v>
      </c>
      <c r="E1286" s="8">
        <v>14.25</v>
      </c>
      <c r="F1286" s="8">
        <v>5.25</v>
      </c>
      <c r="G1286" s="8">
        <f>E1286-F1286</f>
        <v>9</v>
      </c>
      <c r="H1286" s="8">
        <f>IF(E1286&lt;&gt;0, ((E1286-F1286)/E1286)*100, 0)</f>
        <v>63.157894736842103</v>
      </c>
    </row>
    <row r="1287" spans="1:8" x14ac:dyDescent="0.2">
      <c r="A1287" s="2" t="s">
        <v>443</v>
      </c>
      <c r="B1287" s="2" t="s">
        <v>444</v>
      </c>
      <c r="C1287" s="2" t="s">
        <v>132</v>
      </c>
      <c r="D1287" s="6">
        <v>1</v>
      </c>
      <c r="E1287" s="8">
        <v>16</v>
      </c>
      <c r="F1287" s="8">
        <v>5.88</v>
      </c>
      <c r="G1287" s="8">
        <f>E1287-F1287</f>
        <v>10.120000000000001</v>
      </c>
      <c r="H1287" s="8">
        <f>IF(E1287&lt;&gt;0, ((E1287-F1287)/E1287)*100, 0)</f>
        <v>63.250000000000007</v>
      </c>
    </row>
    <row r="1288" spans="1:8" customFormat="1" ht="15" x14ac:dyDescent="0.25">
      <c r="D1288" s="12"/>
      <c r="E1288" s="12"/>
      <c r="F1288" s="12"/>
      <c r="G1288" s="12"/>
      <c r="H1288" s="12"/>
    </row>
    <row r="1289" spans="1:8" s="4" customFormat="1" x14ac:dyDescent="0.2">
      <c r="A1289" s="3" t="s">
        <v>10</v>
      </c>
      <c r="B1289" s="3" t="s">
        <v>10</v>
      </c>
      <c r="C1289" s="3" t="s">
        <v>10</v>
      </c>
      <c r="D1289" s="5">
        <f>SUBTOTAL(9, D1283:D1288)</f>
        <v>5</v>
      </c>
      <c r="E1289" s="7">
        <f>SUBTOTAL(9, E1283:E1288)</f>
        <v>65.25</v>
      </c>
      <c r="F1289" s="7">
        <f>SUBTOTAL(9, F1283:F1288)</f>
        <v>23.099999999999998</v>
      </c>
      <c r="G1289" s="7">
        <f>SUBTOTAL(9, G1283:G1288)</f>
        <v>42.150000000000006</v>
      </c>
      <c r="H1289" s="7">
        <f>IF(E1289&lt;&gt;0, ((E1289-F1289)/E1289)*100, 0)</f>
        <v>64.597701149425291</v>
      </c>
    </row>
    <row r="1290" spans="1:8" customFormat="1" ht="15" x14ac:dyDescent="0.25">
      <c r="D1290" s="12"/>
      <c r="E1290" s="12"/>
      <c r="F1290" s="12"/>
      <c r="G1290" s="12"/>
      <c r="H1290" s="12"/>
    </row>
    <row r="1291" spans="1:8" x14ac:dyDescent="0.2">
      <c r="A1291" s="2" t="s">
        <v>445</v>
      </c>
      <c r="B1291" s="2" t="s">
        <v>446</v>
      </c>
      <c r="C1291" s="2" t="s">
        <v>447</v>
      </c>
      <c r="D1291" s="6">
        <v>1</v>
      </c>
      <c r="E1291" s="8">
        <v>9</v>
      </c>
      <c r="F1291" s="8">
        <v>1.83</v>
      </c>
      <c r="G1291" s="8">
        <f t="shared" ref="G1291:G1299" si="96">E1291-F1291</f>
        <v>7.17</v>
      </c>
      <c r="H1291" s="8">
        <f t="shared" ref="H1291:H1299" si="97">IF(E1291&lt;&gt;0, ((E1291-F1291)/E1291)*100, 0)</f>
        <v>79.666666666666657</v>
      </c>
    </row>
    <row r="1292" spans="1:8" x14ac:dyDescent="0.2">
      <c r="A1292" s="2" t="s">
        <v>445</v>
      </c>
      <c r="B1292" s="2" t="s">
        <v>446</v>
      </c>
      <c r="C1292" s="2" t="s">
        <v>174</v>
      </c>
      <c r="D1292" s="6">
        <v>1</v>
      </c>
      <c r="E1292" s="8">
        <v>9</v>
      </c>
      <c r="F1292" s="8">
        <v>1.83</v>
      </c>
      <c r="G1292" s="8">
        <f t="shared" si="96"/>
        <v>7.17</v>
      </c>
      <c r="H1292" s="8">
        <f t="shared" si="97"/>
        <v>79.666666666666657</v>
      </c>
    </row>
    <row r="1293" spans="1:8" x14ac:dyDescent="0.2">
      <c r="A1293" s="2" t="s">
        <v>445</v>
      </c>
      <c r="B1293" s="2" t="s">
        <v>446</v>
      </c>
      <c r="C1293" s="2" t="s">
        <v>448</v>
      </c>
      <c r="D1293" s="6">
        <v>4</v>
      </c>
      <c r="E1293" s="8">
        <v>36</v>
      </c>
      <c r="F1293" s="8">
        <v>7.32</v>
      </c>
      <c r="G1293" s="8">
        <f t="shared" si="96"/>
        <v>28.68</v>
      </c>
      <c r="H1293" s="8">
        <f t="shared" si="97"/>
        <v>79.666666666666657</v>
      </c>
    </row>
    <row r="1294" spans="1:8" x14ac:dyDescent="0.2">
      <c r="A1294" s="2" t="s">
        <v>445</v>
      </c>
      <c r="B1294" s="2" t="s">
        <v>446</v>
      </c>
      <c r="C1294" s="2" t="s">
        <v>143</v>
      </c>
      <c r="D1294" s="6">
        <v>1</v>
      </c>
      <c r="E1294" s="8">
        <v>9</v>
      </c>
      <c r="F1294" s="8">
        <v>1.83</v>
      </c>
      <c r="G1294" s="8">
        <f t="shared" si="96"/>
        <v>7.17</v>
      </c>
      <c r="H1294" s="8">
        <f t="shared" si="97"/>
        <v>79.666666666666657</v>
      </c>
    </row>
    <row r="1295" spans="1:8" x14ac:dyDescent="0.2">
      <c r="A1295" s="2" t="s">
        <v>445</v>
      </c>
      <c r="B1295" s="2" t="s">
        <v>446</v>
      </c>
      <c r="C1295" s="2" t="s">
        <v>449</v>
      </c>
      <c r="D1295" s="6">
        <v>1</v>
      </c>
      <c r="E1295" s="8">
        <v>9</v>
      </c>
      <c r="F1295" s="8">
        <v>1.83</v>
      </c>
      <c r="G1295" s="8">
        <f t="shared" si="96"/>
        <v>7.17</v>
      </c>
      <c r="H1295" s="8">
        <f t="shared" si="97"/>
        <v>79.666666666666657</v>
      </c>
    </row>
    <row r="1296" spans="1:8" x14ac:dyDescent="0.2">
      <c r="A1296" s="2" t="s">
        <v>445</v>
      </c>
      <c r="B1296" s="2" t="s">
        <v>446</v>
      </c>
      <c r="C1296" s="2" t="s">
        <v>450</v>
      </c>
      <c r="D1296" s="6">
        <v>1</v>
      </c>
      <c r="E1296" s="8">
        <v>9</v>
      </c>
      <c r="F1296" s="8">
        <v>1.83</v>
      </c>
      <c r="G1296" s="8">
        <f t="shared" si="96"/>
        <v>7.17</v>
      </c>
      <c r="H1296" s="8">
        <f t="shared" si="97"/>
        <v>79.666666666666657</v>
      </c>
    </row>
    <row r="1297" spans="1:8" x14ac:dyDescent="0.2">
      <c r="A1297" s="2" t="s">
        <v>445</v>
      </c>
      <c r="B1297" s="2" t="s">
        <v>446</v>
      </c>
      <c r="C1297" s="2" t="s">
        <v>451</v>
      </c>
      <c r="D1297" s="6">
        <v>1</v>
      </c>
      <c r="E1297" s="8">
        <v>9</v>
      </c>
      <c r="F1297" s="8">
        <v>1.83</v>
      </c>
      <c r="G1297" s="8">
        <f t="shared" si="96"/>
        <v>7.17</v>
      </c>
      <c r="H1297" s="8">
        <f t="shared" si="97"/>
        <v>79.666666666666657</v>
      </c>
    </row>
    <row r="1298" spans="1:8" x14ac:dyDescent="0.2">
      <c r="A1298" s="2" t="s">
        <v>445</v>
      </c>
      <c r="B1298" s="2" t="s">
        <v>446</v>
      </c>
      <c r="C1298" s="2" t="s">
        <v>452</v>
      </c>
      <c r="D1298" s="6">
        <v>1</v>
      </c>
      <c r="E1298" s="8">
        <v>9</v>
      </c>
      <c r="F1298" s="8">
        <v>1.83</v>
      </c>
      <c r="G1298" s="8">
        <f t="shared" si="96"/>
        <v>7.17</v>
      </c>
      <c r="H1298" s="8">
        <f t="shared" si="97"/>
        <v>79.666666666666657</v>
      </c>
    </row>
    <row r="1299" spans="1:8" x14ac:dyDescent="0.2">
      <c r="A1299" s="2" t="s">
        <v>445</v>
      </c>
      <c r="B1299" s="2" t="s">
        <v>446</v>
      </c>
      <c r="C1299" s="2" t="s">
        <v>90</v>
      </c>
      <c r="D1299" s="6">
        <v>2</v>
      </c>
      <c r="E1299" s="8">
        <v>18</v>
      </c>
      <c r="F1299" s="8">
        <v>3.66</v>
      </c>
      <c r="G1299" s="8">
        <f t="shared" si="96"/>
        <v>14.34</v>
      </c>
      <c r="H1299" s="8">
        <f t="shared" si="97"/>
        <v>79.666666666666657</v>
      </c>
    </row>
    <row r="1300" spans="1:8" customFormat="1" ht="15" x14ac:dyDescent="0.25">
      <c r="D1300" s="12"/>
      <c r="E1300" s="12"/>
      <c r="F1300" s="12"/>
      <c r="G1300" s="12"/>
      <c r="H1300" s="12"/>
    </row>
    <row r="1301" spans="1:8" s="4" customFormat="1" x14ac:dyDescent="0.2">
      <c r="A1301" s="3" t="s">
        <v>10</v>
      </c>
      <c r="B1301" s="3" t="s">
        <v>10</v>
      </c>
      <c r="C1301" s="3" t="s">
        <v>10</v>
      </c>
      <c r="D1301" s="5">
        <f>SUBTOTAL(9, D1291:D1300)</f>
        <v>13</v>
      </c>
      <c r="E1301" s="7">
        <f>SUBTOTAL(9, E1291:E1300)</f>
        <v>117</v>
      </c>
      <c r="F1301" s="7">
        <f>SUBTOTAL(9, F1291:F1300)</f>
        <v>23.789999999999996</v>
      </c>
      <c r="G1301" s="7">
        <f>SUBTOTAL(9, G1291:G1300)</f>
        <v>93.210000000000008</v>
      </c>
      <c r="H1301" s="7">
        <f>IF(E1301&lt;&gt;0, ((E1301-F1301)/E1301)*100, 0)</f>
        <v>79.666666666666671</v>
      </c>
    </row>
    <row r="1302" spans="1:8" customFormat="1" ht="15" x14ac:dyDescent="0.25">
      <c r="D1302" s="12"/>
      <c r="E1302" s="12"/>
      <c r="F1302" s="12"/>
      <c r="G1302" s="12"/>
      <c r="H1302" s="12"/>
    </row>
    <row r="1303" spans="1:8" x14ac:dyDescent="0.2">
      <c r="A1303" s="2" t="s">
        <v>453</v>
      </c>
      <c r="B1303" s="2" t="s">
        <v>454</v>
      </c>
      <c r="C1303" s="2" t="s">
        <v>78</v>
      </c>
      <c r="D1303" s="6">
        <v>1</v>
      </c>
      <c r="E1303" s="8">
        <v>15.5</v>
      </c>
      <c r="F1303" s="8">
        <v>5.47</v>
      </c>
      <c r="G1303" s="8">
        <f>E1303-F1303</f>
        <v>10.030000000000001</v>
      </c>
      <c r="H1303" s="8">
        <f>IF(E1303&lt;&gt;0, ((E1303-F1303)/E1303)*100, 0)</f>
        <v>64.709677419354847</v>
      </c>
    </row>
    <row r="1304" spans="1:8" customFormat="1" ht="15" x14ac:dyDescent="0.25">
      <c r="D1304" s="12"/>
      <c r="E1304" s="12"/>
      <c r="F1304" s="12"/>
      <c r="G1304" s="12"/>
      <c r="H1304" s="12"/>
    </row>
    <row r="1305" spans="1:8" s="4" customFormat="1" x14ac:dyDescent="0.2">
      <c r="A1305" s="3" t="s">
        <v>10</v>
      </c>
      <c r="B1305" s="3" t="s">
        <v>10</v>
      </c>
      <c r="C1305" s="3" t="s">
        <v>10</v>
      </c>
      <c r="D1305" s="5">
        <f>SUBTOTAL(9, D1303:D1304)</f>
        <v>1</v>
      </c>
      <c r="E1305" s="7">
        <f>SUBTOTAL(9, E1303:E1304)</f>
        <v>15.5</v>
      </c>
      <c r="F1305" s="7">
        <f>SUBTOTAL(9, F1303:F1304)</f>
        <v>5.47</v>
      </c>
      <c r="G1305" s="7">
        <f>SUBTOTAL(9, G1303:G1304)</f>
        <v>10.030000000000001</v>
      </c>
      <c r="H1305" s="7">
        <f>IF(E1305&lt;&gt;0, ((E1305-F1305)/E1305)*100, 0)</f>
        <v>64.709677419354847</v>
      </c>
    </row>
    <row r="1306" spans="1:8" customFormat="1" ht="15" x14ac:dyDescent="0.25">
      <c r="D1306" s="12"/>
      <c r="E1306" s="12"/>
      <c r="F1306" s="12"/>
      <c r="G1306" s="12"/>
      <c r="H1306" s="12"/>
    </row>
    <row r="1307" spans="1:8" x14ac:dyDescent="0.2">
      <c r="A1307" s="2" t="s">
        <v>455</v>
      </c>
      <c r="B1307" s="2" t="s">
        <v>456</v>
      </c>
      <c r="C1307" s="2" t="s">
        <v>38</v>
      </c>
      <c r="D1307" s="6">
        <v>2</v>
      </c>
      <c r="E1307" s="8">
        <v>18.5</v>
      </c>
      <c r="F1307" s="8">
        <v>4.0599999999999996</v>
      </c>
      <c r="G1307" s="8">
        <f>E1307-F1307</f>
        <v>14.440000000000001</v>
      </c>
      <c r="H1307" s="8">
        <f>IF(E1307&lt;&gt;0, ((E1307-F1307)/E1307)*100, 0)</f>
        <v>78.054054054054063</v>
      </c>
    </row>
    <row r="1308" spans="1:8" x14ac:dyDescent="0.2">
      <c r="A1308" s="2" t="s">
        <v>455</v>
      </c>
      <c r="B1308" s="2" t="s">
        <v>456</v>
      </c>
      <c r="C1308" s="2" t="s">
        <v>39</v>
      </c>
      <c r="D1308" s="6">
        <v>1</v>
      </c>
      <c r="E1308" s="8">
        <v>9.25</v>
      </c>
      <c r="F1308" s="8">
        <v>1.96</v>
      </c>
      <c r="G1308" s="8">
        <f>E1308-F1308</f>
        <v>7.29</v>
      </c>
      <c r="H1308" s="8">
        <f>IF(E1308&lt;&gt;0, ((E1308-F1308)/E1308)*100, 0)</f>
        <v>78.810810810810821</v>
      </c>
    </row>
    <row r="1309" spans="1:8" x14ac:dyDescent="0.2">
      <c r="A1309" s="2" t="s">
        <v>455</v>
      </c>
      <c r="B1309" s="2" t="s">
        <v>456</v>
      </c>
      <c r="C1309" s="2" t="s">
        <v>40</v>
      </c>
      <c r="D1309" s="6">
        <v>2</v>
      </c>
      <c r="E1309" s="8">
        <v>18.5</v>
      </c>
      <c r="F1309" s="8">
        <v>3.92</v>
      </c>
      <c r="G1309" s="8">
        <f>E1309-F1309</f>
        <v>14.58</v>
      </c>
      <c r="H1309" s="8">
        <f>IF(E1309&lt;&gt;0, ((E1309-F1309)/E1309)*100, 0)</f>
        <v>78.810810810810821</v>
      </c>
    </row>
    <row r="1310" spans="1:8" customFormat="1" ht="15" x14ac:dyDescent="0.25">
      <c r="D1310" s="12"/>
      <c r="E1310" s="12"/>
      <c r="F1310" s="12"/>
      <c r="G1310" s="12"/>
      <c r="H1310" s="12"/>
    </row>
    <row r="1311" spans="1:8" s="4" customFormat="1" x14ac:dyDescent="0.2">
      <c r="A1311" s="3" t="s">
        <v>10</v>
      </c>
      <c r="B1311" s="3" t="s">
        <v>10</v>
      </c>
      <c r="C1311" s="3" t="s">
        <v>10</v>
      </c>
      <c r="D1311" s="5">
        <f>SUBTOTAL(9, D1307:D1310)</f>
        <v>5</v>
      </c>
      <c r="E1311" s="7">
        <f>SUBTOTAL(9, E1307:E1310)</f>
        <v>46.25</v>
      </c>
      <c r="F1311" s="7">
        <f>SUBTOTAL(9, F1307:F1310)</f>
        <v>9.94</v>
      </c>
      <c r="G1311" s="7">
        <f>SUBTOTAL(9, G1307:G1310)</f>
        <v>36.31</v>
      </c>
      <c r="H1311" s="7">
        <f>IF(E1311&lt;&gt;0, ((E1311-F1311)/E1311)*100, 0)</f>
        <v>78.508108108108104</v>
      </c>
    </row>
    <row r="1312" spans="1:8" customFormat="1" ht="15" x14ac:dyDescent="0.25">
      <c r="D1312" s="12"/>
      <c r="E1312" s="12"/>
      <c r="F1312" s="12"/>
      <c r="G1312" s="12"/>
      <c r="H1312" s="12"/>
    </row>
    <row r="1313" spans="1:8" x14ac:dyDescent="0.2">
      <c r="A1313" s="2" t="s">
        <v>457</v>
      </c>
      <c r="B1313" s="2" t="s">
        <v>458</v>
      </c>
      <c r="C1313" s="2" t="s">
        <v>10</v>
      </c>
      <c r="E1313" s="8">
        <v>-19.829999999999998</v>
      </c>
      <c r="G1313" s="8">
        <f>E1313-F1313</f>
        <v>-19.829999999999998</v>
      </c>
      <c r="H1313" s="8">
        <f>IF(E1313&lt;&gt;0, ((E1313-F1313)/E1313)*100, 0)</f>
        <v>100</v>
      </c>
    </row>
    <row r="1314" spans="1:8" x14ac:dyDescent="0.2">
      <c r="A1314" s="2" t="s">
        <v>457</v>
      </c>
      <c r="B1314" s="2" t="s">
        <v>458</v>
      </c>
      <c r="C1314" s="2" t="s">
        <v>152</v>
      </c>
      <c r="D1314" s="6">
        <v>4</v>
      </c>
      <c r="E1314" s="8">
        <v>62</v>
      </c>
      <c r="F1314" s="8">
        <v>21.88</v>
      </c>
      <c r="G1314" s="8">
        <f>E1314-F1314</f>
        <v>40.120000000000005</v>
      </c>
      <c r="H1314" s="8">
        <f>IF(E1314&lt;&gt;0, ((E1314-F1314)/E1314)*100, 0)</f>
        <v>64.709677419354847</v>
      </c>
    </row>
    <row r="1315" spans="1:8" customFormat="1" ht="15" x14ac:dyDescent="0.25">
      <c r="D1315" s="12"/>
      <c r="E1315" s="12"/>
      <c r="F1315" s="12"/>
      <c r="G1315" s="12"/>
      <c r="H1315" s="12"/>
    </row>
    <row r="1316" spans="1:8" s="4" customFormat="1" x14ac:dyDescent="0.2">
      <c r="A1316" s="3" t="s">
        <v>10</v>
      </c>
      <c r="B1316" s="3" t="s">
        <v>10</v>
      </c>
      <c r="C1316" s="3" t="s">
        <v>10</v>
      </c>
      <c r="D1316" s="5">
        <f>SUBTOTAL(9, D1313:D1315)</f>
        <v>4</v>
      </c>
      <c r="E1316" s="7">
        <f>SUBTOTAL(9, E1313:E1315)</f>
        <v>42.17</v>
      </c>
      <c r="F1316" s="7">
        <f>SUBTOTAL(9, F1313:F1315)</f>
        <v>21.88</v>
      </c>
      <c r="G1316" s="7">
        <f>SUBTOTAL(9, G1313:G1315)</f>
        <v>20.290000000000006</v>
      </c>
      <c r="H1316" s="7">
        <f>IF(E1316&lt;&gt;0, ((E1316-F1316)/E1316)*100, 0)</f>
        <v>48.114773535688883</v>
      </c>
    </row>
    <row r="1317" spans="1:8" customFormat="1" ht="15" x14ac:dyDescent="0.25">
      <c r="D1317" s="12"/>
      <c r="E1317" s="12"/>
      <c r="F1317" s="12"/>
      <c r="G1317" s="12"/>
      <c r="H1317" s="12"/>
    </row>
    <row r="1318" spans="1:8" x14ac:dyDescent="0.2">
      <c r="A1318" s="2" t="s">
        <v>459</v>
      </c>
      <c r="B1318" s="2" t="s">
        <v>460</v>
      </c>
      <c r="C1318" s="2" t="s">
        <v>461</v>
      </c>
      <c r="D1318" s="6">
        <v>2</v>
      </c>
      <c r="E1318" s="8">
        <v>19</v>
      </c>
      <c r="F1318" s="8">
        <v>5.14</v>
      </c>
      <c r="G1318" s="8">
        <f>E1318-F1318</f>
        <v>13.86</v>
      </c>
      <c r="H1318" s="8">
        <f>IF(E1318&lt;&gt;0, ((E1318-F1318)/E1318)*100, 0)</f>
        <v>72.94736842105263</v>
      </c>
    </row>
    <row r="1319" spans="1:8" x14ac:dyDescent="0.2">
      <c r="A1319" s="2" t="s">
        <v>459</v>
      </c>
      <c r="B1319" s="2" t="s">
        <v>460</v>
      </c>
      <c r="C1319" s="2" t="s">
        <v>41</v>
      </c>
      <c r="D1319" s="6">
        <v>2</v>
      </c>
      <c r="E1319" s="8">
        <v>16</v>
      </c>
      <c r="F1319" s="8">
        <v>3.5</v>
      </c>
      <c r="G1319" s="8">
        <f>E1319-F1319</f>
        <v>12.5</v>
      </c>
      <c r="H1319" s="8">
        <f>IF(E1319&lt;&gt;0, ((E1319-F1319)/E1319)*100, 0)</f>
        <v>78.125</v>
      </c>
    </row>
    <row r="1320" spans="1:8" x14ac:dyDescent="0.2">
      <c r="A1320" s="2" t="s">
        <v>459</v>
      </c>
      <c r="B1320" s="2" t="s">
        <v>460</v>
      </c>
      <c r="C1320" s="2" t="s">
        <v>43</v>
      </c>
      <c r="D1320" s="6">
        <v>2</v>
      </c>
      <c r="E1320" s="8">
        <v>16</v>
      </c>
      <c r="F1320" s="8">
        <v>3.5</v>
      </c>
      <c r="G1320" s="8">
        <f>E1320-F1320</f>
        <v>12.5</v>
      </c>
      <c r="H1320" s="8">
        <f>IF(E1320&lt;&gt;0, ((E1320-F1320)/E1320)*100, 0)</f>
        <v>78.125</v>
      </c>
    </row>
    <row r="1321" spans="1:8" customFormat="1" ht="15" x14ac:dyDescent="0.25">
      <c r="D1321" s="12"/>
      <c r="E1321" s="12"/>
      <c r="F1321" s="12"/>
      <c r="G1321" s="12"/>
      <c r="H1321" s="12"/>
    </row>
    <row r="1322" spans="1:8" s="4" customFormat="1" x14ac:dyDescent="0.2">
      <c r="A1322" s="3" t="s">
        <v>10</v>
      </c>
      <c r="B1322" s="3" t="s">
        <v>10</v>
      </c>
      <c r="C1322" s="3" t="s">
        <v>10</v>
      </c>
      <c r="D1322" s="5">
        <f>SUBTOTAL(9, D1318:D1321)</f>
        <v>6</v>
      </c>
      <c r="E1322" s="7">
        <f>SUBTOTAL(9, E1318:E1321)</f>
        <v>51</v>
      </c>
      <c r="F1322" s="7">
        <f>SUBTOTAL(9, F1318:F1321)</f>
        <v>12.14</v>
      </c>
      <c r="G1322" s="7">
        <f>SUBTOTAL(9, G1318:G1321)</f>
        <v>38.86</v>
      </c>
      <c r="H1322" s="7">
        <f>IF(E1322&lt;&gt;0, ((E1322-F1322)/E1322)*100, 0)</f>
        <v>76.196078431372555</v>
      </c>
    </row>
    <row r="1323" spans="1:8" customFormat="1" ht="15" x14ac:dyDescent="0.25">
      <c r="D1323" s="12"/>
      <c r="E1323" s="12"/>
      <c r="F1323" s="12"/>
      <c r="G1323" s="12"/>
      <c r="H1323" s="12"/>
    </row>
    <row r="1324" spans="1:8" x14ac:dyDescent="0.2">
      <c r="A1324" s="2" t="s">
        <v>462</v>
      </c>
      <c r="B1324" s="2" t="s">
        <v>463</v>
      </c>
      <c r="C1324" s="2" t="s">
        <v>38</v>
      </c>
      <c r="D1324" s="6">
        <v>1</v>
      </c>
      <c r="E1324" s="8">
        <v>9.25</v>
      </c>
      <c r="F1324" s="8">
        <v>2.0299999999999998</v>
      </c>
      <c r="G1324" s="8">
        <f>E1324-F1324</f>
        <v>7.2200000000000006</v>
      </c>
      <c r="H1324" s="8">
        <f>IF(E1324&lt;&gt;0, ((E1324-F1324)/E1324)*100, 0)</f>
        <v>78.054054054054063</v>
      </c>
    </row>
    <row r="1325" spans="1:8" x14ac:dyDescent="0.2">
      <c r="A1325" s="2" t="s">
        <v>462</v>
      </c>
      <c r="B1325" s="2" t="s">
        <v>463</v>
      </c>
      <c r="C1325" s="2" t="s">
        <v>40</v>
      </c>
      <c r="D1325" s="6">
        <v>1</v>
      </c>
      <c r="E1325" s="8">
        <v>9.25</v>
      </c>
      <c r="F1325" s="8">
        <v>1.96</v>
      </c>
      <c r="G1325" s="8">
        <f>E1325-F1325</f>
        <v>7.29</v>
      </c>
      <c r="H1325" s="8">
        <f>IF(E1325&lt;&gt;0, ((E1325-F1325)/E1325)*100, 0)</f>
        <v>78.810810810810821</v>
      </c>
    </row>
    <row r="1326" spans="1:8" customFormat="1" ht="15" x14ac:dyDescent="0.25">
      <c r="D1326" s="12"/>
      <c r="E1326" s="12"/>
      <c r="F1326" s="12"/>
      <c r="G1326" s="12"/>
      <c r="H1326" s="12"/>
    </row>
    <row r="1327" spans="1:8" s="4" customFormat="1" x14ac:dyDescent="0.2">
      <c r="A1327" s="3" t="s">
        <v>10</v>
      </c>
      <c r="B1327" s="3" t="s">
        <v>10</v>
      </c>
      <c r="C1327" s="3" t="s">
        <v>10</v>
      </c>
      <c r="D1327" s="5">
        <f>SUBTOTAL(9, D1324:D1326)</f>
        <v>2</v>
      </c>
      <c r="E1327" s="7">
        <f>SUBTOTAL(9, E1324:E1326)</f>
        <v>18.5</v>
      </c>
      <c r="F1327" s="7">
        <f>SUBTOTAL(9, F1324:F1326)</f>
        <v>3.9899999999999998</v>
      </c>
      <c r="G1327" s="7">
        <f>SUBTOTAL(9, G1324:G1326)</f>
        <v>14.510000000000002</v>
      </c>
      <c r="H1327" s="7">
        <f>IF(E1327&lt;&gt;0, ((E1327-F1327)/E1327)*100, 0)</f>
        <v>78.432432432432435</v>
      </c>
    </row>
    <row r="1328" spans="1:8" customFormat="1" ht="15" x14ac:dyDescent="0.25">
      <c r="D1328" s="12"/>
      <c r="E1328" s="12"/>
      <c r="F1328" s="12"/>
      <c r="G1328" s="12"/>
      <c r="H1328" s="12"/>
    </row>
    <row r="1329" spans="1:8" x14ac:dyDescent="0.2">
      <c r="A1329" s="2" t="s">
        <v>464</v>
      </c>
      <c r="B1329" s="2" t="s">
        <v>465</v>
      </c>
      <c r="C1329" s="2" t="s">
        <v>219</v>
      </c>
      <c r="D1329" s="6">
        <v>2</v>
      </c>
      <c r="E1329" s="8">
        <v>50</v>
      </c>
      <c r="F1329" s="8">
        <v>8.3000000000000007</v>
      </c>
      <c r="G1329" s="8">
        <f t="shared" ref="G1329:G1336" si="98">E1329-F1329</f>
        <v>41.7</v>
      </c>
      <c r="H1329" s="8">
        <f t="shared" ref="H1329:H1336" si="99">IF(E1329&lt;&gt;0, ((E1329-F1329)/E1329)*100, 0)</f>
        <v>83.4</v>
      </c>
    </row>
    <row r="1330" spans="1:8" x14ac:dyDescent="0.2">
      <c r="A1330" s="2" t="s">
        <v>464</v>
      </c>
      <c r="B1330" s="2" t="s">
        <v>465</v>
      </c>
      <c r="C1330" s="2" t="s">
        <v>308</v>
      </c>
      <c r="D1330" s="6">
        <v>3</v>
      </c>
      <c r="E1330" s="8">
        <v>13.5</v>
      </c>
      <c r="F1330" s="8">
        <v>3.9</v>
      </c>
      <c r="G1330" s="8">
        <f t="shared" si="98"/>
        <v>9.6</v>
      </c>
      <c r="H1330" s="8">
        <f t="shared" si="99"/>
        <v>71.111111111111114</v>
      </c>
    </row>
    <row r="1331" spans="1:8" x14ac:dyDescent="0.2">
      <c r="A1331" s="2" t="s">
        <v>464</v>
      </c>
      <c r="B1331" s="2" t="s">
        <v>465</v>
      </c>
      <c r="C1331" s="2" t="s">
        <v>96</v>
      </c>
      <c r="D1331" s="6">
        <v>1</v>
      </c>
      <c r="E1331" s="8">
        <v>4.5</v>
      </c>
      <c r="F1331" s="8">
        <v>1.19</v>
      </c>
      <c r="G1331" s="8">
        <f t="shared" si="98"/>
        <v>3.31</v>
      </c>
      <c r="H1331" s="8">
        <f t="shared" si="99"/>
        <v>73.555555555555557</v>
      </c>
    </row>
    <row r="1332" spans="1:8" x14ac:dyDescent="0.2">
      <c r="A1332" s="2" t="s">
        <v>464</v>
      </c>
      <c r="B1332" s="2" t="s">
        <v>465</v>
      </c>
      <c r="C1332" s="2" t="s">
        <v>235</v>
      </c>
      <c r="D1332" s="6">
        <v>3</v>
      </c>
      <c r="E1332" s="8">
        <v>50.25</v>
      </c>
      <c r="F1332" s="8">
        <v>14.28</v>
      </c>
      <c r="G1332" s="8">
        <f t="shared" si="98"/>
        <v>35.97</v>
      </c>
      <c r="H1332" s="8">
        <f t="shared" si="99"/>
        <v>71.582089552238799</v>
      </c>
    </row>
    <row r="1333" spans="1:8" x14ac:dyDescent="0.2">
      <c r="A1333" s="2" t="s">
        <v>464</v>
      </c>
      <c r="B1333" s="2" t="s">
        <v>465</v>
      </c>
      <c r="C1333" s="2" t="s">
        <v>18</v>
      </c>
      <c r="D1333" s="6">
        <v>2</v>
      </c>
      <c r="E1333" s="8">
        <v>57.4</v>
      </c>
      <c r="F1333" s="8">
        <v>21</v>
      </c>
      <c r="G1333" s="8">
        <f t="shared" si="98"/>
        <v>36.4</v>
      </c>
      <c r="H1333" s="8">
        <f t="shared" si="99"/>
        <v>63.414634146341463</v>
      </c>
    </row>
    <row r="1334" spans="1:8" x14ac:dyDescent="0.2">
      <c r="A1334" s="2" t="s">
        <v>464</v>
      </c>
      <c r="B1334" s="2" t="s">
        <v>465</v>
      </c>
      <c r="C1334" s="2" t="s">
        <v>298</v>
      </c>
      <c r="D1334" s="6">
        <v>1</v>
      </c>
      <c r="E1334" s="8">
        <v>8</v>
      </c>
      <c r="F1334" s="8">
        <v>1.75</v>
      </c>
      <c r="G1334" s="8">
        <f t="shared" si="98"/>
        <v>6.25</v>
      </c>
      <c r="H1334" s="8">
        <f t="shared" si="99"/>
        <v>78.125</v>
      </c>
    </row>
    <row r="1335" spans="1:8" x14ac:dyDescent="0.2">
      <c r="A1335" s="2" t="s">
        <v>464</v>
      </c>
      <c r="B1335" s="2" t="s">
        <v>465</v>
      </c>
      <c r="C1335" s="2" t="s">
        <v>24</v>
      </c>
      <c r="D1335" s="6">
        <v>1</v>
      </c>
      <c r="E1335" s="8">
        <v>8</v>
      </c>
      <c r="F1335" s="8">
        <v>1.75</v>
      </c>
      <c r="G1335" s="8">
        <f t="shared" si="98"/>
        <v>6.25</v>
      </c>
      <c r="H1335" s="8">
        <f t="shared" si="99"/>
        <v>78.125</v>
      </c>
    </row>
    <row r="1336" spans="1:8" x14ac:dyDescent="0.2">
      <c r="A1336" s="2" t="s">
        <v>464</v>
      </c>
      <c r="B1336" s="2" t="s">
        <v>465</v>
      </c>
      <c r="C1336" s="2" t="s">
        <v>25</v>
      </c>
      <c r="D1336" s="6">
        <v>1</v>
      </c>
      <c r="E1336" s="8">
        <v>8</v>
      </c>
      <c r="F1336" s="8">
        <v>1.75</v>
      </c>
      <c r="G1336" s="8">
        <f t="shared" si="98"/>
        <v>6.25</v>
      </c>
      <c r="H1336" s="8">
        <f t="shared" si="99"/>
        <v>78.125</v>
      </c>
    </row>
    <row r="1337" spans="1:8" customFormat="1" ht="15" x14ac:dyDescent="0.25">
      <c r="D1337" s="12"/>
      <c r="E1337" s="12"/>
      <c r="F1337" s="12"/>
      <c r="G1337" s="12"/>
      <c r="H1337" s="12"/>
    </row>
    <row r="1338" spans="1:8" s="4" customFormat="1" x14ac:dyDescent="0.2">
      <c r="A1338" s="3" t="s">
        <v>10</v>
      </c>
      <c r="B1338" s="3" t="s">
        <v>10</v>
      </c>
      <c r="C1338" s="3" t="s">
        <v>10</v>
      </c>
      <c r="D1338" s="5">
        <f>SUBTOTAL(9, D1329:D1337)</f>
        <v>14</v>
      </c>
      <c r="E1338" s="7">
        <f>SUBTOTAL(9, E1329:E1337)</f>
        <v>199.65</v>
      </c>
      <c r="F1338" s="7">
        <f>SUBTOTAL(9, F1329:F1337)</f>
        <v>53.92</v>
      </c>
      <c r="G1338" s="7">
        <f>SUBTOTAL(9, G1329:G1337)</f>
        <v>145.73000000000002</v>
      </c>
      <c r="H1338" s="7">
        <f>IF(E1338&lt;&gt;0, ((E1338-F1338)/E1338)*100, 0)</f>
        <v>72.992737290257963</v>
      </c>
    </row>
    <row r="1339" spans="1:8" customFormat="1" ht="15" x14ac:dyDescent="0.25">
      <c r="D1339" s="12"/>
      <c r="E1339" s="12"/>
      <c r="F1339" s="12"/>
      <c r="G1339" s="12"/>
      <c r="H1339" s="12"/>
    </row>
    <row r="1340" spans="1:8" x14ac:dyDescent="0.2">
      <c r="A1340" s="2" t="s">
        <v>466</v>
      </c>
      <c r="B1340" s="2" t="s">
        <v>467</v>
      </c>
      <c r="C1340" s="2" t="s">
        <v>152</v>
      </c>
      <c r="D1340" s="6">
        <v>2</v>
      </c>
      <c r="E1340" s="8">
        <v>27.5</v>
      </c>
      <c r="F1340" s="8">
        <v>10.94</v>
      </c>
      <c r="G1340" s="8">
        <f>E1340-F1340</f>
        <v>16.560000000000002</v>
      </c>
      <c r="H1340" s="8">
        <f>IF(E1340&lt;&gt;0, ((E1340-F1340)/E1340)*100, 0)</f>
        <v>60.218181818181826</v>
      </c>
    </row>
    <row r="1341" spans="1:8" customFormat="1" ht="15" x14ac:dyDescent="0.25">
      <c r="D1341" s="12"/>
      <c r="E1341" s="12"/>
      <c r="F1341" s="12"/>
      <c r="G1341" s="12"/>
      <c r="H1341" s="12"/>
    </row>
    <row r="1342" spans="1:8" s="4" customFormat="1" x14ac:dyDescent="0.2">
      <c r="A1342" s="3" t="s">
        <v>10</v>
      </c>
      <c r="B1342" s="3" t="s">
        <v>10</v>
      </c>
      <c r="C1342" s="3" t="s">
        <v>10</v>
      </c>
      <c r="D1342" s="5">
        <f>SUBTOTAL(9, D1340:D1341)</f>
        <v>2</v>
      </c>
      <c r="E1342" s="7">
        <f>SUBTOTAL(9, E1340:E1341)</f>
        <v>27.5</v>
      </c>
      <c r="F1342" s="7">
        <f>SUBTOTAL(9, F1340:F1341)</f>
        <v>10.94</v>
      </c>
      <c r="G1342" s="7">
        <f>SUBTOTAL(9, G1340:G1341)</f>
        <v>16.560000000000002</v>
      </c>
      <c r="H1342" s="7">
        <f>IF(E1342&lt;&gt;0, ((E1342-F1342)/E1342)*100, 0)</f>
        <v>60.218181818181826</v>
      </c>
    </row>
    <row r="1343" spans="1:8" customFormat="1" ht="15" x14ac:dyDescent="0.25">
      <c r="D1343" s="12"/>
      <c r="E1343" s="12"/>
      <c r="F1343" s="12"/>
      <c r="G1343" s="12"/>
      <c r="H1343" s="12"/>
    </row>
    <row r="1344" spans="1:8" x14ac:dyDescent="0.2">
      <c r="A1344" s="2" t="s">
        <v>468</v>
      </c>
      <c r="B1344" s="2" t="s">
        <v>469</v>
      </c>
      <c r="C1344" s="2" t="s">
        <v>78</v>
      </c>
      <c r="D1344" s="6">
        <v>1</v>
      </c>
      <c r="E1344" s="8">
        <v>15.5</v>
      </c>
      <c r="F1344" s="8">
        <v>5.47</v>
      </c>
      <c r="G1344" s="8">
        <f t="shared" ref="G1344:G1354" si="100">E1344-F1344</f>
        <v>10.030000000000001</v>
      </c>
      <c r="H1344" s="8">
        <f t="shared" ref="H1344:H1354" si="101">IF(E1344&lt;&gt;0, ((E1344-F1344)/E1344)*100, 0)</f>
        <v>64.709677419354847</v>
      </c>
    </row>
    <row r="1345" spans="1:8" x14ac:dyDescent="0.2">
      <c r="A1345" s="2" t="s">
        <v>468</v>
      </c>
      <c r="B1345" s="2" t="s">
        <v>469</v>
      </c>
      <c r="C1345" s="2" t="s">
        <v>195</v>
      </c>
      <c r="D1345" s="6">
        <v>1</v>
      </c>
      <c r="E1345" s="8">
        <v>15.5</v>
      </c>
      <c r="F1345" s="8">
        <v>5.47</v>
      </c>
      <c r="G1345" s="8">
        <f t="shared" si="100"/>
        <v>10.030000000000001</v>
      </c>
      <c r="H1345" s="8">
        <f t="shared" si="101"/>
        <v>64.709677419354847</v>
      </c>
    </row>
    <row r="1346" spans="1:8" x14ac:dyDescent="0.2">
      <c r="A1346" s="2" t="s">
        <v>468</v>
      </c>
      <c r="B1346" s="2" t="s">
        <v>469</v>
      </c>
      <c r="C1346" s="2" t="s">
        <v>113</v>
      </c>
      <c r="D1346" s="6">
        <v>2</v>
      </c>
      <c r="E1346" s="8">
        <v>22</v>
      </c>
      <c r="F1346" s="8">
        <v>5.6</v>
      </c>
      <c r="G1346" s="8">
        <f t="shared" si="100"/>
        <v>16.399999999999999</v>
      </c>
      <c r="H1346" s="8">
        <f t="shared" si="101"/>
        <v>74.545454545454533</v>
      </c>
    </row>
    <row r="1347" spans="1:8" x14ac:dyDescent="0.2">
      <c r="A1347" s="2" t="s">
        <v>468</v>
      </c>
      <c r="B1347" s="2" t="s">
        <v>469</v>
      </c>
      <c r="C1347" s="2" t="s">
        <v>470</v>
      </c>
      <c r="D1347" s="6">
        <v>1</v>
      </c>
      <c r="E1347" s="8">
        <v>13.75</v>
      </c>
      <c r="F1347" s="8">
        <v>4.9000000000000004</v>
      </c>
      <c r="G1347" s="8">
        <f t="shared" si="100"/>
        <v>8.85</v>
      </c>
      <c r="H1347" s="8">
        <f t="shared" si="101"/>
        <v>64.36363636363636</v>
      </c>
    </row>
    <row r="1348" spans="1:8" x14ac:dyDescent="0.2">
      <c r="A1348" s="2" t="s">
        <v>468</v>
      </c>
      <c r="B1348" s="2" t="s">
        <v>469</v>
      </c>
      <c r="C1348" s="2" t="s">
        <v>30</v>
      </c>
      <c r="D1348" s="6">
        <v>2</v>
      </c>
      <c r="E1348" s="8">
        <v>28.5</v>
      </c>
      <c r="F1348" s="8">
        <v>10.5</v>
      </c>
      <c r="G1348" s="8">
        <f t="shared" si="100"/>
        <v>18</v>
      </c>
      <c r="H1348" s="8">
        <f t="shared" si="101"/>
        <v>63.157894736842103</v>
      </c>
    </row>
    <row r="1349" spans="1:8" x14ac:dyDescent="0.2">
      <c r="A1349" s="2" t="s">
        <v>468</v>
      </c>
      <c r="B1349" s="2" t="s">
        <v>469</v>
      </c>
      <c r="C1349" s="2" t="s">
        <v>73</v>
      </c>
      <c r="D1349" s="6">
        <v>1</v>
      </c>
      <c r="E1349" s="8">
        <v>11</v>
      </c>
      <c r="F1349" s="8">
        <v>3.64</v>
      </c>
      <c r="G1349" s="8">
        <f t="shared" si="100"/>
        <v>7.3599999999999994</v>
      </c>
      <c r="H1349" s="8">
        <f t="shared" si="101"/>
        <v>66.909090909090907</v>
      </c>
    </row>
    <row r="1350" spans="1:8" x14ac:dyDescent="0.2">
      <c r="A1350" s="2" t="s">
        <v>468</v>
      </c>
      <c r="B1350" s="2" t="s">
        <v>469</v>
      </c>
      <c r="C1350" s="2" t="s">
        <v>291</v>
      </c>
      <c r="D1350" s="6">
        <v>1</v>
      </c>
      <c r="E1350" s="8">
        <v>17.5</v>
      </c>
      <c r="F1350" s="8">
        <v>6.16</v>
      </c>
      <c r="G1350" s="8">
        <f t="shared" si="100"/>
        <v>11.34</v>
      </c>
      <c r="H1350" s="8">
        <f t="shared" si="101"/>
        <v>64.8</v>
      </c>
    </row>
    <row r="1351" spans="1:8" x14ac:dyDescent="0.2">
      <c r="A1351" s="2" t="s">
        <v>468</v>
      </c>
      <c r="B1351" s="2" t="s">
        <v>469</v>
      </c>
      <c r="C1351" s="2" t="s">
        <v>292</v>
      </c>
      <c r="D1351" s="6">
        <v>1</v>
      </c>
      <c r="E1351" s="8">
        <v>27</v>
      </c>
      <c r="F1351" s="8">
        <v>9.94</v>
      </c>
      <c r="G1351" s="8">
        <f t="shared" si="100"/>
        <v>17.060000000000002</v>
      </c>
      <c r="H1351" s="8">
        <f t="shared" si="101"/>
        <v>63.18518518518519</v>
      </c>
    </row>
    <row r="1352" spans="1:8" x14ac:dyDescent="0.2">
      <c r="A1352" s="2" t="s">
        <v>468</v>
      </c>
      <c r="B1352" s="2" t="s">
        <v>469</v>
      </c>
      <c r="C1352" s="2" t="s">
        <v>31</v>
      </c>
      <c r="D1352" s="6">
        <v>1</v>
      </c>
      <c r="E1352" s="8">
        <v>11</v>
      </c>
      <c r="F1352" s="8">
        <v>2.87</v>
      </c>
      <c r="G1352" s="8">
        <f t="shared" si="100"/>
        <v>8.129999999999999</v>
      </c>
      <c r="H1352" s="8">
        <f t="shared" si="101"/>
        <v>73.909090909090907</v>
      </c>
    </row>
    <row r="1353" spans="1:8" x14ac:dyDescent="0.2">
      <c r="A1353" s="2" t="s">
        <v>468</v>
      </c>
      <c r="B1353" s="2" t="s">
        <v>469</v>
      </c>
      <c r="C1353" s="2" t="s">
        <v>86</v>
      </c>
      <c r="D1353" s="6">
        <v>1</v>
      </c>
      <c r="E1353" s="8">
        <v>22</v>
      </c>
      <c r="F1353" s="8">
        <v>8.4</v>
      </c>
      <c r="G1353" s="8">
        <f t="shared" si="100"/>
        <v>13.6</v>
      </c>
      <c r="H1353" s="8">
        <f t="shared" si="101"/>
        <v>61.818181818181813</v>
      </c>
    </row>
    <row r="1354" spans="1:8" x14ac:dyDescent="0.2">
      <c r="A1354" s="2" t="s">
        <v>468</v>
      </c>
      <c r="B1354" s="2" t="s">
        <v>469</v>
      </c>
      <c r="C1354" s="2" t="s">
        <v>17</v>
      </c>
      <c r="D1354" s="6">
        <v>1</v>
      </c>
      <c r="E1354" s="8">
        <v>34.75</v>
      </c>
      <c r="F1354" s="8">
        <v>9.1</v>
      </c>
      <c r="G1354" s="8">
        <f t="shared" si="100"/>
        <v>25.65</v>
      </c>
      <c r="H1354" s="8">
        <f t="shared" si="101"/>
        <v>73.812949640287755</v>
      </c>
    </row>
    <row r="1355" spans="1:8" customFormat="1" ht="15" x14ac:dyDescent="0.25">
      <c r="D1355" s="12"/>
      <c r="E1355" s="12"/>
      <c r="F1355" s="12"/>
      <c r="G1355" s="12"/>
      <c r="H1355" s="12"/>
    </row>
    <row r="1356" spans="1:8" s="4" customFormat="1" x14ac:dyDescent="0.2">
      <c r="A1356" s="3" t="s">
        <v>10</v>
      </c>
      <c r="B1356" s="3" t="s">
        <v>10</v>
      </c>
      <c r="C1356" s="3" t="s">
        <v>10</v>
      </c>
      <c r="D1356" s="5">
        <f>SUBTOTAL(9, D1344:D1355)</f>
        <v>13</v>
      </c>
      <c r="E1356" s="7">
        <f>SUBTOTAL(9, E1344:E1355)</f>
        <v>218.5</v>
      </c>
      <c r="F1356" s="7">
        <f>SUBTOTAL(9, F1344:F1355)</f>
        <v>72.049999999999983</v>
      </c>
      <c r="G1356" s="7">
        <f>SUBTOTAL(9, G1344:G1355)</f>
        <v>146.44999999999999</v>
      </c>
      <c r="H1356" s="7">
        <f>IF(E1356&lt;&gt;0, ((E1356-F1356)/E1356)*100, 0)</f>
        <v>67.025171624713963</v>
      </c>
    </row>
    <row r="1357" spans="1:8" customFormat="1" ht="15" x14ac:dyDescent="0.25">
      <c r="D1357" s="12"/>
      <c r="E1357" s="12"/>
      <c r="F1357" s="12"/>
      <c r="G1357" s="12"/>
      <c r="H1357" s="12"/>
    </row>
    <row r="1358" spans="1:8" x14ac:dyDescent="0.2">
      <c r="A1358" s="2" t="s">
        <v>471</v>
      </c>
      <c r="B1358" s="2" t="s">
        <v>472</v>
      </c>
      <c r="C1358" s="2" t="s">
        <v>10</v>
      </c>
      <c r="G1358" s="8">
        <f t="shared" ref="G1358:G1366" si="102">E1358-F1358</f>
        <v>0</v>
      </c>
      <c r="H1358" s="8">
        <f t="shared" ref="H1358:H1366" si="103">IF(E1358&lt;&gt;0, ((E1358-F1358)/E1358)*100, 0)</f>
        <v>0</v>
      </c>
    </row>
    <row r="1359" spans="1:8" x14ac:dyDescent="0.2">
      <c r="A1359" s="2" t="s">
        <v>471</v>
      </c>
      <c r="B1359" s="2" t="s">
        <v>472</v>
      </c>
      <c r="C1359" s="2" t="s">
        <v>10</v>
      </c>
      <c r="G1359" s="8">
        <f t="shared" si="102"/>
        <v>0</v>
      </c>
      <c r="H1359" s="8">
        <f t="shared" si="103"/>
        <v>0</v>
      </c>
    </row>
    <row r="1360" spans="1:8" x14ac:dyDescent="0.2">
      <c r="A1360" s="2" t="s">
        <v>471</v>
      </c>
      <c r="B1360" s="2" t="s">
        <v>472</v>
      </c>
      <c r="C1360" s="2" t="s">
        <v>10</v>
      </c>
      <c r="E1360" s="8">
        <v>65.25</v>
      </c>
      <c r="G1360" s="8">
        <f t="shared" si="102"/>
        <v>65.25</v>
      </c>
      <c r="H1360" s="8">
        <f t="shared" si="103"/>
        <v>100</v>
      </c>
    </row>
    <row r="1361" spans="1:8" x14ac:dyDescent="0.2">
      <c r="A1361" s="2" t="s">
        <v>471</v>
      </c>
      <c r="B1361" s="2" t="s">
        <v>472</v>
      </c>
      <c r="C1361" s="2" t="s">
        <v>10</v>
      </c>
      <c r="E1361" s="8">
        <v>-81</v>
      </c>
      <c r="G1361" s="8">
        <f t="shared" si="102"/>
        <v>-81</v>
      </c>
      <c r="H1361" s="8">
        <f t="shared" si="103"/>
        <v>100</v>
      </c>
    </row>
    <row r="1362" spans="1:8" x14ac:dyDescent="0.2">
      <c r="A1362" s="2" t="s">
        <v>471</v>
      </c>
      <c r="B1362" s="2" t="s">
        <v>472</v>
      </c>
      <c r="C1362" s="2" t="s">
        <v>359</v>
      </c>
      <c r="D1362" s="6">
        <v>1</v>
      </c>
      <c r="E1362" s="8">
        <v>13.5</v>
      </c>
      <c r="F1362" s="8">
        <v>4.79</v>
      </c>
      <c r="G1362" s="8">
        <f t="shared" si="102"/>
        <v>8.7100000000000009</v>
      </c>
      <c r="H1362" s="8">
        <f t="shared" si="103"/>
        <v>64.518518518518519</v>
      </c>
    </row>
    <row r="1363" spans="1:8" x14ac:dyDescent="0.2">
      <c r="A1363" s="2" t="s">
        <v>471</v>
      </c>
      <c r="B1363" s="2" t="s">
        <v>472</v>
      </c>
      <c r="C1363" s="2" t="s">
        <v>309</v>
      </c>
      <c r="D1363" s="6">
        <v>1</v>
      </c>
      <c r="E1363" s="8">
        <v>12.75</v>
      </c>
      <c r="F1363" s="8">
        <v>4.66</v>
      </c>
      <c r="G1363" s="8">
        <f t="shared" si="102"/>
        <v>8.09</v>
      </c>
      <c r="H1363" s="8">
        <f t="shared" si="103"/>
        <v>63.450980392156865</v>
      </c>
    </row>
    <row r="1364" spans="1:8" x14ac:dyDescent="0.2">
      <c r="A1364" s="2" t="s">
        <v>471</v>
      </c>
      <c r="B1364" s="2" t="s">
        <v>472</v>
      </c>
      <c r="C1364" s="2" t="s">
        <v>473</v>
      </c>
      <c r="D1364" s="6">
        <v>1</v>
      </c>
      <c r="E1364" s="8">
        <v>11</v>
      </c>
      <c r="F1364" s="8">
        <v>3.64</v>
      </c>
      <c r="G1364" s="8">
        <f t="shared" si="102"/>
        <v>7.3599999999999994</v>
      </c>
      <c r="H1364" s="8">
        <f t="shared" si="103"/>
        <v>66.909090909090907</v>
      </c>
    </row>
    <row r="1365" spans="1:8" x14ac:dyDescent="0.2">
      <c r="A1365" s="2" t="s">
        <v>471</v>
      </c>
      <c r="B1365" s="2" t="s">
        <v>472</v>
      </c>
      <c r="C1365" s="2" t="s">
        <v>291</v>
      </c>
      <c r="D1365" s="6">
        <v>1</v>
      </c>
      <c r="E1365" s="8">
        <v>17.5</v>
      </c>
      <c r="F1365" s="8">
        <v>6.16</v>
      </c>
      <c r="G1365" s="8">
        <f t="shared" si="102"/>
        <v>11.34</v>
      </c>
      <c r="H1365" s="8">
        <f t="shared" si="103"/>
        <v>64.8</v>
      </c>
    </row>
    <row r="1366" spans="1:8" x14ac:dyDescent="0.2">
      <c r="A1366" s="2" t="s">
        <v>471</v>
      </c>
      <c r="B1366" s="2" t="s">
        <v>472</v>
      </c>
      <c r="C1366" s="2" t="s">
        <v>114</v>
      </c>
      <c r="D1366" s="6">
        <v>1</v>
      </c>
      <c r="E1366" s="8">
        <v>10.5</v>
      </c>
      <c r="F1366" s="8">
        <v>3.64</v>
      </c>
      <c r="G1366" s="8">
        <f t="shared" si="102"/>
        <v>6.8599999999999994</v>
      </c>
      <c r="H1366" s="8">
        <f t="shared" si="103"/>
        <v>65.333333333333329</v>
      </c>
    </row>
    <row r="1367" spans="1:8" customFormat="1" ht="15" x14ac:dyDescent="0.25">
      <c r="D1367" s="12"/>
      <c r="E1367" s="12"/>
      <c r="F1367" s="12"/>
      <c r="G1367" s="12"/>
      <c r="H1367" s="12"/>
    </row>
    <row r="1368" spans="1:8" s="4" customFormat="1" x14ac:dyDescent="0.2">
      <c r="A1368" s="3" t="s">
        <v>10</v>
      </c>
      <c r="B1368" s="3" t="s">
        <v>10</v>
      </c>
      <c r="C1368" s="3" t="s">
        <v>10</v>
      </c>
      <c r="D1368" s="5">
        <f>SUBTOTAL(9, D1358:D1367)</f>
        <v>5</v>
      </c>
      <c r="E1368" s="7">
        <f>SUBTOTAL(9, E1358:E1367)</f>
        <v>49.5</v>
      </c>
      <c r="F1368" s="7">
        <f>SUBTOTAL(9, F1358:F1367)</f>
        <v>22.89</v>
      </c>
      <c r="G1368" s="7">
        <f>SUBTOTAL(9, G1358:G1367)</f>
        <v>26.61</v>
      </c>
      <c r="H1368" s="7">
        <f>IF(E1368&lt;&gt;0, ((E1368-F1368)/E1368)*100, 0)</f>
        <v>53.757575757575758</v>
      </c>
    </row>
    <row r="1369" spans="1:8" customFormat="1" ht="15" x14ac:dyDescent="0.25">
      <c r="D1369" s="12"/>
      <c r="E1369" s="12"/>
      <c r="F1369" s="12"/>
      <c r="G1369" s="12"/>
      <c r="H1369" s="12"/>
    </row>
    <row r="1370" spans="1:8" x14ac:dyDescent="0.2">
      <c r="A1370" s="2" t="s">
        <v>474</v>
      </c>
      <c r="B1370" s="2" t="s">
        <v>475</v>
      </c>
      <c r="C1370" s="2" t="s">
        <v>10</v>
      </c>
      <c r="E1370" s="8">
        <v>-7.83</v>
      </c>
      <c r="G1370" s="8">
        <f>E1370-F1370</f>
        <v>-7.83</v>
      </c>
      <c r="H1370" s="8">
        <f>IF(E1370&lt;&gt;0, ((E1370-F1370)/E1370)*100, 0)</f>
        <v>100</v>
      </c>
    </row>
    <row r="1371" spans="1:8" x14ac:dyDescent="0.2">
      <c r="A1371" s="2" t="s">
        <v>474</v>
      </c>
      <c r="B1371" s="2" t="s">
        <v>475</v>
      </c>
      <c r="C1371" s="2" t="s">
        <v>41</v>
      </c>
      <c r="D1371" s="6">
        <v>1</v>
      </c>
      <c r="E1371" s="8">
        <v>8</v>
      </c>
      <c r="F1371" s="8">
        <v>1.75</v>
      </c>
      <c r="G1371" s="8">
        <f>E1371-F1371</f>
        <v>6.25</v>
      </c>
      <c r="H1371" s="8">
        <f>IF(E1371&lt;&gt;0, ((E1371-F1371)/E1371)*100, 0)</f>
        <v>78.125</v>
      </c>
    </row>
    <row r="1372" spans="1:8" x14ac:dyDescent="0.2">
      <c r="A1372" s="2" t="s">
        <v>474</v>
      </c>
      <c r="B1372" s="2" t="s">
        <v>475</v>
      </c>
      <c r="C1372" s="2" t="s">
        <v>25</v>
      </c>
      <c r="D1372" s="6">
        <v>1</v>
      </c>
      <c r="E1372" s="8">
        <v>8</v>
      </c>
      <c r="F1372" s="8">
        <v>1.75</v>
      </c>
      <c r="G1372" s="8">
        <f>E1372-F1372</f>
        <v>6.25</v>
      </c>
      <c r="H1372" s="8">
        <f>IF(E1372&lt;&gt;0, ((E1372-F1372)/E1372)*100, 0)</f>
        <v>78.125</v>
      </c>
    </row>
    <row r="1373" spans="1:8" x14ac:dyDescent="0.2">
      <c r="A1373" s="2" t="s">
        <v>474</v>
      </c>
      <c r="B1373" s="2" t="s">
        <v>475</v>
      </c>
      <c r="C1373" s="2" t="s">
        <v>43</v>
      </c>
      <c r="D1373" s="6">
        <v>1</v>
      </c>
      <c r="E1373" s="8">
        <v>8</v>
      </c>
      <c r="F1373" s="8">
        <v>1.75</v>
      </c>
      <c r="G1373" s="8">
        <f>E1373-F1373</f>
        <v>6.25</v>
      </c>
      <c r="H1373" s="8">
        <f>IF(E1373&lt;&gt;0, ((E1373-F1373)/E1373)*100, 0)</f>
        <v>78.125</v>
      </c>
    </row>
    <row r="1374" spans="1:8" x14ac:dyDescent="0.2">
      <c r="A1374" s="2" t="s">
        <v>474</v>
      </c>
      <c r="B1374" s="2" t="s">
        <v>475</v>
      </c>
      <c r="C1374" s="2" t="s">
        <v>260</v>
      </c>
      <c r="D1374" s="6">
        <v>1</v>
      </c>
      <c r="E1374" s="8">
        <v>8</v>
      </c>
      <c r="F1374" s="8">
        <v>1.62</v>
      </c>
      <c r="G1374" s="8">
        <f>E1374-F1374</f>
        <v>6.38</v>
      </c>
      <c r="H1374" s="8">
        <f>IF(E1374&lt;&gt;0, ((E1374-F1374)/E1374)*100, 0)</f>
        <v>79.75</v>
      </c>
    </row>
    <row r="1375" spans="1:8" customFormat="1" ht="15" x14ac:dyDescent="0.25">
      <c r="D1375" s="12"/>
      <c r="E1375" s="12"/>
      <c r="F1375" s="12"/>
      <c r="G1375" s="12"/>
      <c r="H1375" s="12"/>
    </row>
    <row r="1376" spans="1:8" s="4" customFormat="1" x14ac:dyDescent="0.2">
      <c r="A1376" s="3" t="s">
        <v>10</v>
      </c>
      <c r="B1376" s="3" t="s">
        <v>10</v>
      </c>
      <c r="C1376" s="3" t="s">
        <v>10</v>
      </c>
      <c r="D1376" s="5">
        <f>SUBTOTAL(9, D1370:D1375)</f>
        <v>4</v>
      </c>
      <c r="E1376" s="7">
        <f>SUBTOTAL(9, E1370:E1375)</f>
        <v>24.17</v>
      </c>
      <c r="F1376" s="7">
        <f>SUBTOTAL(9, F1370:F1375)</f>
        <v>6.87</v>
      </c>
      <c r="G1376" s="7">
        <f>SUBTOTAL(9, G1370:G1375)</f>
        <v>17.3</v>
      </c>
      <c r="H1376" s="7">
        <f>IF(E1376&lt;&gt;0, ((E1376-F1376)/E1376)*100, 0)</f>
        <v>71.576334298717413</v>
      </c>
    </row>
    <row r="1377" spans="1:8" customFormat="1" ht="15" x14ac:dyDescent="0.25">
      <c r="D1377" s="12"/>
      <c r="E1377" s="12"/>
      <c r="F1377" s="12"/>
      <c r="G1377" s="12"/>
      <c r="H1377" s="12"/>
    </row>
    <row r="1378" spans="1:8" x14ac:dyDescent="0.2">
      <c r="A1378" s="2" t="s">
        <v>476</v>
      </c>
      <c r="B1378" s="2" t="s">
        <v>477</v>
      </c>
      <c r="C1378" s="2" t="s">
        <v>195</v>
      </c>
      <c r="D1378" s="6">
        <v>6</v>
      </c>
      <c r="E1378" s="8">
        <v>93</v>
      </c>
      <c r="F1378" s="8">
        <v>32.82</v>
      </c>
      <c r="G1378" s="8">
        <f>E1378-F1378</f>
        <v>60.18</v>
      </c>
      <c r="H1378" s="8">
        <f>IF(E1378&lt;&gt;0, ((E1378-F1378)/E1378)*100, 0)</f>
        <v>64.709677419354833</v>
      </c>
    </row>
    <row r="1379" spans="1:8" x14ac:dyDescent="0.2">
      <c r="A1379" s="2" t="s">
        <v>476</v>
      </c>
      <c r="B1379" s="2" t="s">
        <v>477</v>
      </c>
      <c r="C1379" s="2" t="s">
        <v>297</v>
      </c>
      <c r="D1379" s="6">
        <v>1</v>
      </c>
      <c r="E1379" s="8">
        <v>17.5</v>
      </c>
      <c r="F1379" s="8">
        <v>5.29</v>
      </c>
      <c r="G1379" s="8">
        <f>E1379-F1379</f>
        <v>12.21</v>
      </c>
      <c r="H1379" s="8">
        <f>IF(E1379&lt;&gt;0, ((E1379-F1379)/E1379)*100, 0)</f>
        <v>69.771428571428572</v>
      </c>
    </row>
    <row r="1380" spans="1:8" x14ac:dyDescent="0.2">
      <c r="A1380" s="2" t="s">
        <v>476</v>
      </c>
      <c r="B1380" s="2" t="s">
        <v>477</v>
      </c>
      <c r="C1380" s="2" t="s">
        <v>235</v>
      </c>
      <c r="D1380" s="6">
        <v>1</v>
      </c>
      <c r="E1380" s="8">
        <v>16.75</v>
      </c>
      <c r="F1380" s="8">
        <v>4.76</v>
      </c>
      <c r="G1380" s="8">
        <f>E1380-F1380</f>
        <v>11.99</v>
      </c>
      <c r="H1380" s="8">
        <f>IF(E1380&lt;&gt;0, ((E1380-F1380)/E1380)*100, 0)</f>
        <v>71.582089552238799</v>
      </c>
    </row>
    <row r="1381" spans="1:8" x14ac:dyDescent="0.2">
      <c r="A1381" s="2" t="s">
        <v>476</v>
      </c>
      <c r="B1381" s="2" t="s">
        <v>477</v>
      </c>
      <c r="C1381" s="2" t="s">
        <v>24</v>
      </c>
      <c r="D1381" s="6">
        <v>1</v>
      </c>
      <c r="E1381" s="8">
        <v>8</v>
      </c>
      <c r="F1381" s="8">
        <v>1.75</v>
      </c>
      <c r="G1381" s="8">
        <f>E1381-F1381</f>
        <v>6.25</v>
      </c>
      <c r="H1381" s="8">
        <f>IF(E1381&lt;&gt;0, ((E1381-F1381)/E1381)*100, 0)</f>
        <v>78.125</v>
      </c>
    </row>
    <row r="1382" spans="1:8" customFormat="1" ht="15" x14ac:dyDescent="0.25">
      <c r="D1382" s="12"/>
      <c r="E1382" s="12"/>
      <c r="F1382" s="12"/>
      <c r="G1382" s="12"/>
      <c r="H1382" s="12"/>
    </row>
    <row r="1383" spans="1:8" s="4" customFormat="1" x14ac:dyDescent="0.2">
      <c r="A1383" s="3" t="s">
        <v>10</v>
      </c>
      <c r="B1383" s="3" t="s">
        <v>10</v>
      </c>
      <c r="C1383" s="3" t="s">
        <v>10</v>
      </c>
      <c r="D1383" s="5">
        <f>SUBTOTAL(9, D1378:D1382)</f>
        <v>9</v>
      </c>
      <c r="E1383" s="7">
        <f>SUBTOTAL(9, E1378:E1382)</f>
        <v>135.25</v>
      </c>
      <c r="F1383" s="7">
        <f>SUBTOTAL(9, F1378:F1382)</f>
        <v>44.62</v>
      </c>
      <c r="G1383" s="7">
        <f>SUBTOTAL(9, G1378:G1382)</f>
        <v>90.63</v>
      </c>
      <c r="H1383" s="7">
        <f>IF(E1383&lt;&gt;0, ((E1383-F1383)/E1383)*100, 0)</f>
        <v>67.009242144177449</v>
      </c>
    </row>
    <row r="1384" spans="1:8" customFormat="1" ht="15" x14ac:dyDescent="0.25">
      <c r="D1384" s="12"/>
      <c r="E1384" s="12"/>
      <c r="F1384" s="12"/>
      <c r="G1384" s="12"/>
      <c r="H1384" s="12"/>
    </row>
    <row r="1385" spans="1:8" x14ac:dyDescent="0.2">
      <c r="A1385" s="2" t="s">
        <v>478</v>
      </c>
      <c r="B1385" s="2" t="s">
        <v>479</v>
      </c>
      <c r="C1385" s="2" t="s">
        <v>35</v>
      </c>
      <c r="D1385" s="6">
        <v>1</v>
      </c>
      <c r="E1385" s="8">
        <v>30.5</v>
      </c>
      <c r="F1385" s="8">
        <v>9.52</v>
      </c>
      <c r="G1385" s="8">
        <f>E1385-F1385</f>
        <v>20.98</v>
      </c>
      <c r="H1385" s="8">
        <f>IF(E1385&lt;&gt;0, ((E1385-F1385)/E1385)*100, 0)</f>
        <v>68.786885245901644</v>
      </c>
    </row>
    <row r="1386" spans="1:8" customFormat="1" ht="15" x14ac:dyDescent="0.25">
      <c r="D1386" s="12"/>
      <c r="E1386" s="12"/>
      <c r="F1386" s="12"/>
      <c r="G1386" s="12"/>
      <c r="H1386" s="12"/>
    </row>
    <row r="1387" spans="1:8" s="4" customFormat="1" x14ac:dyDescent="0.2">
      <c r="A1387" s="3" t="s">
        <v>10</v>
      </c>
      <c r="B1387" s="3" t="s">
        <v>10</v>
      </c>
      <c r="C1387" s="3" t="s">
        <v>10</v>
      </c>
      <c r="D1387" s="5">
        <f>SUBTOTAL(9, D1385:D1386)</f>
        <v>1</v>
      </c>
      <c r="E1387" s="7">
        <f>SUBTOTAL(9, E1385:E1386)</f>
        <v>30.5</v>
      </c>
      <c r="F1387" s="7">
        <f>SUBTOTAL(9, F1385:F1386)</f>
        <v>9.52</v>
      </c>
      <c r="G1387" s="7">
        <f>SUBTOTAL(9, G1385:G1386)</f>
        <v>20.98</v>
      </c>
      <c r="H1387" s="7">
        <f>IF(E1387&lt;&gt;0, ((E1387-F1387)/E1387)*100, 0)</f>
        <v>68.786885245901644</v>
      </c>
    </row>
    <row r="1388" spans="1:8" customFormat="1" ht="15" x14ac:dyDescent="0.25">
      <c r="D1388" s="12"/>
      <c r="E1388" s="12"/>
      <c r="F1388" s="12"/>
      <c r="G1388" s="12"/>
      <c r="H1388" s="12"/>
    </row>
    <row r="1389" spans="1:8" x14ac:dyDescent="0.2">
      <c r="A1389" s="2" t="s">
        <v>480</v>
      </c>
      <c r="B1389" s="2" t="s">
        <v>481</v>
      </c>
      <c r="C1389" s="2" t="s">
        <v>10</v>
      </c>
      <c r="G1389" s="8">
        <f t="shared" ref="G1389:G1404" si="104">E1389-F1389</f>
        <v>0</v>
      </c>
      <c r="H1389" s="8">
        <f t="shared" ref="H1389:H1404" si="105">IF(E1389&lt;&gt;0, ((E1389-F1389)/E1389)*100, 0)</f>
        <v>0</v>
      </c>
    </row>
    <row r="1390" spans="1:8" x14ac:dyDescent="0.2">
      <c r="A1390" s="2" t="s">
        <v>480</v>
      </c>
      <c r="B1390" s="2" t="s">
        <v>481</v>
      </c>
      <c r="C1390" s="2" t="s">
        <v>10</v>
      </c>
      <c r="G1390" s="8">
        <f t="shared" si="104"/>
        <v>0</v>
      </c>
      <c r="H1390" s="8">
        <f t="shared" si="105"/>
        <v>0</v>
      </c>
    </row>
    <row r="1391" spans="1:8" x14ac:dyDescent="0.2">
      <c r="A1391" s="2" t="s">
        <v>480</v>
      </c>
      <c r="B1391" s="2" t="s">
        <v>481</v>
      </c>
      <c r="C1391" s="2" t="s">
        <v>10</v>
      </c>
      <c r="G1391" s="8">
        <f t="shared" si="104"/>
        <v>0</v>
      </c>
      <c r="H1391" s="8">
        <f t="shared" si="105"/>
        <v>0</v>
      </c>
    </row>
    <row r="1392" spans="1:8" x14ac:dyDescent="0.2">
      <c r="A1392" s="2" t="s">
        <v>480</v>
      </c>
      <c r="B1392" s="2" t="s">
        <v>481</v>
      </c>
      <c r="C1392" s="2" t="s">
        <v>10</v>
      </c>
      <c r="E1392" s="8">
        <v>-46.81</v>
      </c>
      <c r="G1392" s="8">
        <f t="shared" si="104"/>
        <v>-46.81</v>
      </c>
      <c r="H1392" s="8">
        <f t="shared" si="105"/>
        <v>100</v>
      </c>
    </row>
    <row r="1393" spans="1:8" x14ac:dyDescent="0.2">
      <c r="A1393" s="2" t="s">
        <v>480</v>
      </c>
      <c r="B1393" s="2" t="s">
        <v>481</v>
      </c>
      <c r="C1393" s="2" t="s">
        <v>10</v>
      </c>
      <c r="E1393" s="8">
        <v>-10.199999999999999</v>
      </c>
      <c r="G1393" s="8">
        <f t="shared" si="104"/>
        <v>-10.199999999999999</v>
      </c>
      <c r="H1393" s="8">
        <f t="shared" si="105"/>
        <v>100</v>
      </c>
    </row>
    <row r="1394" spans="1:8" x14ac:dyDescent="0.2">
      <c r="A1394" s="2" t="s">
        <v>480</v>
      </c>
      <c r="B1394" s="2" t="s">
        <v>481</v>
      </c>
      <c r="C1394" s="2" t="s">
        <v>10</v>
      </c>
      <c r="E1394" s="8">
        <v>-9.5299999999999994</v>
      </c>
      <c r="G1394" s="8">
        <f t="shared" si="104"/>
        <v>-9.5299999999999994</v>
      </c>
      <c r="H1394" s="8">
        <f t="shared" si="105"/>
        <v>100</v>
      </c>
    </row>
    <row r="1395" spans="1:8" x14ac:dyDescent="0.2">
      <c r="A1395" s="2" t="s">
        <v>480</v>
      </c>
      <c r="B1395" s="2" t="s">
        <v>481</v>
      </c>
      <c r="C1395" s="2" t="s">
        <v>49</v>
      </c>
      <c r="D1395" s="6">
        <v>1</v>
      </c>
      <c r="E1395" s="8">
        <v>3.5</v>
      </c>
      <c r="F1395" s="8">
        <v>0.42</v>
      </c>
      <c r="G1395" s="8">
        <f t="shared" si="104"/>
        <v>3.08</v>
      </c>
      <c r="H1395" s="8">
        <f t="shared" si="105"/>
        <v>88</v>
      </c>
    </row>
    <row r="1396" spans="1:8" x14ac:dyDescent="0.2">
      <c r="A1396" s="2" t="s">
        <v>480</v>
      </c>
      <c r="B1396" s="2" t="s">
        <v>481</v>
      </c>
      <c r="C1396" s="2" t="s">
        <v>59</v>
      </c>
      <c r="D1396" s="6">
        <v>1</v>
      </c>
      <c r="E1396" s="8">
        <v>3.5</v>
      </c>
      <c r="F1396" s="8">
        <v>0.42</v>
      </c>
      <c r="G1396" s="8">
        <f t="shared" si="104"/>
        <v>3.08</v>
      </c>
      <c r="H1396" s="8">
        <f t="shared" si="105"/>
        <v>88</v>
      </c>
    </row>
    <row r="1397" spans="1:8" x14ac:dyDescent="0.2">
      <c r="A1397" s="2" t="s">
        <v>480</v>
      </c>
      <c r="B1397" s="2" t="s">
        <v>481</v>
      </c>
      <c r="C1397" s="2" t="s">
        <v>53</v>
      </c>
      <c r="D1397" s="6">
        <v>1</v>
      </c>
      <c r="E1397" s="8">
        <v>43</v>
      </c>
      <c r="F1397" s="8">
        <v>12.25</v>
      </c>
      <c r="G1397" s="8">
        <f t="shared" si="104"/>
        <v>30.75</v>
      </c>
      <c r="H1397" s="8">
        <f t="shared" si="105"/>
        <v>71.511627906976756</v>
      </c>
    </row>
    <row r="1398" spans="1:8" x14ac:dyDescent="0.2">
      <c r="A1398" s="2" t="s">
        <v>480</v>
      </c>
      <c r="B1398" s="2" t="s">
        <v>481</v>
      </c>
      <c r="C1398" s="2" t="s">
        <v>365</v>
      </c>
      <c r="D1398" s="6">
        <v>1</v>
      </c>
      <c r="E1398" s="8">
        <v>31.75</v>
      </c>
      <c r="F1398" s="8">
        <v>8.4</v>
      </c>
      <c r="G1398" s="8">
        <f t="shared" si="104"/>
        <v>23.35</v>
      </c>
      <c r="H1398" s="8">
        <f t="shared" si="105"/>
        <v>73.543307086614178</v>
      </c>
    </row>
    <row r="1399" spans="1:8" x14ac:dyDescent="0.2">
      <c r="A1399" s="2" t="s">
        <v>480</v>
      </c>
      <c r="B1399" s="2" t="s">
        <v>481</v>
      </c>
      <c r="C1399" s="2" t="s">
        <v>89</v>
      </c>
      <c r="D1399" s="6">
        <v>2</v>
      </c>
      <c r="E1399" s="8">
        <v>51</v>
      </c>
      <c r="F1399" s="8">
        <v>11.9</v>
      </c>
      <c r="G1399" s="8">
        <f t="shared" si="104"/>
        <v>39.1</v>
      </c>
      <c r="H1399" s="8">
        <f t="shared" si="105"/>
        <v>76.666666666666671</v>
      </c>
    </row>
    <row r="1400" spans="1:8" x14ac:dyDescent="0.2">
      <c r="A1400" s="2" t="s">
        <v>480</v>
      </c>
      <c r="B1400" s="2" t="s">
        <v>481</v>
      </c>
      <c r="C1400" s="2" t="s">
        <v>203</v>
      </c>
      <c r="D1400" s="6">
        <v>1</v>
      </c>
      <c r="E1400" s="8">
        <v>9.75</v>
      </c>
      <c r="F1400" s="8">
        <v>2.65</v>
      </c>
      <c r="G1400" s="8">
        <f t="shared" si="104"/>
        <v>7.1</v>
      </c>
      <c r="H1400" s="8">
        <f t="shared" si="105"/>
        <v>72.820512820512818</v>
      </c>
    </row>
    <row r="1401" spans="1:8" x14ac:dyDescent="0.2">
      <c r="A1401" s="2" t="s">
        <v>480</v>
      </c>
      <c r="B1401" s="2" t="s">
        <v>481</v>
      </c>
      <c r="C1401" s="2" t="s">
        <v>39</v>
      </c>
      <c r="D1401" s="6">
        <v>1</v>
      </c>
      <c r="E1401" s="8">
        <v>9.25</v>
      </c>
      <c r="F1401" s="8">
        <v>1.96</v>
      </c>
      <c r="G1401" s="8">
        <f t="shared" si="104"/>
        <v>7.29</v>
      </c>
      <c r="H1401" s="8">
        <f t="shared" si="105"/>
        <v>78.810810810810821</v>
      </c>
    </row>
    <row r="1402" spans="1:8" x14ac:dyDescent="0.2">
      <c r="A1402" s="2" t="s">
        <v>480</v>
      </c>
      <c r="B1402" s="2" t="s">
        <v>481</v>
      </c>
      <c r="C1402" s="2" t="s">
        <v>298</v>
      </c>
      <c r="D1402" s="6">
        <v>1</v>
      </c>
      <c r="E1402" s="8">
        <v>8</v>
      </c>
      <c r="F1402" s="8">
        <v>1.75</v>
      </c>
      <c r="G1402" s="8">
        <f t="shared" si="104"/>
        <v>6.25</v>
      </c>
      <c r="H1402" s="8">
        <f t="shared" si="105"/>
        <v>78.125</v>
      </c>
    </row>
    <row r="1403" spans="1:8" x14ac:dyDescent="0.2">
      <c r="A1403" s="2" t="s">
        <v>480</v>
      </c>
      <c r="B1403" s="2" t="s">
        <v>481</v>
      </c>
      <c r="C1403" s="2" t="s">
        <v>42</v>
      </c>
      <c r="D1403" s="6">
        <v>1</v>
      </c>
      <c r="E1403" s="8">
        <v>8</v>
      </c>
      <c r="F1403" s="8">
        <v>1.75</v>
      </c>
      <c r="G1403" s="8">
        <f t="shared" si="104"/>
        <v>6.25</v>
      </c>
      <c r="H1403" s="8">
        <f t="shared" si="105"/>
        <v>78.125</v>
      </c>
    </row>
    <row r="1404" spans="1:8" x14ac:dyDescent="0.2">
      <c r="A1404" s="2" t="s">
        <v>480</v>
      </c>
      <c r="B1404" s="2" t="s">
        <v>481</v>
      </c>
      <c r="C1404" s="2" t="s">
        <v>482</v>
      </c>
      <c r="D1404" s="6">
        <v>1</v>
      </c>
      <c r="E1404" s="8">
        <v>8</v>
      </c>
      <c r="F1404" s="8">
        <v>1.75</v>
      </c>
      <c r="G1404" s="8">
        <f t="shared" si="104"/>
        <v>6.25</v>
      </c>
      <c r="H1404" s="8">
        <f t="shared" si="105"/>
        <v>78.125</v>
      </c>
    </row>
    <row r="1405" spans="1:8" customFormat="1" ht="15" x14ac:dyDescent="0.25">
      <c r="D1405" s="12"/>
      <c r="E1405" s="12"/>
      <c r="F1405" s="12"/>
      <c r="G1405" s="12"/>
      <c r="H1405" s="12"/>
    </row>
    <row r="1406" spans="1:8" s="4" customFormat="1" x14ac:dyDescent="0.2">
      <c r="A1406" s="3" t="s">
        <v>10</v>
      </c>
      <c r="B1406" s="3" t="s">
        <v>10</v>
      </c>
      <c r="C1406" s="3" t="s">
        <v>10</v>
      </c>
      <c r="D1406" s="5">
        <f>SUBTOTAL(9, D1389:D1405)</f>
        <v>11</v>
      </c>
      <c r="E1406" s="7">
        <f>SUBTOTAL(9, E1389:E1405)</f>
        <v>109.21</v>
      </c>
      <c r="F1406" s="7">
        <f>SUBTOTAL(9, F1389:F1405)</f>
        <v>43.25</v>
      </c>
      <c r="G1406" s="7">
        <f>SUBTOTAL(9, G1389:G1405)</f>
        <v>65.959999999999994</v>
      </c>
      <c r="H1406" s="7">
        <f>IF(E1406&lt;&gt;0, ((E1406-F1406)/E1406)*100, 0)</f>
        <v>60.397399505539781</v>
      </c>
    </row>
    <row r="1407" spans="1:8" customFormat="1" ht="15" x14ac:dyDescent="0.25">
      <c r="D1407" s="12"/>
      <c r="E1407" s="12"/>
      <c r="F1407" s="12"/>
      <c r="G1407" s="12"/>
      <c r="H1407" s="12"/>
    </row>
    <row r="1408" spans="1:8" x14ac:dyDescent="0.2">
      <c r="A1408" s="2" t="s">
        <v>483</v>
      </c>
      <c r="B1408" s="2" t="s">
        <v>484</v>
      </c>
      <c r="C1408" s="2" t="s">
        <v>70</v>
      </c>
      <c r="D1408" s="6">
        <v>1</v>
      </c>
      <c r="E1408" s="8">
        <v>42.25</v>
      </c>
      <c r="F1408" s="8">
        <v>8.1199999999999992</v>
      </c>
      <c r="G1408" s="8">
        <f>E1408-F1408</f>
        <v>34.130000000000003</v>
      </c>
      <c r="H1408" s="8">
        <f>IF(E1408&lt;&gt;0, ((E1408-F1408)/E1408)*100, 0)</f>
        <v>80.781065088757401</v>
      </c>
    </row>
    <row r="1409" spans="1:8" customFormat="1" ht="15" x14ac:dyDescent="0.25">
      <c r="D1409" s="12"/>
      <c r="E1409" s="12"/>
      <c r="F1409" s="12"/>
      <c r="G1409" s="12"/>
      <c r="H1409" s="12"/>
    </row>
    <row r="1410" spans="1:8" s="4" customFormat="1" x14ac:dyDescent="0.2">
      <c r="A1410" s="3" t="s">
        <v>10</v>
      </c>
      <c r="B1410" s="3" t="s">
        <v>10</v>
      </c>
      <c r="C1410" s="3" t="s">
        <v>10</v>
      </c>
      <c r="D1410" s="5">
        <f>SUBTOTAL(9, D1408:D1409)</f>
        <v>1</v>
      </c>
      <c r="E1410" s="7">
        <f>SUBTOTAL(9, E1408:E1409)</f>
        <v>42.25</v>
      </c>
      <c r="F1410" s="7">
        <f>SUBTOTAL(9, F1408:F1409)</f>
        <v>8.1199999999999992</v>
      </c>
      <c r="G1410" s="7">
        <f>SUBTOTAL(9, G1408:G1409)</f>
        <v>34.130000000000003</v>
      </c>
      <c r="H1410" s="7">
        <f>IF(E1410&lt;&gt;0, ((E1410-F1410)/E1410)*100, 0)</f>
        <v>80.781065088757401</v>
      </c>
    </row>
    <row r="1411" spans="1:8" customFormat="1" ht="15" x14ac:dyDescent="0.25">
      <c r="D1411" s="12"/>
      <c r="E1411" s="12"/>
      <c r="F1411" s="12"/>
      <c r="G1411" s="12"/>
      <c r="H1411" s="12"/>
    </row>
    <row r="1412" spans="1:8" x14ac:dyDescent="0.2">
      <c r="A1412" s="2" t="s">
        <v>485</v>
      </c>
      <c r="B1412" s="2" t="s">
        <v>486</v>
      </c>
      <c r="C1412" s="2" t="s">
        <v>16</v>
      </c>
      <c r="D1412" s="6">
        <v>1</v>
      </c>
      <c r="E1412" s="8">
        <v>28</v>
      </c>
      <c r="F1412" s="8">
        <v>8.4</v>
      </c>
      <c r="G1412" s="8">
        <f>E1412-F1412</f>
        <v>19.600000000000001</v>
      </c>
      <c r="H1412" s="8">
        <f>IF(E1412&lt;&gt;0, ((E1412-F1412)/E1412)*100, 0)</f>
        <v>70</v>
      </c>
    </row>
    <row r="1413" spans="1:8" x14ac:dyDescent="0.2">
      <c r="A1413" s="2" t="s">
        <v>485</v>
      </c>
      <c r="B1413" s="2" t="s">
        <v>486</v>
      </c>
      <c r="C1413" s="2" t="s">
        <v>53</v>
      </c>
      <c r="D1413" s="6">
        <v>1</v>
      </c>
      <c r="E1413" s="8">
        <v>43</v>
      </c>
      <c r="F1413" s="8">
        <v>12.25</v>
      </c>
      <c r="G1413" s="8">
        <f>E1413-F1413</f>
        <v>30.75</v>
      </c>
      <c r="H1413" s="8">
        <f>IF(E1413&lt;&gt;0, ((E1413-F1413)/E1413)*100, 0)</f>
        <v>71.511627906976756</v>
      </c>
    </row>
    <row r="1414" spans="1:8" customFormat="1" ht="15" x14ac:dyDescent="0.25">
      <c r="D1414" s="12"/>
      <c r="E1414" s="12"/>
      <c r="F1414" s="12"/>
      <c r="G1414" s="12"/>
      <c r="H1414" s="12"/>
    </row>
    <row r="1415" spans="1:8" s="4" customFormat="1" x14ac:dyDescent="0.2">
      <c r="A1415" s="3" t="s">
        <v>10</v>
      </c>
      <c r="B1415" s="3" t="s">
        <v>10</v>
      </c>
      <c r="C1415" s="3" t="s">
        <v>10</v>
      </c>
      <c r="D1415" s="5">
        <f>SUBTOTAL(9, D1412:D1414)</f>
        <v>2</v>
      </c>
      <c r="E1415" s="7">
        <f>SUBTOTAL(9, E1412:E1414)</f>
        <v>71</v>
      </c>
      <c r="F1415" s="7">
        <f>SUBTOTAL(9, F1412:F1414)</f>
        <v>20.65</v>
      </c>
      <c r="G1415" s="7">
        <f>SUBTOTAL(9, G1412:G1414)</f>
        <v>50.35</v>
      </c>
      <c r="H1415" s="7">
        <f>IF(E1415&lt;&gt;0, ((E1415-F1415)/E1415)*100, 0)</f>
        <v>70.91549295774648</v>
      </c>
    </row>
    <row r="1416" spans="1:8" customFormat="1" ht="15" x14ac:dyDescent="0.25">
      <c r="D1416" s="12"/>
      <c r="E1416" s="12"/>
      <c r="F1416" s="12"/>
      <c r="G1416" s="12"/>
      <c r="H1416" s="12"/>
    </row>
    <row r="1417" spans="1:8" x14ac:dyDescent="0.2">
      <c r="A1417" s="2" t="s">
        <v>487</v>
      </c>
      <c r="B1417" s="2" t="s">
        <v>488</v>
      </c>
      <c r="C1417" s="2" t="s">
        <v>28</v>
      </c>
      <c r="D1417" s="6">
        <v>1</v>
      </c>
      <c r="E1417" s="8">
        <v>16.5</v>
      </c>
      <c r="F1417" s="8">
        <v>5.88</v>
      </c>
      <c r="G1417" s="8">
        <f>E1417-F1417</f>
        <v>10.620000000000001</v>
      </c>
      <c r="H1417" s="8">
        <f>IF(E1417&lt;&gt;0, ((E1417-F1417)/E1417)*100, 0)</f>
        <v>64.363636363636374</v>
      </c>
    </row>
    <row r="1418" spans="1:8" x14ac:dyDescent="0.2">
      <c r="A1418" s="2" t="s">
        <v>487</v>
      </c>
      <c r="B1418" s="2" t="s">
        <v>488</v>
      </c>
      <c r="C1418" s="2" t="s">
        <v>61</v>
      </c>
      <c r="D1418" s="6">
        <v>1</v>
      </c>
      <c r="E1418" s="8">
        <v>37</v>
      </c>
      <c r="F1418" s="8">
        <v>13.09</v>
      </c>
      <c r="G1418" s="8">
        <f>E1418-F1418</f>
        <v>23.91</v>
      </c>
      <c r="H1418" s="8">
        <f>IF(E1418&lt;&gt;0, ((E1418-F1418)/E1418)*100, 0)</f>
        <v>64.621621621621614</v>
      </c>
    </row>
    <row r="1419" spans="1:8" customFormat="1" ht="15" x14ac:dyDescent="0.25">
      <c r="D1419" s="12"/>
      <c r="E1419" s="12"/>
      <c r="F1419" s="12"/>
      <c r="G1419" s="12"/>
      <c r="H1419" s="12"/>
    </row>
    <row r="1420" spans="1:8" s="4" customFormat="1" x14ac:dyDescent="0.2">
      <c r="A1420" s="3" t="s">
        <v>10</v>
      </c>
      <c r="B1420" s="3" t="s">
        <v>10</v>
      </c>
      <c r="C1420" s="3" t="s">
        <v>10</v>
      </c>
      <c r="D1420" s="5">
        <f>SUBTOTAL(9, D1417:D1419)</f>
        <v>2</v>
      </c>
      <c r="E1420" s="7">
        <f>SUBTOTAL(9, E1417:E1419)</f>
        <v>53.5</v>
      </c>
      <c r="F1420" s="7">
        <f>SUBTOTAL(9, F1417:F1419)</f>
        <v>18.97</v>
      </c>
      <c r="G1420" s="7">
        <f>SUBTOTAL(9, G1417:G1419)</f>
        <v>34.53</v>
      </c>
      <c r="H1420" s="7">
        <f>IF(E1420&lt;&gt;0, ((E1420-F1420)/E1420)*100, 0)</f>
        <v>64.54205607476635</v>
      </c>
    </row>
    <row r="1421" spans="1:8" customFormat="1" ht="15" x14ac:dyDescent="0.25">
      <c r="D1421" s="12"/>
      <c r="E1421" s="12"/>
      <c r="F1421" s="12"/>
      <c r="G1421" s="12"/>
      <c r="H1421" s="12"/>
    </row>
    <row r="1422" spans="1:8" x14ac:dyDescent="0.2">
      <c r="A1422" s="2" t="s">
        <v>489</v>
      </c>
      <c r="B1422" s="2" t="s">
        <v>490</v>
      </c>
      <c r="C1422" s="2" t="s">
        <v>28</v>
      </c>
      <c r="D1422" s="6">
        <v>2</v>
      </c>
      <c r="E1422" s="8">
        <v>33</v>
      </c>
      <c r="F1422" s="8">
        <v>11.76</v>
      </c>
      <c r="G1422" s="8">
        <f>E1422-F1422</f>
        <v>21.240000000000002</v>
      </c>
      <c r="H1422" s="8">
        <f>IF(E1422&lt;&gt;0, ((E1422-F1422)/E1422)*100, 0)</f>
        <v>64.363636363636374</v>
      </c>
    </row>
    <row r="1423" spans="1:8" x14ac:dyDescent="0.2">
      <c r="A1423" s="2" t="s">
        <v>489</v>
      </c>
      <c r="B1423" s="2" t="s">
        <v>490</v>
      </c>
      <c r="C1423" s="2" t="s">
        <v>38</v>
      </c>
      <c r="D1423" s="6">
        <v>5</v>
      </c>
      <c r="E1423" s="8">
        <v>46.25</v>
      </c>
      <c r="F1423" s="8">
        <v>10.15</v>
      </c>
      <c r="G1423" s="8">
        <f>E1423-F1423</f>
        <v>36.1</v>
      </c>
      <c r="H1423" s="8">
        <f>IF(E1423&lt;&gt;0, ((E1423-F1423)/E1423)*100, 0)</f>
        <v>78.054054054054063</v>
      </c>
    </row>
    <row r="1424" spans="1:8" x14ac:dyDescent="0.2">
      <c r="A1424" s="2" t="s">
        <v>489</v>
      </c>
      <c r="B1424" s="2" t="s">
        <v>490</v>
      </c>
      <c r="C1424" s="2" t="s">
        <v>39</v>
      </c>
      <c r="D1424" s="6">
        <v>2</v>
      </c>
      <c r="E1424" s="8">
        <v>18.5</v>
      </c>
      <c r="F1424" s="8">
        <v>3.92</v>
      </c>
      <c r="G1424" s="8">
        <f>E1424-F1424</f>
        <v>14.58</v>
      </c>
      <c r="H1424" s="8">
        <f>IF(E1424&lt;&gt;0, ((E1424-F1424)/E1424)*100, 0)</f>
        <v>78.810810810810821</v>
      </c>
    </row>
    <row r="1425" spans="1:8" x14ac:dyDescent="0.2">
      <c r="A1425" s="2" t="s">
        <v>489</v>
      </c>
      <c r="B1425" s="2" t="s">
        <v>490</v>
      </c>
      <c r="C1425" s="2" t="s">
        <v>40</v>
      </c>
      <c r="D1425" s="6">
        <v>1</v>
      </c>
      <c r="E1425" s="8">
        <v>9.25</v>
      </c>
      <c r="F1425" s="8">
        <v>1.96</v>
      </c>
      <c r="G1425" s="8">
        <f>E1425-F1425</f>
        <v>7.29</v>
      </c>
      <c r="H1425" s="8">
        <f>IF(E1425&lt;&gt;0, ((E1425-F1425)/E1425)*100, 0)</f>
        <v>78.810810810810821</v>
      </c>
    </row>
    <row r="1426" spans="1:8" customFormat="1" ht="15" x14ac:dyDescent="0.25">
      <c r="D1426" s="12"/>
      <c r="E1426" s="12"/>
      <c r="F1426" s="12"/>
      <c r="G1426" s="12"/>
      <c r="H1426" s="12"/>
    </row>
    <row r="1427" spans="1:8" s="4" customFormat="1" x14ac:dyDescent="0.2">
      <c r="A1427" s="3" t="s">
        <v>10</v>
      </c>
      <c r="B1427" s="3" t="s">
        <v>10</v>
      </c>
      <c r="C1427" s="3" t="s">
        <v>10</v>
      </c>
      <c r="D1427" s="5">
        <f>SUBTOTAL(9, D1422:D1426)</f>
        <v>10</v>
      </c>
      <c r="E1427" s="7">
        <f>SUBTOTAL(9, E1422:E1426)</f>
        <v>107</v>
      </c>
      <c r="F1427" s="7">
        <f>SUBTOTAL(9, F1422:F1426)</f>
        <v>27.79</v>
      </c>
      <c r="G1427" s="7">
        <f>SUBTOTAL(9, G1422:G1426)</f>
        <v>79.210000000000008</v>
      </c>
      <c r="H1427" s="7">
        <f>IF(E1427&lt;&gt;0, ((E1427-F1427)/E1427)*100, 0)</f>
        <v>74.028037383177576</v>
      </c>
    </row>
    <row r="1428" spans="1:8" customFormat="1" ht="15" x14ac:dyDescent="0.25">
      <c r="D1428" s="12"/>
      <c r="E1428" s="12"/>
      <c r="F1428" s="12"/>
      <c r="G1428" s="12"/>
      <c r="H1428" s="12"/>
    </row>
    <row r="1429" spans="1:8" x14ac:dyDescent="0.2">
      <c r="A1429" s="2" t="s">
        <v>491</v>
      </c>
      <c r="B1429" s="2" t="s">
        <v>492</v>
      </c>
      <c r="C1429" s="2" t="s">
        <v>48</v>
      </c>
      <c r="D1429" s="6">
        <v>2</v>
      </c>
      <c r="E1429" s="8">
        <v>31</v>
      </c>
      <c r="F1429" s="8">
        <v>10.94</v>
      </c>
      <c r="G1429" s="8">
        <f>E1429-F1429</f>
        <v>20.060000000000002</v>
      </c>
      <c r="H1429" s="8">
        <f>IF(E1429&lt;&gt;0, ((E1429-F1429)/E1429)*100, 0)</f>
        <v>64.709677419354847</v>
      </c>
    </row>
    <row r="1430" spans="1:8" customFormat="1" ht="15" x14ac:dyDescent="0.25">
      <c r="D1430" s="12"/>
      <c r="E1430" s="12"/>
      <c r="F1430" s="12"/>
      <c r="G1430" s="12"/>
      <c r="H1430" s="12"/>
    </row>
    <row r="1431" spans="1:8" s="4" customFormat="1" x14ac:dyDescent="0.2">
      <c r="A1431" s="3" t="s">
        <v>10</v>
      </c>
      <c r="B1431" s="3" t="s">
        <v>10</v>
      </c>
      <c r="C1431" s="3" t="s">
        <v>10</v>
      </c>
      <c r="D1431" s="5">
        <f>SUBTOTAL(9, D1429:D1430)</f>
        <v>2</v>
      </c>
      <c r="E1431" s="7">
        <f>SUBTOTAL(9, E1429:E1430)</f>
        <v>31</v>
      </c>
      <c r="F1431" s="7">
        <f>SUBTOTAL(9, F1429:F1430)</f>
        <v>10.94</v>
      </c>
      <c r="G1431" s="7">
        <f>SUBTOTAL(9, G1429:G1430)</f>
        <v>20.060000000000002</v>
      </c>
      <c r="H1431" s="7">
        <f>IF(E1431&lt;&gt;0, ((E1431-F1431)/E1431)*100, 0)</f>
        <v>64.709677419354847</v>
      </c>
    </row>
    <row r="1432" spans="1:8" customFormat="1" ht="15" x14ac:dyDescent="0.25">
      <c r="D1432" s="12"/>
      <c r="E1432" s="12"/>
      <c r="F1432" s="12"/>
      <c r="G1432" s="12"/>
      <c r="H1432" s="12"/>
    </row>
    <row r="1433" spans="1:8" x14ac:dyDescent="0.2">
      <c r="A1433" s="2" t="s">
        <v>493</v>
      </c>
      <c r="B1433" s="2" t="s">
        <v>493</v>
      </c>
      <c r="C1433" s="2" t="s">
        <v>18</v>
      </c>
      <c r="D1433" s="6">
        <v>1</v>
      </c>
      <c r="E1433" s="8">
        <v>41</v>
      </c>
      <c r="F1433" s="8">
        <v>10.5</v>
      </c>
      <c r="G1433" s="8">
        <f>E1433-F1433</f>
        <v>30.5</v>
      </c>
      <c r="H1433" s="8">
        <f>IF(E1433&lt;&gt;0, ((E1433-F1433)/E1433)*100, 0)</f>
        <v>74.390243902439025</v>
      </c>
    </row>
    <row r="1434" spans="1:8" customFormat="1" ht="15" x14ac:dyDescent="0.25">
      <c r="D1434" s="12"/>
      <c r="E1434" s="12"/>
      <c r="F1434" s="12"/>
      <c r="G1434" s="12"/>
      <c r="H1434" s="12"/>
    </row>
    <row r="1435" spans="1:8" s="4" customFormat="1" x14ac:dyDescent="0.2">
      <c r="A1435" s="3" t="s">
        <v>10</v>
      </c>
      <c r="B1435" s="3" t="s">
        <v>10</v>
      </c>
      <c r="C1435" s="3" t="s">
        <v>10</v>
      </c>
      <c r="D1435" s="5">
        <f>SUBTOTAL(9, D1433:D1434)</f>
        <v>1</v>
      </c>
      <c r="E1435" s="7">
        <f>SUBTOTAL(9, E1433:E1434)</f>
        <v>41</v>
      </c>
      <c r="F1435" s="7">
        <f>SUBTOTAL(9, F1433:F1434)</f>
        <v>10.5</v>
      </c>
      <c r="G1435" s="7">
        <f>SUBTOTAL(9, G1433:G1434)</f>
        <v>30.5</v>
      </c>
      <c r="H1435" s="7">
        <f>IF(E1435&lt;&gt;0, ((E1435-F1435)/E1435)*100, 0)</f>
        <v>74.390243902439025</v>
      </c>
    </row>
    <row r="1436" spans="1:8" customFormat="1" ht="15" x14ac:dyDescent="0.25">
      <c r="D1436" s="12"/>
      <c r="E1436" s="12"/>
      <c r="F1436" s="12"/>
      <c r="G1436" s="12"/>
      <c r="H1436" s="12"/>
    </row>
    <row r="1437" spans="1:8" x14ac:dyDescent="0.2">
      <c r="A1437" s="2" t="s">
        <v>494</v>
      </c>
      <c r="B1437" s="2" t="s">
        <v>495</v>
      </c>
      <c r="C1437" s="2" t="s">
        <v>35</v>
      </c>
      <c r="D1437" s="6">
        <v>2</v>
      </c>
      <c r="E1437" s="8">
        <v>61</v>
      </c>
      <c r="F1437" s="8">
        <v>19.04</v>
      </c>
      <c r="G1437" s="8">
        <f>E1437-F1437</f>
        <v>41.96</v>
      </c>
      <c r="H1437" s="8">
        <f>IF(E1437&lt;&gt;0, ((E1437-F1437)/E1437)*100, 0)</f>
        <v>68.786885245901644</v>
      </c>
    </row>
    <row r="1438" spans="1:8" customFormat="1" ht="15" x14ac:dyDescent="0.25">
      <c r="D1438" s="12"/>
      <c r="E1438" s="12"/>
      <c r="F1438" s="12"/>
      <c r="G1438" s="12"/>
      <c r="H1438" s="12"/>
    </row>
    <row r="1439" spans="1:8" s="4" customFormat="1" x14ac:dyDescent="0.2">
      <c r="A1439" s="3" t="s">
        <v>10</v>
      </c>
      <c r="B1439" s="3" t="s">
        <v>10</v>
      </c>
      <c r="C1439" s="3" t="s">
        <v>10</v>
      </c>
      <c r="D1439" s="5">
        <f>SUBTOTAL(9, D1437:D1438)</f>
        <v>2</v>
      </c>
      <c r="E1439" s="7">
        <f>SUBTOTAL(9, E1437:E1438)</f>
        <v>61</v>
      </c>
      <c r="F1439" s="7">
        <f>SUBTOTAL(9, F1437:F1438)</f>
        <v>19.04</v>
      </c>
      <c r="G1439" s="7">
        <f>SUBTOTAL(9, G1437:G1438)</f>
        <v>41.96</v>
      </c>
      <c r="H1439" s="7">
        <f>IF(E1439&lt;&gt;0, ((E1439-F1439)/E1439)*100, 0)</f>
        <v>68.786885245901644</v>
      </c>
    </row>
    <row r="1440" spans="1:8" customFormat="1" ht="15" x14ac:dyDescent="0.25">
      <c r="D1440" s="12"/>
      <c r="E1440" s="12"/>
      <c r="F1440" s="12"/>
      <c r="G1440" s="12"/>
      <c r="H1440" s="12"/>
    </row>
    <row r="1441" spans="1:8" x14ac:dyDescent="0.2">
      <c r="A1441" s="2" t="s">
        <v>496</v>
      </c>
      <c r="B1441" s="2" t="s">
        <v>497</v>
      </c>
      <c r="C1441" s="2" t="s">
        <v>308</v>
      </c>
      <c r="D1441" s="6">
        <v>4</v>
      </c>
      <c r="E1441" s="8">
        <v>18</v>
      </c>
      <c r="F1441" s="8">
        <v>5.2</v>
      </c>
      <c r="G1441" s="8">
        <f>E1441-F1441</f>
        <v>12.8</v>
      </c>
      <c r="H1441" s="8">
        <f>IF(E1441&lt;&gt;0, ((E1441-F1441)/E1441)*100, 0)</f>
        <v>71.111111111111114</v>
      </c>
    </row>
    <row r="1442" spans="1:8" customFormat="1" ht="15" x14ac:dyDescent="0.25">
      <c r="D1442" s="12"/>
      <c r="E1442" s="12"/>
      <c r="F1442" s="12"/>
      <c r="G1442" s="12"/>
      <c r="H1442" s="12"/>
    </row>
    <row r="1443" spans="1:8" s="4" customFormat="1" x14ac:dyDescent="0.2">
      <c r="A1443" s="3" t="s">
        <v>10</v>
      </c>
      <c r="B1443" s="3" t="s">
        <v>10</v>
      </c>
      <c r="C1443" s="3" t="s">
        <v>10</v>
      </c>
      <c r="D1443" s="5">
        <f>SUBTOTAL(9, D1441:D1442)</f>
        <v>4</v>
      </c>
      <c r="E1443" s="7">
        <f>SUBTOTAL(9, E1441:E1442)</f>
        <v>18</v>
      </c>
      <c r="F1443" s="7">
        <f>SUBTOTAL(9, F1441:F1442)</f>
        <v>5.2</v>
      </c>
      <c r="G1443" s="7">
        <f>SUBTOTAL(9, G1441:G1442)</f>
        <v>12.8</v>
      </c>
      <c r="H1443" s="7">
        <f>IF(E1443&lt;&gt;0, ((E1443-F1443)/E1443)*100, 0)</f>
        <v>71.111111111111114</v>
      </c>
    </row>
    <row r="1444" spans="1:8" customFormat="1" ht="15" x14ac:dyDescent="0.25">
      <c r="D1444" s="12"/>
      <c r="E1444" s="12"/>
      <c r="F1444" s="12"/>
      <c r="G1444" s="12"/>
      <c r="H1444" s="12"/>
    </row>
    <row r="1445" spans="1:8" x14ac:dyDescent="0.2">
      <c r="A1445" s="2" t="s">
        <v>498</v>
      </c>
      <c r="B1445" s="2" t="s">
        <v>499</v>
      </c>
      <c r="C1445" s="2" t="s">
        <v>208</v>
      </c>
      <c r="D1445" s="6">
        <v>1</v>
      </c>
      <c r="E1445" s="8">
        <v>17.5</v>
      </c>
      <c r="F1445" s="8">
        <v>8.1</v>
      </c>
      <c r="G1445" s="8">
        <f>E1445-F1445</f>
        <v>9.4</v>
      </c>
      <c r="H1445" s="8">
        <f>IF(E1445&lt;&gt;0, ((E1445-F1445)/E1445)*100, 0)</f>
        <v>53.714285714285715</v>
      </c>
    </row>
    <row r="1446" spans="1:8" x14ac:dyDescent="0.2">
      <c r="A1446" s="2" t="s">
        <v>498</v>
      </c>
      <c r="B1446" s="2" t="s">
        <v>499</v>
      </c>
      <c r="C1446" s="2" t="s">
        <v>49</v>
      </c>
      <c r="D1446" s="6">
        <v>1</v>
      </c>
      <c r="E1446" s="8">
        <v>3.5</v>
      </c>
      <c r="F1446" s="8">
        <v>0.42</v>
      </c>
      <c r="G1446" s="8">
        <f>E1446-F1446</f>
        <v>3.08</v>
      </c>
      <c r="H1446" s="8">
        <f>IF(E1446&lt;&gt;0, ((E1446-F1446)/E1446)*100, 0)</f>
        <v>88</v>
      </c>
    </row>
    <row r="1447" spans="1:8" x14ac:dyDescent="0.2">
      <c r="A1447" s="2" t="s">
        <v>498</v>
      </c>
      <c r="B1447" s="2" t="s">
        <v>499</v>
      </c>
      <c r="C1447" s="2" t="s">
        <v>28</v>
      </c>
      <c r="D1447" s="6">
        <v>1</v>
      </c>
      <c r="E1447" s="8">
        <v>16.5</v>
      </c>
      <c r="F1447" s="8">
        <v>5.88</v>
      </c>
      <c r="G1447" s="8">
        <f>E1447-F1447</f>
        <v>10.620000000000001</v>
      </c>
      <c r="H1447" s="8">
        <f>IF(E1447&lt;&gt;0, ((E1447-F1447)/E1447)*100, 0)</f>
        <v>64.363636363636374</v>
      </c>
    </row>
    <row r="1448" spans="1:8" x14ac:dyDescent="0.2">
      <c r="A1448" s="2" t="s">
        <v>498</v>
      </c>
      <c r="B1448" s="2" t="s">
        <v>499</v>
      </c>
      <c r="C1448" s="2" t="s">
        <v>29</v>
      </c>
      <c r="D1448" s="6">
        <v>1</v>
      </c>
      <c r="E1448" s="8">
        <v>20.75</v>
      </c>
      <c r="F1448" s="8">
        <v>6.3</v>
      </c>
      <c r="G1448" s="8">
        <f>E1448-F1448</f>
        <v>14.45</v>
      </c>
      <c r="H1448" s="8">
        <f>IF(E1448&lt;&gt;0, ((E1448-F1448)/E1448)*100, 0)</f>
        <v>69.638554216867462</v>
      </c>
    </row>
    <row r="1449" spans="1:8" customFormat="1" ht="15" x14ac:dyDescent="0.25">
      <c r="D1449" s="12"/>
      <c r="E1449" s="12"/>
      <c r="F1449" s="12"/>
      <c r="G1449" s="12"/>
      <c r="H1449" s="12"/>
    </row>
    <row r="1450" spans="1:8" s="4" customFormat="1" x14ac:dyDescent="0.2">
      <c r="A1450" s="3" t="s">
        <v>10</v>
      </c>
      <c r="B1450" s="3" t="s">
        <v>10</v>
      </c>
      <c r="C1450" s="3" t="s">
        <v>10</v>
      </c>
      <c r="D1450" s="5">
        <f>SUBTOTAL(9, D1445:D1449)</f>
        <v>4</v>
      </c>
      <c r="E1450" s="7">
        <f>SUBTOTAL(9, E1445:E1449)</f>
        <v>58.25</v>
      </c>
      <c r="F1450" s="7">
        <f>SUBTOTAL(9, F1445:F1449)</f>
        <v>20.7</v>
      </c>
      <c r="G1450" s="7">
        <f>SUBTOTAL(9, G1445:G1449)</f>
        <v>37.549999999999997</v>
      </c>
      <c r="H1450" s="7">
        <f>IF(E1450&lt;&gt;0, ((E1450-F1450)/E1450)*100, 0)</f>
        <v>64.463519313304715</v>
      </c>
    </row>
    <row r="1451" spans="1:8" customFormat="1" ht="15" x14ac:dyDescent="0.25">
      <c r="D1451" s="12"/>
      <c r="E1451" s="12"/>
      <c r="F1451" s="12"/>
      <c r="G1451" s="12"/>
      <c r="H1451" s="12"/>
    </row>
    <row r="1452" spans="1:8" x14ac:dyDescent="0.2">
      <c r="A1452" s="2" t="s">
        <v>500</v>
      </c>
      <c r="B1452" s="2" t="s">
        <v>501</v>
      </c>
      <c r="C1452" s="2" t="s">
        <v>73</v>
      </c>
      <c r="D1452" s="6">
        <v>2</v>
      </c>
      <c r="E1452" s="8">
        <v>22</v>
      </c>
      <c r="F1452" s="8">
        <v>7.28</v>
      </c>
      <c r="G1452" s="8">
        <f>E1452-F1452</f>
        <v>14.719999999999999</v>
      </c>
      <c r="H1452" s="8">
        <f>IF(E1452&lt;&gt;0, ((E1452-F1452)/E1452)*100, 0)</f>
        <v>66.909090909090907</v>
      </c>
    </row>
    <row r="1453" spans="1:8" customFormat="1" ht="15" x14ac:dyDescent="0.25">
      <c r="D1453" s="12"/>
      <c r="E1453" s="12"/>
      <c r="F1453" s="12"/>
      <c r="G1453" s="12"/>
      <c r="H1453" s="12"/>
    </row>
    <row r="1454" spans="1:8" s="4" customFormat="1" x14ac:dyDescent="0.2">
      <c r="A1454" s="3" t="s">
        <v>10</v>
      </c>
      <c r="B1454" s="3" t="s">
        <v>10</v>
      </c>
      <c r="C1454" s="3" t="s">
        <v>10</v>
      </c>
      <c r="D1454" s="5">
        <f>SUBTOTAL(9, D1452:D1453)</f>
        <v>2</v>
      </c>
      <c r="E1454" s="7">
        <f>SUBTOTAL(9, E1452:E1453)</f>
        <v>22</v>
      </c>
      <c r="F1454" s="7">
        <f>SUBTOTAL(9, F1452:F1453)</f>
        <v>7.28</v>
      </c>
      <c r="G1454" s="7">
        <f>SUBTOTAL(9, G1452:G1453)</f>
        <v>14.719999999999999</v>
      </c>
      <c r="H1454" s="7">
        <f>IF(E1454&lt;&gt;0, ((E1454-F1454)/E1454)*100, 0)</f>
        <v>66.909090909090907</v>
      </c>
    </row>
    <row r="1455" spans="1:8" customFormat="1" ht="15" x14ac:dyDescent="0.25">
      <c r="D1455" s="12"/>
      <c r="E1455" s="12"/>
      <c r="F1455" s="12"/>
      <c r="G1455" s="12"/>
      <c r="H1455" s="12"/>
    </row>
    <row r="1456" spans="1:8" x14ac:dyDescent="0.2">
      <c r="A1456" s="2" t="s">
        <v>502</v>
      </c>
      <c r="B1456" s="2" t="s">
        <v>503</v>
      </c>
      <c r="C1456" s="2" t="s">
        <v>49</v>
      </c>
      <c r="D1456" s="6">
        <v>1</v>
      </c>
      <c r="E1456" s="8">
        <v>3.5</v>
      </c>
      <c r="F1456" s="8">
        <v>0.42</v>
      </c>
      <c r="G1456" s="8">
        <f>E1456-F1456</f>
        <v>3.08</v>
      </c>
      <c r="H1456" s="8">
        <f>IF(E1456&lt;&gt;0, ((E1456-F1456)/E1456)*100, 0)</f>
        <v>88</v>
      </c>
    </row>
    <row r="1457" spans="1:8" customFormat="1" ht="15" x14ac:dyDescent="0.25">
      <c r="D1457" s="12"/>
      <c r="E1457" s="12"/>
      <c r="F1457" s="12"/>
      <c r="G1457" s="12"/>
      <c r="H1457" s="12"/>
    </row>
    <row r="1458" spans="1:8" s="4" customFormat="1" x14ac:dyDescent="0.2">
      <c r="A1458" s="3" t="s">
        <v>10</v>
      </c>
      <c r="B1458" s="3" t="s">
        <v>10</v>
      </c>
      <c r="C1458" s="3" t="s">
        <v>10</v>
      </c>
      <c r="D1458" s="5">
        <f>SUBTOTAL(9, D1456:D1457)</f>
        <v>1</v>
      </c>
      <c r="E1458" s="7">
        <f>SUBTOTAL(9, E1456:E1457)</f>
        <v>3.5</v>
      </c>
      <c r="F1458" s="7">
        <f>SUBTOTAL(9, F1456:F1457)</f>
        <v>0.42</v>
      </c>
      <c r="G1458" s="7">
        <f>SUBTOTAL(9, G1456:G1457)</f>
        <v>3.08</v>
      </c>
      <c r="H1458" s="7">
        <f>IF(E1458&lt;&gt;0, ((E1458-F1458)/E1458)*100, 0)</f>
        <v>88</v>
      </c>
    </row>
    <row r="1459" spans="1:8" customFormat="1" ht="15" x14ac:dyDescent="0.25">
      <c r="D1459" s="12"/>
      <c r="E1459" s="12"/>
      <c r="F1459" s="12"/>
      <c r="G1459" s="12"/>
      <c r="H1459" s="12"/>
    </row>
    <row r="1460" spans="1:8" x14ac:dyDescent="0.2">
      <c r="A1460" s="2" t="s">
        <v>504</v>
      </c>
      <c r="B1460" s="2" t="s">
        <v>505</v>
      </c>
      <c r="C1460" s="2" t="s">
        <v>11</v>
      </c>
      <c r="D1460" s="6">
        <v>8</v>
      </c>
      <c r="E1460" s="8">
        <v>112</v>
      </c>
      <c r="F1460" s="8">
        <v>26.88</v>
      </c>
      <c r="G1460" s="8">
        <f>E1460-F1460</f>
        <v>85.12</v>
      </c>
      <c r="H1460" s="8">
        <f>IF(E1460&lt;&gt;0, ((E1460-F1460)/E1460)*100, 0)</f>
        <v>76</v>
      </c>
    </row>
    <row r="1461" spans="1:8" x14ac:dyDescent="0.2">
      <c r="A1461" s="2" t="s">
        <v>504</v>
      </c>
      <c r="B1461" s="2" t="s">
        <v>505</v>
      </c>
      <c r="C1461" s="2" t="s">
        <v>89</v>
      </c>
      <c r="D1461" s="6">
        <v>1</v>
      </c>
      <c r="E1461" s="8">
        <v>25.5</v>
      </c>
      <c r="F1461" s="8">
        <v>5.95</v>
      </c>
      <c r="G1461" s="8">
        <f>E1461-F1461</f>
        <v>19.55</v>
      </c>
      <c r="H1461" s="8">
        <f>IF(E1461&lt;&gt;0, ((E1461-F1461)/E1461)*100, 0)</f>
        <v>76.666666666666671</v>
      </c>
    </row>
    <row r="1462" spans="1:8" customFormat="1" ht="15" x14ac:dyDescent="0.25">
      <c r="D1462" s="12"/>
      <c r="E1462" s="12"/>
      <c r="F1462" s="12"/>
      <c r="G1462" s="12"/>
      <c r="H1462" s="12"/>
    </row>
    <row r="1463" spans="1:8" s="4" customFormat="1" x14ac:dyDescent="0.2">
      <c r="A1463" s="3" t="s">
        <v>10</v>
      </c>
      <c r="B1463" s="3" t="s">
        <v>10</v>
      </c>
      <c r="C1463" s="3" t="s">
        <v>10</v>
      </c>
      <c r="D1463" s="5">
        <f>SUBTOTAL(9, D1460:D1462)</f>
        <v>9</v>
      </c>
      <c r="E1463" s="7">
        <f>SUBTOTAL(9, E1460:E1462)</f>
        <v>137.5</v>
      </c>
      <c r="F1463" s="7">
        <f>SUBTOTAL(9, F1460:F1462)</f>
        <v>32.83</v>
      </c>
      <c r="G1463" s="7">
        <f>SUBTOTAL(9, G1460:G1462)</f>
        <v>104.67</v>
      </c>
      <c r="H1463" s="7">
        <f>IF(E1463&lt;&gt;0, ((E1463-F1463)/E1463)*100, 0)</f>
        <v>76.123636363636365</v>
      </c>
    </row>
    <row r="1464" spans="1:8" customFormat="1" ht="15" x14ac:dyDescent="0.25">
      <c r="D1464" s="12"/>
      <c r="E1464" s="12"/>
      <c r="F1464" s="12"/>
      <c r="G1464" s="12"/>
      <c r="H1464" s="12"/>
    </row>
    <row r="1465" spans="1:8" x14ac:dyDescent="0.2">
      <c r="A1465" s="2" t="s">
        <v>506</v>
      </c>
      <c r="B1465" s="2" t="s">
        <v>507</v>
      </c>
      <c r="C1465" s="2" t="s">
        <v>24</v>
      </c>
      <c r="D1465" s="6">
        <v>4</v>
      </c>
      <c r="E1465" s="8">
        <v>32</v>
      </c>
      <c r="F1465" s="8">
        <v>7</v>
      </c>
      <c r="G1465" s="8">
        <f>E1465-F1465</f>
        <v>25</v>
      </c>
      <c r="H1465" s="8">
        <f>IF(E1465&lt;&gt;0, ((E1465-F1465)/E1465)*100, 0)</f>
        <v>78.125</v>
      </c>
    </row>
    <row r="1466" spans="1:8" customFormat="1" ht="15" x14ac:dyDescent="0.25">
      <c r="D1466" s="12"/>
      <c r="E1466" s="12"/>
      <c r="F1466" s="12"/>
      <c r="G1466" s="12"/>
      <c r="H1466" s="12"/>
    </row>
    <row r="1467" spans="1:8" s="4" customFormat="1" x14ac:dyDescent="0.2">
      <c r="A1467" s="3" t="s">
        <v>10</v>
      </c>
      <c r="B1467" s="3" t="s">
        <v>10</v>
      </c>
      <c r="C1467" s="3" t="s">
        <v>10</v>
      </c>
      <c r="D1467" s="5">
        <f>SUBTOTAL(9, D1465:D1466)</f>
        <v>4</v>
      </c>
      <c r="E1467" s="7">
        <f>SUBTOTAL(9, E1465:E1466)</f>
        <v>32</v>
      </c>
      <c r="F1467" s="7">
        <f>SUBTOTAL(9, F1465:F1466)</f>
        <v>7</v>
      </c>
      <c r="G1467" s="7">
        <f>SUBTOTAL(9, G1465:G1466)</f>
        <v>25</v>
      </c>
      <c r="H1467" s="7">
        <f>IF(E1467&lt;&gt;0, ((E1467-F1467)/E1467)*100, 0)</f>
        <v>78.125</v>
      </c>
    </row>
    <row r="1468" spans="1:8" customFormat="1" ht="15" x14ac:dyDescent="0.25">
      <c r="D1468" s="12"/>
      <c r="E1468" s="12"/>
      <c r="F1468" s="12"/>
      <c r="G1468" s="12"/>
      <c r="H1468" s="12"/>
    </row>
    <row r="1469" spans="1:8" x14ac:dyDescent="0.2">
      <c r="A1469" s="2" t="s">
        <v>508</v>
      </c>
      <c r="B1469" s="2" t="s">
        <v>509</v>
      </c>
      <c r="C1469" s="2" t="s">
        <v>11</v>
      </c>
      <c r="D1469" s="6">
        <v>12</v>
      </c>
      <c r="E1469" s="8">
        <v>168</v>
      </c>
      <c r="F1469" s="8">
        <v>40.32</v>
      </c>
      <c r="G1469" s="8">
        <f>E1469-F1469</f>
        <v>127.68</v>
      </c>
      <c r="H1469" s="8">
        <f>IF(E1469&lt;&gt;0, ((E1469-F1469)/E1469)*100, 0)</f>
        <v>76</v>
      </c>
    </row>
    <row r="1470" spans="1:8" customFormat="1" ht="15" x14ac:dyDescent="0.25">
      <c r="D1470" s="12"/>
      <c r="E1470" s="12"/>
      <c r="F1470" s="12"/>
      <c r="G1470" s="12"/>
      <c r="H1470" s="12"/>
    </row>
    <row r="1471" spans="1:8" s="4" customFormat="1" x14ac:dyDescent="0.2">
      <c r="A1471" s="3" t="s">
        <v>10</v>
      </c>
      <c r="B1471" s="3" t="s">
        <v>10</v>
      </c>
      <c r="C1471" s="3" t="s">
        <v>10</v>
      </c>
      <c r="D1471" s="5">
        <f>SUBTOTAL(9, D1469:D1470)</f>
        <v>12</v>
      </c>
      <c r="E1471" s="7">
        <f>SUBTOTAL(9, E1469:E1470)</f>
        <v>168</v>
      </c>
      <c r="F1471" s="7">
        <f>SUBTOTAL(9, F1469:F1470)</f>
        <v>40.32</v>
      </c>
      <c r="G1471" s="7">
        <f>SUBTOTAL(9, G1469:G1470)</f>
        <v>127.68</v>
      </c>
      <c r="H1471" s="7">
        <f>IF(E1471&lt;&gt;0, ((E1471-F1471)/E1471)*100, 0)</f>
        <v>76</v>
      </c>
    </row>
    <row r="1472" spans="1:8" customFormat="1" ht="15" x14ac:dyDescent="0.25">
      <c r="D1472" s="12"/>
      <c r="E1472" s="12"/>
      <c r="F1472" s="12"/>
      <c r="G1472" s="12"/>
      <c r="H1472" s="12"/>
    </row>
    <row r="1473" spans="1:8" x14ac:dyDescent="0.2">
      <c r="A1473" s="2" t="s">
        <v>510</v>
      </c>
      <c r="B1473" s="2" t="s">
        <v>511</v>
      </c>
      <c r="C1473" s="2" t="s">
        <v>10</v>
      </c>
      <c r="E1473" s="8">
        <v>-7.83</v>
      </c>
      <c r="G1473" s="8">
        <f>E1473-F1473</f>
        <v>-7.83</v>
      </c>
      <c r="H1473" s="8">
        <f>IF(E1473&lt;&gt;0, ((E1473-F1473)/E1473)*100, 0)</f>
        <v>100</v>
      </c>
    </row>
    <row r="1474" spans="1:8" x14ac:dyDescent="0.2">
      <c r="A1474" s="2" t="s">
        <v>510</v>
      </c>
      <c r="B1474" s="2" t="s">
        <v>511</v>
      </c>
      <c r="C1474" s="2" t="s">
        <v>41</v>
      </c>
      <c r="D1474" s="6">
        <v>1</v>
      </c>
      <c r="E1474" s="8">
        <v>8</v>
      </c>
      <c r="F1474" s="8">
        <v>1.75</v>
      </c>
      <c r="G1474" s="8">
        <f>E1474-F1474</f>
        <v>6.25</v>
      </c>
      <c r="H1474" s="8">
        <f>IF(E1474&lt;&gt;0, ((E1474-F1474)/E1474)*100, 0)</f>
        <v>78.125</v>
      </c>
    </row>
    <row r="1475" spans="1:8" x14ac:dyDescent="0.2">
      <c r="A1475" s="2" t="s">
        <v>510</v>
      </c>
      <c r="B1475" s="2" t="s">
        <v>511</v>
      </c>
      <c r="C1475" s="2" t="s">
        <v>25</v>
      </c>
      <c r="D1475" s="6">
        <v>1</v>
      </c>
      <c r="E1475" s="8">
        <v>8</v>
      </c>
      <c r="F1475" s="8">
        <v>1.75</v>
      </c>
      <c r="G1475" s="8">
        <f>E1475-F1475</f>
        <v>6.25</v>
      </c>
      <c r="H1475" s="8">
        <f>IF(E1475&lt;&gt;0, ((E1475-F1475)/E1475)*100, 0)</f>
        <v>78.125</v>
      </c>
    </row>
    <row r="1476" spans="1:8" x14ac:dyDescent="0.2">
      <c r="A1476" s="2" t="s">
        <v>510</v>
      </c>
      <c r="B1476" s="2" t="s">
        <v>511</v>
      </c>
      <c r="C1476" s="2" t="s">
        <v>43</v>
      </c>
      <c r="D1476" s="6">
        <v>1</v>
      </c>
      <c r="E1476" s="8">
        <v>8</v>
      </c>
      <c r="F1476" s="8">
        <v>1.75</v>
      </c>
      <c r="G1476" s="8">
        <f>E1476-F1476</f>
        <v>6.25</v>
      </c>
      <c r="H1476" s="8">
        <f>IF(E1476&lt;&gt;0, ((E1476-F1476)/E1476)*100, 0)</f>
        <v>78.125</v>
      </c>
    </row>
    <row r="1477" spans="1:8" x14ac:dyDescent="0.2">
      <c r="A1477" s="2" t="s">
        <v>510</v>
      </c>
      <c r="B1477" s="2" t="s">
        <v>511</v>
      </c>
      <c r="C1477" s="2" t="s">
        <v>260</v>
      </c>
      <c r="D1477" s="6">
        <v>1</v>
      </c>
      <c r="E1477" s="8">
        <v>8</v>
      </c>
      <c r="F1477" s="8">
        <v>1.62</v>
      </c>
      <c r="G1477" s="8">
        <f>E1477-F1477</f>
        <v>6.38</v>
      </c>
      <c r="H1477" s="8">
        <f>IF(E1477&lt;&gt;0, ((E1477-F1477)/E1477)*100, 0)</f>
        <v>79.75</v>
      </c>
    </row>
    <row r="1478" spans="1:8" customFormat="1" ht="15" x14ac:dyDescent="0.25">
      <c r="D1478" s="12"/>
      <c r="E1478" s="12"/>
      <c r="F1478" s="12"/>
      <c r="G1478" s="12"/>
      <c r="H1478" s="12"/>
    </row>
    <row r="1479" spans="1:8" s="4" customFormat="1" x14ac:dyDescent="0.2">
      <c r="A1479" s="3" t="s">
        <v>10</v>
      </c>
      <c r="B1479" s="3" t="s">
        <v>10</v>
      </c>
      <c r="C1479" s="3" t="s">
        <v>10</v>
      </c>
      <c r="D1479" s="5">
        <f>SUBTOTAL(9, D1473:D1478)</f>
        <v>4</v>
      </c>
      <c r="E1479" s="7">
        <f>SUBTOTAL(9, E1473:E1478)</f>
        <v>24.17</v>
      </c>
      <c r="F1479" s="7">
        <f>SUBTOTAL(9, F1473:F1478)</f>
        <v>6.87</v>
      </c>
      <c r="G1479" s="7">
        <f>SUBTOTAL(9, G1473:G1478)</f>
        <v>17.3</v>
      </c>
      <c r="H1479" s="7">
        <f>IF(E1479&lt;&gt;0, ((E1479-F1479)/E1479)*100, 0)</f>
        <v>71.576334298717413</v>
      </c>
    </row>
    <row r="1480" spans="1:8" customFormat="1" ht="15" x14ac:dyDescent="0.25">
      <c r="D1480" s="12"/>
      <c r="E1480" s="12"/>
      <c r="F1480" s="12"/>
      <c r="G1480" s="12"/>
      <c r="H1480" s="12"/>
    </row>
    <row r="1481" spans="1:8" x14ac:dyDescent="0.2">
      <c r="A1481" s="2" t="s">
        <v>512</v>
      </c>
      <c r="B1481" s="2" t="s">
        <v>513</v>
      </c>
      <c r="C1481" s="2" t="s">
        <v>48</v>
      </c>
      <c r="D1481" s="6">
        <v>1</v>
      </c>
      <c r="E1481" s="8">
        <v>15.5</v>
      </c>
      <c r="F1481" s="8">
        <v>5.47</v>
      </c>
      <c r="G1481" s="8">
        <f>E1481-F1481</f>
        <v>10.030000000000001</v>
      </c>
      <c r="H1481" s="8">
        <f>IF(E1481&lt;&gt;0, ((E1481-F1481)/E1481)*100, 0)</f>
        <v>64.709677419354847</v>
      </c>
    </row>
    <row r="1482" spans="1:8" customFormat="1" ht="15" x14ac:dyDescent="0.25">
      <c r="D1482" s="12"/>
      <c r="E1482" s="12"/>
      <c r="F1482" s="12"/>
      <c r="G1482" s="12"/>
      <c r="H1482" s="12"/>
    </row>
    <row r="1483" spans="1:8" s="4" customFormat="1" x14ac:dyDescent="0.2">
      <c r="A1483" s="3" t="s">
        <v>10</v>
      </c>
      <c r="B1483" s="3" t="s">
        <v>10</v>
      </c>
      <c r="C1483" s="3" t="s">
        <v>10</v>
      </c>
      <c r="D1483" s="5">
        <f>SUBTOTAL(9, D1481:D1482)</f>
        <v>1</v>
      </c>
      <c r="E1483" s="7">
        <f>SUBTOTAL(9, E1481:E1482)</f>
        <v>15.5</v>
      </c>
      <c r="F1483" s="7">
        <f>SUBTOTAL(9, F1481:F1482)</f>
        <v>5.47</v>
      </c>
      <c r="G1483" s="7">
        <f>SUBTOTAL(9, G1481:G1482)</f>
        <v>10.030000000000001</v>
      </c>
      <c r="H1483" s="7">
        <f>IF(E1483&lt;&gt;0, ((E1483-F1483)/E1483)*100, 0)</f>
        <v>64.709677419354847</v>
      </c>
    </row>
    <row r="1484" spans="1:8" customFormat="1" ht="15" x14ac:dyDescent="0.25">
      <c r="D1484" s="12"/>
      <c r="E1484" s="12"/>
      <c r="F1484" s="12"/>
      <c r="G1484" s="12"/>
      <c r="H1484" s="12"/>
    </row>
    <row r="1485" spans="1:8" x14ac:dyDescent="0.2">
      <c r="A1485" s="2" t="s">
        <v>514</v>
      </c>
      <c r="B1485" s="2" t="s">
        <v>515</v>
      </c>
      <c r="C1485" s="2" t="s">
        <v>28</v>
      </c>
      <c r="D1485" s="6">
        <v>2</v>
      </c>
      <c r="E1485" s="8">
        <v>33</v>
      </c>
      <c r="F1485" s="8">
        <v>11.76</v>
      </c>
      <c r="G1485" s="8">
        <f>E1485-F1485</f>
        <v>21.240000000000002</v>
      </c>
      <c r="H1485" s="8">
        <f>IF(E1485&lt;&gt;0, ((E1485-F1485)/E1485)*100, 0)</f>
        <v>64.363636363636374</v>
      </c>
    </row>
    <row r="1486" spans="1:8" x14ac:dyDescent="0.2">
      <c r="A1486" s="2" t="s">
        <v>514</v>
      </c>
      <c r="B1486" s="2" t="s">
        <v>515</v>
      </c>
      <c r="C1486" s="2" t="s">
        <v>29</v>
      </c>
      <c r="D1486" s="6">
        <v>1</v>
      </c>
      <c r="E1486" s="8">
        <v>20.75</v>
      </c>
      <c r="F1486" s="8">
        <v>6.3</v>
      </c>
      <c r="G1486" s="8">
        <f>E1486-F1486</f>
        <v>14.45</v>
      </c>
      <c r="H1486" s="8">
        <f>IF(E1486&lt;&gt;0, ((E1486-F1486)/E1486)*100, 0)</f>
        <v>69.638554216867462</v>
      </c>
    </row>
    <row r="1487" spans="1:8" x14ac:dyDescent="0.2">
      <c r="A1487" s="2" t="s">
        <v>514</v>
      </c>
      <c r="B1487" s="2" t="s">
        <v>515</v>
      </c>
      <c r="C1487" s="2" t="s">
        <v>516</v>
      </c>
      <c r="D1487" s="6">
        <v>1</v>
      </c>
      <c r="E1487" s="8">
        <v>21.75</v>
      </c>
      <c r="G1487" s="8">
        <f>E1487-F1487</f>
        <v>21.75</v>
      </c>
      <c r="H1487" s="8">
        <f>IF(E1487&lt;&gt;0, ((E1487-F1487)/E1487)*100, 0)</f>
        <v>100</v>
      </c>
    </row>
    <row r="1488" spans="1:8" x14ac:dyDescent="0.2">
      <c r="A1488" s="2" t="s">
        <v>514</v>
      </c>
      <c r="B1488" s="2" t="s">
        <v>515</v>
      </c>
      <c r="C1488" s="2" t="s">
        <v>196</v>
      </c>
      <c r="D1488" s="6">
        <v>1</v>
      </c>
      <c r="E1488" s="8">
        <v>14</v>
      </c>
      <c r="F1488" s="8">
        <v>4.79</v>
      </c>
      <c r="G1488" s="8">
        <f>E1488-F1488</f>
        <v>9.2100000000000009</v>
      </c>
      <c r="H1488" s="8">
        <f>IF(E1488&lt;&gt;0, ((E1488-F1488)/E1488)*100, 0)</f>
        <v>65.785714285714292</v>
      </c>
    </row>
    <row r="1489" spans="1:8" x14ac:dyDescent="0.2">
      <c r="A1489" s="2" t="s">
        <v>514</v>
      </c>
      <c r="B1489" s="2" t="s">
        <v>515</v>
      </c>
      <c r="C1489" s="2" t="s">
        <v>197</v>
      </c>
      <c r="D1489" s="6">
        <v>1</v>
      </c>
      <c r="E1489" s="8">
        <v>18.25</v>
      </c>
      <c r="F1489" s="8">
        <v>6.25</v>
      </c>
      <c r="G1489" s="8">
        <f>E1489-F1489</f>
        <v>12</v>
      </c>
      <c r="H1489" s="8">
        <f>IF(E1489&lt;&gt;0, ((E1489-F1489)/E1489)*100, 0)</f>
        <v>65.753424657534239</v>
      </c>
    </row>
    <row r="1490" spans="1:8" customFormat="1" ht="15" x14ac:dyDescent="0.25">
      <c r="D1490" s="12"/>
      <c r="E1490" s="12"/>
      <c r="F1490" s="12"/>
      <c r="G1490" s="12"/>
      <c r="H1490" s="12"/>
    </row>
    <row r="1491" spans="1:8" s="4" customFormat="1" x14ac:dyDescent="0.2">
      <c r="A1491" s="3" t="s">
        <v>10</v>
      </c>
      <c r="B1491" s="3" t="s">
        <v>10</v>
      </c>
      <c r="C1491" s="3" t="s">
        <v>10</v>
      </c>
      <c r="D1491" s="5">
        <f>SUBTOTAL(9, D1485:D1490)</f>
        <v>6</v>
      </c>
      <c r="E1491" s="7">
        <f>SUBTOTAL(9, E1485:E1490)</f>
        <v>107.75</v>
      </c>
      <c r="F1491" s="7">
        <f>SUBTOTAL(9, F1485:F1490)</f>
        <v>29.099999999999998</v>
      </c>
      <c r="G1491" s="7">
        <f>SUBTOTAL(9, G1485:G1490)</f>
        <v>78.650000000000006</v>
      </c>
      <c r="H1491" s="7">
        <f>IF(E1491&lt;&gt;0, ((E1491-F1491)/E1491)*100, 0)</f>
        <v>72.993039443155467</v>
      </c>
    </row>
    <row r="1492" spans="1:8" customFormat="1" ht="15" x14ac:dyDescent="0.25">
      <c r="D1492" s="12"/>
      <c r="E1492" s="12"/>
      <c r="F1492" s="12"/>
      <c r="G1492" s="12"/>
      <c r="H1492" s="12"/>
    </row>
    <row r="1493" spans="1:8" x14ac:dyDescent="0.2">
      <c r="A1493" s="2" t="s">
        <v>517</v>
      </c>
      <c r="B1493" s="2" t="s">
        <v>518</v>
      </c>
      <c r="C1493" s="2" t="s">
        <v>10</v>
      </c>
      <c r="G1493" s="8">
        <f t="shared" ref="G1493:G1498" si="106">E1493-F1493</f>
        <v>0</v>
      </c>
      <c r="H1493" s="8">
        <f t="shared" ref="H1493:H1498" si="107">IF(E1493&lt;&gt;0, ((E1493-F1493)/E1493)*100, 0)</f>
        <v>0</v>
      </c>
    </row>
    <row r="1494" spans="1:8" x14ac:dyDescent="0.2">
      <c r="A1494" s="2" t="s">
        <v>517</v>
      </c>
      <c r="B1494" s="2" t="s">
        <v>518</v>
      </c>
      <c r="C1494" s="2" t="s">
        <v>10</v>
      </c>
      <c r="G1494" s="8">
        <f t="shared" si="106"/>
        <v>0</v>
      </c>
      <c r="H1494" s="8">
        <f t="shared" si="107"/>
        <v>0</v>
      </c>
    </row>
    <row r="1495" spans="1:8" x14ac:dyDescent="0.2">
      <c r="A1495" s="2" t="s">
        <v>517</v>
      </c>
      <c r="B1495" s="2" t="s">
        <v>518</v>
      </c>
      <c r="C1495" s="2" t="s">
        <v>10</v>
      </c>
      <c r="E1495" s="8">
        <v>-14.55</v>
      </c>
      <c r="G1495" s="8">
        <f t="shared" si="106"/>
        <v>-14.55</v>
      </c>
      <c r="H1495" s="8">
        <f t="shared" si="107"/>
        <v>100</v>
      </c>
    </row>
    <row r="1496" spans="1:8" x14ac:dyDescent="0.2">
      <c r="A1496" s="2" t="s">
        <v>517</v>
      </c>
      <c r="B1496" s="2" t="s">
        <v>518</v>
      </c>
      <c r="C1496" s="2" t="s">
        <v>78</v>
      </c>
      <c r="D1496" s="6">
        <v>1</v>
      </c>
      <c r="E1496" s="8">
        <v>15.5</v>
      </c>
      <c r="F1496" s="8">
        <v>5.47</v>
      </c>
      <c r="G1496" s="8">
        <f t="shared" si="106"/>
        <v>10.030000000000001</v>
      </c>
      <c r="H1496" s="8">
        <f t="shared" si="107"/>
        <v>64.709677419354847</v>
      </c>
    </row>
    <row r="1497" spans="1:8" x14ac:dyDescent="0.2">
      <c r="A1497" s="2" t="s">
        <v>517</v>
      </c>
      <c r="B1497" s="2" t="s">
        <v>518</v>
      </c>
      <c r="C1497" s="2" t="s">
        <v>219</v>
      </c>
      <c r="D1497" s="6">
        <v>1</v>
      </c>
      <c r="E1497" s="8">
        <v>25</v>
      </c>
      <c r="F1497" s="8">
        <v>4.1500000000000004</v>
      </c>
      <c r="G1497" s="8">
        <f t="shared" si="106"/>
        <v>20.85</v>
      </c>
      <c r="H1497" s="8">
        <f t="shared" si="107"/>
        <v>83.4</v>
      </c>
    </row>
    <row r="1498" spans="1:8" x14ac:dyDescent="0.2">
      <c r="A1498" s="2" t="s">
        <v>517</v>
      </c>
      <c r="B1498" s="2" t="s">
        <v>518</v>
      </c>
      <c r="C1498" s="2" t="s">
        <v>41</v>
      </c>
      <c r="D1498" s="6">
        <v>1</v>
      </c>
      <c r="E1498" s="8">
        <v>8</v>
      </c>
      <c r="F1498" s="8">
        <v>1.75</v>
      </c>
      <c r="G1498" s="8">
        <f t="shared" si="106"/>
        <v>6.25</v>
      </c>
      <c r="H1498" s="8">
        <f t="shared" si="107"/>
        <v>78.125</v>
      </c>
    </row>
    <row r="1499" spans="1:8" customFormat="1" ht="15" x14ac:dyDescent="0.25">
      <c r="D1499" s="12"/>
      <c r="E1499" s="12"/>
      <c r="F1499" s="12"/>
      <c r="G1499" s="12"/>
      <c r="H1499" s="12"/>
    </row>
    <row r="1500" spans="1:8" s="4" customFormat="1" x14ac:dyDescent="0.2">
      <c r="A1500" s="3" t="s">
        <v>10</v>
      </c>
      <c r="B1500" s="3" t="s">
        <v>10</v>
      </c>
      <c r="C1500" s="3" t="s">
        <v>10</v>
      </c>
      <c r="D1500" s="5">
        <f>SUBTOTAL(9, D1493:D1499)</f>
        <v>3</v>
      </c>
      <c r="E1500" s="7">
        <f>SUBTOTAL(9, E1493:E1499)</f>
        <v>33.950000000000003</v>
      </c>
      <c r="F1500" s="7">
        <f>SUBTOTAL(9, F1493:F1499)</f>
        <v>11.370000000000001</v>
      </c>
      <c r="G1500" s="7">
        <f>SUBTOTAL(9, G1493:G1499)</f>
        <v>22.580000000000002</v>
      </c>
      <c r="H1500" s="7">
        <f>IF(E1500&lt;&gt;0, ((E1500-F1500)/E1500)*100, 0)</f>
        <v>66.50957290132547</v>
      </c>
    </row>
    <row r="1501" spans="1:8" customFormat="1" ht="15" x14ac:dyDescent="0.25">
      <c r="D1501" s="12"/>
      <c r="E1501" s="12"/>
      <c r="F1501" s="12"/>
      <c r="G1501" s="12"/>
      <c r="H1501" s="12"/>
    </row>
    <row r="1502" spans="1:8" x14ac:dyDescent="0.2">
      <c r="A1502" s="2" t="s">
        <v>519</v>
      </c>
      <c r="B1502" s="2" t="s">
        <v>520</v>
      </c>
      <c r="C1502" s="2" t="s">
        <v>220</v>
      </c>
      <c r="D1502" s="6">
        <v>1</v>
      </c>
      <c r="E1502" s="8">
        <v>35.75</v>
      </c>
      <c r="F1502" s="8">
        <v>8.19</v>
      </c>
      <c r="G1502" s="8">
        <f>E1502-F1502</f>
        <v>27.560000000000002</v>
      </c>
      <c r="H1502" s="8">
        <f>IF(E1502&lt;&gt;0, ((E1502-F1502)/E1502)*100, 0)</f>
        <v>77.090909090909093</v>
      </c>
    </row>
    <row r="1503" spans="1:8" x14ac:dyDescent="0.2">
      <c r="A1503" s="2" t="s">
        <v>519</v>
      </c>
      <c r="B1503" s="2" t="s">
        <v>520</v>
      </c>
      <c r="C1503" s="2" t="s">
        <v>221</v>
      </c>
      <c r="D1503" s="6">
        <v>2</v>
      </c>
      <c r="E1503" s="8">
        <v>52</v>
      </c>
      <c r="F1503" s="8">
        <v>23.92</v>
      </c>
      <c r="G1503" s="8">
        <f>E1503-F1503</f>
        <v>28.08</v>
      </c>
      <c r="H1503" s="8">
        <f>IF(E1503&lt;&gt;0, ((E1503-F1503)/E1503)*100, 0)</f>
        <v>53.999999999999993</v>
      </c>
    </row>
    <row r="1504" spans="1:8" customFormat="1" ht="15" x14ac:dyDescent="0.25">
      <c r="D1504" s="12"/>
      <c r="E1504" s="12"/>
      <c r="F1504" s="12"/>
      <c r="G1504" s="12"/>
      <c r="H1504" s="12"/>
    </row>
    <row r="1505" spans="1:8" s="4" customFormat="1" x14ac:dyDescent="0.2">
      <c r="A1505" s="3" t="s">
        <v>10</v>
      </c>
      <c r="B1505" s="3" t="s">
        <v>10</v>
      </c>
      <c r="C1505" s="3" t="s">
        <v>10</v>
      </c>
      <c r="D1505" s="5">
        <f>SUBTOTAL(9, D1502:D1504)</f>
        <v>3</v>
      </c>
      <c r="E1505" s="7">
        <f>SUBTOTAL(9, E1502:E1504)</f>
        <v>87.75</v>
      </c>
      <c r="F1505" s="7">
        <f>SUBTOTAL(9, F1502:F1504)</f>
        <v>32.11</v>
      </c>
      <c r="G1505" s="7">
        <f>SUBTOTAL(9, G1502:G1504)</f>
        <v>55.64</v>
      </c>
      <c r="H1505" s="7">
        <f>IF(E1505&lt;&gt;0, ((E1505-F1505)/E1505)*100, 0)</f>
        <v>63.407407407407412</v>
      </c>
    </row>
    <row r="1506" spans="1:8" customFormat="1" ht="15" x14ac:dyDescent="0.25">
      <c r="D1506" s="12"/>
      <c r="E1506" s="12"/>
      <c r="F1506" s="12"/>
      <c r="G1506" s="12"/>
      <c r="H1506" s="12"/>
    </row>
    <row r="1507" spans="1:8" x14ac:dyDescent="0.2">
      <c r="A1507" s="2" t="s">
        <v>521</v>
      </c>
      <c r="B1507" s="2" t="s">
        <v>522</v>
      </c>
      <c r="C1507" s="2" t="s">
        <v>10</v>
      </c>
      <c r="E1507" s="8">
        <v>-11.83</v>
      </c>
      <c r="G1507" s="8">
        <f>E1507-F1507</f>
        <v>-11.83</v>
      </c>
      <c r="H1507" s="8">
        <f>IF(E1507&lt;&gt;0, ((E1507-F1507)/E1507)*100, 0)</f>
        <v>100</v>
      </c>
    </row>
    <row r="1508" spans="1:8" x14ac:dyDescent="0.2">
      <c r="A1508" s="2" t="s">
        <v>521</v>
      </c>
      <c r="B1508" s="2" t="s">
        <v>522</v>
      </c>
      <c r="C1508" s="2" t="s">
        <v>117</v>
      </c>
      <c r="D1508" s="6">
        <v>1</v>
      </c>
      <c r="E1508" s="8">
        <v>42</v>
      </c>
      <c r="F1508" s="8">
        <v>11.06</v>
      </c>
      <c r="G1508" s="8">
        <f>E1508-F1508</f>
        <v>30.939999999999998</v>
      </c>
      <c r="H1508" s="8">
        <f>IF(E1508&lt;&gt;0, ((E1508-F1508)/E1508)*100, 0)</f>
        <v>73.666666666666657</v>
      </c>
    </row>
    <row r="1509" spans="1:8" customFormat="1" ht="15" x14ac:dyDescent="0.25">
      <c r="D1509" s="12"/>
      <c r="E1509" s="12"/>
      <c r="F1509" s="12"/>
      <c r="G1509" s="12"/>
      <c r="H1509" s="12"/>
    </row>
    <row r="1510" spans="1:8" s="4" customFormat="1" x14ac:dyDescent="0.2">
      <c r="A1510" s="3" t="s">
        <v>10</v>
      </c>
      <c r="B1510" s="3" t="s">
        <v>10</v>
      </c>
      <c r="C1510" s="3" t="s">
        <v>10</v>
      </c>
      <c r="D1510" s="5">
        <f>SUBTOTAL(9, D1507:D1509)</f>
        <v>1</v>
      </c>
      <c r="E1510" s="7">
        <f>SUBTOTAL(9, E1507:E1509)</f>
        <v>30.17</v>
      </c>
      <c r="F1510" s="7">
        <f>SUBTOTAL(9, F1507:F1509)</f>
        <v>11.06</v>
      </c>
      <c r="G1510" s="7">
        <f>SUBTOTAL(9, G1507:G1509)</f>
        <v>19.11</v>
      </c>
      <c r="H1510" s="7">
        <f>IF(E1510&lt;&gt;0, ((E1510-F1510)/E1510)*100, 0)</f>
        <v>63.34106728538282</v>
      </c>
    </row>
    <row r="1511" spans="1:8" customFormat="1" ht="15" x14ac:dyDescent="0.25">
      <c r="D1511" s="12"/>
      <c r="E1511" s="12"/>
      <c r="F1511" s="12"/>
      <c r="G1511" s="12"/>
      <c r="H1511" s="12"/>
    </row>
    <row r="1512" spans="1:8" x14ac:dyDescent="0.2">
      <c r="A1512" s="2" t="s">
        <v>523</v>
      </c>
      <c r="B1512" s="2" t="s">
        <v>524</v>
      </c>
      <c r="C1512" s="2" t="s">
        <v>10</v>
      </c>
      <c r="G1512" s="8">
        <f t="shared" ref="G1512:G1517" si="108">E1512-F1512</f>
        <v>0</v>
      </c>
      <c r="H1512" s="8">
        <f t="shared" ref="H1512:H1517" si="109">IF(E1512&lt;&gt;0, ((E1512-F1512)/E1512)*100, 0)</f>
        <v>0</v>
      </c>
    </row>
    <row r="1513" spans="1:8" x14ac:dyDescent="0.2">
      <c r="A1513" s="2" t="s">
        <v>523</v>
      </c>
      <c r="B1513" s="2" t="s">
        <v>524</v>
      </c>
      <c r="C1513" s="2" t="s">
        <v>10</v>
      </c>
      <c r="G1513" s="8">
        <f t="shared" si="108"/>
        <v>0</v>
      </c>
      <c r="H1513" s="8">
        <f t="shared" si="109"/>
        <v>0</v>
      </c>
    </row>
    <row r="1514" spans="1:8" x14ac:dyDescent="0.2">
      <c r="A1514" s="2" t="s">
        <v>523</v>
      </c>
      <c r="B1514" s="2" t="s">
        <v>524</v>
      </c>
      <c r="C1514" s="2" t="s">
        <v>10</v>
      </c>
      <c r="E1514" s="8">
        <v>-19.5</v>
      </c>
      <c r="G1514" s="8">
        <f t="shared" si="108"/>
        <v>-19.5</v>
      </c>
      <c r="H1514" s="8">
        <f t="shared" si="109"/>
        <v>100</v>
      </c>
    </row>
    <row r="1515" spans="1:8" x14ac:dyDescent="0.2">
      <c r="A1515" s="2" t="s">
        <v>523</v>
      </c>
      <c r="B1515" s="2" t="s">
        <v>524</v>
      </c>
      <c r="C1515" s="2" t="s">
        <v>10</v>
      </c>
      <c r="E1515" s="8">
        <v>-7.75</v>
      </c>
      <c r="G1515" s="8">
        <f t="shared" si="108"/>
        <v>-7.75</v>
      </c>
      <c r="H1515" s="8">
        <f t="shared" si="109"/>
        <v>100</v>
      </c>
    </row>
    <row r="1516" spans="1:8" x14ac:dyDescent="0.2">
      <c r="A1516" s="2" t="s">
        <v>523</v>
      </c>
      <c r="B1516" s="2" t="s">
        <v>524</v>
      </c>
      <c r="C1516" s="2" t="s">
        <v>10</v>
      </c>
      <c r="G1516" s="8">
        <f t="shared" si="108"/>
        <v>0</v>
      </c>
      <c r="H1516" s="8">
        <f t="shared" si="109"/>
        <v>0</v>
      </c>
    </row>
    <row r="1517" spans="1:8" x14ac:dyDescent="0.2">
      <c r="A1517" s="2" t="s">
        <v>523</v>
      </c>
      <c r="B1517" s="2" t="s">
        <v>524</v>
      </c>
      <c r="C1517" s="2" t="s">
        <v>128</v>
      </c>
      <c r="D1517" s="6">
        <v>2</v>
      </c>
      <c r="E1517" s="8">
        <v>39</v>
      </c>
      <c r="F1517" s="8">
        <v>12.6</v>
      </c>
      <c r="G1517" s="8">
        <f t="shared" si="108"/>
        <v>26.4</v>
      </c>
      <c r="H1517" s="8">
        <f t="shared" si="109"/>
        <v>67.692307692307679</v>
      </c>
    </row>
    <row r="1518" spans="1:8" customFormat="1" ht="15" x14ac:dyDescent="0.25">
      <c r="D1518" s="12"/>
      <c r="E1518" s="12"/>
      <c r="F1518" s="12"/>
      <c r="G1518" s="12"/>
      <c r="H1518" s="12"/>
    </row>
    <row r="1519" spans="1:8" s="4" customFormat="1" x14ac:dyDescent="0.2">
      <c r="A1519" s="3" t="s">
        <v>10</v>
      </c>
      <c r="B1519" s="3" t="s">
        <v>10</v>
      </c>
      <c r="C1519" s="3" t="s">
        <v>10</v>
      </c>
      <c r="D1519" s="5">
        <f>SUBTOTAL(9, D1512:D1518)</f>
        <v>2</v>
      </c>
      <c r="E1519" s="7">
        <f>SUBTOTAL(9, E1512:E1518)</f>
        <v>11.75</v>
      </c>
      <c r="F1519" s="7">
        <f>SUBTOTAL(9, F1512:F1518)</f>
        <v>12.6</v>
      </c>
      <c r="G1519" s="7">
        <f>SUBTOTAL(9, G1512:G1518)</f>
        <v>-0.85000000000000142</v>
      </c>
      <c r="H1519" s="7">
        <f>IF(E1519&lt;&gt;0, ((E1519-F1519)/E1519)*100, 0)</f>
        <v>-7.234042553191486</v>
      </c>
    </row>
    <row r="1520" spans="1:8" customFormat="1" ht="15" x14ac:dyDescent="0.25">
      <c r="D1520" s="12"/>
      <c r="E1520" s="12"/>
      <c r="F1520" s="12"/>
      <c r="G1520" s="12"/>
      <c r="H1520" s="12"/>
    </row>
    <row r="1521" spans="1:8" x14ac:dyDescent="0.2">
      <c r="A1521" s="2" t="s">
        <v>525</v>
      </c>
      <c r="B1521" s="2" t="s">
        <v>526</v>
      </c>
      <c r="C1521" s="2" t="s">
        <v>53</v>
      </c>
      <c r="D1521" s="6">
        <v>2</v>
      </c>
      <c r="E1521" s="8">
        <v>86</v>
      </c>
      <c r="F1521" s="8">
        <v>24.5</v>
      </c>
      <c r="G1521" s="8">
        <f>E1521-F1521</f>
        <v>61.5</v>
      </c>
      <c r="H1521" s="8">
        <f>IF(E1521&lt;&gt;0, ((E1521-F1521)/E1521)*100, 0)</f>
        <v>71.511627906976756</v>
      </c>
    </row>
    <row r="1522" spans="1:8" customFormat="1" ht="15" x14ac:dyDescent="0.25">
      <c r="D1522" s="12"/>
      <c r="E1522" s="12"/>
      <c r="F1522" s="12"/>
      <c r="G1522" s="12"/>
      <c r="H1522" s="12"/>
    </row>
    <row r="1523" spans="1:8" s="4" customFormat="1" x14ac:dyDescent="0.2">
      <c r="A1523" s="3" t="s">
        <v>10</v>
      </c>
      <c r="B1523" s="3" t="s">
        <v>10</v>
      </c>
      <c r="C1523" s="3" t="s">
        <v>10</v>
      </c>
      <c r="D1523" s="5">
        <f>SUBTOTAL(9, D1521:D1522)</f>
        <v>2</v>
      </c>
      <c r="E1523" s="7">
        <f>SUBTOTAL(9, E1521:E1522)</f>
        <v>86</v>
      </c>
      <c r="F1523" s="7">
        <f>SUBTOTAL(9, F1521:F1522)</f>
        <v>24.5</v>
      </c>
      <c r="G1523" s="7">
        <f>SUBTOTAL(9, G1521:G1522)</f>
        <v>61.5</v>
      </c>
      <c r="H1523" s="7">
        <f>IF(E1523&lt;&gt;0, ((E1523-F1523)/E1523)*100, 0)</f>
        <v>71.511627906976756</v>
      </c>
    </row>
    <row r="1524" spans="1:8" customFormat="1" ht="15" x14ac:dyDescent="0.25">
      <c r="D1524" s="12"/>
      <c r="E1524" s="12"/>
      <c r="F1524" s="12"/>
      <c r="G1524" s="12"/>
      <c r="H1524" s="12"/>
    </row>
    <row r="1525" spans="1:8" x14ac:dyDescent="0.2">
      <c r="A1525" s="2" t="s">
        <v>527</v>
      </c>
      <c r="B1525" s="2" t="s">
        <v>528</v>
      </c>
      <c r="C1525" s="2" t="s">
        <v>29</v>
      </c>
      <c r="D1525" s="6">
        <v>1</v>
      </c>
      <c r="E1525" s="8">
        <v>20.75</v>
      </c>
      <c r="F1525" s="8">
        <v>6.3</v>
      </c>
      <c r="G1525" s="8">
        <f>E1525-F1525</f>
        <v>14.45</v>
      </c>
      <c r="H1525" s="8">
        <f>IF(E1525&lt;&gt;0, ((E1525-F1525)/E1525)*100, 0)</f>
        <v>69.638554216867462</v>
      </c>
    </row>
    <row r="1526" spans="1:8" customFormat="1" ht="15" x14ac:dyDescent="0.25">
      <c r="D1526" s="12"/>
      <c r="E1526" s="12"/>
      <c r="F1526" s="12"/>
      <c r="G1526" s="12"/>
      <c r="H1526" s="12"/>
    </row>
    <row r="1527" spans="1:8" s="4" customFormat="1" x14ac:dyDescent="0.2">
      <c r="A1527" s="3" t="s">
        <v>10</v>
      </c>
      <c r="B1527" s="3" t="s">
        <v>10</v>
      </c>
      <c r="C1527" s="3" t="s">
        <v>10</v>
      </c>
      <c r="D1527" s="5">
        <f>SUBTOTAL(9, D1525:D1526)</f>
        <v>1</v>
      </c>
      <c r="E1527" s="7">
        <f>SUBTOTAL(9, E1525:E1526)</f>
        <v>20.75</v>
      </c>
      <c r="F1527" s="7">
        <f>SUBTOTAL(9, F1525:F1526)</f>
        <v>6.3</v>
      </c>
      <c r="G1527" s="7">
        <f>SUBTOTAL(9, G1525:G1526)</f>
        <v>14.45</v>
      </c>
      <c r="H1527" s="7">
        <f>IF(E1527&lt;&gt;0, ((E1527-F1527)/E1527)*100, 0)</f>
        <v>69.638554216867462</v>
      </c>
    </row>
    <row r="1528" spans="1:8" customFormat="1" ht="15" x14ac:dyDescent="0.25">
      <c r="D1528" s="12"/>
      <c r="E1528" s="12"/>
      <c r="F1528" s="12"/>
      <c r="G1528" s="12"/>
      <c r="H1528" s="12"/>
    </row>
    <row r="1529" spans="1:8" x14ac:dyDescent="0.2">
      <c r="A1529" s="2" t="s">
        <v>529</v>
      </c>
      <c r="B1529" s="2" t="s">
        <v>530</v>
      </c>
      <c r="C1529" s="2" t="s">
        <v>48</v>
      </c>
      <c r="D1529" s="6">
        <v>10</v>
      </c>
      <c r="E1529" s="8">
        <v>137.5</v>
      </c>
      <c r="F1529" s="8">
        <v>54.7</v>
      </c>
      <c r="G1529" s="8">
        <f>E1529-F1529</f>
        <v>82.8</v>
      </c>
      <c r="H1529" s="8">
        <f>IF(E1529&lt;&gt;0, ((E1529-F1529)/E1529)*100, 0)</f>
        <v>60.218181818181819</v>
      </c>
    </row>
    <row r="1530" spans="1:8" customFormat="1" ht="15" x14ac:dyDescent="0.25">
      <c r="D1530" s="12"/>
      <c r="E1530" s="12"/>
      <c r="F1530" s="12"/>
      <c r="G1530" s="12"/>
      <c r="H1530" s="12"/>
    </row>
    <row r="1531" spans="1:8" s="4" customFormat="1" x14ac:dyDescent="0.2">
      <c r="A1531" s="3" t="s">
        <v>10</v>
      </c>
      <c r="B1531" s="3" t="s">
        <v>10</v>
      </c>
      <c r="C1531" s="3" t="s">
        <v>10</v>
      </c>
      <c r="D1531" s="5">
        <f>SUBTOTAL(9, D1529:D1530)</f>
        <v>10</v>
      </c>
      <c r="E1531" s="7">
        <f>SUBTOTAL(9, E1529:E1530)</f>
        <v>137.5</v>
      </c>
      <c r="F1531" s="7">
        <f>SUBTOTAL(9, F1529:F1530)</f>
        <v>54.7</v>
      </c>
      <c r="G1531" s="7">
        <f>SUBTOTAL(9, G1529:G1530)</f>
        <v>82.8</v>
      </c>
      <c r="H1531" s="7">
        <f>IF(E1531&lt;&gt;0, ((E1531-F1531)/E1531)*100, 0)</f>
        <v>60.218181818181819</v>
      </c>
    </row>
    <row r="1532" spans="1:8" customFormat="1" ht="15" x14ac:dyDescent="0.25">
      <c r="D1532" s="12"/>
      <c r="E1532" s="12"/>
      <c r="F1532" s="12"/>
      <c r="G1532" s="12"/>
      <c r="H1532" s="12"/>
    </row>
    <row r="1533" spans="1:8" x14ac:dyDescent="0.2">
      <c r="A1533" s="2" t="s">
        <v>531</v>
      </c>
      <c r="B1533" s="2" t="s">
        <v>532</v>
      </c>
      <c r="C1533" s="2" t="s">
        <v>38</v>
      </c>
      <c r="D1533" s="6">
        <v>12</v>
      </c>
      <c r="E1533" s="8">
        <v>111</v>
      </c>
      <c r="F1533" s="8">
        <v>24.36</v>
      </c>
      <c r="G1533" s="8">
        <f>E1533-F1533</f>
        <v>86.64</v>
      </c>
      <c r="H1533" s="8">
        <f>IF(E1533&lt;&gt;0, ((E1533-F1533)/E1533)*100, 0)</f>
        <v>78.054054054054063</v>
      </c>
    </row>
    <row r="1534" spans="1:8" customFormat="1" ht="15" x14ac:dyDescent="0.25">
      <c r="D1534" s="12"/>
      <c r="E1534" s="12"/>
      <c r="F1534" s="12"/>
      <c r="G1534" s="12"/>
      <c r="H1534" s="12"/>
    </row>
    <row r="1535" spans="1:8" s="4" customFormat="1" x14ac:dyDescent="0.2">
      <c r="A1535" s="3" t="s">
        <v>10</v>
      </c>
      <c r="B1535" s="3" t="s">
        <v>10</v>
      </c>
      <c r="C1535" s="3" t="s">
        <v>10</v>
      </c>
      <c r="D1535" s="5">
        <f>SUBTOTAL(9, D1533:D1534)</f>
        <v>12</v>
      </c>
      <c r="E1535" s="7">
        <f>SUBTOTAL(9, E1533:E1534)</f>
        <v>111</v>
      </c>
      <c r="F1535" s="7">
        <f>SUBTOTAL(9, F1533:F1534)</f>
        <v>24.36</v>
      </c>
      <c r="G1535" s="7">
        <f>SUBTOTAL(9, G1533:G1534)</f>
        <v>86.64</v>
      </c>
      <c r="H1535" s="7">
        <f>IF(E1535&lt;&gt;0, ((E1535-F1535)/E1535)*100, 0)</f>
        <v>78.054054054054063</v>
      </c>
    </row>
    <row r="1536" spans="1:8" customFormat="1" ht="15" x14ac:dyDescent="0.25">
      <c r="D1536" s="12"/>
      <c r="E1536" s="12"/>
      <c r="F1536" s="12"/>
      <c r="G1536" s="12"/>
      <c r="H1536" s="12"/>
    </row>
    <row r="1537" spans="1:8" x14ac:dyDescent="0.2">
      <c r="A1537" s="2" t="s">
        <v>533</v>
      </c>
      <c r="B1537" s="2" t="s">
        <v>534</v>
      </c>
      <c r="C1537" s="2" t="s">
        <v>28</v>
      </c>
      <c r="D1537" s="6">
        <v>2</v>
      </c>
      <c r="E1537" s="8">
        <v>33</v>
      </c>
      <c r="F1537" s="8">
        <v>11.76</v>
      </c>
      <c r="G1537" s="8">
        <f>E1537-F1537</f>
        <v>21.240000000000002</v>
      </c>
      <c r="H1537" s="8">
        <f>IF(E1537&lt;&gt;0, ((E1537-F1537)/E1537)*100, 0)</f>
        <v>64.363636363636374</v>
      </c>
    </row>
    <row r="1538" spans="1:8" x14ac:dyDescent="0.2">
      <c r="A1538" s="2" t="s">
        <v>533</v>
      </c>
      <c r="B1538" s="2" t="s">
        <v>534</v>
      </c>
      <c r="C1538" s="2" t="s">
        <v>29</v>
      </c>
      <c r="D1538" s="6">
        <v>2</v>
      </c>
      <c r="E1538" s="8">
        <v>41.5</v>
      </c>
      <c r="F1538" s="8">
        <v>12.6</v>
      </c>
      <c r="G1538" s="8">
        <f>E1538-F1538</f>
        <v>28.9</v>
      </c>
      <c r="H1538" s="8">
        <f>IF(E1538&lt;&gt;0, ((E1538-F1538)/E1538)*100, 0)</f>
        <v>69.638554216867462</v>
      </c>
    </row>
    <row r="1539" spans="1:8" x14ac:dyDescent="0.2">
      <c r="A1539" s="2" t="s">
        <v>533</v>
      </c>
      <c r="B1539" s="2" t="s">
        <v>534</v>
      </c>
      <c r="C1539" s="2" t="s">
        <v>535</v>
      </c>
      <c r="D1539" s="6">
        <v>2</v>
      </c>
      <c r="E1539" s="8">
        <v>19</v>
      </c>
      <c r="G1539" s="8">
        <f>E1539-F1539</f>
        <v>19</v>
      </c>
      <c r="H1539" s="8">
        <f>IF(E1539&lt;&gt;0, ((E1539-F1539)/E1539)*100, 0)</f>
        <v>100</v>
      </c>
    </row>
    <row r="1540" spans="1:8" customFormat="1" ht="15" x14ac:dyDescent="0.25">
      <c r="D1540" s="12"/>
      <c r="E1540" s="12"/>
      <c r="F1540" s="12"/>
      <c r="G1540" s="12"/>
      <c r="H1540" s="12"/>
    </row>
    <row r="1541" spans="1:8" s="4" customFormat="1" x14ac:dyDescent="0.2">
      <c r="A1541" s="3" t="s">
        <v>10</v>
      </c>
      <c r="B1541" s="3" t="s">
        <v>10</v>
      </c>
      <c r="C1541" s="3" t="s">
        <v>10</v>
      </c>
      <c r="D1541" s="5">
        <f>SUBTOTAL(9, D1537:D1540)</f>
        <v>6</v>
      </c>
      <c r="E1541" s="7">
        <f>SUBTOTAL(9, E1537:E1540)</f>
        <v>93.5</v>
      </c>
      <c r="F1541" s="7">
        <f>SUBTOTAL(9, F1537:F1540)</f>
        <v>24.36</v>
      </c>
      <c r="G1541" s="7">
        <f>SUBTOTAL(9, G1537:G1540)</f>
        <v>69.14</v>
      </c>
      <c r="H1541" s="7">
        <f>IF(E1541&lt;&gt;0, ((E1541-F1541)/E1541)*100, 0)</f>
        <v>73.946524064171129</v>
      </c>
    </row>
    <row r="1542" spans="1:8" customFormat="1" ht="15" x14ac:dyDescent="0.25">
      <c r="D1542" s="12"/>
      <c r="E1542" s="12"/>
      <c r="F1542" s="12"/>
      <c r="G1542" s="12"/>
      <c r="H1542" s="12"/>
    </row>
    <row r="1543" spans="1:8" x14ac:dyDescent="0.2">
      <c r="A1543" s="2" t="s">
        <v>536</v>
      </c>
      <c r="B1543" s="2" t="s">
        <v>537</v>
      </c>
      <c r="C1543" s="2" t="s">
        <v>28</v>
      </c>
      <c r="D1543" s="6">
        <v>1</v>
      </c>
      <c r="E1543" s="8">
        <v>16.5</v>
      </c>
      <c r="F1543" s="8">
        <v>5.88</v>
      </c>
      <c r="G1543" s="8">
        <f>E1543-F1543</f>
        <v>10.620000000000001</v>
      </c>
      <c r="H1543" s="8">
        <f>IF(E1543&lt;&gt;0, ((E1543-F1543)/E1543)*100, 0)</f>
        <v>64.363636363636374</v>
      </c>
    </row>
    <row r="1544" spans="1:8" x14ac:dyDescent="0.2">
      <c r="A1544" s="2" t="s">
        <v>536</v>
      </c>
      <c r="B1544" s="2" t="s">
        <v>537</v>
      </c>
      <c r="C1544" s="2" t="s">
        <v>29</v>
      </c>
      <c r="D1544" s="6">
        <v>1</v>
      </c>
      <c r="E1544" s="8">
        <v>20.75</v>
      </c>
      <c r="F1544" s="8">
        <v>6.3</v>
      </c>
      <c r="G1544" s="8">
        <f>E1544-F1544</f>
        <v>14.45</v>
      </c>
      <c r="H1544" s="8">
        <f>IF(E1544&lt;&gt;0, ((E1544-F1544)/E1544)*100, 0)</f>
        <v>69.638554216867462</v>
      </c>
    </row>
    <row r="1545" spans="1:8" customFormat="1" ht="15" x14ac:dyDescent="0.25">
      <c r="D1545" s="12"/>
      <c r="E1545" s="12"/>
      <c r="F1545" s="12"/>
      <c r="G1545" s="12"/>
      <c r="H1545" s="12"/>
    </row>
    <row r="1546" spans="1:8" s="4" customFormat="1" x14ac:dyDescent="0.2">
      <c r="A1546" s="3" t="s">
        <v>10</v>
      </c>
      <c r="B1546" s="3" t="s">
        <v>10</v>
      </c>
      <c r="C1546" s="3" t="s">
        <v>10</v>
      </c>
      <c r="D1546" s="5">
        <f>SUBTOTAL(9, D1543:D1545)</f>
        <v>2</v>
      </c>
      <c r="E1546" s="7">
        <f>SUBTOTAL(9, E1543:E1545)</f>
        <v>37.25</v>
      </c>
      <c r="F1546" s="7">
        <f>SUBTOTAL(9, F1543:F1545)</f>
        <v>12.18</v>
      </c>
      <c r="G1546" s="7">
        <f>SUBTOTAL(9, G1543:G1545)</f>
        <v>25.07</v>
      </c>
      <c r="H1546" s="7">
        <f>IF(E1546&lt;&gt;0, ((E1546-F1546)/E1546)*100, 0)</f>
        <v>67.302013422818803</v>
      </c>
    </row>
    <row r="1547" spans="1:8" customFormat="1" ht="15" x14ac:dyDescent="0.25">
      <c r="D1547" s="12"/>
      <c r="E1547" s="12"/>
      <c r="F1547" s="12"/>
      <c r="G1547" s="12"/>
      <c r="H1547" s="12"/>
    </row>
    <row r="1548" spans="1:8" x14ac:dyDescent="0.2">
      <c r="A1548" s="2" t="s">
        <v>538</v>
      </c>
      <c r="B1548" s="2" t="s">
        <v>539</v>
      </c>
      <c r="C1548" s="2" t="s">
        <v>235</v>
      </c>
      <c r="D1548" s="6">
        <v>1</v>
      </c>
      <c r="E1548" s="8">
        <v>16.75</v>
      </c>
      <c r="F1548" s="8">
        <v>4.76</v>
      </c>
      <c r="G1548" s="8">
        <f>E1548-F1548</f>
        <v>11.99</v>
      </c>
      <c r="H1548" s="8">
        <f>IF(E1548&lt;&gt;0, ((E1548-F1548)/E1548)*100, 0)</f>
        <v>71.582089552238799</v>
      </c>
    </row>
    <row r="1549" spans="1:8" x14ac:dyDescent="0.2">
      <c r="A1549" s="2" t="s">
        <v>538</v>
      </c>
      <c r="B1549" s="2" t="s">
        <v>539</v>
      </c>
      <c r="C1549" s="2" t="s">
        <v>132</v>
      </c>
      <c r="D1549" s="6">
        <v>1</v>
      </c>
      <c r="E1549" s="8">
        <v>16</v>
      </c>
      <c r="F1549" s="8">
        <v>5.88</v>
      </c>
      <c r="G1549" s="8">
        <f>E1549-F1549</f>
        <v>10.120000000000001</v>
      </c>
      <c r="H1549" s="8">
        <f>IF(E1549&lt;&gt;0, ((E1549-F1549)/E1549)*100, 0)</f>
        <v>63.250000000000007</v>
      </c>
    </row>
    <row r="1550" spans="1:8" x14ac:dyDescent="0.2">
      <c r="A1550" s="2" t="s">
        <v>538</v>
      </c>
      <c r="B1550" s="2" t="s">
        <v>539</v>
      </c>
      <c r="C1550" s="2" t="s">
        <v>410</v>
      </c>
      <c r="D1550" s="6">
        <v>1</v>
      </c>
      <c r="E1550" s="8">
        <v>19.5</v>
      </c>
      <c r="F1550" s="8">
        <v>5.15</v>
      </c>
      <c r="G1550" s="8">
        <f>E1550-F1550</f>
        <v>14.35</v>
      </c>
      <c r="H1550" s="8">
        <f>IF(E1550&lt;&gt;0, ((E1550-F1550)/E1550)*100, 0)</f>
        <v>73.589743589743577</v>
      </c>
    </row>
    <row r="1551" spans="1:8" x14ac:dyDescent="0.2">
      <c r="A1551" s="2" t="s">
        <v>538</v>
      </c>
      <c r="B1551" s="2" t="s">
        <v>539</v>
      </c>
      <c r="C1551" s="2" t="s">
        <v>450</v>
      </c>
      <c r="D1551" s="6">
        <v>1</v>
      </c>
      <c r="E1551" s="8">
        <v>9</v>
      </c>
      <c r="F1551" s="8">
        <v>1.83</v>
      </c>
      <c r="G1551" s="8">
        <f>E1551-F1551</f>
        <v>7.17</v>
      </c>
      <c r="H1551" s="8">
        <f>IF(E1551&lt;&gt;0, ((E1551-F1551)/E1551)*100, 0)</f>
        <v>79.666666666666657</v>
      </c>
    </row>
    <row r="1552" spans="1:8" x14ac:dyDescent="0.2">
      <c r="A1552" s="2" t="s">
        <v>538</v>
      </c>
      <c r="B1552" s="2" t="s">
        <v>539</v>
      </c>
      <c r="C1552" s="2" t="s">
        <v>452</v>
      </c>
      <c r="D1552" s="6">
        <v>1</v>
      </c>
      <c r="E1552" s="8">
        <v>9</v>
      </c>
      <c r="F1552" s="8">
        <v>1.83</v>
      </c>
      <c r="G1552" s="8">
        <f>E1552-F1552</f>
        <v>7.17</v>
      </c>
      <c r="H1552" s="8">
        <f>IF(E1552&lt;&gt;0, ((E1552-F1552)/E1552)*100, 0)</f>
        <v>79.666666666666657</v>
      </c>
    </row>
    <row r="1553" spans="1:8" customFormat="1" ht="15" x14ac:dyDescent="0.25">
      <c r="D1553" s="12"/>
      <c r="E1553" s="12"/>
      <c r="F1553" s="12"/>
      <c r="G1553" s="12"/>
      <c r="H1553" s="12"/>
    </row>
    <row r="1554" spans="1:8" s="4" customFormat="1" x14ac:dyDescent="0.2">
      <c r="A1554" s="3" t="s">
        <v>10</v>
      </c>
      <c r="B1554" s="3" t="s">
        <v>10</v>
      </c>
      <c r="C1554" s="3" t="s">
        <v>10</v>
      </c>
      <c r="D1554" s="5">
        <f>SUBTOTAL(9, D1548:D1553)</f>
        <v>5</v>
      </c>
      <c r="E1554" s="7">
        <f>SUBTOTAL(9, E1548:E1553)</f>
        <v>70.25</v>
      </c>
      <c r="F1554" s="7">
        <f>SUBTOTAL(9, F1548:F1553)</f>
        <v>19.450000000000003</v>
      </c>
      <c r="G1554" s="7">
        <f>SUBTOTAL(9, G1548:G1553)</f>
        <v>50.800000000000004</v>
      </c>
      <c r="H1554" s="7">
        <f>IF(E1554&lt;&gt;0, ((E1554-F1554)/E1554)*100, 0)</f>
        <v>72.313167259786468</v>
      </c>
    </row>
    <row r="1555" spans="1:8" customFormat="1" ht="15" x14ac:dyDescent="0.25">
      <c r="D1555" s="12"/>
      <c r="E1555" s="12"/>
      <c r="F1555" s="12"/>
      <c r="G1555" s="12"/>
      <c r="H1555" s="12"/>
    </row>
    <row r="1556" spans="1:8" x14ac:dyDescent="0.2">
      <c r="A1556" s="2" t="s">
        <v>540</v>
      </c>
      <c r="B1556" s="2" t="s">
        <v>541</v>
      </c>
      <c r="C1556" s="2" t="s">
        <v>308</v>
      </c>
      <c r="D1556" s="6">
        <v>15</v>
      </c>
      <c r="E1556" s="8">
        <v>67.5</v>
      </c>
      <c r="F1556" s="8">
        <v>19.5</v>
      </c>
      <c r="G1556" s="8">
        <f>E1556-F1556</f>
        <v>48</v>
      </c>
      <c r="H1556" s="8">
        <f>IF(E1556&lt;&gt;0, ((E1556-F1556)/E1556)*100, 0)</f>
        <v>71.111111111111114</v>
      </c>
    </row>
    <row r="1557" spans="1:8" x14ac:dyDescent="0.2">
      <c r="A1557" s="2" t="s">
        <v>540</v>
      </c>
      <c r="B1557" s="2" t="s">
        <v>541</v>
      </c>
      <c r="C1557" s="2" t="s">
        <v>96</v>
      </c>
      <c r="D1557" s="6">
        <v>2</v>
      </c>
      <c r="E1557" s="8">
        <v>9</v>
      </c>
      <c r="F1557" s="8">
        <v>2.38</v>
      </c>
      <c r="G1557" s="8">
        <f>E1557-F1557</f>
        <v>6.62</v>
      </c>
      <c r="H1557" s="8">
        <f>IF(E1557&lt;&gt;0, ((E1557-F1557)/E1557)*100, 0)</f>
        <v>73.555555555555557</v>
      </c>
    </row>
    <row r="1558" spans="1:8" x14ac:dyDescent="0.2">
      <c r="A1558" s="2" t="s">
        <v>540</v>
      </c>
      <c r="B1558" s="2" t="s">
        <v>541</v>
      </c>
      <c r="C1558" s="2" t="s">
        <v>542</v>
      </c>
      <c r="D1558" s="6">
        <v>1</v>
      </c>
      <c r="E1558" s="8">
        <v>9</v>
      </c>
      <c r="F1558" s="8">
        <v>1.83</v>
      </c>
      <c r="G1558" s="8">
        <f>E1558-F1558</f>
        <v>7.17</v>
      </c>
      <c r="H1558" s="8">
        <f>IF(E1558&lt;&gt;0, ((E1558-F1558)/E1558)*100, 0)</f>
        <v>79.666666666666657</v>
      </c>
    </row>
    <row r="1559" spans="1:8" customFormat="1" ht="15" x14ac:dyDescent="0.25">
      <c r="D1559" s="12"/>
      <c r="E1559" s="12"/>
      <c r="F1559" s="12"/>
      <c r="G1559" s="12"/>
      <c r="H1559" s="12"/>
    </row>
    <row r="1560" spans="1:8" s="4" customFormat="1" x14ac:dyDescent="0.2">
      <c r="A1560" s="3" t="s">
        <v>10</v>
      </c>
      <c r="B1560" s="3" t="s">
        <v>10</v>
      </c>
      <c r="C1560" s="3" t="s">
        <v>10</v>
      </c>
      <c r="D1560" s="5">
        <f>SUBTOTAL(9, D1556:D1559)</f>
        <v>18</v>
      </c>
      <c r="E1560" s="7">
        <f>SUBTOTAL(9, E1556:E1559)</f>
        <v>85.5</v>
      </c>
      <c r="F1560" s="7">
        <f>SUBTOTAL(9, F1556:F1559)</f>
        <v>23.71</v>
      </c>
      <c r="G1560" s="7">
        <f>SUBTOTAL(9, G1556:G1559)</f>
        <v>61.79</v>
      </c>
      <c r="H1560" s="7">
        <f>IF(E1560&lt;&gt;0, ((E1560-F1560)/E1560)*100, 0)</f>
        <v>72.26900584795321</v>
      </c>
    </row>
    <row r="1561" spans="1:8" customFormat="1" ht="15" x14ac:dyDescent="0.25">
      <c r="D1561" s="12"/>
      <c r="E1561" s="12"/>
      <c r="F1561" s="12"/>
      <c r="G1561" s="12"/>
      <c r="H1561" s="12"/>
    </row>
    <row r="1562" spans="1:8" x14ac:dyDescent="0.2">
      <c r="A1562" s="2" t="s">
        <v>543</v>
      </c>
      <c r="B1562" s="2" t="s">
        <v>544</v>
      </c>
      <c r="C1562" s="2" t="s">
        <v>49</v>
      </c>
      <c r="D1562" s="6">
        <v>1</v>
      </c>
      <c r="E1562" s="8">
        <v>3.5</v>
      </c>
      <c r="F1562" s="8">
        <v>0.42</v>
      </c>
      <c r="G1562" s="8">
        <f t="shared" ref="G1562:G1567" si="110">E1562-F1562</f>
        <v>3.08</v>
      </c>
      <c r="H1562" s="8">
        <f t="shared" ref="H1562:H1567" si="111">IF(E1562&lt;&gt;0, ((E1562-F1562)/E1562)*100, 0)</f>
        <v>88</v>
      </c>
    </row>
    <row r="1563" spans="1:8" x14ac:dyDescent="0.2">
      <c r="A1563" s="2" t="s">
        <v>543</v>
      </c>
      <c r="B1563" s="2" t="s">
        <v>544</v>
      </c>
      <c r="C1563" s="2" t="s">
        <v>28</v>
      </c>
      <c r="D1563" s="6">
        <v>1</v>
      </c>
      <c r="E1563" s="8">
        <v>16.5</v>
      </c>
      <c r="F1563" s="8">
        <v>5.88</v>
      </c>
      <c r="G1563" s="8">
        <f t="shared" si="110"/>
        <v>10.620000000000001</v>
      </c>
      <c r="H1563" s="8">
        <f t="shared" si="111"/>
        <v>64.363636363636374</v>
      </c>
    </row>
    <row r="1564" spans="1:8" x14ac:dyDescent="0.2">
      <c r="A1564" s="2" t="s">
        <v>543</v>
      </c>
      <c r="B1564" s="2" t="s">
        <v>544</v>
      </c>
      <c r="C1564" s="2" t="s">
        <v>30</v>
      </c>
      <c r="D1564" s="6">
        <v>1</v>
      </c>
      <c r="E1564" s="8">
        <v>14.25</v>
      </c>
      <c r="F1564" s="8">
        <v>5.25</v>
      </c>
      <c r="G1564" s="8">
        <f t="shared" si="110"/>
        <v>9</v>
      </c>
      <c r="H1564" s="8">
        <f t="shared" si="111"/>
        <v>63.157894736842103</v>
      </c>
    </row>
    <row r="1565" spans="1:8" x14ac:dyDescent="0.2">
      <c r="A1565" s="2" t="s">
        <v>543</v>
      </c>
      <c r="B1565" s="2" t="s">
        <v>544</v>
      </c>
      <c r="C1565" s="2" t="s">
        <v>545</v>
      </c>
      <c r="D1565" s="6">
        <v>1</v>
      </c>
      <c r="E1565" s="8">
        <v>9</v>
      </c>
      <c r="F1565" s="8">
        <v>1.83</v>
      </c>
      <c r="G1565" s="8">
        <f t="shared" si="110"/>
        <v>7.17</v>
      </c>
      <c r="H1565" s="8">
        <f t="shared" si="111"/>
        <v>79.666666666666657</v>
      </c>
    </row>
    <row r="1566" spans="1:8" x14ac:dyDescent="0.2">
      <c r="A1566" s="2" t="s">
        <v>543</v>
      </c>
      <c r="B1566" s="2" t="s">
        <v>544</v>
      </c>
      <c r="C1566" s="2" t="s">
        <v>546</v>
      </c>
      <c r="D1566" s="6">
        <v>1</v>
      </c>
      <c r="E1566" s="8">
        <v>9.5</v>
      </c>
      <c r="F1566" s="8">
        <v>2.52</v>
      </c>
      <c r="G1566" s="8">
        <f t="shared" si="110"/>
        <v>6.98</v>
      </c>
      <c r="H1566" s="8">
        <f t="shared" si="111"/>
        <v>73.473684210526329</v>
      </c>
    </row>
    <row r="1567" spans="1:8" x14ac:dyDescent="0.2">
      <c r="A1567" s="2" t="s">
        <v>543</v>
      </c>
      <c r="B1567" s="2" t="s">
        <v>544</v>
      </c>
      <c r="C1567" s="2" t="s">
        <v>461</v>
      </c>
      <c r="D1567" s="6">
        <v>1</v>
      </c>
      <c r="E1567" s="8">
        <v>9.5</v>
      </c>
      <c r="F1567" s="8">
        <v>2.57</v>
      </c>
      <c r="G1567" s="8">
        <f t="shared" si="110"/>
        <v>6.93</v>
      </c>
      <c r="H1567" s="8">
        <f t="shared" si="111"/>
        <v>72.94736842105263</v>
      </c>
    </row>
    <row r="1568" spans="1:8" customFormat="1" ht="15" x14ac:dyDescent="0.25">
      <c r="D1568" s="12"/>
      <c r="E1568" s="12"/>
      <c r="F1568" s="12"/>
      <c r="G1568" s="12"/>
      <c r="H1568" s="12"/>
    </row>
    <row r="1569" spans="1:8" s="4" customFormat="1" x14ac:dyDescent="0.2">
      <c r="A1569" s="3" t="s">
        <v>10</v>
      </c>
      <c r="B1569" s="3" t="s">
        <v>10</v>
      </c>
      <c r="C1569" s="3" t="s">
        <v>10</v>
      </c>
      <c r="D1569" s="5">
        <f>SUBTOTAL(9, D1562:D1568)</f>
        <v>6</v>
      </c>
      <c r="E1569" s="7">
        <f>SUBTOTAL(9, E1562:E1568)</f>
        <v>62.25</v>
      </c>
      <c r="F1569" s="7">
        <f>SUBTOTAL(9, F1562:F1568)</f>
        <v>18.47</v>
      </c>
      <c r="G1569" s="7">
        <f>SUBTOTAL(9, G1562:G1568)</f>
        <v>43.780000000000008</v>
      </c>
      <c r="H1569" s="7">
        <f>IF(E1569&lt;&gt;0, ((E1569-F1569)/E1569)*100, 0)</f>
        <v>70.329317269076313</v>
      </c>
    </row>
    <row r="1570" spans="1:8" customFormat="1" ht="15" x14ac:dyDescent="0.25">
      <c r="D1570" s="12"/>
      <c r="E1570" s="12"/>
      <c r="F1570" s="12"/>
      <c r="G1570" s="12"/>
      <c r="H1570" s="12"/>
    </row>
    <row r="1571" spans="1:8" x14ac:dyDescent="0.2">
      <c r="A1571" s="2" t="s">
        <v>547</v>
      </c>
      <c r="B1571" s="2" t="s">
        <v>548</v>
      </c>
      <c r="C1571" s="2" t="s">
        <v>549</v>
      </c>
      <c r="D1571" s="6">
        <v>1</v>
      </c>
      <c r="E1571" s="8">
        <v>45.5</v>
      </c>
      <c r="F1571" s="8">
        <v>18.2</v>
      </c>
      <c r="G1571" s="8">
        <f>E1571-F1571</f>
        <v>27.3</v>
      </c>
      <c r="H1571" s="8">
        <f>IF(E1571&lt;&gt;0, ((E1571-F1571)/E1571)*100, 0)</f>
        <v>60</v>
      </c>
    </row>
    <row r="1572" spans="1:8" customFormat="1" ht="15" x14ac:dyDescent="0.25">
      <c r="D1572" s="12"/>
      <c r="E1572" s="12"/>
      <c r="F1572" s="12"/>
      <c r="G1572" s="12"/>
      <c r="H1572" s="12"/>
    </row>
    <row r="1573" spans="1:8" s="4" customFormat="1" x14ac:dyDescent="0.2">
      <c r="A1573" s="3" t="s">
        <v>10</v>
      </c>
      <c r="B1573" s="3" t="s">
        <v>10</v>
      </c>
      <c r="C1573" s="3" t="s">
        <v>10</v>
      </c>
      <c r="D1573" s="5">
        <f>SUBTOTAL(9, D1571:D1572)</f>
        <v>1</v>
      </c>
      <c r="E1573" s="7">
        <f>SUBTOTAL(9, E1571:E1572)</f>
        <v>45.5</v>
      </c>
      <c r="F1573" s="7">
        <f>SUBTOTAL(9, F1571:F1572)</f>
        <v>18.2</v>
      </c>
      <c r="G1573" s="7">
        <f>SUBTOTAL(9, G1571:G1572)</f>
        <v>27.3</v>
      </c>
      <c r="H1573" s="7">
        <f>IF(E1573&lt;&gt;0, ((E1573-F1573)/E1573)*100, 0)</f>
        <v>60</v>
      </c>
    </row>
    <row r="1574" spans="1:8" customFormat="1" ht="15" x14ac:dyDescent="0.25">
      <c r="D1574" s="12"/>
      <c r="E1574" s="12"/>
      <c r="F1574" s="12"/>
      <c r="G1574" s="12"/>
      <c r="H1574" s="12"/>
    </row>
    <row r="1575" spans="1:8" x14ac:dyDescent="0.2">
      <c r="A1575" s="2" t="s">
        <v>550</v>
      </c>
      <c r="B1575" s="2" t="s">
        <v>551</v>
      </c>
      <c r="C1575" s="2" t="s">
        <v>48</v>
      </c>
      <c r="D1575" s="6">
        <v>1</v>
      </c>
      <c r="E1575" s="8">
        <v>15.5</v>
      </c>
      <c r="F1575" s="8">
        <v>5.47</v>
      </c>
      <c r="G1575" s="8">
        <f>E1575-F1575</f>
        <v>10.030000000000001</v>
      </c>
      <c r="H1575" s="8">
        <f>IF(E1575&lt;&gt;0, ((E1575-F1575)/E1575)*100, 0)</f>
        <v>64.709677419354847</v>
      </c>
    </row>
    <row r="1576" spans="1:8" customFormat="1" ht="15" x14ac:dyDescent="0.25">
      <c r="D1576" s="12"/>
      <c r="E1576" s="12"/>
      <c r="F1576" s="12"/>
      <c r="G1576" s="12"/>
      <c r="H1576" s="12"/>
    </row>
    <row r="1577" spans="1:8" s="4" customFormat="1" x14ac:dyDescent="0.2">
      <c r="A1577" s="3" t="s">
        <v>10</v>
      </c>
      <c r="B1577" s="3" t="s">
        <v>10</v>
      </c>
      <c r="C1577" s="3" t="s">
        <v>10</v>
      </c>
      <c r="D1577" s="5">
        <f>SUBTOTAL(9, D1575:D1576)</f>
        <v>1</v>
      </c>
      <c r="E1577" s="7">
        <f>SUBTOTAL(9, E1575:E1576)</f>
        <v>15.5</v>
      </c>
      <c r="F1577" s="7">
        <f>SUBTOTAL(9, F1575:F1576)</f>
        <v>5.47</v>
      </c>
      <c r="G1577" s="7">
        <f>SUBTOTAL(9, G1575:G1576)</f>
        <v>10.030000000000001</v>
      </c>
      <c r="H1577" s="7">
        <f>IF(E1577&lt;&gt;0, ((E1577-F1577)/E1577)*100, 0)</f>
        <v>64.709677419354847</v>
      </c>
    </row>
    <row r="1578" spans="1:8" customFormat="1" ht="15" x14ac:dyDescent="0.25">
      <c r="D1578" s="12"/>
      <c r="E1578" s="12"/>
      <c r="F1578" s="12"/>
      <c r="G1578" s="12"/>
      <c r="H1578" s="12"/>
    </row>
    <row r="1579" spans="1:8" x14ac:dyDescent="0.2">
      <c r="A1579" s="2" t="s">
        <v>552</v>
      </c>
      <c r="B1579" s="2" t="s">
        <v>553</v>
      </c>
      <c r="C1579" s="2" t="s">
        <v>308</v>
      </c>
      <c r="D1579" s="6">
        <v>2</v>
      </c>
      <c r="E1579" s="8">
        <v>9</v>
      </c>
      <c r="F1579" s="8">
        <v>2.6</v>
      </c>
      <c r="G1579" s="8">
        <f t="shared" ref="G1579:G1586" si="112">E1579-F1579</f>
        <v>6.4</v>
      </c>
      <c r="H1579" s="8">
        <f t="shared" ref="H1579:H1586" si="113">IF(E1579&lt;&gt;0, ((E1579-F1579)/E1579)*100, 0)</f>
        <v>71.111111111111114</v>
      </c>
    </row>
    <row r="1580" spans="1:8" x14ac:dyDescent="0.2">
      <c r="A1580" s="2" t="s">
        <v>552</v>
      </c>
      <c r="B1580" s="2" t="s">
        <v>553</v>
      </c>
      <c r="C1580" s="2" t="s">
        <v>96</v>
      </c>
      <c r="D1580" s="6">
        <v>1</v>
      </c>
      <c r="E1580" s="8">
        <v>4.5</v>
      </c>
      <c r="F1580" s="8">
        <v>1.19</v>
      </c>
      <c r="G1580" s="8">
        <f t="shared" si="112"/>
        <v>3.31</v>
      </c>
      <c r="H1580" s="8">
        <f t="shared" si="113"/>
        <v>73.555555555555557</v>
      </c>
    </row>
    <row r="1581" spans="1:8" x14ac:dyDescent="0.2">
      <c r="A1581" s="2" t="s">
        <v>552</v>
      </c>
      <c r="B1581" s="2" t="s">
        <v>553</v>
      </c>
      <c r="C1581" s="2" t="s">
        <v>419</v>
      </c>
      <c r="D1581" s="6">
        <v>2</v>
      </c>
      <c r="E1581" s="8">
        <v>27</v>
      </c>
      <c r="F1581" s="8">
        <v>9.58</v>
      </c>
      <c r="G1581" s="8">
        <f t="shared" si="112"/>
        <v>17.420000000000002</v>
      </c>
      <c r="H1581" s="8">
        <f t="shared" si="113"/>
        <v>64.518518518518519</v>
      </c>
    </row>
    <row r="1582" spans="1:8" x14ac:dyDescent="0.2">
      <c r="A1582" s="2" t="s">
        <v>552</v>
      </c>
      <c r="B1582" s="2" t="s">
        <v>553</v>
      </c>
      <c r="C1582" s="2" t="s">
        <v>31</v>
      </c>
      <c r="D1582" s="6">
        <v>2</v>
      </c>
      <c r="E1582" s="8">
        <v>22</v>
      </c>
      <c r="F1582" s="8">
        <v>5.74</v>
      </c>
      <c r="G1582" s="8">
        <f t="shared" si="112"/>
        <v>16.259999999999998</v>
      </c>
      <c r="H1582" s="8">
        <f t="shared" si="113"/>
        <v>73.909090909090907</v>
      </c>
    </row>
    <row r="1583" spans="1:8" x14ac:dyDescent="0.2">
      <c r="A1583" s="2" t="s">
        <v>552</v>
      </c>
      <c r="B1583" s="2" t="s">
        <v>553</v>
      </c>
      <c r="C1583" s="2" t="s">
        <v>449</v>
      </c>
      <c r="D1583" s="6">
        <v>2</v>
      </c>
      <c r="E1583" s="8">
        <v>18</v>
      </c>
      <c r="F1583" s="8">
        <v>3.66</v>
      </c>
      <c r="G1583" s="8">
        <f t="shared" si="112"/>
        <v>14.34</v>
      </c>
      <c r="H1583" s="8">
        <f t="shared" si="113"/>
        <v>79.666666666666657</v>
      </c>
    </row>
    <row r="1584" spans="1:8" x14ac:dyDescent="0.2">
      <c r="A1584" s="2" t="s">
        <v>552</v>
      </c>
      <c r="B1584" s="2" t="s">
        <v>553</v>
      </c>
      <c r="C1584" s="2" t="s">
        <v>39</v>
      </c>
      <c r="D1584" s="6">
        <v>2</v>
      </c>
      <c r="E1584" s="8">
        <v>18.5</v>
      </c>
      <c r="F1584" s="8">
        <v>3.92</v>
      </c>
      <c r="G1584" s="8">
        <f t="shared" si="112"/>
        <v>14.58</v>
      </c>
      <c r="H1584" s="8">
        <f t="shared" si="113"/>
        <v>78.810810810810821</v>
      </c>
    </row>
    <row r="1585" spans="1:8" x14ac:dyDescent="0.2">
      <c r="A1585" s="2" t="s">
        <v>552</v>
      </c>
      <c r="B1585" s="2" t="s">
        <v>553</v>
      </c>
      <c r="C1585" s="2" t="s">
        <v>24</v>
      </c>
      <c r="D1585" s="6">
        <v>2</v>
      </c>
      <c r="E1585" s="8">
        <v>16</v>
      </c>
      <c r="F1585" s="8">
        <v>3.5</v>
      </c>
      <c r="G1585" s="8">
        <f t="shared" si="112"/>
        <v>12.5</v>
      </c>
      <c r="H1585" s="8">
        <f t="shared" si="113"/>
        <v>78.125</v>
      </c>
    </row>
    <row r="1586" spans="1:8" x14ac:dyDescent="0.2">
      <c r="A1586" s="2" t="s">
        <v>552</v>
      </c>
      <c r="B1586" s="2" t="s">
        <v>553</v>
      </c>
      <c r="C1586" s="2" t="s">
        <v>25</v>
      </c>
      <c r="D1586" s="6">
        <v>2</v>
      </c>
      <c r="E1586" s="8">
        <v>16</v>
      </c>
      <c r="F1586" s="8">
        <v>3.5</v>
      </c>
      <c r="G1586" s="8">
        <f t="shared" si="112"/>
        <v>12.5</v>
      </c>
      <c r="H1586" s="8">
        <f t="shared" si="113"/>
        <v>78.125</v>
      </c>
    </row>
    <row r="1587" spans="1:8" customFormat="1" ht="15" x14ac:dyDescent="0.25">
      <c r="D1587" s="12"/>
      <c r="E1587" s="12"/>
      <c r="F1587" s="12"/>
      <c r="G1587" s="12"/>
      <c r="H1587" s="12"/>
    </row>
    <row r="1588" spans="1:8" s="4" customFormat="1" x14ac:dyDescent="0.2">
      <c r="A1588" s="3" t="s">
        <v>10</v>
      </c>
      <c r="B1588" s="3" t="s">
        <v>10</v>
      </c>
      <c r="C1588" s="3" t="s">
        <v>10</v>
      </c>
      <c r="D1588" s="5">
        <f>SUBTOTAL(9, D1579:D1587)</f>
        <v>15</v>
      </c>
      <c r="E1588" s="7">
        <f>SUBTOTAL(9, E1579:E1587)</f>
        <v>131</v>
      </c>
      <c r="F1588" s="7">
        <f>SUBTOTAL(9, F1579:F1587)</f>
        <v>33.69</v>
      </c>
      <c r="G1588" s="7">
        <f>SUBTOTAL(9, G1579:G1587)</f>
        <v>97.31</v>
      </c>
      <c r="H1588" s="7">
        <f>IF(E1588&lt;&gt;0, ((E1588-F1588)/E1588)*100, 0)</f>
        <v>74.282442748091597</v>
      </c>
    </row>
    <row r="1589" spans="1:8" customFormat="1" ht="15" x14ac:dyDescent="0.25">
      <c r="D1589" s="12"/>
      <c r="E1589" s="12"/>
      <c r="F1589" s="12"/>
      <c r="G1589" s="12"/>
      <c r="H1589" s="12"/>
    </row>
    <row r="1590" spans="1:8" x14ac:dyDescent="0.2">
      <c r="A1590" s="2" t="s">
        <v>554</v>
      </c>
      <c r="B1590" s="2" t="s">
        <v>555</v>
      </c>
      <c r="C1590" s="2" t="s">
        <v>10</v>
      </c>
      <c r="E1590" s="8">
        <v>-7.83</v>
      </c>
      <c r="G1590" s="8">
        <f>E1590-F1590</f>
        <v>-7.83</v>
      </c>
      <c r="H1590" s="8">
        <f>IF(E1590&lt;&gt;0, ((E1590-F1590)/E1590)*100, 0)</f>
        <v>100</v>
      </c>
    </row>
    <row r="1591" spans="1:8" x14ac:dyDescent="0.2">
      <c r="A1591" s="2" t="s">
        <v>554</v>
      </c>
      <c r="B1591" s="2" t="s">
        <v>555</v>
      </c>
      <c r="C1591" s="2" t="s">
        <v>41</v>
      </c>
      <c r="D1591" s="6">
        <v>1</v>
      </c>
      <c r="E1591" s="8">
        <v>8</v>
      </c>
      <c r="F1591" s="8">
        <v>1.75</v>
      </c>
      <c r="G1591" s="8">
        <f>E1591-F1591</f>
        <v>6.25</v>
      </c>
      <c r="H1591" s="8">
        <f>IF(E1591&lt;&gt;0, ((E1591-F1591)/E1591)*100, 0)</f>
        <v>78.125</v>
      </c>
    </row>
    <row r="1592" spans="1:8" x14ac:dyDescent="0.2">
      <c r="A1592" s="2" t="s">
        <v>554</v>
      </c>
      <c r="B1592" s="2" t="s">
        <v>555</v>
      </c>
      <c r="C1592" s="2" t="s">
        <v>25</v>
      </c>
      <c r="D1592" s="6">
        <v>1</v>
      </c>
      <c r="E1592" s="8">
        <v>8</v>
      </c>
      <c r="F1592" s="8">
        <v>1.75</v>
      </c>
      <c r="G1592" s="8">
        <f>E1592-F1592</f>
        <v>6.25</v>
      </c>
      <c r="H1592" s="8">
        <f>IF(E1592&lt;&gt;0, ((E1592-F1592)/E1592)*100, 0)</f>
        <v>78.125</v>
      </c>
    </row>
    <row r="1593" spans="1:8" x14ac:dyDescent="0.2">
      <c r="A1593" s="2" t="s">
        <v>554</v>
      </c>
      <c r="B1593" s="2" t="s">
        <v>555</v>
      </c>
      <c r="C1593" s="2" t="s">
        <v>43</v>
      </c>
      <c r="D1593" s="6">
        <v>1</v>
      </c>
      <c r="E1593" s="8">
        <v>8</v>
      </c>
      <c r="F1593" s="8">
        <v>1.75</v>
      </c>
      <c r="G1593" s="8">
        <f>E1593-F1593</f>
        <v>6.25</v>
      </c>
      <c r="H1593" s="8">
        <f>IF(E1593&lt;&gt;0, ((E1593-F1593)/E1593)*100, 0)</f>
        <v>78.125</v>
      </c>
    </row>
    <row r="1594" spans="1:8" x14ac:dyDescent="0.2">
      <c r="A1594" s="2" t="s">
        <v>554</v>
      </c>
      <c r="B1594" s="2" t="s">
        <v>555</v>
      </c>
      <c r="C1594" s="2" t="s">
        <v>260</v>
      </c>
      <c r="D1594" s="6">
        <v>1</v>
      </c>
      <c r="E1594" s="8">
        <v>8</v>
      </c>
      <c r="F1594" s="8">
        <v>1.62</v>
      </c>
      <c r="G1594" s="8">
        <f>E1594-F1594</f>
        <v>6.38</v>
      </c>
      <c r="H1594" s="8">
        <f>IF(E1594&lt;&gt;0, ((E1594-F1594)/E1594)*100, 0)</f>
        <v>79.75</v>
      </c>
    </row>
    <row r="1595" spans="1:8" customFormat="1" ht="15" x14ac:dyDescent="0.25">
      <c r="D1595" s="12"/>
      <c r="E1595" s="12"/>
      <c r="F1595" s="12"/>
      <c r="G1595" s="12"/>
      <c r="H1595" s="12"/>
    </row>
    <row r="1596" spans="1:8" s="4" customFormat="1" x14ac:dyDescent="0.2">
      <c r="A1596" s="3" t="s">
        <v>10</v>
      </c>
      <c r="B1596" s="3" t="s">
        <v>10</v>
      </c>
      <c r="C1596" s="3" t="s">
        <v>10</v>
      </c>
      <c r="D1596" s="5">
        <f>SUBTOTAL(9, D1590:D1595)</f>
        <v>4</v>
      </c>
      <c r="E1596" s="7">
        <f>SUBTOTAL(9, E1590:E1595)</f>
        <v>24.17</v>
      </c>
      <c r="F1596" s="7">
        <f>SUBTOTAL(9, F1590:F1595)</f>
        <v>6.87</v>
      </c>
      <c r="G1596" s="7">
        <f>SUBTOTAL(9, G1590:G1595)</f>
        <v>17.3</v>
      </c>
      <c r="H1596" s="7">
        <f>IF(E1596&lt;&gt;0, ((E1596-F1596)/E1596)*100, 0)</f>
        <v>71.576334298717413</v>
      </c>
    </row>
    <row r="1597" spans="1:8" customFormat="1" ht="15" x14ac:dyDescent="0.25">
      <c r="D1597" s="12"/>
      <c r="E1597" s="12"/>
      <c r="F1597" s="12"/>
      <c r="G1597" s="12"/>
      <c r="H1597" s="12"/>
    </row>
    <row r="1598" spans="1:8" x14ac:dyDescent="0.2">
      <c r="A1598" s="2" t="s">
        <v>556</v>
      </c>
      <c r="B1598" s="2" t="s">
        <v>557</v>
      </c>
      <c r="C1598" s="2" t="s">
        <v>28</v>
      </c>
      <c r="D1598" s="6">
        <v>1</v>
      </c>
      <c r="E1598" s="8">
        <v>16.5</v>
      </c>
      <c r="F1598" s="8">
        <v>5.88</v>
      </c>
      <c r="G1598" s="8">
        <f>E1598-F1598</f>
        <v>10.620000000000001</v>
      </c>
      <c r="H1598" s="8">
        <f>IF(E1598&lt;&gt;0, ((E1598-F1598)/E1598)*100, 0)</f>
        <v>64.363636363636374</v>
      </c>
    </row>
    <row r="1599" spans="1:8" x14ac:dyDescent="0.2">
      <c r="A1599" s="2" t="s">
        <v>556</v>
      </c>
      <c r="B1599" s="2" t="s">
        <v>557</v>
      </c>
      <c r="C1599" s="2" t="s">
        <v>61</v>
      </c>
      <c r="D1599" s="6">
        <v>1</v>
      </c>
      <c r="E1599" s="8">
        <v>37</v>
      </c>
      <c r="F1599" s="8">
        <v>13.09</v>
      </c>
      <c r="G1599" s="8">
        <f>E1599-F1599</f>
        <v>23.91</v>
      </c>
      <c r="H1599" s="8">
        <f>IF(E1599&lt;&gt;0, ((E1599-F1599)/E1599)*100, 0)</f>
        <v>64.621621621621614</v>
      </c>
    </row>
    <row r="1600" spans="1:8" x14ac:dyDescent="0.2">
      <c r="A1600" s="2" t="s">
        <v>556</v>
      </c>
      <c r="B1600" s="2" t="s">
        <v>557</v>
      </c>
      <c r="C1600" s="2" t="s">
        <v>24</v>
      </c>
      <c r="D1600" s="6">
        <v>4</v>
      </c>
      <c r="E1600" s="8">
        <v>32</v>
      </c>
      <c r="F1600" s="8">
        <v>7</v>
      </c>
      <c r="G1600" s="8">
        <f>E1600-F1600</f>
        <v>25</v>
      </c>
      <c r="H1600" s="8">
        <f>IF(E1600&lt;&gt;0, ((E1600-F1600)/E1600)*100, 0)</f>
        <v>78.125</v>
      </c>
    </row>
    <row r="1601" spans="1:8" customFormat="1" ht="15" x14ac:dyDescent="0.25">
      <c r="D1601" s="12"/>
      <c r="E1601" s="12"/>
      <c r="F1601" s="12"/>
      <c r="G1601" s="12"/>
      <c r="H1601" s="12"/>
    </row>
    <row r="1602" spans="1:8" s="4" customFormat="1" x14ac:dyDescent="0.2">
      <c r="A1602" s="3" t="s">
        <v>10</v>
      </c>
      <c r="B1602" s="3" t="s">
        <v>10</v>
      </c>
      <c r="C1602" s="3" t="s">
        <v>10</v>
      </c>
      <c r="D1602" s="5">
        <f>SUBTOTAL(9, D1598:D1601)</f>
        <v>6</v>
      </c>
      <c r="E1602" s="7">
        <f>SUBTOTAL(9, E1598:E1601)</f>
        <v>85.5</v>
      </c>
      <c r="F1602" s="7">
        <f>SUBTOTAL(9, F1598:F1601)</f>
        <v>25.97</v>
      </c>
      <c r="G1602" s="7">
        <f>SUBTOTAL(9, G1598:G1601)</f>
        <v>59.53</v>
      </c>
      <c r="H1602" s="7">
        <f>IF(E1602&lt;&gt;0, ((E1602-F1602)/E1602)*100, 0)</f>
        <v>69.62573099415205</v>
      </c>
    </row>
    <row r="1603" spans="1:8" customFormat="1" ht="15" x14ac:dyDescent="0.25">
      <c r="D1603" s="12"/>
      <c r="E1603" s="12"/>
      <c r="F1603" s="12"/>
      <c r="G1603" s="12"/>
      <c r="H1603" s="12"/>
    </row>
    <row r="1604" spans="1:8" x14ac:dyDescent="0.2">
      <c r="A1604" s="2" t="s">
        <v>558</v>
      </c>
      <c r="B1604" s="2" t="s">
        <v>559</v>
      </c>
      <c r="C1604" s="2" t="s">
        <v>10</v>
      </c>
      <c r="G1604" s="8">
        <f t="shared" ref="G1604:G1611" si="114">E1604-F1604</f>
        <v>0</v>
      </c>
      <c r="H1604" s="8">
        <f t="shared" ref="H1604:H1611" si="115">IF(E1604&lt;&gt;0, ((E1604-F1604)/E1604)*100, 0)</f>
        <v>0</v>
      </c>
    </row>
    <row r="1605" spans="1:8" x14ac:dyDescent="0.2">
      <c r="A1605" s="2" t="s">
        <v>558</v>
      </c>
      <c r="B1605" s="2" t="s">
        <v>559</v>
      </c>
      <c r="C1605" s="2" t="s">
        <v>10</v>
      </c>
      <c r="G1605" s="8">
        <f t="shared" si="114"/>
        <v>0</v>
      </c>
      <c r="H1605" s="8">
        <f t="shared" si="115"/>
        <v>0</v>
      </c>
    </row>
    <row r="1606" spans="1:8" x14ac:dyDescent="0.2">
      <c r="A1606" s="2" t="s">
        <v>558</v>
      </c>
      <c r="B1606" s="2" t="s">
        <v>559</v>
      </c>
      <c r="C1606" s="2" t="s">
        <v>10</v>
      </c>
      <c r="E1606" s="8">
        <v>-3.75</v>
      </c>
      <c r="G1606" s="8">
        <f t="shared" si="114"/>
        <v>-3.75</v>
      </c>
      <c r="H1606" s="8">
        <f t="shared" si="115"/>
        <v>100</v>
      </c>
    </row>
    <row r="1607" spans="1:8" x14ac:dyDescent="0.2">
      <c r="A1607" s="2" t="s">
        <v>558</v>
      </c>
      <c r="B1607" s="2" t="s">
        <v>559</v>
      </c>
      <c r="C1607" s="2" t="s">
        <v>60</v>
      </c>
      <c r="D1607" s="6">
        <v>1</v>
      </c>
      <c r="E1607" s="8">
        <v>3.75</v>
      </c>
      <c r="F1607" s="8">
        <v>0.84</v>
      </c>
      <c r="G1607" s="8">
        <f t="shared" si="114"/>
        <v>2.91</v>
      </c>
      <c r="H1607" s="8">
        <f t="shared" si="115"/>
        <v>77.600000000000009</v>
      </c>
    </row>
    <row r="1608" spans="1:8" x14ac:dyDescent="0.2">
      <c r="A1608" s="2" t="s">
        <v>558</v>
      </c>
      <c r="B1608" s="2" t="s">
        <v>559</v>
      </c>
      <c r="C1608" s="2" t="s">
        <v>447</v>
      </c>
      <c r="D1608" s="6">
        <v>3</v>
      </c>
      <c r="E1608" s="8">
        <v>27</v>
      </c>
      <c r="F1608" s="8">
        <v>5.49</v>
      </c>
      <c r="G1608" s="8">
        <f t="shared" si="114"/>
        <v>21.509999999999998</v>
      </c>
      <c r="H1608" s="8">
        <f t="shared" si="115"/>
        <v>79.666666666666657</v>
      </c>
    </row>
    <row r="1609" spans="1:8" x14ac:dyDescent="0.2">
      <c r="A1609" s="2" t="s">
        <v>558</v>
      </c>
      <c r="B1609" s="2" t="s">
        <v>559</v>
      </c>
      <c r="C1609" s="2" t="s">
        <v>41</v>
      </c>
      <c r="D1609" s="6">
        <v>2</v>
      </c>
      <c r="E1609" s="8">
        <v>16</v>
      </c>
      <c r="F1609" s="8">
        <v>3.5</v>
      </c>
      <c r="G1609" s="8">
        <f t="shared" si="114"/>
        <v>12.5</v>
      </c>
      <c r="H1609" s="8">
        <f t="shared" si="115"/>
        <v>78.125</v>
      </c>
    </row>
    <row r="1610" spans="1:8" x14ac:dyDescent="0.2">
      <c r="A1610" s="2" t="s">
        <v>558</v>
      </c>
      <c r="B1610" s="2" t="s">
        <v>559</v>
      </c>
      <c r="C1610" s="2" t="s">
        <v>45</v>
      </c>
      <c r="D1610" s="6">
        <v>1</v>
      </c>
      <c r="E1610" s="8">
        <v>11</v>
      </c>
      <c r="F1610" s="8">
        <v>2.4500000000000002</v>
      </c>
      <c r="G1610" s="8">
        <f t="shared" si="114"/>
        <v>8.5500000000000007</v>
      </c>
      <c r="H1610" s="8">
        <f t="shared" si="115"/>
        <v>77.727272727272734</v>
      </c>
    </row>
    <row r="1611" spans="1:8" x14ac:dyDescent="0.2">
      <c r="A1611" s="2" t="s">
        <v>558</v>
      </c>
      <c r="B1611" s="2" t="s">
        <v>559</v>
      </c>
      <c r="C1611" s="2" t="s">
        <v>482</v>
      </c>
      <c r="D1611" s="6">
        <v>1</v>
      </c>
      <c r="E1611" s="8">
        <v>8</v>
      </c>
      <c r="F1611" s="8">
        <v>1.75</v>
      </c>
      <c r="G1611" s="8">
        <f t="shared" si="114"/>
        <v>6.25</v>
      </c>
      <c r="H1611" s="8">
        <f t="shared" si="115"/>
        <v>78.125</v>
      </c>
    </row>
    <row r="1612" spans="1:8" customFormat="1" ht="15" x14ac:dyDescent="0.25">
      <c r="D1612" s="12"/>
      <c r="E1612" s="12"/>
      <c r="F1612" s="12"/>
      <c r="G1612" s="12"/>
      <c r="H1612" s="12"/>
    </row>
    <row r="1613" spans="1:8" s="4" customFormat="1" x14ac:dyDescent="0.2">
      <c r="A1613" s="3" t="s">
        <v>10</v>
      </c>
      <c r="B1613" s="3" t="s">
        <v>10</v>
      </c>
      <c r="C1613" s="3" t="s">
        <v>10</v>
      </c>
      <c r="D1613" s="5">
        <f>SUBTOTAL(9, D1604:D1612)</f>
        <v>8</v>
      </c>
      <c r="E1613" s="7">
        <f>SUBTOTAL(9, E1604:E1612)</f>
        <v>62</v>
      </c>
      <c r="F1613" s="7">
        <f>SUBTOTAL(9, F1604:F1612)</f>
        <v>14.030000000000001</v>
      </c>
      <c r="G1613" s="7">
        <f>SUBTOTAL(9, G1604:G1612)</f>
        <v>47.97</v>
      </c>
      <c r="H1613" s="7">
        <f>IF(E1613&lt;&gt;0, ((E1613-F1613)/E1613)*100, 0)</f>
        <v>77.370967741935488</v>
      </c>
    </row>
    <row r="1614" spans="1:8" customFormat="1" ht="15" x14ac:dyDescent="0.25">
      <c r="D1614" s="12"/>
      <c r="E1614" s="12"/>
      <c r="F1614" s="12"/>
      <c r="G1614" s="12"/>
      <c r="H1614" s="12"/>
    </row>
    <row r="1615" spans="1:8" x14ac:dyDescent="0.2">
      <c r="A1615" s="2" t="s">
        <v>560</v>
      </c>
      <c r="B1615" s="2" t="s">
        <v>561</v>
      </c>
      <c r="C1615" s="2" t="s">
        <v>152</v>
      </c>
      <c r="D1615" s="6">
        <v>1</v>
      </c>
      <c r="E1615" s="8">
        <v>13.75</v>
      </c>
      <c r="F1615" s="8">
        <v>5.47</v>
      </c>
      <c r="G1615" s="8">
        <f>E1615-F1615</f>
        <v>8.2800000000000011</v>
      </c>
      <c r="H1615" s="8">
        <f>IF(E1615&lt;&gt;0, ((E1615-F1615)/E1615)*100, 0)</f>
        <v>60.218181818181826</v>
      </c>
    </row>
    <row r="1616" spans="1:8" customFormat="1" ht="15" x14ac:dyDescent="0.25">
      <c r="D1616" s="12"/>
      <c r="E1616" s="12"/>
      <c r="F1616" s="12"/>
      <c r="G1616" s="12"/>
      <c r="H1616" s="12"/>
    </row>
    <row r="1617" spans="1:8" s="4" customFormat="1" x14ac:dyDescent="0.2">
      <c r="A1617" s="3" t="s">
        <v>10</v>
      </c>
      <c r="B1617" s="3" t="s">
        <v>10</v>
      </c>
      <c r="C1617" s="3" t="s">
        <v>10</v>
      </c>
      <c r="D1617" s="5">
        <f>SUBTOTAL(9, D1615:D1616)</f>
        <v>1</v>
      </c>
      <c r="E1617" s="7">
        <f>SUBTOTAL(9, E1615:E1616)</f>
        <v>13.75</v>
      </c>
      <c r="F1617" s="7">
        <f>SUBTOTAL(9, F1615:F1616)</f>
        <v>5.47</v>
      </c>
      <c r="G1617" s="7">
        <f>SUBTOTAL(9, G1615:G1616)</f>
        <v>8.2800000000000011</v>
      </c>
      <c r="H1617" s="7">
        <f>IF(E1617&lt;&gt;0, ((E1617-F1617)/E1617)*100, 0)</f>
        <v>60.218181818181826</v>
      </c>
    </row>
    <row r="1618" spans="1:8" customFormat="1" ht="15" x14ac:dyDescent="0.25">
      <c r="D1618" s="12"/>
      <c r="E1618" s="12"/>
      <c r="F1618" s="12"/>
      <c r="G1618" s="12"/>
      <c r="H1618" s="12"/>
    </row>
    <row r="1619" spans="1:8" x14ac:dyDescent="0.2">
      <c r="A1619" s="2" t="s">
        <v>562</v>
      </c>
      <c r="B1619" s="2" t="s">
        <v>563</v>
      </c>
      <c r="C1619" s="2" t="s">
        <v>28</v>
      </c>
      <c r="D1619" s="6">
        <v>1</v>
      </c>
      <c r="E1619" s="8">
        <v>16.5</v>
      </c>
      <c r="F1619" s="8">
        <v>5.88</v>
      </c>
      <c r="G1619" s="8">
        <f>E1619-F1619</f>
        <v>10.620000000000001</v>
      </c>
      <c r="H1619" s="8">
        <f>IF(E1619&lt;&gt;0, ((E1619-F1619)/E1619)*100, 0)</f>
        <v>64.363636363636374</v>
      </c>
    </row>
    <row r="1620" spans="1:8" customFormat="1" ht="15" x14ac:dyDescent="0.25">
      <c r="D1620" s="12"/>
      <c r="E1620" s="12"/>
      <c r="F1620" s="12"/>
      <c r="G1620" s="12"/>
      <c r="H1620" s="12"/>
    </row>
    <row r="1621" spans="1:8" s="4" customFormat="1" x14ac:dyDescent="0.2">
      <c r="A1621" s="3" t="s">
        <v>10</v>
      </c>
      <c r="B1621" s="3" t="s">
        <v>10</v>
      </c>
      <c r="C1621" s="3" t="s">
        <v>10</v>
      </c>
      <c r="D1621" s="5">
        <f>SUBTOTAL(9, D1619:D1620)</f>
        <v>1</v>
      </c>
      <c r="E1621" s="7">
        <f>SUBTOTAL(9, E1619:E1620)</f>
        <v>16.5</v>
      </c>
      <c r="F1621" s="7">
        <f>SUBTOTAL(9, F1619:F1620)</f>
        <v>5.88</v>
      </c>
      <c r="G1621" s="7">
        <f>SUBTOTAL(9, G1619:G1620)</f>
        <v>10.620000000000001</v>
      </c>
      <c r="H1621" s="7">
        <f>IF(E1621&lt;&gt;0, ((E1621-F1621)/E1621)*100, 0)</f>
        <v>64.363636363636374</v>
      </c>
    </row>
    <row r="1622" spans="1:8" customFormat="1" ht="15" x14ac:dyDescent="0.25">
      <c r="D1622" s="12"/>
      <c r="E1622" s="12"/>
      <c r="F1622" s="12"/>
      <c r="G1622" s="12"/>
      <c r="H1622" s="12"/>
    </row>
    <row r="1623" spans="1:8" x14ac:dyDescent="0.2">
      <c r="A1623" s="2" t="s">
        <v>564</v>
      </c>
      <c r="B1623" s="2" t="s">
        <v>565</v>
      </c>
      <c r="C1623" s="2" t="s">
        <v>220</v>
      </c>
      <c r="D1623" s="6">
        <v>1</v>
      </c>
      <c r="E1623" s="8">
        <v>35.75</v>
      </c>
      <c r="F1623" s="8">
        <v>8.19</v>
      </c>
      <c r="G1623" s="8">
        <f>E1623-F1623</f>
        <v>27.560000000000002</v>
      </c>
      <c r="H1623" s="8">
        <f>IF(E1623&lt;&gt;0, ((E1623-F1623)/E1623)*100, 0)</f>
        <v>77.090909090909093</v>
      </c>
    </row>
    <row r="1624" spans="1:8" customFormat="1" ht="15" x14ac:dyDescent="0.25">
      <c r="D1624" s="12"/>
      <c r="E1624" s="12"/>
      <c r="F1624" s="12"/>
      <c r="G1624" s="12"/>
      <c r="H1624" s="12"/>
    </row>
    <row r="1625" spans="1:8" s="4" customFormat="1" x14ac:dyDescent="0.2">
      <c r="A1625" s="3" t="s">
        <v>10</v>
      </c>
      <c r="B1625" s="3" t="s">
        <v>10</v>
      </c>
      <c r="C1625" s="3" t="s">
        <v>10</v>
      </c>
      <c r="D1625" s="5">
        <f>SUBTOTAL(9, D1623:D1624)</f>
        <v>1</v>
      </c>
      <c r="E1625" s="7">
        <f>SUBTOTAL(9, E1623:E1624)</f>
        <v>35.75</v>
      </c>
      <c r="F1625" s="7">
        <f>SUBTOTAL(9, F1623:F1624)</f>
        <v>8.19</v>
      </c>
      <c r="G1625" s="7">
        <f>SUBTOTAL(9, G1623:G1624)</f>
        <v>27.560000000000002</v>
      </c>
      <c r="H1625" s="7">
        <f>IF(E1625&lt;&gt;0, ((E1625-F1625)/E1625)*100, 0)</f>
        <v>77.090909090909093</v>
      </c>
    </row>
    <row r="1626" spans="1:8" customFormat="1" ht="15" x14ac:dyDescent="0.25">
      <c r="D1626" s="12"/>
      <c r="E1626" s="12"/>
      <c r="F1626" s="12"/>
      <c r="G1626" s="12"/>
      <c r="H1626" s="12"/>
    </row>
    <row r="1627" spans="1:8" x14ac:dyDescent="0.2">
      <c r="A1627" s="2" t="s">
        <v>566</v>
      </c>
      <c r="B1627" s="2" t="s">
        <v>567</v>
      </c>
      <c r="C1627" s="2" t="s">
        <v>38</v>
      </c>
      <c r="D1627" s="6">
        <v>1</v>
      </c>
      <c r="E1627" s="8">
        <v>9.25</v>
      </c>
      <c r="F1627" s="8">
        <v>2.0299999999999998</v>
      </c>
      <c r="G1627" s="8">
        <f>E1627-F1627</f>
        <v>7.2200000000000006</v>
      </c>
      <c r="H1627" s="8">
        <f>IF(E1627&lt;&gt;0, ((E1627-F1627)/E1627)*100, 0)</f>
        <v>78.054054054054063</v>
      </c>
    </row>
    <row r="1628" spans="1:8" x14ac:dyDescent="0.2">
      <c r="A1628" s="2" t="s">
        <v>566</v>
      </c>
      <c r="B1628" s="2" t="s">
        <v>567</v>
      </c>
      <c r="C1628" s="2" t="s">
        <v>40</v>
      </c>
      <c r="D1628" s="6">
        <v>1</v>
      </c>
      <c r="E1628" s="8">
        <v>9.25</v>
      </c>
      <c r="F1628" s="8">
        <v>1.96</v>
      </c>
      <c r="G1628" s="8">
        <f>E1628-F1628</f>
        <v>7.29</v>
      </c>
      <c r="H1628" s="8">
        <f>IF(E1628&lt;&gt;0, ((E1628-F1628)/E1628)*100, 0)</f>
        <v>78.810810810810821</v>
      </c>
    </row>
    <row r="1629" spans="1:8" customFormat="1" ht="15" x14ac:dyDescent="0.25">
      <c r="D1629" s="12"/>
      <c r="E1629" s="12"/>
      <c r="F1629" s="12"/>
      <c r="G1629" s="12"/>
      <c r="H1629" s="12"/>
    </row>
    <row r="1630" spans="1:8" s="4" customFormat="1" x14ac:dyDescent="0.2">
      <c r="A1630" s="3" t="s">
        <v>10</v>
      </c>
      <c r="B1630" s="3" t="s">
        <v>10</v>
      </c>
      <c r="C1630" s="3" t="s">
        <v>10</v>
      </c>
      <c r="D1630" s="5">
        <f>SUBTOTAL(9, D1627:D1629)</f>
        <v>2</v>
      </c>
      <c r="E1630" s="7">
        <f>SUBTOTAL(9, E1627:E1629)</f>
        <v>18.5</v>
      </c>
      <c r="F1630" s="7">
        <f>SUBTOTAL(9, F1627:F1629)</f>
        <v>3.9899999999999998</v>
      </c>
      <c r="G1630" s="7">
        <f>SUBTOTAL(9, G1627:G1629)</f>
        <v>14.510000000000002</v>
      </c>
      <c r="H1630" s="7">
        <f>IF(E1630&lt;&gt;0, ((E1630-F1630)/E1630)*100, 0)</f>
        <v>78.432432432432435</v>
      </c>
    </row>
    <row r="1631" spans="1:8" customFormat="1" ht="15" x14ac:dyDescent="0.25">
      <c r="D1631" s="12"/>
      <c r="E1631" s="12"/>
      <c r="F1631" s="12"/>
      <c r="G1631" s="12"/>
      <c r="H1631" s="12"/>
    </row>
    <row r="1632" spans="1:8" x14ac:dyDescent="0.2">
      <c r="A1632" s="2" t="s">
        <v>568</v>
      </c>
      <c r="B1632" s="2" t="s">
        <v>569</v>
      </c>
      <c r="C1632" s="2" t="s">
        <v>49</v>
      </c>
      <c r="D1632" s="6">
        <v>1</v>
      </c>
      <c r="E1632" s="8">
        <v>3.5</v>
      </c>
      <c r="F1632" s="8">
        <v>0.42</v>
      </c>
      <c r="G1632" s="8">
        <f t="shared" ref="G1632:G1637" si="116">E1632-F1632</f>
        <v>3.08</v>
      </c>
      <c r="H1632" s="8">
        <f t="shared" ref="H1632:H1637" si="117">IF(E1632&lt;&gt;0, ((E1632-F1632)/E1632)*100, 0)</f>
        <v>88</v>
      </c>
    </row>
    <row r="1633" spans="1:8" x14ac:dyDescent="0.2">
      <c r="A1633" s="2" t="s">
        <v>568</v>
      </c>
      <c r="B1633" s="2" t="s">
        <v>569</v>
      </c>
      <c r="C1633" s="2" t="s">
        <v>59</v>
      </c>
      <c r="D1633" s="6">
        <v>1</v>
      </c>
      <c r="E1633" s="8">
        <v>3.5</v>
      </c>
      <c r="F1633" s="8">
        <v>0.42</v>
      </c>
      <c r="G1633" s="8">
        <f t="shared" si="116"/>
        <v>3.08</v>
      </c>
      <c r="H1633" s="8">
        <f t="shared" si="117"/>
        <v>88</v>
      </c>
    </row>
    <row r="1634" spans="1:8" x14ac:dyDescent="0.2">
      <c r="A1634" s="2" t="s">
        <v>568</v>
      </c>
      <c r="B1634" s="2" t="s">
        <v>569</v>
      </c>
      <c r="C1634" s="2" t="s">
        <v>89</v>
      </c>
      <c r="D1634" s="6">
        <v>1</v>
      </c>
      <c r="E1634" s="8">
        <v>25.5</v>
      </c>
      <c r="F1634" s="8">
        <v>5.95</v>
      </c>
      <c r="G1634" s="8">
        <f t="shared" si="116"/>
        <v>19.55</v>
      </c>
      <c r="H1634" s="8">
        <f t="shared" si="117"/>
        <v>76.666666666666671</v>
      </c>
    </row>
    <row r="1635" spans="1:8" x14ac:dyDescent="0.2">
      <c r="A1635" s="2" t="s">
        <v>568</v>
      </c>
      <c r="B1635" s="2" t="s">
        <v>569</v>
      </c>
      <c r="C1635" s="2" t="s">
        <v>447</v>
      </c>
      <c r="D1635" s="6">
        <v>1</v>
      </c>
      <c r="E1635" s="8">
        <v>9</v>
      </c>
      <c r="F1635" s="8">
        <v>1.83</v>
      </c>
      <c r="G1635" s="8">
        <f t="shared" si="116"/>
        <v>7.17</v>
      </c>
      <c r="H1635" s="8">
        <f t="shared" si="117"/>
        <v>79.666666666666657</v>
      </c>
    </row>
    <row r="1636" spans="1:8" x14ac:dyDescent="0.2">
      <c r="A1636" s="2" t="s">
        <v>568</v>
      </c>
      <c r="B1636" s="2" t="s">
        <v>569</v>
      </c>
      <c r="C1636" s="2" t="s">
        <v>143</v>
      </c>
      <c r="D1636" s="6">
        <v>1</v>
      </c>
      <c r="E1636" s="8">
        <v>9</v>
      </c>
      <c r="F1636" s="8">
        <v>1.83</v>
      </c>
      <c r="G1636" s="8">
        <f t="shared" si="116"/>
        <v>7.17</v>
      </c>
      <c r="H1636" s="8">
        <f t="shared" si="117"/>
        <v>79.666666666666657</v>
      </c>
    </row>
    <row r="1637" spans="1:8" x14ac:dyDescent="0.2">
      <c r="A1637" s="2" t="s">
        <v>568</v>
      </c>
      <c r="B1637" s="2" t="s">
        <v>569</v>
      </c>
      <c r="C1637" s="2" t="s">
        <v>90</v>
      </c>
      <c r="D1637" s="6">
        <v>1</v>
      </c>
      <c r="E1637" s="8">
        <v>9</v>
      </c>
      <c r="F1637" s="8">
        <v>1.83</v>
      </c>
      <c r="G1637" s="8">
        <f t="shared" si="116"/>
        <v>7.17</v>
      </c>
      <c r="H1637" s="8">
        <f t="shared" si="117"/>
        <v>79.666666666666657</v>
      </c>
    </row>
    <row r="1638" spans="1:8" customFormat="1" ht="15" x14ac:dyDescent="0.25">
      <c r="D1638" s="12"/>
      <c r="E1638" s="12"/>
      <c r="F1638" s="12"/>
      <c r="G1638" s="12"/>
      <c r="H1638" s="12"/>
    </row>
    <row r="1639" spans="1:8" s="4" customFormat="1" x14ac:dyDescent="0.2">
      <c r="A1639" s="3" t="s">
        <v>10</v>
      </c>
      <c r="B1639" s="3" t="s">
        <v>10</v>
      </c>
      <c r="C1639" s="3" t="s">
        <v>10</v>
      </c>
      <c r="D1639" s="5">
        <f>SUBTOTAL(9, D1632:D1638)</f>
        <v>6</v>
      </c>
      <c r="E1639" s="7">
        <f>SUBTOTAL(9, E1632:E1638)</f>
        <v>59.5</v>
      </c>
      <c r="F1639" s="7">
        <f>SUBTOTAL(9, F1632:F1638)</f>
        <v>12.280000000000001</v>
      </c>
      <c r="G1639" s="7">
        <f>SUBTOTAL(9, G1632:G1638)</f>
        <v>47.220000000000006</v>
      </c>
      <c r="H1639" s="7">
        <f>IF(E1639&lt;&gt;0, ((E1639-F1639)/E1639)*100, 0)</f>
        <v>79.361344537815128</v>
      </c>
    </row>
    <row r="1640" spans="1:8" customFormat="1" ht="15" x14ac:dyDescent="0.25">
      <c r="D1640" s="12"/>
      <c r="E1640" s="12"/>
      <c r="F1640" s="12"/>
      <c r="G1640" s="12"/>
      <c r="H1640" s="12"/>
    </row>
    <row r="1641" spans="1:8" x14ac:dyDescent="0.2">
      <c r="A1641" s="2" t="s">
        <v>570</v>
      </c>
      <c r="B1641" s="2" t="s">
        <v>571</v>
      </c>
      <c r="C1641" s="2" t="s">
        <v>67</v>
      </c>
      <c r="D1641" s="6">
        <v>1</v>
      </c>
      <c r="E1641" s="8">
        <v>11</v>
      </c>
      <c r="F1641" s="8">
        <v>2.4500000000000002</v>
      </c>
      <c r="G1641" s="8">
        <f>E1641-F1641</f>
        <v>8.5500000000000007</v>
      </c>
      <c r="H1641" s="8">
        <f>IF(E1641&lt;&gt;0, ((E1641-F1641)/E1641)*100, 0)</f>
        <v>77.727272727272734</v>
      </c>
    </row>
    <row r="1642" spans="1:8" customFormat="1" ht="15" x14ac:dyDescent="0.25">
      <c r="D1642" s="12"/>
      <c r="E1642" s="12"/>
      <c r="F1642" s="12"/>
      <c r="G1642" s="12"/>
      <c r="H1642" s="12"/>
    </row>
    <row r="1643" spans="1:8" s="4" customFormat="1" x14ac:dyDescent="0.2">
      <c r="A1643" s="3" t="s">
        <v>10</v>
      </c>
      <c r="B1643" s="3" t="s">
        <v>10</v>
      </c>
      <c r="C1643" s="3" t="s">
        <v>10</v>
      </c>
      <c r="D1643" s="5">
        <f>SUBTOTAL(9, D1641:D1642)</f>
        <v>1</v>
      </c>
      <c r="E1643" s="7">
        <f>SUBTOTAL(9, E1641:E1642)</f>
        <v>11</v>
      </c>
      <c r="F1643" s="7">
        <f>SUBTOTAL(9, F1641:F1642)</f>
        <v>2.4500000000000002</v>
      </c>
      <c r="G1643" s="7">
        <f>SUBTOTAL(9, G1641:G1642)</f>
        <v>8.5500000000000007</v>
      </c>
      <c r="H1643" s="7">
        <f>IF(E1643&lt;&gt;0, ((E1643-F1643)/E1643)*100, 0)</f>
        <v>77.727272727272734</v>
      </c>
    </row>
    <row r="1644" spans="1:8" customFormat="1" ht="15" x14ac:dyDescent="0.25">
      <c r="D1644" s="12"/>
      <c r="E1644" s="12"/>
      <c r="F1644" s="12"/>
      <c r="G1644" s="12"/>
      <c r="H1644" s="12"/>
    </row>
    <row r="1645" spans="1:8" x14ac:dyDescent="0.2">
      <c r="A1645" s="2" t="s">
        <v>572</v>
      </c>
      <c r="B1645" s="2" t="s">
        <v>573</v>
      </c>
      <c r="C1645" s="2" t="s">
        <v>38</v>
      </c>
      <c r="D1645" s="6">
        <v>2</v>
      </c>
      <c r="E1645" s="8">
        <v>18.5</v>
      </c>
      <c r="F1645" s="8">
        <v>4.0599999999999996</v>
      </c>
      <c r="G1645" s="8">
        <f>E1645-F1645</f>
        <v>14.440000000000001</v>
      </c>
      <c r="H1645" s="8">
        <f>IF(E1645&lt;&gt;0, ((E1645-F1645)/E1645)*100, 0)</f>
        <v>78.054054054054063</v>
      </c>
    </row>
    <row r="1646" spans="1:8" x14ac:dyDescent="0.2">
      <c r="A1646" s="2" t="s">
        <v>572</v>
      </c>
      <c r="B1646" s="2" t="s">
        <v>573</v>
      </c>
      <c r="C1646" s="2" t="s">
        <v>40</v>
      </c>
      <c r="D1646" s="6">
        <v>8</v>
      </c>
      <c r="E1646" s="8">
        <v>74</v>
      </c>
      <c r="F1646" s="8">
        <v>15.68</v>
      </c>
      <c r="G1646" s="8">
        <f>E1646-F1646</f>
        <v>58.32</v>
      </c>
      <c r="H1646" s="8">
        <f>IF(E1646&lt;&gt;0, ((E1646-F1646)/E1646)*100, 0)</f>
        <v>78.810810810810821</v>
      </c>
    </row>
    <row r="1647" spans="1:8" customFormat="1" ht="15" x14ac:dyDescent="0.25">
      <c r="D1647" s="12"/>
      <c r="E1647" s="12"/>
      <c r="F1647" s="12"/>
      <c r="G1647" s="12"/>
      <c r="H1647" s="12"/>
    </row>
    <row r="1648" spans="1:8" s="4" customFormat="1" x14ac:dyDescent="0.2">
      <c r="A1648" s="3" t="s">
        <v>10</v>
      </c>
      <c r="B1648" s="3" t="s">
        <v>10</v>
      </c>
      <c r="C1648" s="3" t="s">
        <v>10</v>
      </c>
      <c r="D1648" s="5">
        <f>SUBTOTAL(9, D1645:D1647)</f>
        <v>10</v>
      </c>
      <c r="E1648" s="7">
        <f>SUBTOTAL(9, E1645:E1647)</f>
        <v>92.5</v>
      </c>
      <c r="F1648" s="7">
        <f>SUBTOTAL(9, F1645:F1647)</f>
        <v>19.739999999999998</v>
      </c>
      <c r="G1648" s="7">
        <f>SUBTOTAL(9, G1645:G1647)</f>
        <v>72.760000000000005</v>
      </c>
      <c r="H1648" s="7">
        <f>IF(E1648&lt;&gt;0, ((E1648-F1648)/E1648)*100, 0)</f>
        <v>78.65945945945947</v>
      </c>
    </row>
    <row r="1649" spans="1:8" customFormat="1" ht="15" x14ac:dyDescent="0.25">
      <c r="D1649" s="12"/>
      <c r="E1649" s="12"/>
      <c r="F1649" s="12"/>
      <c r="G1649" s="12"/>
      <c r="H1649" s="12"/>
    </row>
    <row r="1650" spans="1:8" x14ac:dyDescent="0.2">
      <c r="A1650" s="2" t="s">
        <v>574</v>
      </c>
      <c r="B1650" s="2" t="s">
        <v>575</v>
      </c>
      <c r="C1650" s="2" t="s">
        <v>10</v>
      </c>
      <c r="G1650" s="8">
        <f>E1650-F1650</f>
        <v>0</v>
      </c>
      <c r="H1650" s="8">
        <f>IF(E1650&lt;&gt;0, ((E1650-F1650)/E1650)*100, 0)</f>
        <v>0</v>
      </c>
    </row>
    <row r="1651" spans="1:8" x14ac:dyDescent="0.2">
      <c r="A1651" s="2" t="s">
        <v>574</v>
      </c>
      <c r="B1651" s="2" t="s">
        <v>575</v>
      </c>
      <c r="C1651" s="2" t="s">
        <v>10</v>
      </c>
      <c r="E1651" s="8">
        <v>484.75</v>
      </c>
      <c r="G1651" s="8">
        <f>E1651-F1651</f>
        <v>484.75</v>
      </c>
      <c r="H1651" s="8">
        <f>IF(E1651&lt;&gt;0, ((E1651-F1651)/E1651)*100, 0)</f>
        <v>100</v>
      </c>
    </row>
    <row r="1652" spans="1:8" x14ac:dyDescent="0.2">
      <c r="A1652" s="2" t="s">
        <v>574</v>
      </c>
      <c r="B1652" s="2" t="s">
        <v>575</v>
      </c>
      <c r="C1652" s="2" t="s">
        <v>10</v>
      </c>
      <c r="E1652" s="8">
        <v>-484.75</v>
      </c>
      <c r="G1652" s="8">
        <f>E1652-F1652</f>
        <v>-484.75</v>
      </c>
      <c r="H1652" s="8">
        <f>IF(E1652&lt;&gt;0, ((E1652-F1652)/E1652)*100, 0)</f>
        <v>100</v>
      </c>
    </row>
    <row r="1653" spans="1:8" x14ac:dyDescent="0.2">
      <c r="A1653" s="2" t="s">
        <v>574</v>
      </c>
      <c r="B1653" s="2" t="s">
        <v>575</v>
      </c>
      <c r="C1653" s="2" t="s">
        <v>48</v>
      </c>
      <c r="D1653" s="6">
        <v>30</v>
      </c>
      <c r="E1653" s="8">
        <v>465</v>
      </c>
      <c r="F1653" s="8">
        <v>164.1</v>
      </c>
      <c r="G1653" s="8">
        <f>E1653-F1653</f>
        <v>300.89999999999998</v>
      </c>
      <c r="H1653" s="8">
        <f>IF(E1653&lt;&gt;0, ((E1653-F1653)/E1653)*100, 0)</f>
        <v>64.709677419354833</v>
      </c>
    </row>
    <row r="1654" spans="1:8" customFormat="1" ht="15" x14ac:dyDescent="0.25">
      <c r="D1654" s="12"/>
      <c r="E1654" s="12"/>
      <c r="F1654" s="12"/>
      <c r="G1654" s="12"/>
      <c r="H1654" s="12"/>
    </row>
    <row r="1655" spans="1:8" s="4" customFormat="1" x14ac:dyDescent="0.2">
      <c r="A1655" s="3" t="s">
        <v>10</v>
      </c>
      <c r="B1655" s="3" t="s">
        <v>10</v>
      </c>
      <c r="C1655" s="3" t="s">
        <v>10</v>
      </c>
      <c r="D1655" s="5">
        <f>SUBTOTAL(9, D1650:D1654)</f>
        <v>30</v>
      </c>
      <c r="E1655" s="7">
        <f>SUBTOTAL(9, E1650:E1654)</f>
        <v>465</v>
      </c>
      <c r="F1655" s="7">
        <f>SUBTOTAL(9, F1650:F1654)</f>
        <v>164.1</v>
      </c>
      <c r="G1655" s="7">
        <f>SUBTOTAL(9, G1650:G1654)</f>
        <v>300.89999999999998</v>
      </c>
      <c r="H1655" s="7">
        <f>IF(E1655&lt;&gt;0, ((E1655-F1655)/E1655)*100, 0)</f>
        <v>64.709677419354833</v>
      </c>
    </row>
    <row r="1656" spans="1:8" customFormat="1" ht="15" x14ac:dyDescent="0.25">
      <c r="D1656" s="12"/>
      <c r="E1656" s="12"/>
      <c r="F1656" s="12"/>
      <c r="G1656" s="12"/>
      <c r="H1656" s="12"/>
    </row>
    <row r="1657" spans="1:8" x14ac:dyDescent="0.2">
      <c r="A1657" s="2" t="s">
        <v>576</v>
      </c>
      <c r="B1657" s="2" t="s">
        <v>577</v>
      </c>
      <c r="C1657" s="2" t="s">
        <v>10</v>
      </c>
      <c r="G1657" s="8">
        <f t="shared" ref="G1657:G1667" si="118">E1657-F1657</f>
        <v>0</v>
      </c>
      <c r="H1657" s="8">
        <f t="shared" ref="H1657:H1667" si="119">IF(E1657&lt;&gt;0, ((E1657-F1657)/E1657)*100, 0)</f>
        <v>0</v>
      </c>
    </row>
    <row r="1658" spans="1:8" x14ac:dyDescent="0.2">
      <c r="A1658" s="2" t="s">
        <v>576</v>
      </c>
      <c r="B1658" s="2" t="s">
        <v>577</v>
      </c>
      <c r="C1658" s="2" t="s">
        <v>10</v>
      </c>
      <c r="G1658" s="8">
        <f t="shared" si="118"/>
        <v>0</v>
      </c>
      <c r="H1658" s="8">
        <f t="shared" si="119"/>
        <v>0</v>
      </c>
    </row>
    <row r="1659" spans="1:8" x14ac:dyDescent="0.2">
      <c r="A1659" s="2" t="s">
        <v>576</v>
      </c>
      <c r="B1659" s="2" t="s">
        <v>577</v>
      </c>
      <c r="C1659" s="2" t="s">
        <v>10</v>
      </c>
      <c r="E1659" s="8">
        <v>-27</v>
      </c>
      <c r="G1659" s="8">
        <f t="shared" si="118"/>
        <v>-27</v>
      </c>
      <c r="H1659" s="8">
        <f t="shared" si="119"/>
        <v>100</v>
      </c>
    </row>
    <row r="1660" spans="1:8" x14ac:dyDescent="0.2">
      <c r="A1660" s="2" t="s">
        <v>576</v>
      </c>
      <c r="B1660" s="2" t="s">
        <v>577</v>
      </c>
      <c r="C1660" s="2" t="s">
        <v>10</v>
      </c>
      <c r="G1660" s="8">
        <f t="shared" si="118"/>
        <v>0</v>
      </c>
      <c r="H1660" s="8">
        <f t="shared" si="119"/>
        <v>0</v>
      </c>
    </row>
    <row r="1661" spans="1:8" x14ac:dyDescent="0.2">
      <c r="A1661" s="2" t="s">
        <v>576</v>
      </c>
      <c r="B1661" s="2" t="s">
        <v>577</v>
      </c>
      <c r="C1661" s="2" t="s">
        <v>48</v>
      </c>
      <c r="D1661" s="6">
        <v>7</v>
      </c>
      <c r="E1661" s="8">
        <v>108.5</v>
      </c>
      <c r="F1661" s="8">
        <v>38.29</v>
      </c>
      <c r="G1661" s="8">
        <f t="shared" si="118"/>
        <v>70.210000000000008</v>
      </c>
      <c r="H1661" s="8">
        <f t="shared" si="119"/>
        <v>64.709677419354847</v>
      </c>
    </row>
    <row r="1662" spans="1:8" x14ac:dyDescent="0.2">
      <c r="A1662" s="2" t="s">
        <v>576</v>
      </c>
      <c r="B1662" s="2" t="s">
        <v>577</v>
      </c>
      <c r="C1662" s="2" t="s">
        <v>388</v>
      </c>
      <c r="D1662" s="6">
        <v>10</v>
      </c>
      <c r="E1662" s="8">
        <v>61</v>
      </c>
      <c r="F1662" s="8">
        <v>16.5</v>
      </c>
      <c r="G1662" s="8">
        <f t="shared" si="118"/>
        <v>44.5</v>
      </c>
      <c r="H1662" s="8">
        <f t="shared" si="119"/>
        <v>72.950819672131146</v>
      </c>
    </row>
    <row r="1663" spans="1:8" x14ac:dyDescent="0.2">
      <c r="A1663" s="2" t="s">
        <v>576</v>
      </c>
      <c r="B1663" s="2" t="s">
        <v>577</v>
      </c>
      <c r="C1663" s="2" t="s">
        <v>65</v>
      </c>
      <c r="D1663" s="6">
        <v>1</v>
      </c>
      <c r="E1663" s="8">
        <v>10.199999999999999</v>
      </c>
      <c r="F1663" s="8">
        <v>1.79</v>
      </c>
      <c r="G1663" s="8">
        <f t="shared" si="118"/>
        <v>8.41</v>
      </c>
      <c r="H1663" s="8">
        <f t="shared" si="119"/>
        <v>82.450980392156865</v>
      </c>
    </row>
    <row r="1664" spans="1:8" x14ac:dyDescent="0.2">
      <c r="A1664" s="2" t="s">
        <v>576</v>
      </c>
      <c r="B1664" s="2" t="s">
        <v>577</v>
      </c>
      <c r="C1664" s="2" t="s">
        <v>66</v>
      </c>
      <c r="D1664" s="6">
        <v>1</v>
      </c>
      <c r="E1664" s="8">
        <v>7.5</v>
      </c>
      <c r="F1664" s="8">
        <v>2.29</v>
      </c>
      <c r="G1664" s="8">
        <f t="shared" si="118"/>
        <v>5.21</v>
      </c>
      <c r="H1664" s="8">
        <f t="shared" si="119"/>
        <v>69.466666666666669</v>
      </c>
    </row>
    <row r="1665" spans="1:8" x14ac:dyDescent="0.2">
      <c r="A1665" s="2" t="s">
        <v>576</v>
      </c>
      <c r="B1665" s="2" t="s">
        <v>577</v>
      </c>
      <c r="C1665" s="2" t="s">
        <v>31</v>
      </c>
      <c r="D1665" s="6">
        <v>1</v>
      </c>
      <c r="E1665" s="8">
        <v>11</v>
      </c>
      <c r="F1665" s="8">
        <v>2.87</v>
      </c>
      <c r="G1665" s="8">
        <f t="shared" si="118"/>
        <v>8.129999999999999</v>
      </c>
      <c r="H1665" s="8">
        <f t="shared" si="119"/>
        <v>73.909090909090907</v>
      </c>
    </row>
    <row r="1666" spans="1:8" x14ac:dyDescent="0.2">
      <c r="A1666" s="2" t="s">
        <v>576</v>
      </c>
      <c r="B1666" s="2" t="s">
        <v>577</v>
      </c>
      <c r="C1666" s="2" t="s">
        <v>51</v>
      </c>
      <c r="D1666" s="6">
        <v>1</v>
      </c>
      <c r="E1666" s="8">
        <v>11</v>
      </c>
      <c r="F1666" s="8">
        <v>3.78</v>
      </c>
      <c r="G1666" s="8">
        <f t="shared" si="118"/>
        <v>7.2200000000000006</v>
      </c>
      <c r="H1666" s="8">
        <f t="shared" si="119"/>
        <v>65.63636363636364</v>
      </c>
    </row>
    <row r="1667" spans="1:8" x14ac:dyDescent="0.2">
      <c r="A1667" s="2" t="s">
        <v>576</v>
      </c>
      <c r="B1667" s="2" t="s">
        <v>577</v>
      </c>
      <c r="C1667" s="2" t="s">
        <v>19</v>
      </c>
      <c r="D1667" s="6">
        <v>1</v>
      </c>
      <c r="E1667" s="8">
        <v>27.5</v>
      </c>
      <c r="F1667" s="8">
        <v>7.21</v>
      </c>
      <c r="G1667" s="8">
        <f t="shared" si="118"/>
        <v>20.29</v>
      </c>
      <c r="H1667" s="8">
        <f t="shared" si="119"/>
        <v>73.781818181818181</v>
      </c>
    </row>
    <row r="1668" spans="1:8" customFormat="1" ht="15" x14ac:dyDescent="0.25">
      <c r="D1668" s="12"/>
      <c r="E1668" s="12"/>
      <c r="F1668" s="12"/>
      <c r="G1668" s="12"/>
      <c r="H1668" s="12"/>
    </row>
    <row r="1669" spans="1:8" s="4" customFormat="1" x14ac:dyDescent="0.2">
      <c r="A1669" s="3" t="s">
        <v>10</v>
      </c>
      <c r="B1669" s="3" t="s">
        <v>10</v>
      </c>
      <c r="C1669" s="3" t="s">
        <v>10</v>
      </c>
      <c r="D1669" s="5">
        <f>SUBTOTAL(9, D1657:D1668)</f>
        <v>22</v>
      </c>
      <c r="E1669" s="7">
        <f>SUBTOTAL(9, E1657:E1668)</f>
        <v>209.7</v>
      </c>
      <c r="F1669" s="7">
        <f>SUBTOTAL(9, F1657:F1668)</f>
        <v>72.72999999999999</v>
      </c>
      <c r="G1669" s="7">
        <f>SUBTOTAL(9, G1657:G1668)</f>
        <v>136.97</v>
      </c>
      <c r="H1669" s="7">
        <f>IF(E1669&lt;&gt;0, ((E1669-F1669)/E1669)*100, 0)</f>
        <v>65.317119694802102</v>
      </c>
    </row>
    <row r="1670" spans="1:8" customFormat="1" ht="15" x14ac:dyDescent="0.25">
      <c r="D1670" s="12"/>
      <c r="E1670" s="12"/>
      <c r="F1670" s="12"/>
      <c r="G1670" s="12"/>
      <c r="H1670" s="12"/>
    </row>
    <row r="1671" spans="1:8" x14ac:dyDescent="0.2">
      <c r="A1671" s="2" t="s">
        <v>578</v>
      </c>
      <c r="B1671" s="2" t="s">
        <v>579</v>
      </c>
      <c r="C1671" s="2" t="s">
        <v>28</v>
      </c>
      <c r="D1671" s="6">
        <v>1</v>
      </c>
      <c r="E1671" s="8">
        <v>16.5</v>
      </c>
      <c r="F1671" s="8">
        <v>5.88</v>
      </c>
      <c r="G1671" s="8">
        <f>E1671-F1671</f>
        <v>10.620000000000001</v>
      </c>
      <c r="H1671" s="8">
        <f>IF(E1671&lt;&gt;0, ((E1671-F1671)/E1671)*100, 0)</f>
        <v>64.363636363636374</v>
      </c>
    </row>
    <row r="1672" spans="1:8" customFormat="1" ht="15" x14ac:dyDescent="0.25">
      <c r="D1672" s="12"/>
      <c r="E1672" s="12"/>
      <c r="F1672" s="12"/>
      <c r="G1672" s="12"/>
      <c r="H1672" s="12"/>
    </row>
    <row r="1673" spans="1:8" s="4" customFormat="1" x14ac:dyDescent="0.2">
      <c r="A1673" s="3" t="s">
        <v>10</v>
      </c>
      <c r="B1673" s="3" t="s">
        <v>10</v>
      </c>
      <c r="C1673" s="3" t="s">
        <v>10</v>
      </c>
      <c r="D1673" s="5">
        <f>SUBTOTAL(9, D1671:D1672)</f>
        <v>1</v>
      </c>
      <c r="E1673" s="7">
        <f>SUBTOTAL(9, E1671:E1672)</f>
        <v>16.5</v>
      </c>
      <c r="F1673" s="7">
        <f>SUBTOTAL(9, F1671:F1672)</f>
        <v>5.88</v>
      </c>
      <c r="G1673" s="7">
        <f>SUBTOTAL(9, G1671:G1672)</f>
        <v>10.620000000000001</v>
      </c>
      <c r="H1673" s="7">
        <f>IF(E1673&lt;&gt;0, ((E1673-F1673)/E1673)*100, 0)</f>
        <v>64.363636363636374</v>
      </c>
    </row>
    <row r="1674" spans="1:8" customFormat="1" ht="15" x14ac:dyDescent="0.25">
      <c r="D1674" s="12"/>
      <c r="E1674" s="12"/>
      <c r="F1674" s="12"/>
      <c r="G1674" s="12"/>
      <c r="H1674" s="12"/>
    </row>
    <row r="1675" spans="1:8" x14ac:dyDescent="0.2">
      <c r="A1675" s="2" t="s">
        <v>580</v>
      </c>
      <c r="B1675" s="2" t="s">
        <v>581</v>
      </c>
      <c r="C1675" s="2" t="s">
        <v>359</v>
      </c>
      <c r="D1675" s="6">
        <v>1</v>
      </c>
      <c r="E1675" s="8">
        <v>13.5</v>
      </c>
      <c r="F1675" s="8">
        <v>4.79</v>
      </c>
      <c r="G1675" s="8">
        <f>E1675-F1675</f>
        <v>8.7100000000000009</v>
      </c>
      <c r="H1675" s="8">
        <f>IF(E1675&lt;&gt;0, ((E1675-F1675)/E1675)*100, 0)</f>
        <v>64.518518518518519</v>
      </c>
    </row>
    <row r="1676" spans="1:8" x14ac:dyDescent="0.2">
      <c r="A1676" s="2" t="s">
        <v>580</v>
      </c>
      <c r="B1676" s="2" t="s">
        <v>581</v>
      </c>
      <c r="C1676" s="2" t="s">
        <v>360</v>
      </c>
      <c r="D1676" s="6">
        <v>1</v>
      </c>
      <c r="E1676" s="8">
        <v>14</v>
      </c>
      <c r="F1676" s="8">
        <v>4.79</v>
      </c>
      <c r="G1676" s="8">
        <f>E1676-F1676</f>
        <v>9.2100000000000009</v>
      </c>
      <c r="H1676" s="8">
        <f>IF(E1676&lt;&gt;0, ((E1676-F1676)/E1676)*100, 0)</f>
        <v>65.785714285714292</v>
      </c>
    </row>
    <row r="1677" spans="1:8" x14ac:dyDescent="0.2">
      <c r="A1677" s="2" t="s">
        <v>580</v>
      </c>
      <c r="B1677" s="2" t="s">
        <v>581</v>
      </c>
      <c r="C1677" s="2" t="s">
        <v>291</v>
      </c>
      <c r="D1677" s="6">
        <v>1</v>
      </c>
      <c r="E1677" s="8">
        <v>17.5</v>
      </c>
      <c r="F1677" s="8">
        <v>6.16</v>
      </c>
      <c r="G1677" s="8">
        <f>E1677-F1677</f>
        <v>11.34</v>
      </c>
      <c r="H1677" s="8">
        <f>IF(E1677&lt;&gt;0, ((E1677-F1677)/E1677)*100, 0)</f>
        <v>64.8</v>
      </c>
    </row>
    <row r="1678" spans="1:8" x14ac:dyDescent="0.2">
      <c r="A1678" s="2" t="s">
        <v>580</v>
      </c>
      <c r="B1678" s="2" t="s">
        <v>581</v>
      </c>
      <c r="C1678" s="2" t="s">
        <v>292</v>
      </c>
      <c r="D1678" s="6">
        <v>1</v>
      </c>
      <c r="E1678" s="8">
        <v>27</v>
      </c>
      <c r="F1678" s="8">
        <v>9.94</v>
      </c>
      <c r="G1678" s="8">
        <f>E1678-F1678</f>
        <v>17.060000000000002</v>
      </c>
      <c r="H1678" s="8">
        <f>IF(E1678&lt;&gt;0, ((E1678-F1678)/E1678)*100, 0)</f>
        <v>63.18518518518519</v>
      </c>
    </row>
    <row r="1679" spans="1:8" customFormat="1" ht="15" x14ac:dyDescent="0.25">
      <c r="D1679" s="12"/>
      <c r="E1679" s="12"/>
      <c r="F1679" s="12"/>
      <c r="G1679" s="12"/>
      <c r="H1679" s="12"/>
    </row>
    <row r="1680" spans="1:8" s="4" customFormat="1" x14ac:dyDescent="0.2">
      <c r="A1680" s="3" t="s">
        <v>10</v>
      </c>
      <c r="B1680" s="3" t="s">
        <v>10</v>
      </c>
      <c r="C1680" s="3" t="s">
        <v>10</v>
      </c>
      <c r="D1680" s="5">
        <f>SUBTOTAL(9, D1675:D1679)</f>
        <v>4</v>
      </c>
      <c r="E1680" s="7">
        <f>SUBTOTAL(9, E1675:E1679)</f>
        <v>72</v>
      </c>
      <c r="F1680" s="7">
        <f>SUBTOTAL(9, F1675:F1679)</f>
        <v>25.68</v>
      </c>
      <c r="G1680" s="7">
        <f>SUBTOTAL(9, G1675:G1679)</f>
        <v>46.320000000000007</v>
      </c>
      <c r="H1680" s="7">
        <f>IF(E1680&lt;&gt;0, ((E1680-F1680)/E1680)*100, 0)</f>
        <v>64.333333333333329</v>
      </c>
    </row>
    <row r="1681" spans="1:8" customFormat="1" ht="15" x14ac:dyDescent="0.25">
      <c r="D1681" s="12"/>
      <c r="E1681" s="12"/>
      <c r="F1681" s="12"/>
      <c r="G1681" s="12"/>
      <c r="H1681" s="12"/>
    </row>
    <row r="1682" spans="1:8" x14ac:dyDescent="0.2">
      <c r="A1682" s="2" t="s">
        <v>582</v>
      </c>
      <c r="B1682" s="2" t="s">
        <v>583</v>
      </c>
      <c r="C1682" s="2" t="s">
        <v>10</v>
      </c>
      <c r="E1682" s="8">
        <v>-7.83</v>
      </c>
      <c r="G1682" s="8">
        <f>E1682-F1682</f>
        <v>-7.83</v>
      </c>
      <c r="H1682" s="8">
        <f>IF(E1682&lt;&gt;0, ((E1682-F1682)/E1682)*100, 0)</f>
        <v>100</v>
      </c>
    </row>
    <row r="1683" spans="1:8" x14ac:dyDescent="0.2">
      <c r="A1683" s="2" t="s">
        <v>582</v>
      </c>
      <c r="B1683" s="2" t="s">
        <v>583</v>
      </c>
      <c r="C1683" s="2" t="s">
        <v>41</v>
      </c>
      <c r="D1683" s="6">
        <v>1</v>
      </c>
      <c r="E1683" s="8">
        <v>8</v>
      </c>
      <c r="F1683" s="8">
        <v>1.75</v>
      </c>
      <c r="G1683" s="8">
        <f>E1683-F1683</f>
        <v>6.25</v>
      </c>
      <c r="H1683" s="8">
        <f>IF(E1683&lt;&gt;0, ((E1683-F1683)/E1683)*100, 0)</f>
        <v>78.125</v>
      </c>
    </row>
    <row r="1684" spans="1:8" x14ac:dyDescent="0.2">
      <c r="A1684" s="2" t="s">
        <v>582</v>
      </c>
      <c r="B1684" s="2" t="s">
        <v>583</v>
      </c>
      <c r="C1684" s="2" t="s">
        <v>25</v>
      </c>
      <c r="D1684" s="6">
        <v>1</v>
      </c>
      <c r="E1684" s="8">
        <v>8</v>
      </c>
      <c r="F1684" s="8">
        <v>1.75</v>
      </c>
      <c r="G1684" s="8">
        <f>E1684-F1684</f>
        <v>6.25</v>
      </c>
      <c r="H1684" s="8">
        <f>IF(E1684&lt;&gt;0, ((E1684-F1684)/E1684)*100, 0)</f>
        <v>78.125</v>
      </c>
    </row>
    <row r="1685" spans="1:8" x14ac:dyDescent="0.2">
      <c r="A1685" s="2" t="s">
        <v>582</v>
      </c>
      <c r="B1685" s="2" t="s">
        <v>583</v>
      </c>
      <c r="C1685" s="2" t="s">
        <v>43</v>
      </c>
      <c r="D1685" s="6">
        <v>1</v>
      </c>
      <c r="E1685" s="8">
        <v>8</v>
      </c>
      <c r="F1685" s="8">
        <v>1.75</v>
      </c>
      <c r="G1685" s="8">
        <f>E1685-F1685</f>
        <v>6.25</v>
      </c>
      <c r="H1685" s="8">
        <f>IF(E1685&lt;&gt;0, ((E1685-F1685)/E1685)*100, 0)</f>
        <v>78.125</v>
      </c>
    </row>
    <row r="1686" spans="1:8" x14ac:dyDescent="0.2">
      <c r="A1686" s="2" t="s">
        <v>582</v>
      </c>
      <c r="B1686" s="2" t="s">
        <v>583</v>
      </c>
      <c r="C1686" s="2" t="s">
        <v>260</v>
      </c>
      <c r="D1686" s="6">
        <v>1</v>
      </c>
      <c r="E1686" s="8">
        <v>8</v>
      </c>
      <c r="F1686" s="8">
        <v>1.62</v>
      </c>
      <c r="G1686" s="8">
        <f>E1686-F1686</f>
        <v>6.38</v>
      </c>
      <c r="H1686" s="8">
        <f>IF(E1686&lt;&gt;0, ((E1686-F1686)/E1686)*100, 0)</f>
        <v>79.75</v>
      </c>
    </row>
    <row r="1687" spans="1:8" customFormat="1" ht="15" x14ac:dyDescent="0.25">
      <c r="D1687" s="12"/>
      <c r="E1687" s="12"/>
      <c r="F1687" s="12"/>
      <c r="G1687" s="12"/>
      <c r="H1687" s="12"/>
    </row>
    <row r="1688" spans="1:8" s="4" customFormat="1" x14ac:dyDescent="0.2">
      <c r="A1688" s="3" t="s">
        <v>10</v>
      </c>
      <c r="B1688" s="3" t="s">
        <v>10</v>
      </c>
      <c r="C1688" s="3" t="s">
        <v>10</v>
      </c>
      <c r="D1688" s="5">
        <f>SUBTOTAL(9, D1682:D1687)</f>
        <v>4</v>
      </c>
      <c r="E1688" s="7">
        <f>SUBTOTAL(9, E1682:E1687)</f>
        <v>24.17</v>
      </c>
      <c r="F1688" s="7">
        <f>SUBTOTAL(9, F1682:F1687)</f>
        <v>6.87</v>
      </c>
      <c r="G1688" s="7">
        <f>SUBTOTAL(9, G1682:G1687)</f>
        <v>17.3</v>
      </c>
      <c r="H1688" s="7">
        <f>IF(E1688&lt;&gt;0, ((E1688-F1688)/E1688)*100, 0)</f>
        <v>71.576334298717413</v>
      </c>
    </row>
    <row r="1689" spans="1:8" customFormat="1" ht="15" x14ac:dyDescent="0.25">
      <c r="D1689" s="12"/>
      <c r="E1689" s="12"/>
      <c r="F1689" s="12"/>
      <c r="G1689" s="12"/>
      <c r="H1689" s="12"/>
    </row>
    <row r="1690" spans="1:8" x14ac:dyDescent="0.2">
      <c r="A1690" s="2" t="s">
        <v>584</v>
      </c>
      <c r="B1690" s="2" t="s">
        <v>585</v>
      </c>
      <c r="C1690" s="2" t="s">
        <v>78</v>
      </c>
      <c r="D1690" s="6">
        <v>2</v>
      </c>
      <c r="E1690" s="8">
        <v>31</v>
      </c>
      <c r="F1690" s="8">
        <v>10.94</v>
      </c>
      <c r="G1690" s="8">
        <f>E1690-F1690</f>
        <v>20.060000000000002</v>
      </c>
      <c r="H1690" s="8">
        <f>IF(E1690&lt;&gt;0, ((E1690-F1690)/E1690)*100, 0)</f>
        <v>64.709677419354847</v>
      </c>
    </row>
    <row r="1691" spans="1:8" x14ac:dyDescent="0.2">
      <c r="A1691" s="2" t="s">
        <v>584</v>
      </c>
      <c r="B1691" s="2" t="s">
        <v>585</v>
      </c>
      <c r="C1691" s="2" t="s">
        <v>48</v>
      </c>
      <c r="D1691" s="6">
        <v>8</v>
      </c>
      <c r="E1691" s="8">
        <v>124</v>
      </c>
      <c r="F1691" s="8">
        <v>43.76</v>
      </c>
      <c r="G1691" s="8">
        <f>E1691-F1691</f>
        <v>80.240000000000009</v>
      </c>
      <c r="H1691" s="8">
        <f>IF(E1691&lt;&gt;0, ((E1691-F1691)/E1691)*100, 0)</f>
        <v>64.709677419354847</v>
      </c>
    </row>
    <row r="1692" spans="1:8" x14ac:dyDescent="0.2">
      <c r="A1692" s="2" t="s">
        <v>584</v>
      </c>
      <c r="B1692" s="2" t="s">
        <v>585</v>
      </c>
      <c r="C1692" s="2" t="s">
        <v>28</v>
      </c>
      <c r="D1692" s="6">
        <v>1</v>
      </c>
      <c r="E1692" s="8">
        <v>16.5</v>
      </c>
      <c r="F1692" s="8">
        <v>5.88</v>
      </c>
      <c r="G1692" s="8">
        <f>E1692-F1692</f>
        <v>10.620000000000001</v>
      </c>
      <c r="H1692" s="8">
        <f>IF(E1692&lt;&gt;0, ((E1692-F1692)/E1692)*100, 0)</f>
        <v>64.363636363636374</v>
      </c>
    </row>
    <row r="1693" spans="1:8" x14ac:dyDescent="0.2">
      <c r="A1693" s="2" t="s">
        <v>584</v>
      </c>
      <c r="B1693" s="2" t="s">
        <v>585</v>
      </c>
      <c r="C1693" s="2" t="s">
        <v>196</v>
      </c>
      <c r="D1693" s="6">
        <v>1</v>
      </c>
      <c r="E1693" s="8">
        <v>14</v>
      </c>
      <c r="F1693" s="8">
        <v>4.79</v>
      </c>
      <c r="G1693" s="8">
        <f>E1693-F1693</f>
        <v>9.2100000000000009</v>
      </c>
      <c r="H1693" s="8">
        <f>IF(E1693&lt;&gt;0, ((E1693-F1693)/E1693)*100, 0)</f>
        <v>65.785714285714292</v>
      </c>
    </row>
    <row r="1694" spans="1:8" customFormat="1" ht="15" x14ac:dyDescent="0.25">
      <c r="D1694" s="12"/>
      <c r="E1694" s="12"/>
      <c r="F1694" s="12"/>
      <c r="G1694" s="12"/>
      <c r="H1694" s="12"/>
    </row>
    <row r="1695" spans="1:8" s="4" customFormat="1" x14ac:dyDescent="0.2">
      <c r="A1695" s="3" t="s">
        <v>10</v>
      </c>
      <c r="B1695" s="3" t="s">
        <v>10</v>
      </c>
      <c r="C1695" s="3" t="s">
        <v>10</v>
      </c>
      <c r="D1695" s="5">
        <f>SUBTOTAL(9, D1690:D1694)</f>
        <v>12</v>
      </c>
      <c r="E1695" s="7">
        <f>SUBTOTAL(9, E1690:E1694)</f>
        <v>185.5</v>
      </c>
      <c r="F1695" s="7">
        <f>SUBTOTAL(9, F1690:F1694)</f>
        <v>65.37</v>
      </c>
      <c r="G1695" s="7">
        <f>SUBTOTAL(9, G1690:G1694)</f>
        <v>120.13000000000002</v>
      </c>
      <c r="H1695" s="7">
        <f>IF(E1695&lt;&gt;0, ((E1695-F1695)/E1695)*100, 0)</f>
        <v>64.760107816711582</v>
      </c>
    </row>
    <row r="1696" spans="1:8" customFormat="1" ht="15" x14ac:dyDescent="0.25">
      <c r="D1696" s="12"/>
      <c r="E1696" s="12"/>
      <c r="F1696" s="12"/>
      <c r="G1696" s="12"/>
      <c r="H1696" s="12"/>
    </row>
    <row r="1697" spans="1:8" x14ac:dyDescent="0.2">
      <c r="A1697" s="2" t="s">
        <v>586</v>
      </c>
      <c r="B1697" s="2" t="s">
        <v>587</v>
      </c>
      <c r="C1697" s="2" t="s">
        <v>291</v>
      </c>
      <c r="D1697" s="6">
        <v>1</v>
      </c>
      <c r="E1697" s="8">
        <v>17.5</v>
      </c>
      <c r="F1697" s="8">
        <v>6.16</v>
      </c>
      <c r="G1697" s="8">
        <f>E1697-F1697</f>
        <v>11.34</v>
      </c>
      <c r="H1697" s="8">
        <f>IF(E1697&lt;&gt;0, ((E1697-F1697)/E1697)*100, 0)</f>
        <v>64.8</v>
      </c>
    </row>
    <row r="1698" spans="1:8" x14ac:dyDescent="0.2">
      <c r="A1698" s="2" t="s">
        <v>586</v>
      </c>
      <c r="B1698" s="2" t="s">
        <v>587</v>
      </c>
      <c r="C1698" s="2" t="s">
        <v>292</v>
      </c>
      <c r="D1698" s="6">
        <v>1</v>
      </c>
      <c r="E1698" s="8">
        <v>27</v>
      </c>
      <c r="F1698" s="8">
        <v>9.94</v>
      </c>
      <c r="G1698" s="8">
        <f>E1698-F1698</f>
        <v>17.060000000000002</v>
      </c>
      <c r="H1698" s="8">
        <f>IF(E1698&lt;&gt;0, ((E1698-F1698)/E1698)*100, 0)</f>
        <v>63.18518518518519</v>
      </c>
    </row>
    <row r="1699" spans="1:8" customFormat="1" ht="15" x14ac:dyDescent="0.25">
      <c r="D1699" s="12"/>
      <c r="E1699" s="12"/>
      <c r="F1699" s="12"/>
      <c r="G1699" s="12"/>
      <c r="H1699" s="12"/>
    </row>
    <row r="1700" spans="1:8" s="4" customFormat="1" x14ac:dyDescent="0.2">
      <c r="A1700" s="3" t="s">
        <v>10</v>
      </c>
      <c r="B1700" s="3" t="s">
        <v>10</v>
      </c>
      <c r="C1700" s="3" t="s">
        <v>10</v>
      </c>
      <c r="D1700" s="5">
        <f>SUBTOTAL(9, D1697:D1699)</f>
        <v>2</v>
      </c>
      <c r="E1700" s="7">
        <f>SUBTOTAL(9, E1697:E1699)</f>
        <v>44.5</v>
      </c>
      <c r="F1700" s="7">
        <f>SUBTOTAL(9, F1697:F1699)</f>
        <v>16.100000000000001</v>
      </c>
      <c r="G1700" s="7">
        <f>SUBTOTAL(9, G1697:G1699)</f>
        <v>28.400000000000002</v>
      </c>
      <c r="H1700" s="7">
        <f>IF(E1700&lt;&gt;0, ((E1700-F1700)/E1700)*100, 0)</f>
        <v>63.820224719101112</v>
      </c>
    </row>
    <row r="1701" spans="1:8" customFormat="1" ht="15" x14ac:dyDescent="0.25">
      <c r="D1701" s="12"/>
      <c r="E1701" s="12"/>
      <c r="F1701" s="12"/>
      <c r="G1701" s="12"/>
      <c r="H1701" s="12"/>
    </row>
    <row r="1702" spans="1:8" x14ac:dyDescent="0.2">
      <c r="A1702" s="2" t="s">
        <v>588</v>
      </c>
      <c r="B1702" s="2" t="s">
        <v>589</v>
      </c>
      <c r="C1702" s="2" t="s">
        <v>195</v>
      </c>
      <c r="D1702" s="6">
        <v>1</v>
      </c>
      <c r="E1702" s="8">
        <v>15.5</v>
      </c>
      <c r="F1702" s="8">
        <v>5.47</v>
      </c>
      <c r="G1702" s="8">
        <f t="shared" ref="G1702:G1713" si="120">E1702-F1702</f>
        <v>10.030000000000001</v>
      </c>
      <c r="H1702" s="8">
        <f t="shared" ref="H1702:H1713" si="121">IF(E1702&lt;&gt;0, ((E1702-F1702)/E1702)*100, 0)</f>
        <v>64.709677419354847</v>
      </c>
    </row>
    <row r="1703" spans="1:8" x14ac:dyDescent="0.2">
      <c r="A1703" s="2" t="s">
        <v>588</v>
      </c>
      <c r="B1703" s="2" t="s">
        <v>589</v>
      </c>
      <c r="C1703" s="2" t="s">
        <v>49</v>
      </c>
      <c r="D1703" s="6">
        <v>1</v>
      </c>
      <c r="E1703" s="8">
        <v>3.5</v>
      </c>
      <c r="F1703" s="8">
        <v>0.42</v>
      </c>
      <c r="G1703" s="8">
        <f t="shared" si="120"/>
        <v>3.08</v>
      </c>
      <c r="H1703" s="8">
        <f t="shared" si="121"/>
        <v>88</v>
      </c>
    </row>
    <row r="1704" spans="1:8" x14ac:dyDescent="0.2">
      <c r="A1704" s="2" t="s">
        <v>588</v>
      </c>
      <c r="B1704" s="2" t="s">
        <v>589</v>
      </c>
      <c r="C1704" s="2" t="s">
        <v>113</v>
      </c>
      <c r="D1704" s="6">
        <v>1</v>
      </c>
      <c r="E1704" s="8">
        <v>11</v>
      </c>
      <c r="F1704" s="8">
        <v>2.8</v>
      </c>
      <c r="G1704" s="8">
        <f t="shared" si="120"/>
        <v>8.1999999999999993</v>
      </c>
      <c r="H1704" s="8">
        <f t="shared" si="121"/>
        <v>74.545454545454533</v>
      </c>
    </row>
    <row r="1705" spans="1:8" x14ac:dyDescent="0.2">
      <c r="A1705" s="2" t="s">
        <v>588</v>
      </c>
      <c r="B1705" s="2" t="s">
        <v>589</v>
      </c>
      <c r="C1705" s="2" t="s">
        <v>28</v>
      </c>
      <c r="D1705" s="6">
        <v>2</v>
      </c>
      <c r="E1705" s="8">
        <v>33</v>
      </c>
      <c r="F1705" s="8">
        <v>11.76</v>
      </c>
      <c r="G1705" s="8">
        <f t="shared" si="120"/>
        <v>21.240000000000002</v>
      </c>
      <c r="H1705" s="8">
        <f t="shared" si="121"/>
        <v>64.363636363636374</v>
      </c>
    </row>
    <row r="1706" spans="1:8" x14ac:dyDescent="0.2">
      <c r="A1706" s="2" t="s">
        <v>588</v>
      </c>
      <c r="B1706" s="2" t="s">
        <v>589</v>
      </c>
      <c r="C1706" s="2" t="s">
        <v>219</v>
      </c>
      <c r="D1706" s="6">
        <v>1</v>
      </c>
      <c r="E1706" s="8">
        <v>25</v>
      </c>
      <c r="F1706" s="8">
        <v>4.1500000000000004</v>
      </c>
      <c r="G1706" s="8">
        <f t="shared" si="120"/>
        <v>20.85</v>
      </c>
      <c r="H1706" s="8">
        <f t="shared" si="121"/>
        <v>83.4</v>
      </c>
    </row>
    <row r="1707" spans="1:8" x14ac:dyDescent="0.2">
      <c r="A1707" s="2" t="s">
        <v>588</v>
      </c>
      <c r="B1707" s="2" t="s">
        <v>589</v>
      </c>
      <c r="C1707" s="2" t="s">
        <v>404</v>
      </c>
      <c r="D1707" s="6">
        <v>1</v>
      </c>
      <c r="E1707" s="8">
        <v>13</v>
      </c>
      <c r="F1707" s="8">
        <v>5.53</v>
      </c>
      <c r="G1707" s="8">
        <f t="shared" si="120"/>
        <v>7.47</v>
      </c>
      <c r="H1707" s="8">
        <f t="shared" si="121"/>
        <v>57.461538461538467</v>
      </c>
    </row>
    <row r="1708" spans="1:8" x14ac:dyDescent="0.2">
      <c r="A1708" s="2" t="s">
        <v>588</v>
      </c>
      <c r="B1708" s="2" t="s">
        <v>589</v>
      </c>
      <c r="C1708" s="2" t="s">
        <v>290</v>
      </c>
      <c r="D1708" s="6">
        <v>1</v>
      </c>
      <c r="E1708" s="8">
        <v>22.5</v>
      </c>
      <c r="F1708" s="8">
        <v>6.91</v>
      </c>
      <c r="G1708" s="8">
        <f t="shared" si="120"/>
        <v>15.59</v>
      </c>
      <c r="H1708" s="8">
        <f t="shared" si="121"/>
        <v>69.288888888888891</v>
      </c>
    </row>
    <row r="1709" spans="1:8" x14ac:dyDescent="0.2">
      <c r="A1709" s="2" t="s">
        <v>588</v>
      </c>
      <c r="B1709" s="2" t="s">
        <v>589</v>
      </c>
      <c r="C1709" s="2" t="s">
        <v>197</v>
      </c>
      <c r="D1709" s="6">
        <v>1</v>
      </c>
      <c r="E1709" s="8">
        <v>18.25</v>
      </c>
      <c r="F1709" s="8">
        <v>6.25</v>
      </c>
      <c r="G1709" s="8">
        <f t="shared" si="120"/>
        <v>12</v>
      </c>
      <c r="H1709" s="8">
        <f t="shared" si="121"/>
        <v>65.753424657534239</v>
      </c>
    </row>
    <row r="1710" spans="1:8" x14ac:dyDescent="0.2">
      <c r="A1710" s="2" t="s">
        <v>588</v>
      </c>
      <c r="B1710" s="2" t="s">
        <v>589</v>
      </c>
      <c r="C1710" s="2" t="s">
        <v>235</v>
      </c>
      <c r="D1710" s="6">
        <v>1</v>
      </c>
      <c r="E1710" s="8">
        <v>16.75</v>
      </c>
      <c r="F1710" s="8">
        <v>4.76</v>
      </c>
      <c r="G1710" s="8">
        <f t="shared" si="120"/>
        <v>11.99</v>
      </c>
      <c r="H1710" s="8">
        <f t="shared" si="121"/>
        <v>71.582089552238799</v>
      </c>
    </row>
    <row r="1711" spans="1:8" x14ac:dyDescent="0.2">
      <c r="A1711" s="2" t="s">
        <v>588</v>
      </c>
      <c r="B1711" s="2" t="s">
        <v>589</v>
      </c>
      <c r="C1711" s="2" t="s">
        <v>31</v>
      </c>
      <c r="D1711" s="6">
        <v>1</v>
      </c>
      <c r="E1711" s="8">
        <v>11</v>
      </c>
      <c r="F1711" s="8">
        <v>2.87</v>
      </c>
      <c r="G1711" s="8">
        <f t="shared" si="120"/>
        <v>8.129999999999999</v>
      </c>
      <c r="H1711" s="8">
        <f t="shared" si="121"/>
        <v>73.909090909090907</v>
      </c>
    </row>
    <row r="1712" spans="1:8" x14ac:dyDescent="0.2">
      <c r="A1712" s="2" t="s">
        <v>588</v>
      </c>
      <c r="B1712" s="2" t="s">
        <v>589</v>
      </c>
      <c r="C1712" s="2" t="s">
        <v>75</v>
      </c>
      <c r="D1712" s="6">
        <v>1</v>
      </c>
      <c r="E1712" s="8">
        <v>9.5</v>
      </c>
      <c r="F1712" s="8">
        <v>2.57</v>
      </c>
      <c r="G1712" s="8">
        <f t="shared" si="120"/>
        <v>6.93</v>
      </c>
      <c r="H1712" s="8">
        <f t="shared" si="121"/>
        <v>72.94736842105263</v>
      </c>
    </row>
    <row r="1713" spans="1:8" x14ac:dyDescent="0.2">
      <c r="A1713" s="2" t="s">
        <v>588</v>
      </c>
      <c r="B1713" s="2" t="s">
        <v>589</v>
      </c>
      <c r="C1713" s="2" t="s">
        <v>24</v>
      </c>
      <c r="D1713" s="6">
        <v>1</v>
      </c>
      <c r="E1713" s="8">
        <v>8</v>
      </c>
      <c r="F1713" s="8">
        <v>1.75</v>
      </c>
      <c r="G1713" s="8">
        <f t="shared" si="120"/>
        <v>6.25</v>
      </c>
      <c r="H1713" s="8">
        <f t="shared" si="121"/>
        <v>78.125</v>
      </c>
    </row>
    <row r="1714" spans="1:8" customFormat="1" ht="15" x14ac:dyDescent="0.25">
      <c r="D1714" s="12"/>
      <c r="E1714" s="12"/>
      <c r="F1714" s="12"/>
      <c r="G1714" s="12"/>
      <c r="H1714" s="12"/>
    </row>
    <row r="1715" spans="1:8" s="4" customFormat="1" x14ac:dyDescent="0.2">
      <c r="A1715" s="3" t="s">
        <v>10</v>
      </c>
      <c r="B1715" s="3" t="s">
        <v>10</v>
      </c>
      <c r="C1715" s="3" t="s">
        <v>10</v>
      </c>
      <c r="D1715" s="5">
        <f>SUBTOTAL(9, D1702:D1714)</f>
        <v>13</v>
      </c>
      <c r="E1715" s="7">
        <f>SUBTOTAL(9, E1702:E1714)</f>
        <v>187</v>
      </c>
      <c r="F1715" s="7">
        <f>SUBTOTAL(9, F1702:F1714)</f>
        <v>55.24</v>
      </c>
      <c r="G1715" s="7">
        <f>SUBTOTAL(9, G1702:G1714)</f>
        <v>131.76</v>
      </c>
      <c r="H1715" s="7">
        <f>IF(E1715&lt;&gt;0, ((E1715-F1715)/E1715)*100, 0)</f>
        <v>70.459893048128336</v>
      </c>
    </row>
    <row r="1716" spans="1:8" customFormat="1" ht="15" x14ac:dyDescent="0.25">
      <c r="D1716" s="12"/>
      <c r="E1716" s="12"/>
      <c r="F1716" s="12"/>
      <c r="G1716" s="12"/>
      <c r="H1716" s="12"/>
    </row>
    <row r="1717" spans="1:8" x14ac:dyDescent="0.2">
      <c r="A1717" s="2" t="s">
        <v>590</v>
      </c>
      <c r="B1717" s="2" t="s">
        <v>591</v>
      </c>
      <c r="C1717" s="2" t="s">
        <v>48</v>
      </c>
      <c r="D1717" s="6">
        <v>2</v>
      </c>
      <c r="E1717" s="8">
        <v>31</v>
      </c>
      <c r="F1717" s="8">
        <v>10.94</v>
      </c>
      <c r="G1717" s="8">
        <f>E1717-F1717</f>
        <v>20.060000000000002</v>
      </c>
      <c r="H1717" s="8">
        <f>IF(E1717&lt;&gt;0, ((E1717-F1717)/E1717)*100, 0)</f>
        <v>64.709677419354847</v>
      </c>
    </row>
    <row r="1718" spans="1:8" customFormat="1" ht="15" x14ac:dyDescent="0.25">
      <c r="D1718" s="12"/>
      <c r="E1718" s="12"/>
      <c r="F1718" s="12"/>
      <c r="G1718" s="12"/>
      <c r="H1718" s="12"/>
    </row>
    <row r="1719" spans="1:8" s="4" customFormat="1" x14ac:dyDescent="0.2">
      <c r="A1719" s="3" t="s">
        <v>10</v>
      </c>
      <c r="B1719" s="3" t="s">
        <v>10</v>
      </c>
      <c r="C1719" s="3" t="s">
        <v>10</v>
      </c>
      <c r="D1719" s="5">
        <f>SUBTOTAL(9, D1717:D1718)</f>
        <v>2</v>
      </c>
      <c r="E1719" s="7">
        <f>SUBTOTAL(9, E1717:E1718)</f>
        <v>31</v>
      </c>
      <c r="F1719" s="7">
        <f>SUBTOTAL(9, F1717:F1718)</f>
        <v>10.94</v>
      </c>
      <c r="G1719" s="7">
        <f>SUBTOTAL(9, G1717:G1718)</f>
        <v>20.060000000000002</v>
      </c>
      <c r="H1719" s="7">
        <f>IF(E1719&lt;&gt;0, ((E1719-F1719)/E1719)*100, 0)</f>
        <v>64.709677419354847</v>
      </c>
    </row>
    <row r="1720" spans="1:8" customFormat="1" ht="15" x14ac:dyDescent="0.25">
      <c r="D1720" s="12"/>
      <c r="E1720" s="12"/>
      <c r="F1720" s="12"/>
      <c r="G1720" s="12"/>
      <c r="H1720" s="12"/>
    </row>
    <row r="1721" spans="1:8" x14ac:dyDescent="0.2">
      <c r="A1721" s="2" t="s">
        <v>592</v>
      </c>
      <c r="B1721" s="2" t="s">
        <v>593</v>
      </c>
      <c r="C1721" s="2" t="s">
        <v>297</v>
      </c>
      <c r="D1721" s="6">
        <v>2</v>
      </c>
      <c r="E1721" s="8">
        <v>35</v>
      </c>
      <c r="F1721" s="8">
        <v>10.58</v>
      </c>
      <c r="G1721" s="8">
        <f>E1721-F1721</f>
        <v>24.42</v>
      </c>
      <c r="H1721" s="8">
        <f>IF(E1721&lt;&gt;0, ((E1721-F1721)/E1721)*100, 0)</f>
        <v>69.771428571428572</v>
      </c>
    </row>
    <row r="1722" spans="1:8" customFormat="1" ht="15" x14ac:dyDescent="0.25">
      <c r="D1722" s="12"/>
      <c r="E1722" s="12"/>
      <c r="F1722" s="12"/>
      <c r="G1722" s="12"/>
      <c r="H1722" s="12"/>
    </row>
    <row r="1723" spans="1:8" s="4" customFormat="1" x14ac:dyDescent="0.2">
      <c r="A1723" s="3" t="s">
        <v>10</v>
      </c>
      <c r="B1723" s="3" t="s">
        <v>10</v>
      </c>
      <c r="C1723" s="3" t="s">
        <v>10</v>
      </c>
      <c r="D1723" s="5">
        <f>SUBTOTAL(9, D1721:D1722)</f>
        <v>2</v>
      </c>
      <c r="E1723" s="7">
        <f>SUBTOTAL(9, E1721:E1722)</f>
        <v>35</v>
      </c>
      <c r="F1723" s="7">
        <f>SUBTOTAL(9, F1721:F1722)</f>
        <v>10.58</v>
      </c>
      <c r="G1723" s="7">
        <f>SUBTOTAL(9, G1721:G1722)</f>
        <v>24.42</v>
      </c>
      <c r="H1723" s="7">
        <f>IF(E1723&lt;&gt;0, ((E1723-F1723)/E1723)*100, 0)</f>
        <v>69.771428571428572</v>
      </c>
    </row>
    <row r="1724" spans="1:8" customFormat="1" ht="15" x14ac:dyDescent="0.25">
      <c r="D1724" s="12"/>
      <c r="E1724" s="12"/>
      <c r="F1724" s="12"/>
      <c r="G1724" s="12"/>
      <c r="H1724" s="12"/>
    </row>
    <row r="1725" spans="1:8" x14ac:dyDescent="0.2">
      <c r="A1725" s="2" t="s">
        <v>594</v>
      </c>
      <c r="B1725" s="2" t="s">
        <v>595</v>
      </c>
      <c r="C1725" s="2" t="s">
        <v>18</v>
      </c>
      <c r="D1725" s="6">
        <v>1</v>
      </c>
      <c r="E1725" s="8">
        <v>41</v>
      </c>
      <c r="F1725" s="8">
        <v>10.5</v>
      </c>
      <c r="G1725" s="8">
        <f>E1725-F1725</f>
        <v>30.5</v>
      </c>
      <c r="H1725" s="8">
        <f>IF(E1725&lt;&gt;0, ((E1725-F1725)/E1725)*100, 0)</f>
        <v>74.390243902439025</v>
      </c>
    </row>
    <row r="1726" spans="1:8" customFormat="1" ht="15" x14ac:dyDescent="0.25">
      <c r="D1726" s="12"/>
      <c r="E1726" s="12"/>
      <c r="F1726" s="12"/>
      <c r="G1726" s="12"/>
      <c r="H1726" s="12"/>
    </row>
    <row r="1727" spans="1:8" s="4" customFormat="1" x14ac:dyDescent="0.2">
      <c r="A1727" s="3" t="s">
        <v>10</v>
      </c>
      <c r="B1727" s="3" t="s">
        <v>10</v>
      </c>
      <c r="C1727" s="3" t="s">
        <v>10</v>
      </c>
      <c r="D1727" s="5">
        <f>SUBTOTAL(9, D1725:D1726)</f>
        <v>1</v>
      </c>
      <c r="E1727" s="7">
        <f>SUBTOTAL(9, E1725:E1726)</f>
        <v>41</v>
      </c>
      <c r="F1727" s="7">
        <f>SUBTOTAL(9, F1725:F1726)</f>
        <v>10.5</v>
      </c>
      <c r="G1727" s="7">
        <f>SUBTOTAL(9, G1725:G1726)</f>
        <v>30.5</v>
      </c>
      <c r="H1727" s="7">
        <f>IF(E1727&lt;&gt;0, ((E1727-F1727)/E1727)*100, 0)</f>
        <v>74.390243902439025</v>
      </c>
    </row>
    <row r="1728" spans="1:8" customFormat="1" ht="15" x14ac:dyDescent="0.25">
      <c r="D1728" s="12"/>
      <c r="E1728" s="12"/>
      <c r="F1728" s="12"/>
      <c r="G1728" s="12"/>
      <c r="H1728" s="12"/>
    </row>
    <row r="1729" spans="1:8" x14ac:dyDescent="0.2">
      <c r="A1729" s="2" t="s">
        <v>596</v>
      </c>
      <c r="B1729" s="2" t="s">
        <v>597</v>
      </c>
      <c r="C1729" s="2" t="s">
        <v>174</v>
      </c>
      <c r="D1729" s="6">
        <v>1</v>
      </c>
      <c r="E1729" s="8">
        <v>9</v>
      </c>
      <c r="F1729" s="8">
        <v>1.83</v>
      </c>
      <c r="G1729" s="8">
        <f>E1729-F1729</f>
        <v>7.17</v>
      </c>
      <c r="H1729" s="8">
        <f>IF(E1729&lt;&gt;0, ((E1729-F1729)/E1729)*100, 0)</f>
        <v>79.666666666666657</v>
      </c>
    </row>
    <row r="1730" spans="1:8" x14ac:dyDescent="0.2">
      <c r="A1730" s="2" t="s">
        <v>596</v>
      </c>
      <c r="B1730" s="2" t="s">
        <v>597</v>
      </c>
      <c r="C1730" s="2" t="s">
        <v>448</v>
      </c>
      <c r="D1730" s="6">
        <v>2</v>
      </c>
      <c r="E1730" s="8">
        <v>18</v>
      </c>
      <c r="F1730" s="8">
        <v>3.66</v>
      </c>
      <c r="G1730" s="8">
        <f>E1730-F1730</f>
        <v>14.34</v>
      </c>
      <c r="H1730" s="8">
        <f>IF(E1730&lt;&gt;0, ((E1730-F1730)/E1730)*100, 0)</f>
        <v>79.666666666666657</v>
      </c>
    </row>
    <row r="1731" spans="1:8" x14ac:dyDescent="0.2">
      <c r="A1731" s="2" t="s">
        <v>596</v>
      </c>
      <c r="B1731" s="2" t="s">
        <v>597</v>
      </c>
      <c r="C1731" s="2" t="s">
        <v>90</v>
      </c>
      <c r="D1731" s="6">
        <v>1</v>
      </c>
      <c r="E1731" s="8">
        <v>9</v>
      </c>
      <c r="F1731" s="8">
        <v>1.83</v>
      </c>
      <c r="G1731" s="8">
        <f>E1731-F1731</f>
        <v>7.17</v>
      </c>
      <c r="H1731" s="8">
        <f>IF(E1731&lt;&gt;0, ((E1731-F1731)/E1731)*100, 0)</f>
        <v>79.666666666666657</v>
      </c>
    </row>
    <row r="1732" spans="1:8" x14ac:dyDescent="0.2">
      <c r="A1732" s="2" t="s">
        <v>596</v>
      </c>
      <c r="B1732" s="2" t="s">
        <v>597</v>
      </c>
      <c r="C1732" s="2" t="s">
        <v>175</v>
      </c>
      <c r="D1732" s="6">
        <v>1</v>
      </c>
      <c r="E1732" s="8">
        <v>9</v>
      </c>
      <c r="F1732" s="8">
        <v>1.83</v>
      </c>
      <c r="G1732" s="8">
        <f>E1732-F1732</f>
        <v>7.17</v>
      </c>
      <c r="H1732" s="8">
        <f>IF(E1732&lt;&gt;0, ((E1732-F1732)/E1732)*100, 0)</f>
        <v>79.666666666666657</v>
      </c>
    </row>
    <row r="1733" spans="1:8" customFormat="1" ht="15" x14ac:dyDescent="0.25">
      <c r="D1733" s="12"/>
      <c r="E1733" s="12"/>
      <c r="F1733" s="12"/>
      <c r="G1733" s="12"/>
      <c r="H1733" s="12"/>
    </row>
    <row r="1734" spans="1:8" s="4" customFormat="1" x14ac:dyDescent="0.2">
      <c r="A1734" s="3" t="s">
        <v>10</v>
      </c>
      <c r="B1734" s="3" t="s">
        <v>10</v>
      </c>
      <c r="C1734" s="3" t="s">
        <v>10</v>
      </c>
      <c r="D1734" s="5">
        <f>SUBTOTAL(9, D1729:D1733)</f>
        <v>5</v>
      </c>
      <c r="E1734" s="7">
        <f>SUBTOTAL(9, E1729:E1733)</f>
        <v>45</v>
      </c>
      <c r="F1734" s="7">
        <f>SUBTOTAL(9, F1729:F1733)</f>
        <v>9.15</v>
      </c>
      <c r="G1734" s="7">
        <f>SUBTOTAL(9, G1729:G1733)</f>
        <v>35.85</v>
      </c>
      <c r="H1734" s="7">
        <f>IF(E1734&lt;&gt;0, ((E1734-F1734)/E1734)*100, 0)</f>
        <v>79.666666666666671</v>
      </c>
    </row>
    <row r="1735" spans="1:8" customFormat="1" ht="15" x14ac:dyDescent="0.25">
      <c r="D1735" s="12"/>
      <c r="E1735" s="12"/>
      <c r="F1735" s="12"/>
      <c r="G1735" s="12"/>
      <c r="H1735" s="12"/>
    </row>
    <row r="1736" spans="1:8" x14ac:dyDescent="0.2">
      <c r="A1736" s="2" t="s">
        <v>598</v>
      </c>
      <c r="B1736" s="2" t="s">
        <v>599</v>
      </c>
      <c r="C1736" s="2" t="s">
        <v>152</v>
      </c>
      <c r="D1736" s="6">
        <v>1</v>
      </c>
      <c r="E1736" s="8">
        <v>13.75</v>
      </c>
      <c r="F1736" s="8">
        <v>5.47</v>
      </c>
      <c r="G1736" s="8">
        <f>E1736-F1736</f>
        <v>8.2800000000000011</v>
      </c>
      <c r="H1736" s="8">
        <f>IF(E1736&lt;&gt;0, ((E1736-F1736)/E1736)*100, 0)</f>
        <v>60.218181818181826</v>
      </c>
    </row>
    <row r="1737" spans="1:8" customFormat="1" ht="15" x14ac:dyDescent="0.25">
      <c r="D1737" s="12"/>
      <c r="E1737" s="12"/>
      <c r="F1737" s="12"/>
      <c r="G1737" s="12"/>
      <c r="H1737" s="12"/>
    </row>
    <row r="1738" spans="1:8" s="4" customFormat="1" x14ac:dyDescent="0.2">
      <c r="A1738" s="3" t="s">
        <v>10</v>
      </c>
      <c r="B1738" s="3" t="s">
        <v>10</v>
      </c>
      <c r="C1738" s="3" t="s">
        <v>10</v>
      </c>
      <c r="D1738" s="5">
        <f>SUBTOTAL(9, D1736:D1737)</f>
        <v>1</v>
      </c>
      <c r="E1738" s="7">
        <f>SUBTOTAL(9, E1736:E1737)</f>
        <v>13.75</v>
      </c>
      <c r="F1738" s="7">
        <f>SUBTOTAL(9, F1736:F1737)</f>
        <v>5.47</v>
      </c>
      <c r="G1738" s="7">
        <f>SUBTOTAL(9, G1736:G1737)</f>
        <v>8.2800000000000011</v>
      </c>
      <c r="H1738" s="7">
        <f>IF(E1738&lt;&gt;0, ((E1738-F1738)/E1738)*100, 0)</f>
        <v>60.218181818181826</v>
      </c>
    </row>
    <row r="1739" spans="1:8" customFormat="1" ht="15" x14ac:dyDescent="0.25">
      <c r="D1739" s="12"/>
      <c r="E1739" s="12"/>
      <c r="F1739" s="12"/>
      <c r="G1739" s="12"/>
      <c r="H1739" s="12"/>
    </row>
    <row r="1740" spans="1:8" x14ac:dyDescent="0.2">
      <c r="A1740" s="2" t="s">
        <v>600</v>
      </c>
      <c r="B1740" s="2" t="s">
        <v>601</v>
      </c>
      <c r="C1740" s="2" t="s">
        <v>291</v>
      </c>
      <c r="D1740" s="6">
        <v>1</v>
      </c>
      <c r="E1740" s="8">
        <v>17.5</v>
      </c>
      <c r="F1740" s="8">
        <v>6.16</v>
      </c>
      <c r="G1740" s="8">
        <f>E1740-F1740</f>
        <v>11.34</v>
      </c>
      <c r="H1740" s="8">
        <f>IF(E1740&lt;&gt;0, ((E1740-F1740)/E1740)*100, 0)</f>
        <v>64.8</v>
      </c>
    </row>
    <row r="1741" spans="1:8" x14ac:dyDescent="0.2">
      <c r="A1741" s="2" t="s">
        <v>600</v>
      </c>
      <c r="B1741" s="2" t="s">
        <v>601</v>
      </c>
      <c r="C1741" s="2" t="s">
        <v>292</v>
      </c>
      <c r="D1741" s="6">
        <v>1</v>
      </c>
      <c r="E1741" s="8">
        <v>27</v>
      </c>
      <c r="F1741" s="8">
        <v>9.94</v>
      </c>
      <c r="G1741" s="8">
        <f>E1741-F1741</f>
        <v>17.060000000000002</v>
      </c>
      <c r="H1741" s="8">
        <f>IF(E1741&lt;&gt;0, ((E1741-F1741)/E1741)*100, 0)</f>
        <v>63.18518518518519</v>
      </c>
    </row>
    <row r="1742" spans="1:8" customFormat="1" ht="15" x14ac:dyDescent="0.25">
      <c r="D1742" s="12"/>
      <c r="E1742" s="12"/>
      <c r="F1742" s="12"/>
      <c r="G1742" s="12"/>
      <c r="H1742" s="12"/>
    </row>
    <row r="1743" spans="1:8" s="4" customFormat="1" x14ac:dyDescent="0.2">
      <c r="A1743" s="3" t="s">
        <v>10</v>
      </c>
      <c r="B1743" s="3" t="s">
        <v>10</v>
      </c>
      <c r="C1743" s="3" t="s">
        <v>10</v>
      </c>
      <c r="D1743" s="5">
        <f>SUBTOTAL(9, D1740:D1742)</f>
        <v>2</v>
      </c>
      <c r="E1743" s="7">
        <f>SUBTOTAL(9, E1740:E1742)</f>
        <v>44.5</v>
      </c>
      <c r="F1743" s="7">
        <f>SUBTOTAL(9, F1740:F1742)</f>
        <v>16.100000000000001</v>
      </c>
      <c r="G1743" s="7">
        <f>SUBTOTAL(9, G1740:G1742)</f>
        <v>28.400000000000002</v>
      </c>
      <c r="H1743" s="7">
        <f>IF(E1743&lt;&gt;0, ((E1743-F1743)/E1743)*100, 0)</f>
        <v>63.820224719101112</v>
      </c>
    </row>
    <row r="1744" spans="1:8" customFormat="1" ht="15" x14ac:dyDescent="0.25">
      <c r="D1744" s="12"/>
      <c r="E1744" s="12"/>
      <c r="F1744" s="12"/>
      <c r="G1744" s="12"/>
      <c r="H1744" s="12"/>
    </row>
    <row r="1745" spans="1:8" x14ac:dyDescent="0.2">
      <c r="A1745" s="2" t="s">
        <v>602</v>
      </c>
      <c r="B1745" s="2" t="s">
        <v>603</v>
      </c>
      <c r="C1745" s="2" t="s">
        <v>29</v>
      </c>
      <c r="D1745" s="6">
        <v>5</v>
      </c>
      <c r="E1745" s="8">
        <v>103.75</v>
      </c>
      <c r="F1745" s="8">
        <v>31.5</v>
      </c>
      <c r="G1745" s="8">
        <f>E1745-F1745</f>
        <v>72.25</v>
      </c>
      <c r="H1745" s="8">
        <f>IF(E1745&lt;&gt;0, ((E1745-F1745)/E1745)*100, 0)</f>
        <v>69.638554216867462</v>
      </c>
    </row>
    <row r="1746" spans="1:8" customFormat="1" ht="15" x14ac:dyDescent="0.25">
      <c r="D1746" s="12"/>
      <c r="E1746" s="12"/>
      <c r="F1746" s="12"/>
      <c r="G1746" s="12"/>
      <c r="H1746" s="12"/>
    </row>
    <row r="1747" spans="1:8" s="4" customFormat="1" x14ac:dyDescent="0.2">
      <c r="A1747" s="3" t="s">
        <v>10</v>
      </c>
      <c r="B1747" s="3" t="s">
        <v>10</v>
      </c>
      <c r="C1747" s="3" t="s">
        <v>10</v>
      </c>
      <c r="D1747" s="5">
        <f>SUBTOTAL(9, D1745:D1746)</f>
        <v>5</v>
      </c>
      <c r="E1747" s="7">
        <f>SUBTOTAL(9, E1745:E1746)</f>
        <v>103.75</v>
      </c>
      <c r="F1747" s="7">
        <f>SUBTOTAL(9, F1745:F1746)</f>
        <v>31.5</v>
      </c>
      <c r="G1747" s="7">
        <f>SUBTOTAL(9, G1745:G1746)</f>
        <v>72.25</v>
      </c>
      <c r="H1747" s="7">
        <f>IF(E1747&lt;&gt;0, ((E1747-F1747)/E1747)*100, 0)</f>
        <v>69.638554216867462</v>
      </c>
    </row>
    <row r="1748" spans="1:8" customFormat="1" ht="15" x14ac:dyDescent="0.25">
      <c r="D1748" s="12"/>
      <c r="E1748" s="12"/>
      <c r="F1748" s="12"/>
      <c r="G1748" s="12"/>
      <c r="H1748" s="12"/>
    </row>
    <row r="1749" spans="1:8" x14ac:dyDescent="0.2">
      <c r="A1749" s="2" t="s">
        <v>604</v>
      </c>
      <c r="B1749" s="2" t="s">
        <v>605</v>
      </c>
      <c r="C1749" s="2" t="s">
        <v>29</v>
      </c>
      <c r="D1749" s="6">
        <v>2</v>
      </c>
      <c r="E1749" s="8">
        <v>41.5</v>
      </c>
      <c r="F1749" s="8">
        <v>12.6</v>
      </c>
      <c r="G1749" s="8">
        <f>E1749-F1749</f>
        <v>28.9</v>
      </c>
      <c r="H1749" s="8">
        <f>IF(E1749&lt;&gt;0, ((E1749-F1749)/E1749)*100, 0)</f>
        <v>69.638554216867462</v>
      </c>
    </row>
    <row r="1750" spans="1:8" customFormat="1" ht="15" x14ac:dyDescent="0.25">
      <c r="D1750" s="12"/>
      <c r="E1750" s="12"/>
      <c r="F1750" s="12"/>
      <c r="G1750" s="12"/>
      <c r="H1750" s="12"/>
    </row>
    <row r="1751" spans="1:8" s="4" customFormat="1" x14ac:dyDescent="0.2">
      <c r="A1751" s="3" t="s">
        <v>10</v>
      </c>
      <c r="B1751" s="3" t="s">
        <v>10</v>
      </c>
      <c r="C1751" s="3" t="s">
        <v>10</v>
      </c>
      <c r="D1751" s="5">
        <f>SUBTOTAL(9, D1749:D1750)</f>
        <v>2</v>
      </c>
      <c r="E1751" s="7">
        <f>SUBTOTAL(9, E1749:E1750)</f>
        <v>41.5</v>
      </c>
      <c r="F1751" s="7">
        <f>SUBTOTAL(9, F1749:F1750)</f>
        <v>12.6</v>
      </c>
      <c r="G1751" s="7">
        <f>SUBTOTAL(9, G1749:G1750)</f>
        <v>28.9</v>
      </c>
      <c r="H1751" s="7">
        <f>IF(E1751&lt;&gt;0, ((E1751-F1751)/E1751)*100, 0)</f>
        <v>69.638554216867462</v>
      </c>
    </row>
    <row r="1752" spans="1:8" customFormat="1" ht="15" x14ac:dyDescent="0.25">
      <c r="D1752" s="12"/>
      <c r="E1752" s="12"/>
      <c r="F1752" s="12"/>
      <c r="G1752" s="12"/>
      <c r="H1752" s="12"/>
    </row>
    <row r="1753" spans="1:8" x14ac:dyDescent="0.2">
      <c r="A1753" s="2" t="s">
        <v>606</v>
      </c>
      <c r="B1753" s="2" t="s">
        <v>607</v>
      </c>
      <c r="C1753" s="2" t="s">
        <v>84</v>
      </c>
      <c r="D1753" s="6">
        <v>1</v>
      </c>
      <c r="E1753" s="8">
        <v>7.9</v>
      </c>
      <c r="F1753" s="8">
        <v>2</v>
      </c>
      <c r="G1753" s="8">
        <f t="shared" ref="G1753:G1762" si="122">E1753-F1753</f>
        <v>5.9</v>
      </c>
      <c r="H1753" s="8">
        <f t="shared" ref="H1753:H1762" si="123">IF(E1753&lt;&gt;0, ((E1753-F1753)/E1753)*100, 0)</f>
        <v>74.683544303797461</v>
      </c>
    </row>
    <row r="1754" spans="1:8" x14ac:dyDescent="0.2">
      <c r="A1754" s="2" t="s">
        <v>606</v>
      </c>
      <c r="B1754" s="2" t="s">
        <v>607</v>
      </c>
      <c r="C1754" s="2" t="s">
        <v>65</v>
      </c>
      <c r="D1754" s="6">
        <v>1</v>
      </c>
      <c r="E1754" s="8">
        <v>10.199999999999999</v>
      </c>
      <c r="F1754" s="8">
        <v>1.79</v>
      </c>
      <c r="G1754" s="8">
        <f t="shared" si="122"/>
        <v>8.41</v>
      </c>
      <c r="H1754" s="8">
        <f t="shared" si="123"/>
        <v>82.450980392156865</v>
      </c>
    </row>
    <row r="1755" spans="1:8" x14ac:dyDescent="0.2">
      <c r="A1755" s="2" t="s">
        <v>606</v>
      </c>
      <c r="B1755" s="2" t="s">
        <v>607</v>
      </c>
      <c r="C1755" s="2" t="s">
        <v>58</v>
      </c>
      <c r="D1755" s="6">
        <v>1</v>
      </c>
      <c r="E1755" s="8">
        <v>10.5</v>
      </c>
      <c r="F1755" s="8">
        <v>2.94</v>
      </c>
      <c r="G1755" s="8">
        <f t="shared" si="122"/>
        <v>7.5600000000000005</v>
      </c>
      <c r="H1755" s="8">
        <f t="shared" si="123"/>
        <v>72.000000000000014</v>
      </c>
    </row>
    <row r="1756" spans="1:8" x14ac:dyDescent="0.2">
      <c r="A1756" s="2" t="s">
        <v>606</v>
      </c>
      <c r="B1756" s="2" t="s">
        <v>607</v>
      </c>
      <c r="C1756" s="2" t="s">
        <v>384</v>
      </c>
      <c r="D1756" s="6">
        <v>2</v>
      </c>
      <c r="E1756" s="8">
        <v>11</v>
      </c>
      <c r="F1756" s="8">
        <v>3.06</v>
      </c>
      <c r="G1756" s="8">
        <f t="shared" si="122"/>
        <v>7.9399999999999995</v>
      </c>
      <c r="H1756" s="8">
        <f t="shared" si="123"/>
        <v>72.181818181818187</v>
      </c>
    </row>
    <row r="1757" spans="1:8" x14ac:dyDescent="0.2">
      <c r="A1757" s="2" t="s">
        <v>606</v>
      </c>
      <c r="B1757" s="2" t="s">
        <v>607</v>
      </c>
      <c r="C1757" s="2" t="s">
        <v>308</v>
      </c>
      <c r="D1757" s="6">
        <v>4</v>
      </c>
      <c r="E1757" s="8">
        <v>18</v>
      </c>
      <c r="F1757" s="8">
        <v>5.2</v>
      </c>
      <c r="G1757" s="8">
        <f t="shared" si="122"/>
        <v>12.8</v>
      </c>
      <c r="H1757" s="8">
        <f t="shared" si="123"/>
        <v>71.111111111111114</v>
      </c>
    </row>
    <row r="1758" spans="1:8" x14ac:dyDescent="0.2">
      <c r="A1758" s="2" t="s">
        <v>606</v>
      </c>
      <c r="B1758" s="2" t="s">
        <v>607</v>
      </c>
      <c r="C1758" s="2" t="s">
        <v>96</v>
      </c>
      <c r="D1758" s="6">
        <v>4</v>
      </c>
      <c r="E1758" s="8">
        <v>18</v>
      </c>
      <c r="F1758" s="8">
        <v>4.76</v>
      </c>
      <c r="G1758" s="8">
        <f t="shared" si="122"/>
        <v>13.24</v>
      </c>
      <c r="H1758" s="8">
        <f t="shared" si="123"/>
        <v>73.555555555555557</v>
      </c>
    </row>
    <row r="1759" spans="1:8" x14ac:dyDescent="0.2">
      <c r="A1759" s="2" t="s">
        <v>606</v>
      </c>
      <c r="B1759" s="2" t="s">
        <v>607</v>
      </c>
      <c r="C1759" s="2" t="s">
        <v>202</v>
      </c>
      <c r="D1759" s="6">
        <v>1</v>
      </c>
      <c r="E1759" s="8">
        <v>9.75</v>
      </c>
      <c r="F1759" s="8">
        <v>2.64</v>
      </c>
      <c r="G1759" s="8">
        <f t="shared" si="122"/>
        <v>7.1099999999999994</v>
      </c>
      <c r="H1759" s="8">
        <f t="shared" si="123"/>
        <v>72.923076923076906</v>
      </c>
    </row>
    <row r="1760" spans="1:8" x14ac:dyDescent="0.2">
      <c r="A1760" s="2" t="s">
        <v>606</v>
      </c>
      <c r="B1760" s="2" t="s">
        <v>607</v>
      </c>
      <c r="C1760" s="2" t="s">
        <v>203</v>
      </c>
      <c r="D1760" s="6">
        <v>2</v>
      </c>
      <c r="E1760" s="8">
        <v>19.5</v>
      </c>
      <c r="F1760" s="8">
        <v>5.3</v>
      </c>
      <c r="G1760" s="8">
        <f t="shared" si="122"/>
        <v>14.2</v>
      </c>
      <c r="H1760" s="8">
        <f t="shared" si="123"/>
        <v>72.820512820512818</v>
      </c>
    </row>
    <row r="1761" spans="1:8" x14ac:dyDescent="0.2">
      <c r="A1761" s="2" t="s">
        <v>606</v>
      </c>
      <c r="B1761" s="2" t="s">
        <v>607</v>
      </c>
      <c r="C1761" s="2" t="s">
        <v>204</v>
      </c>
      <c r="D1761" s="6">
        <v>2</v>
      </c>
      <c r="E1761" s="8">
        <v>19.5</v>
      </c>
      <c r="F1761" s="8">
        <v>5.3</v>
      </c>
      <c r="G1761" s="8">
        <f t="shared" si="122"/>
        <v>14.2</v>
      </c>
      <c r="H1761" s="8">
        <f t="shared" si="123"/>
        <v>72.820512820512818</v>
      </c>
    </row>
    <row r="1762" spans="1:8" x14ac:dyDescent="0.2">
      <c r="A1762" s="2" t="s">
        <v>606</v>
      </c>
      <c r="B1762" s="2" t="s">
        <v>607</v>
      </c>
      <c r="C1762" s="2" t="s">
        <v>205</v>
      </c>
      <c r="D1762" s="6">
        <v>2</v>
      </c>
      <c r="E1762" s="8">
        <v>19.5</v>
      </c>
      <c r="F1762" s="8">
        <v>5.3</v>
      </c>
      <c r="G1762" s="8">
        <f t="shared" si="122"/>
        <v>14.2</v>
      </c>
      <c r="H1762" s="8">
        <f t="shared" si="123"/>
        <v>72.820512820512818</v>
      </c>
    </row>
    <row r="1763" spans="1:8" customFormat="1" ht="15" x14ac:dyDescent="0.25">
      <c r="D1763" s="12"/>
      <c r="E1763" s="12"/>
      <c r="F1763" s="12"/>
      <c r="G1763" s="12"/>
      <c r="H1763" s="12"/>
    </row>
    <row r="1764" spans="1:8" s="4" customFormat="1" x14ac:dyDescent="0.2">
      <c r="A1764" s="3" t="s">
        <v>10</v>
      </c>
      <c r="B1764" s="3" t="s">
        <v>10</v>
      </c>
      <c r="C1764" s="3" t="s">
        <v>10</v>
      </c>
      <c r="D1764" s="5">
        <f>SUBTOTAL(9, D1753:D1763)</f>
        <v>20</v>
      </c>
      <c r="E1764" s="7">
        <f>SUBTOTAL(9, E1753:E1763)</f>
        <v>143.85</v>
      </c>
      <c r="F1764" s="7">
        <f>SUBTOTAL(9, F1753:F1763)</f>
        <v>38.29</v>
      </c>
      <c r="G1764" s="7">
        <f>SUBTOTAL(9, G1753:G1763)</f>
        <v>105.56</v>
      </c>
      <c r="H1764" s="7">
        <f>IF(E1764&lt;&gt;0, ((E1764-F1764)/E1764)*100, 0)</f>
        <v>73.381995133819956</v>
      </c>
    </row>
    <row r="1765" spans="1:8" customFormat="1" ht="15" x14ac:dyDescent="0.25">
      <c r="D1765" s="12"/>
      <c r="E1765" s="12"/>
      <c r="F1765" s="12"/>
      <c r="G1765" s="12"/>
      <c r="H1765" s="12"/>
    </row>
    <row r="1766" spans="1:8" x14ac:dyDescent="0.2">
      <c r="A1766" s="2" t="s">
        <v>608</v>
      </c>
      <c r="B1766" s="2" t="s">
        <v>609</v>
      </c>
      <c r="C1766" s="2" t="s">
        <v>152</v>
      </c>
      <c r="D1766" s="6">
        <v>6</v>
      </c>
      <c r="E1766" s="8">
        <v>82.5</v>
      </c>
      <c r="F1766" s="8">
        <v>32.82</v>
      </c>
      <c r="G1766" s="8">
        <f>E1766-F1766</f>
        <v>49.68</v>
      </c>
      <c r="H1766" s="8">
        <f>IF(E1766&lt;&gt;0, ((E1766-F1766)/E1766)*100, 0)</f>
        <v>60.218181818181819</v>
      </c>
    </row>
    <row r="1767" spans="1:8" customFormat="1" ht="15" x14ac:dyDescent="0.25">
      <c r="D1767" s="12"/>
      <c r="E1767" s="12"/>
      <c r="F1767" s="12"/>
      <c r="G1767" s="12"/>
      <c r="H1767" s="12"/>
    </row>
    <row r="1768" spans="1:8" s="4" customFormat="1" x14ac:dyDescent="0.2">
      <c r="A1768" s="3" t="s">
        <v>10</v>
      </c>
      <c r="B1768" s="3" t="s">
        <v>10</v>
      </c>
      <c r="C1768" s="3" t="s">
        <v>10</v>
      </c>
      <c r="D1768" s="5">
        <f>SUBTOTAL(9, D1766:D1767)</f>
        <v>6</v>
      </c>
      <c r="E1768" s="7">
        <f>SUBTOTAL(9, E1766:E1767)</f>
        <v>82.5</v>
      </c>
      <c r="F1768" s="7">
        <f>SUBTOTAL(9, F1766:F1767)</f>
        <v>32.82</v>
      </c>
      <c r="G1768" s="7">
        <f>SUBTOTAL(9, G1766:G1767)</f>
        <v>49.68</v>
      </c>
      <c r="H1768" s="7">
        <f>IF(E1768&lt;&gt;0, ((E1768-F1768)/E1768)*100, 0)</f>
        <v>60.218181818181819</v>
      </c>
    </row>
    <row r="1769" spans="1:8" customFormat="1" ht="15" x14ac:dyDescent="0.25">
      <c r="D1769" s="12"/>
      <c r="E1769" s="12"/>
      <c r="F1769" s="12"/>
      <c r="G1769" s="12"/>
      <c r="H1769" s="12"/>
    </row>
    <row r="1770" spans="1:8" x14ac:dyDescent="0.2">
      <c r="A1770" s="2" t="s">
        <v>610</v>
      </c>
      <c r="B1770" s="2" t="s">
        <v>611</v>
      </c>
      <c r="C1770" s="2" t="s">
        <v>65</v>
      </c>
      <c r="D1770" s="6">
        <v>2</v>
      </c>
      <c r="E1770" s="8">
        <v>20.399999999999999</v>
      </c>
      <c r="F1770" s="8">
        <v>3.58</v>
      </c>
      <c r="G1770" s="8">
        <f>E1770-F1770</f>
        <v>16.82</v>
      </c>
      <c r="H1770" s="8">
        <f>IF(E1770&lt;&gt;0, ((E1770-F1770)/E1770)*100, 0)</f>
        <v>82.450980392156865</v>
      </c>
    </row>
    <row r="1771" spans="1:8" x14ac:dyDescent="0.2">
      <c r="A1771" s="2" t="s">
        <v>610</v>
      </c>
      <c r="B1771" s="2" t="s">
        <v>611</v>
      </c>
      <c r="C1771" s="2" t="s">
        <v>384</v>
      </c>
      <c r="D1771" s="6">
        <v>2</v>
      </c>
      <c r="E1771" s="8">
        <v>11</v>
      </c>
      <c r="F1771" s="8">
        <v>3.06</v>
      </c>
      <c r="G1771" s="8">
        <f>E1771-F1771</f>
        <v>7.9399999999999995</v>
      </c>
      <c r="H1771" s="8">
        <f>IF(E1771&lt;&gt;0, ((E1771-F1771)/E1771)*100, 0)</f>
        <v>72.181818181818187</v>
      </c>
    </row>
    <row r="1772" spans="1:8" x14ac:dyDescent="0.2">
      <c r="A1772" s="2" t="s">
        <v>610</v>
      </c>
      <c r="B1772" s="2" t="s">
        <v>611</v>
      </c>
      <c r="C1772" s="2" t="s">
        <v>49</v>
      </c>
      <c r="D1772" s="6">
        <v>1</v>
      </c>
      <c r="E1772" s="8">
        <v>3.5</v>
      </c>
      <c r="F1772" s="8">
        <v>0.42</v>
      </c>
      <c r="G1772" s="8">
        <f>E1772-F1772</f>
        <v>3.08</v>
      </c>
      <c r="H1772" s="8">
        <f>IF(E1772&lt;&gt;0, ((E1772-F1772)/E1772)*100, 0)</f>
        <v>88</v>
      </c>
    </row>
    <row r="1773" spans="1:8" x14ac:dyDescent="0.2">
      <c r="A1773" s="2" t="s">
        <v>610</v>
      </c>
      <c r="B1773" s="2" t="s">
        <v>611</v>
      </c>
      <c r="C1773" s="2" t="s">
        <v>59</v>
      </c>
      <c r="D1773" s="6">
        <v>1</v>
      </c>
      <c r="E1773" s="8">
        <v>3.5</v>
      </c>
      <c r="F1773" s="8">
        <v>0.42</v>
      </c>
      <c r="G1773" s="8">
        <f>E1773-F1773</f>
        <v>3.08</v>
      </c>
      <c r="H1773" s="8">
        <f>IF(E1773&lt;&gt;0, ((E1773-F1773)/E1773)*100, 0)</f>
        <v>88</v>
      </c>
    </row>
    <row r="1774" spans="1:8" x14ac:dyDescent="0.2">
      <c r="A1774" s="2" t="s">
        <v>610</v>
      </c>
      <c r="B1774" s="2" t="s">
        <v>611</v>
      </c>
      <c r="C1774" s="2" t="s">
        <v>117</v>
      </c>
      <c r="D1774" s="6">
        <v>1</v>
      </c>
      <c r="E1774" s="8">
        <v>42</v>
      </c>
      <c r="F1774" s="8">
        <v>11.06</v>
      </c>
      <c r="G1774" s="8">
        <f>E1774-F1774</f>
        <v>30.939999999999998</v>
      </c>
      <c r="H1774" s="8">
        <f>IF(E1774&lt;&gt;0, ((E1774-F1774)/E1774)*100, 0)</f>
        <v>73.666666666666657</v>
      </c>
    </row>
    <row r="1775" spans="1:8" customFormat="1" ht="15" x14ac:dyDescent="0.25">
      <c r="D1775" s="12"/>
      <c r="E1775" s="12"/>
      <c r="F1775" s="12"/>
      <c r="G1775" s="12"/>
      <c r="H1775" s="12"/>
    </row>
    <row r="1776" spans="1:8" s="4" customFormat="1" x14ac:dyDescent="0.2">
      <c r="A1776" s="3" t="s">
        <v>10</v>
      </c>
      <c r="B1776" s="3" t="s">
        <v>10</v>
      </c>
      <c r="C1776" s="3" t="s">
        <v>10</v>
      </c>
      <c r="D1776" s="5">
        <f>SUBTOTAL(9, D1770:D1775)</f>
        <v>7</v>
      </c>
      <c r="E1776" s="7">
        <f>SUBTOTAL(9, E1770:E1775)</f>
        <v>80.400000000000006</v>
      </c>
      <c r="F1776" s="7">
        <f>SUBTOTAL(9, F1770:F1775)</f>
        <v>18.54</v>
      </c>
      <c r="G1776" s="7">
        <f>SUBTOTAL(9, G1770:G1775)</f>
        <v>61.859999999999992</v>
      </c>
      <c r="H1776" s="7">
        <f>IF(E1776&lt;&gt;0, ((E1776-F1776)/E1776)*100, 0)</f>
        <v>76.940298507462686</v>
      </c>
    </row>
    <row r="1777" spans="1:8" customFormat="1" ht="15" x14ac:dyDescent="0.25">
      <c r="D1777" s="12"/>
      <c r="E1777" s="12"/>
      <c r="F1777" s="12"/>
      <c r="G1777" s="12"/>
      <c r="H1777" s="12"/>
    </row>
    <row r="1778" spans="1:8" x14ac:dyDescent="0.2">
      <c r="A1778" s="2" t="s">
        <v>612</v>
      </c>
      <c r="B1778" s="2" t="s">
        <v>613</v>
      </c>
      <c r="C1778" s="2" t="s">
        <v>132</v>
      </c>
      <c r="D1778" s="6">
        <v>4</v>
      </c>
      <c r="E1778" s="8">
        <v>64</v>
      </c>
      <c r="F1778" s="8">
        <v>23.52</v>
      </c>
      <c r="G1778" s="8">
        <f>E1778-F1778</f>
        <v>40.480000000000004</v>
      </c>
      <c r="H1778" s="8">
        <f>IF(E1778&lt;&gt;0, ((E1778-F1778)/E1778)*100, 0)</f>
        <v>63.250000000000007</v>
      </c>
    </row>
    <row r="1779" spans="1:8" customFormat="1" ht="15" x14ac:dyDescent="0.25">
      <c r="D1779" s="12"/>
      <c r="E1779" s="12"/>
      <c r="F1779" s="12"/>
      <c r="G1779" s="12"/>
      <c r="H1779" s="12"/>
    </row>
    <row r="1780" spans="1:8" s="4" customFormat="1" x14ac:dyDescent="0.2">
      <c r="A1780" s="3" t="s">
        <v>10</v>
      </c>
      <c r="B1780" s="3" t="s">
        <v>10</v>
      </c>
      <c r="C1780" s="3" t="s">
        <v>10</v>
      </c>
      <c r="D1780" s="5">
        <f>SUBTOTAL(9, D1778:D1779)</f>
        <v>4</v>
      </c>
      <c r="E1780" s="7">
        <f>SUBTOTAL(9, E1778:E1779)</f>
        <v>64</v>
      </c>
      <c r="F1780" s="7">
        <f>SUBTOTAL(9, F1778:F1779)</f>
        <v>23.52</v>
      </c>
      <c r="G1780" s="7">
        <f>SUBTOTAL(9, G1778:G1779)</f>
        <v>40.480000000000004</v>
      </c>
      <c r="H1780" s="7">
        <f>IF(E1780&lt;&gt;0, ((E1780-F1780)/E1780)*100, 0)</f>
        <v>63.250000000000007</v>
      </c>
    </row>
    <row r="1781" spans="1:8" customFormat="1" ht="15" x14ac:dyDescent="0.25">
      <c r="D1781" s="12"/>
      <c r="E1781" s="12"/>
      <c r="F1781" s="12"/>
      <c r="G1781" s="12"/>
      <c r="H1781" s="12"/>
    </row>
    <row r="1782" spans="1:8" x14ac:dyDescent="0.2">
      <c r="A1782" s="2" t="s">
        <v>614</v>
      </c>
      <c r="B1782" s="2" t="s">
        <v>615</v>
      </c>
      <c r="C1782" s="2" t="s">
        <v>359</v>
      </c>
      <c r="D1782" s="6">
        <v>1</v>
      </c>
      <c r="E1782" s="8">
        <v>13.5</v>
      </c>
      <c r="F1782" s="8">
        <v>4.79</v>
      </c>
      <c r="G1782" s="8">
        <f>E1782-F1782</f>
        <v>8.7100000000000009</v>
      </c>
      <c r="H1782" s="8">
        <f>IF(E1782&lt;&gt;0, ((E1782-F1782)/E1782)*100, 0)</f>
        <v>64.518518518518519</v>
      </c>
    </row>
    <row r="1783" spans="1:8" x14ac:dyDescent="0.2">
      <c r="A1783" s="2" t="s">
        <v>614</v>
      </c>
      <c r="B1783" s="2" t="s">
        <v>615</v>
      </c>
      <c r="C1783" s="2" t="s">
        <v>360</v>
      </c>
      <c r="D1783" s="6">
        <v>1</v>
      </c>
      <c r="E1783" s="8">
        <v>14</v>
      </c>
      <c r="F1783" s="8">
        <v>4.79</v>
      </c>
      <c r="G1783" s="8">
        <f>E1783-F1783</f>
        <v>9.2100000000000009</v>
      </c>
      <c r="H1783" s="8">
        <f>IF(E1783&lt;&gt;0, ((E1783-F1783)/E1783)*100, 0)</f>
        <v>65.785714285714292</v>
      </c>
    </row>
    <row r="1784" spans="1:8" x14ac:dyDescent="0.2">
      <c r="A1784" s="2" t="s">
        <v>614</v>
      </c>
      <c r="B1784" s="2" t="s">
        <v>615</v>
      </c>
      <c r="C1784" s="2" t="s">
        <v>291</v>
      </c>
      <c r="D1784" s="6">
        <v>1</v>
      </c>
      <c r="E1784" s="8">
        <v>17.5</v>
      </c>
      <c r="F1784" s="8">
        <v>6.16</v>
      </c>
      <c r="G1784" s="8">
        <f>E1784-F1784</f>
        <v>11.34</v>
      </c>
      <c r="H1784" s="8">
        <f>IF(E1784&lt;&gt;0, ((E1784-F1784)/E1784)*100, 0)</f>
        <v>64.8</v>
      </c>
    </row>
    <row r="1785" spans="1:8" x14ac:dyDescent="0.2">
      <c r="A1785" s="2" t="s">
        <v>614</v>
      </c>
      <c r="B1785" s="2" t="s">
        <v>615</v>
      </c>
      <c r="C1785" s="2" t="s">
        <v>292</v>
      </c>
      <c r="D1785" s="6">
        <v>1</v>
      </c>
      <c r="E1785" s="8">
        <v>27</v>
      </c>
      <c r="F1785" s="8">
        <v>9.94</v>
      </c>
      <c r="G1785" s="8">
        <f>E1785-F1785</f>
        <v>17.060000000000002</v>
      </c>
      <c r="H1785" s="8">
        <f>IF(E1785&lt;&gt;0, ((E1785-F1785)/E1785)*100, 0)</f>
        <v>63.18518518518519</v>
      </c>
    </row>
    <row r="1786" spans="1:8" customFormat="1" ht="15" x14ac:dyDescent="0.25">
      <c r="D1786" s="12"/>
      <c r="E1786" s="12"/>
      <c r="F1786" s="12"/>
      <c r="G1786" s="12"/>
      <c r="H1786" s="12"/>
    </row>
    <row r="1787" spans="1:8" s="4" customFormat="1" x14ac:dyDescent="0.2">
      <c r="A1787" s="3" t="s">
        <v>10</v>
      </c>
      <c r="B1787" s="3" t="s">
        <v>10</v>
      </c>
      <c r="C1787" s="3" t="s">
        <v>10</v>
      </c>
      <c r="D1787" s="5">
        <f>SUBTOTAL(9, D1782:D1786)</f>
        <v>4</v>
      </c>
      <c r="E1787" s="7">
        <f>SUBTOTAL(9, E1782:E1786)</f>
        <v>72</v>
      </c>
      <c r="F1787" s="7">
        <f>SUBTOTAL(9, F1782:F1786)</f>
        <v>25.68</v>
      </c>
      <c r="G1787" s="7">
        <f>SUBTOTAL(9, G1782:G1786)</f>
        <v>46.320000000000007</v>
      </c>
      <c r="H1787" s="7">
        <f>IF(E1787&lt;&gt;0, ((E1787-F1787)/E1787)*100, 0)</f>
        <v>64.333333333333329</v>
      </c>
    </row>
    <row r="1788" spans="1:8" customFormat="1" ht="15" x14ac:dyDescent="0.25">
      <c r="D1788" s="12"/>
      <c r="E1788" s="12"/>
      <c r="F1788" s="12"/>
      <c r="G1788" s="12"/>
      <c r="H1788" s="12"/>
    </row>
    <row r="1789" spans="1:8" x14ac:dyDescent="0.2">
      <c r="A1789" s="2" t="s">
        <v>616</v>
      </c>
      <c r="B1789" s="2" t="s">
        <v>617</v>
      </c>
      <c r="C1789" s="2" t="s">
        <v>78</v>
      </c>
      <c r="D1789" s="6">
        <v>5</v>
      </c>
      <c r="E1789" s="8">
        <v>77.5</v>
      </c>
      <c r="F1789" s="8">
        <v>27.35</v>
      </c>
      <c r="G1789" s="8">
        <f>E1789-F1789</f>
        <v>50.15</v>
      </c>
      <c r="H1789" s="8">
        <f>IF(E1789&lt;&gt;0, ((E1789-F1789)/E1789)*100, 0)</f>
        <v>64.709677419354833</v>
      </c>
    </row>
    <row r="1790" spans="1:8" customFormat="1" ht="15" x14ac:dyDescent="0.25">
      <c r="D1790" s="12"/>
      <c r="E1790" s="12"/>
      <c r="F1790" s="12"/>
      <c r="G1790" s="12"/>
      <c r="H1790" s="12"/>
    </row>
    <row r="1791" spans="1:8" s="4" customFormat="1" x14ac:dyDescent="0.2">
      <c r="A1791" s="3" t="s">
        <v>10</v>
      </c>
      <c r="B1791" s="3" t="s">
        <v>10</v>
      </c>
      <c r="C1791" s="3" t="s">
        <v>10</v>
      </c>
      <c r="D1791" s="5">
        <f>SUBTOTAL(9, D1789:D1790)</f>
        <v>5</v>
      </c>
      <c r="E1791" s="7">
        <f>SUBTOTAL(9, E1789:E1790)</f>
        <v>77.5</v>
      </c>
      <c r="F1791" s="7">
        <f>SUBTOTAL(9, F1789:F1790)</f>
        <v>27.35</v>
      </c>
      <c r="G1791" s="7">
        <f>SUBTOTAL(9, G1789:G1790)</f>
        <v>50.15</v>
      </c>
      <c r="H1791" s="7">
        <f>IF(E1791&lt;&gt;0, ((E1791-F1791)/E1791)*100, 0)</f>
        <v>64.709677419354833</v>
      </c>
    </row>
    <row r="1792" spans="1:8" customFormat="1" ht="15" x14ac:dyDescent="0.25">
      <c r="D1792" s="12"/>
      <c r="E1792" s="12"/>
      <c r="F1792" s="12"/>
      <c r="G1792" s="12"/>
      <c r="H1792" s="12"/>
    </row>
    <row r="1793" spans="1:8" x14ac:dyDescent="0.2">
      <c r="A1793" s="2" t="s">
        <v>618</v>
      </c>
      <c r="B1793" s="2" t="s">
        <v>619</v>
      </c>
      <c r="C1793" s="2" t="s">
        <v>10</v>
      </c>
      <c r="E1793" s="8">
        <v>-19.829999999999998</v>
      </c>
      <c r="G1793" s="8">
        <f>E1793-F1793</f>
        <v>-19.829999999999998</v>
      </c>
      <c r="H1793" s="8">
        <f>IF(E1793&lt;&gt;0, ((E1793-F1793)/E1793)*100, 0)</f>
        <v>100</v>
      </c>
    </row>
    <row r="1794" spans="1:8" x14ac:dyDescent="0.2">
      <c r="A1794" s="2" t="s">
        <v>618</v>
      </c>
      <c r="B1794" s="2" t="s">
        <v>619</v>
      </c>
      <c r="C1794" s="2" t="s">
        <v>152</v>
      </c>
      <c r="D1794" s="6">
        <v>4</v>
      </c>
      <c r="E1794" s="8">
        <v>62</v>
      </c>
      <c r="F1794" s="8">
        <v>21.88</v>
      </c>
      <c r="G1794" s="8">
        <f>E1794-F1794</f>
        <v>40.120000000000005</v>
      </c>
      <c r="H1794" s="8">
        <f>IF(E1794&lt;&gt;0, ((E1794-F1794)/E1794)*100, 0)</f>
        <v>64.709677419354847</v>
      </c>
    </row>
    <row r="1795" spans="1:8" customFormat="1" ht="15" x14ac:dyDescent="0.25">
      <c r="D1795" s="12"/>
      <c r="E1795" s="12"/>
      <c r="F1795" s="12"/>
      <c r="G1795" s="12"/>
      <c r="H1795" s="12"/>
    </row>
    <row r="1796" spans="1:8" s="4" customFormat="1" x14ac:dyDescent="0.2">
      <c r="A1796" s="3" t="s">
        <v>10</v>
      </c>
      <c r="B1796" s="3" t="s">
        <v>10</v>
      </c>
      <c r="C1796" s="3" t="s">
        <v>10</v>
      </c>
      <c r="D1796" s="5">
        <f>SUBTOTAL(9, D1793:D1795)</f>
        <v>4</v>
      </c>
      <c r="E1796" s="7">
        <f>SUBTOTAL(9, E1793:E1795)</f>
        <v>42.17</v>
      </c>
      <c r="F1796" s="7">
        <f>SUBTOTAL(9, F1793:F1795)</f>
        <v>21.88</v>
      </c>
      <c r="G1796" s="7">
        <f>SUBTOTAL(9, G1793:G1795)</f>
        <v>20.290000000000006</v>
      </c>
      <c r="H1796" s="7">
        <f>IF(E1796&lt;&gt;0, ((E1796-F1796)/E1796)*100, 0)</f>
        <v>48.114773535688883</v>
      </c>
    </row>
    <row r="1797" spans="1:8" customFormat="1" ht="15" x14ac:dyDescent="0.25">
      <c r="D1797" s="12"/>
      <c r="E1797" s="12"/>
      <c r="F1797" s="12"/>
      <c r="G1797" s="12"/>
      <c r="H1797" s="12"/>
    </row>
    <row r="1798" spans="1:8" x14ac:dyDescent="0.2">
      <c r="A1798" s="2" t="s">
        <v>620</v>
      </c>
      <c r="B1798" s="2" t="s">
        <v>621</v>
      </c>
      <c r="C1798" s="2" t="s">
        <v>28</v>
      </c>
      <c r="D1798" s="6">
        <v>2</v>
      </c>
      <c r="E1798" s="8">
        <v>33</v>
      </c>
      <c r="F1798" s="8">
        <v>11.76</v>
      </c>
      <c r="G1798" s="8">
        <f>E1798-F1798</f>
        <v>21.240000000000002</v>
      </c>
      <c r="H1798" s="8">
        <f>IF(E1798&lt;&gt;0, ((E1798-F1798)/E1798)*100, 0)</f>
        <v>64.363636363636374</v>
      </c>
    </row>
    <row r="1799" spans="1:8" customFormat="1" ht="15" x14ac:dyDescent="0.25">
      <c r="D1799" s="12"/>
      <c r="E1799" s="12"/>
      <c r="F1799" s="12"/>
      <c r="G1799" s="12"/>
      <c r="H1799" s="12"/>
    </row>
    <row r="1800" spans="1:8" s="4" customFormat="1" x14ac:dyDescent="0.2">
      <c r="A1800" s="3" t="s">
        <v>10</v>
      </c>
      <c r="B1800" s="3" t="s">
        <v>10</v>
      </c>
      <c r="C1800" s="3" t="s">
        <v>10</v>
      </c>
      <c r="D1800" s="5">
        <f>SUBTOTAL(9, D1798:D1799)</f>
        <v>2</v>
      </c>
      <c r="E1800" s="7">
        <f>SUBTOTAL(9, E1798:E1799)</f>
        <v>33</v>
      </c>
      <c r="F1800" s="7">
        <f>SUBTOTAL(9, F1798:F1799)</f>
        <v>11.76</v>
      </c>
      <c r="G1800" s="7">
        <f>SUBTOTAL(9, G1798:G1799)</f>
        <v>21.240000000000002</v>
      </c>
      <c r="H1800" s="7">
        <f>IF(E1800&lt;&gt;0, ((E1800-F1800)/E1800)*100, 0)</f>
        <v>64.363636363636374</v>
      </c>
    </row>
    <row r="1801" spans="1:8" customFormat="1" ht="15" x14ac:dyDescent="0.25">
      <c r="D1801" s="12"/>
      <c r="E1801" s="12"/>
      <c r="F1801" s="12"/>
      <c r="G1801" s="12"/>
      <c r="H1801" s="12"/>
    </row>
    <row r="1802" spans="1:8" x14ac:dyDescent="0.2">
      <c r="A1802" s="2" t="s">
        <v>622</v>
      </c>
      <c r="B1802" s="2" t="s">
        <v>623</v>
      </c>
      <c r="C1802" s="2" t="s">
        <v>624</v>
      </c>
      <c r="D1802" s="6">
        <v>1</v>
      </c>
      <c r="E1802" s="8">
        <v>27</v>
      </c>
      <c r="F1802" s="8">
        <v>8.1199999999999992</v>
      </c>
      <c r="G1802" s="8">
        <f>E1802-F1802</f>
        <v>18.880000000000003</v>
      </c>
      <c r="H1802" s="8">
        <f>IF(E1802&lt;&gt;0, ((E1802-F1802)/E1802)*100, 0)</f>
        <v>69.925925925925938</v>
      </c>
    </row>
    <row r="1803" spans="1:8" customFormat="1" ht="15" x14ac:dyDescent="0.25">
      <c r="D1803" s="12"/>
      <c r="E1803" s="12"/>
      <c r="F1803" s="12"/>
      <c r="G1803" s="12"/>
      <c r="H1803" s="12"/>
    </row>
    <row r="1804" spans="1:8" s="4" customFormat="1" x14ac:dyDescent="0.2">
      <c r="A1804" s="3" t="s">
        <v>10</v>
      </c>
      <c r="B1804" s="3" t="s">
        <v>10</v>
      </c>
      <c r="C1804" s="3" t="s">
        <v>10</v>
      </c>
      <c r="D1804" s="5">
        <f>SUBTOTAL(9, D1802:D1803)</f>
        <v>1</v>
      </c>
      <c r="E1804" s="7">
        <f>SUBTOTAL(9, E1802:E1803)</f>
        <v>27</v>
      </c>
      <c r="F1804" s="7">
        <f>SUBTOTAL(9, F1802:F1803)</f>
        <v>8.1199999999999992</v>
      </c>
      <c r="G1804" s="7">
        <f>SUBTOTAL(9, G1802:G1803)</f>
        <v>18.880000000000003</v>
      </c>
      <c r="H1804" s="7">
        <f>IF(E1804&lt;&gt;0, ((E1804-F1804)/E1804)*100, 0)</f>
        <v>69.925925925925938</v>
      </c>
    </row>
    <row r="1805" spans="1:8" customFormat="1" ht="15" x14ac:dyDescent="0.25">
      <c r="D1805" s="12"/>
      <c r="E1805" s="12"/>
      <c r="F1805" s="12"/>
      <c r="G1805" s="12"/>
      <c r="H1805" s="12"/>
    </row>
    <row r="1806" spans="1:8" x14ac:dyDescent="0.2">
      <c r="A1806" s="2" t="s">
        <v>625</v>
      </c>
      <c r="B1806" s="2" t="s">
        <v>626</v>
      </c>
      <c r="C1806" s="2" t="s">
        <v>70</v>
      </c>
      <c r="D1806" s="6">
        <v>1</v>
      </c>
      <c r="E1806" s="8">
        <v>42.25</v>
      </c>
      <c r="F1806" s="8">
        <v>8.1199999999999992</v>
      </c>
      <c r="G1806" s="8">
        <f>E1806-F1806</f>
        <v>34.130000000000003</v>
      </c>
      <c r="H1806" s="8">
        <f>IF(E1806&lt;&gt;0, ((E1806-F1806)/E1806)*100, 0)</f>
        <v>80.781065088757401</v>
      </c>
    </row>
    <row r="1807" spans="1:8" customFormat="1" ht="15" x14ac:dyDescent="0.25">
      <c r="D1807" s="12"/>
      <c r="E1807" s="12"/>
      <c r="F1807" s="12"/>
      <c r="G1807" s="12"/>
      <c r="H1807" s="12"/>
    </row>
    <row r="1808" spans="1:8" s="4" customFormat="1" x14ac:dyDescent="0.2">
      <c r="A1808" s="3" t="s">
        <v>10</v>
      </c>
      <c r="B1808" s="3" t="s">
        <v>10</v>
      </c>
      <c r="C1808" s="3" t="s">
        <v>10</v>
      </c>
      <c r="D1808" s="5">
        <f>SUBTOTAL(9, D1806:D1807)</f>
        <v>1</v>
      </c>
      <c r="E1808" s="7">
        <f>SUBTOTAL(9, E1806:E1807)</f>
        <v>42.25</v>
      </c>
      <c r="F1808" s="7">
        <f>SUBTOTAL(9, F1806:F1807)</f>
        <v>8.1199999999999992</v>
      </c>
      <c r="G1808" s="7">
        <f>SUBTOTAL(9, G1806:G1807)</f>
        <v>34.130000000000003</v>
      </c>
      <c r="H1808" s="7">
        <f>IF(E1808&lt;&gt;0, ((E1808-F1808)/E1808)*100, 0)</f>
        <v>80.781065088757401</v>
      </c>
    </row>
    <row r="1809" spans="1:8" customFormat="1" ht="15" x14ac:dyDescent="0.25">
      <c r="D1809" s="12"/>
      <c r="E1809" s="12"/>
      <c r="F1809" s="12"/>
      <c r="G1809" s="12"/>
      <c r="H1809" s="12"/>
    </row>
    <row r="1810" spans="1:8" x14ac:dyDescent="0.2">
      <c r="A1810" s="2" t="s">
        <v>627</v>
      </c>
      <c r="B1810" s="2" t="s">
        <v>628</v>
      </c>
      <c r="C1810" s="2" t="s">
        <v>359</v>
      </c>
      <c r="D1810" s="6">
        <v>1</v>
      </c>
      <c r="E1810" s="8">
        <v>13.5</v>
      </c>
      <c r="F1810" s="8">
        <v>4.79</v>
      </c>
      <c r="G1810" s="8">
        <f>E1810-F1810</f>
        <v>8.7100000000000009</v>
      </c>
      <c r="H1810" s="8">
        <f>IF(E1810&lt;&gt;0, ((E1810-F1810)/E1810)*100, 0)</f>
        <v>64.518518518518519</v>
      </c>
    </row>
    <row r="1811" spans="1:8" x14ac:dyDescent="0.2">
      <c r="A1811" s="2" t="s">
        <v>627</v>
      </c>
      <c r="B1811" s="2" t="s">
        <v>628</v>
      </c>
      <c r="C1811" s="2" t="s">
        <v>360</v>
      </c>
      <c r="D1811" s="6">
        <v>1</v>
      </c>
      <c r="E1811" s="8">
        <v>14</v>
      </c>
      <c r="F1811" s="8">
        <v>4.79</v>
      </c>
      <c r="G1811" s="8">
        <f>E1811-F1811</f>
        <v>9.2100000000000009</v>
      </c>
      <c r="H1811" s="8">
        <f>IF(E1811&lt;&gt;0, ((E1811-F1811)/E1811)*100, 0)</f>
        <v>65.785714285714292</v>
      </c>
    </row>
    <row r="1812" spans="1:8" x14ac:dyDescent="0.2">
      <c r="A1812" s="2" t="s">
        <v>627</v>
      </c>
      <c r="B1812" s="2" t="s">
        <v>628</v>
      </c>
      <c r="C1812" s="2" t="s">
        <v>291</v>
      </c>
      <c r="D1812" s="6">
        <v>1</v>
      </c>
      <c r="E1812" s="8">
        <v>17.5</v>
      </c>
      <c r="F1812" s="8">
        <v>6.16</v>
      </c>
      <c r="G1812" s="8">
        <f>E1812-F1812</f>
        <v>11.34</v>
      </c>
      <c r="H1812" s="8">
        <f>IF(E1812&lt;&gt;0, ((E1812-F1812)/E1812)*100, 0)</f>
        <v>64.8</v>
      </c>
    </row>
    <row r="1813" spans="1:8" x14ac:dyDescent="0.2">
      <c r="A1813" s="2" t="s">
        <v>627</v>
      </c>
      <c r="B1813" s="2" t="s">
        <v>628</v>
      </c>
      <c r="C1813" s="2" t="s">
        <v>292</v>
      </c>
      <c r="D1813" s="6">
        <v>1</v>
      </c>
      <c r="E1813" s="8">
        <v>27</v>
      </c>
      <c r="F1813" s="8">
        <v>9.94</v>
      </c>
      <c r="G1813" s="8">
        <f>E1813-F1813</f>
        <v>17.060000000000002</v>
      </c>
      <c r="H1813" s="8">
        <f>IF(E1813&lt;&gt;0, ((E1813-F1813)/E1813)*100, 0)</f>
        <v>63.18518518518519</v>
      </c>
    </row>
    <row r="1814" spans="1:8" customFormat="1" ht="15" x14ac:dyDescent="0.25">
      <c r="D1814" s="12"/>
      <c r="E1814" s="12"/>
      <c r="F1814" s="12"/>
      <c r="G1814" s="12"/>
      <c r="H1814" s="12"/>
    </row>
    <row r="1815" spans="1:8" s="4" customFormat="1" x14ac:dyDescent="0.2">
      <c r="A1815" s="3" t="s">
        <v>10</v>
      </c>
      <c r="B1815" s="3" t="s">
        <v>10</v>
      </c>
      <c r="C1815" s="3" t="s">
        <v>10</v>
      </c>
      <c r="D1815" s="5">
        <f>SUBTOTAL(9, D1810:D1814)</f>
        <v>4</v>
      </c>
      <c r="E1815" s="7">
        <f>SUBTOTAL(9, E1810:E1814)</f>
        <v>72</v>
      </c>
      <c r="F1815" s="7">
        <f>SUBTOTAL(9, F1810:F1814)</f>
        <v>25.68</v>
      </c>
      <c r="G1815" s="7">
        <f>SUBTOTAL(9, G1810:G1814)</f>
        <v>46.320000000000007</v>
      </c>
      <c r="H1815" s="7">
        <f>IF(E1815&lt;&gt;0, ((E1815-F1815)/E1815)*100, 0)</f>
        <v>64.333333333333329</v>
      </c>
    </row>
    <row r="1816" spans="1:8" customFormat="1" ht="15" x14ac:dyDescent="0.25">
      <c r="D1816" s="12"/>
      <c r="E1816" s="12"/>
      <c r="F1816" s="12"/>
      <c r="G1816" s="12"/>
      <c r="H1816" s="12"/>
    </row>
    <row r="1817" spans="1:8" x14ac:dyDescent="0.2">
      <c r="A1817" s="2" t="s">
        <v>629</v>
      </c>
      <c r="B1817" s="2" t="s">
        <v>630</v>
      </c>
      <c r="C1817" s="2" t="s">
        <v>452</v>
      </c>
      <c r="D1817" s="6">
        <v>2</v>
      </c>
      <c r="E1817" s="8">
        <v>18</v>
      </c>
      <c r="F1817" s="8">
        <v>3.66</v>
      </c>
      <c r="G1817" s="8">
        <f>E1817-F1817</f>
        <v>14.34</v>
      </c>
      <c r="H1817" s="8">
        <f>IF(E1817&lt;&gt;0, ((E1817-F1817)/E1817)*100, 0)</f>
        <v>79.666666666666657</v>
      </c>
    </row>
    <row r="1818" spans="1:8" x14ac:dyDescent="0.2">
      <c r="A1818" s="2" t="s">
        <v>629</v>
      </c>
      <c r="B1818" s="2" t="s">
        <v>630</v>
      </c>
      <c r="C1818" s="2" t="s">
        <v>38</v>
      </c>
      <c r="D1818" s="6">
        <v>2</v>
      </c>
      <c r="E1818" s="8">
        <v>18.5</v>
      </c>
      <c r="F1818" s="8">
        <v>4.0599999999999996</v>
      </c>
      <c r="G1818" s="8">
        <f>E1818-F1818</f>
        <v>14.440000000000001</v>
      </c>
      <c r="H1818" s="8">
        <f>IF(E1818&lt;&gt;0, ((E1818-F1818)/E1818)*100, 0)</f>
        <v>78.054054054054063</v>
      </c>
    </row>
    <row r="1819" spans="1:8" x14ac:dyDescent="0.2">
      <c r="A1819" s="2" t="s">
        <v>629</v>
      </c>
      <c r="B1819" s="2" t="s">
        <v>630</v>
      </c>
      <c r="C1819" s="2" t="s">
        <v>25</v>
      </c>
      <c r="D1819" s="6">
        <v>2</v>
      </c>
      <c r="E1819" s="8">
        <v>16</v>
      </c>
      <c r="F1819" s="8">
        <v>3.5</v>
      </c>
      <c r="G1819" s="8">
        <f>E1819-F1819</f>
        <v>12.5</v>
      </c>
      <c r="H1819" s="8">
        <f>IF(E1819&lt;&gt;0, ((E1819-F1819)/E1819)*100, 0)</f>
        <v>78.125</v>
      </c>
    </row>
    <row r="1820" spans="1:8" customFormat="1" ht="15" x14ac:dyDescent="0.25">
      <c r="D1820" s="12"/>
      <c r="E1820" s="12"/>
      <c r="F1820" s="12"/>
      <c r="G1820" s="12"/>
      <c r="H1820" s="12"/>
    </row>
    <row r="1821" spans="1:8" s="4" customFormat="1" x14ac:dyDescent="0.2">
      <c r="A1821" s="3" t="s">
        <v>10</v>
      </c>
      <c r="B1821" s="3" t="s">
        <v>10</v>
      </c>
      <c r="C1821" s="3" t="s">
        <v>10</v>
      </c>
      <c r="D1821" s="5">
        <f>SUBTOTAL(9, D1817:D1820)</f>
        <v>6</v>
      </c>
      <c r="E1821" s="7">
        <f>SUBTOTAL(9, E1817:E1820)</f>
        <v>52.5</v>
      </c>
      <c r="F1821" s="7">
        <f>SUBTOTAL(9, F1817:F1820)</f>
        <v>11.219999999999999</v>
      </c>
      <c r="G1821" s="7">
        <f>SUBTOTAL(9, G1817:G1820)</f>
        <v>41.28</v>
      </c>
      <c r="H1821" s="7">
        <f>IF(E1821&lt;&gt;0, ((E1821-F1821)/E1821)*100, 0)</f>
        <v>78.628571428571419</v>
      </c>
    </row>
    <row r="1822" spans="1:8" customFormat="1" ht="15" x14ac:dyDescent="0.25">
      <c r="D1822" s="12"/>
      <c r="E1822" s="12"/>
      <c r="F1822" s="12"/>
      <c r="G1822" s="12"/>
      <c r="H1822" s="12"/>
    </row>
    <row r="1823" spans="1:8" x14ac:dyDescent="0.2">
      <c r="A1823" s="2" t="s">
        <v>631</v>
      </c>
      <c r="B1823" s="2" t="s">
        <v>632</v>
      </c>
      <c r="C1823" s="2" t="s">
        <v>10</v>
      </c>
      <c r="D1823" s="6">
        <v>41</v>
      </c>
      <c r="E1823" s="8">
        <v>-11.83</v>
      </c>
      <c r="G1823" s="8">
        <f>E1823-F1823</f>
        <v>-11.83</v>
      </c>
      <c r="H1823" s="8">
        <f>IF(E1823&lt;&gt;0, ((E1823-F1823)/E1823)*100, 0)</f>
        <v>100</v>
      </c>
    </row>
    <row r="1824" spans="1:8" x14ac:dyDescent="0.2">
      <c r="A1824" s="2" t="s">
        <v>631</v>
      </c>
      <c r="B1824" s="2" t="s">
        <v>632</v>
      </c>
      <c r="C1824" s="2" t="s">
        <v>117</v>
      </c>
      <c r="D1824" s="6">
        <v>1</v>
      </c>
      <c r="E1824" s="8">
        <v>42</v>
      </c>
      <c r="F1824" s="8">
        <v>11.06</v>
      </c>
      <c r="G1824" s="8">
        <f>E1824-F1824</f>
        <v>30.939999999999998</v>
      </c>
      <c r="H1824" s="8">
        <f>IF(E1824&lt;&gt;0, ((E1824-F1824)/E1824)*100, 0)</f>
        <v>73.666666666666657</v>
      </c>
    </row>
    <row r="1825" spans="1:8" customFormat="1" ht="15" x14ac:dyDescent="0.25">
      <c r="D1825" s="12"/>
      <c r="E1825" s="12"/>
      <c r="F1825" s="12"/>
      <c r="G1825" s="12"/>
      <c r="H1825" s="12"/>
    </row>
    <row r="1826" spans="1:8" s="4" customFormat="1" x14ac:dyDescent="0.2">
      <c r="A1826" s="3" t="s">
        <v>10</v>
      </c>
      <c r="B1826" s="3" t="s">
        <v>10</v>
      </c>
      <c r="C1826" s="3" t="s">
        <v>10</v>
      </c>
      <c r="D1826" s="5">
        <f>SUBTOTAL(9, D1823:D1825)</f>
        <v>42</v>
      </c>
      <c r="E1826" s="7">
        <f>SUBTOTAL(9, E1823:E1825)</f>
        <v>30.17</v>
      </c>
      <c r="F1826" s="7">
        <f>SUBTOTAL(9, F1823:F1825)</f>
        <v>11.06</v>
      </c>
      <c r="G1826" s="7">
        <f>SUBTOTAL(9, G1823:G1825)</f>
        <v>19.11</v>
      </c>
      <c r="H1826" s="7">
        <f>IF(E1826&lt;&gt;0, ((E1826-F1826)/E1826)*100, 0)</f>
        <v>63.34106728538282</v>
      </c>
    </row>
    <row r="1827" spans="1:8" customFormat="1" ht="15" x14ac:dyDescent="0.25">
      <c r="D1827" s="12"/>
      <c r="E1827" s="12"/>
      <c r="F1827" s="12"/>
      <c r="G1827" s="12"/>
      <c r="H1827" s="12"/>
    </row>
    <row r="1828" spans="1:8" x14ac:dyDescent="0.2">
      <c r="A1828" s="2" t="s">
        <v>633</v>
      </c>
      <c r="B1828" s="2" t="s">
        <v>634</v>
      </c>
      <c r="C1828" s="2" t="s">
        <v>38</v>
      </c>
      <c r="D1828" s="6">
        <v>8</v>
      </c>
      <c r="E1828" s="8">
        <v>74</v>
      </c>
      <c r="F1828" s="8">
        <v>16.239999999999998</v>
      </c>
      <c r="G1828" s="8">
        <f>E1828-F1828</f>
        <v>57.760000000000005</v>
      </c>
      <c r="H1828" s="8">
        <f>IF(E1828&lt;&gt;0, ((E1828-F1828)/E1828)*100, 0)</f>
        <v>78.054054054054063</v>
      </c>
    </row>
    <row r="1829" spans="1:8" customFormat="1" ht="15" x14ac:dyDescent="0.25">
      <c r="D1829" s="12"/>
      <c r="E1829" s="12"/>
      <c r="F1829" s="12"/>
      <c r="G1829" s="12"/>
      <c r="H1829" s="12"/>
    </row>
    <row r="1830" spans="1:8" s="4" customFormat="1" x14ac:dyDescent="0.2">
      <c r="A1830" s="3" t="s">
        <v>10</v>
      </c>
      <c r="B1830" s="3" t="s">
        <v>10</v>
      </c>
      <c r="C1830" s="3" t="s">
        <v>10</v>
      </c>
      <c r="D1830" s="5">
        <f>SUBTOTAL(9, D1828:D1829)</f>
        <v>8</v>
      </c>
      <c r="E1830" s="7">
        <f>SUBTOTAL(9, E1828:E1829)</f>
        <v>74</v>
      </c>
      <c r="F1830" s="7">
        <f>SUBTOTAL(9, F1828:F1829)</f>
        <v>16.239999999999998</v>
      </c>
      <c r="G1830" s="7">
        <f>SUBTOTAL(9, G1828:G1829)</f>
        <v>57.760000000000005</v>
      </c>
      <c r="H1830" s="7">
        <f>IF(E1830&lt;&gt;0, ((E1830-F1830)/E1830)*100, 0)</f>
        <v>78.054054054054063</v>
      </c>
    </row>
    <row r="1831" spans="1:8" customFormat="1" ht="15" x14ac:dyDescent="0.25">
      <c r="D1831" s="12"/>
      <c r="E1831" s="12"/>
      <c r="F1831" s="12"/>
      <c r="G1831" s="12"/>
      <c r="H1831" s="12"/>
    </row>
    <row r="1832" spans="1:8" x14ac:dyDescent="0.2">
      <c r="A1832" s="2" t="s">
        <v>635</v>
      </c>
      <c r="B1832" s="2" t="s">
        <v>636</v>
      </c>
      <c r="C1832" s="2" t="s">
        <v>48</v>
      </c>
      <c r="D1832" s="6">
        <v>1</v>
      </c>
      <c r="E1832" s="8">
        <v>15.5</v>
      </c>
      <c r="F1832" s="8">
        <v>5.47</v>
      </c>
      <c r="G1832" s="8">
        <f>E1832-F1832</f>
        <v>10.030000000000001</v>
      </c>
      <c r="H1832" s="8">
        <f>IF(E1832&lt;&gt;0, ((E1832-F1832)/E1832)*100, 0)</f>
        <v>64.709677419354847</v>
      </c>
    </row>
    <row r="1833" spans="1:8" x14ac:dyDescent="0.2">
      <c r="A1833" s="2" t="s">
        <v>635</v>
      </c>
      <c r="B1833" s="2" t="s">
        <v>636</v>
      </c>
      <c r="C1833" s="2" t="s">
        <v>317</v>
      </c>
      <c r="D1833" s="6">
        <v>1</v>
      </c>
      <c r="E1833" s="8">
        <v>23.75</v>
      </c>
      <c r="F1833" s="8">
        <v>7.27</v>
      </c>
      <c r="G1833" s="8">
        <f>E1833-F1833</f>
        <v>16.48</v>
      </c>
      <c r="H1833" s="8">
        <f>IF(E1833&lt;&gt;0, ((E1833-F1833)/E1833)*100, 0)</f>
        <v>69.389473684210529</v>
      </c>
    </row>
    <row r="1834" spans="1:8" customFormat="1" ht="15" x14ac:dyDescent="0.25">
      <c r="D1834" s="12"/>
      <c r="E1834" s="12"/>
      <c r="F1834" s="12"/>
      <c r="G1834" s="12"/>
      <c r="H1834" s="12"/>
    </row>
    <row r="1835" spans="1:8" s="4" customFormat="1" x14ac:dyDescent="0.2">
      <c r="A1835" s="3" t="s">
        <v>10</v>
      </c>
      <c r="B1835" s="3" t="s">
        <v>10</v>
      </c>
      <c r="C1835" s="3" t="s">
        <v>10</v>
      </c>
      <c r="D1835" s="5">
        <f>SUBTOTAL(9, D1832:D1834)</f>
        <v>2</v>
      </c>
      <c r="E1835" s="7">
        <f>SUBTOTAL(9, E1832:E1834)</f>
        <v>39.25</v>
      </c>
      <c r="F1835" s="7">
        <f>SUBTOTAL(9, F1832:F1834)</f>
        <v>12.739999999999998</v>
      </c>
      <c r="G1835" s="7">
        <f>SUBTOTAL(9, G1832:G1834)</f>
        <v>26.51</v>
      </c>
      <c r="H1835" s="7">
        <f>IF(E1835&lt;&gt;0, ((E1835-F1835)/E1835)*100, 0)</f>
        <v>67.541401273885356</v>
      </c>
    </row>
    <row r="1836" spans="1:8" customFormat="1" ht="15" x14ac:dyDescent="0.25">
      <c r="D1836" s="12"/>
      <c r="E1836" s="12"/>
      <c r="F1836" s="12"/>
      <c r="G1836" s="12"/>
      <c r="H1836" s="12"/>
    </row>
    <row r="1837" spans="1:8" x14ac:dyDescent="0.2">
      <c r="A1837" s="2" t="s">
        <v>637</v>
      </c>
      <c r="B1837" s="2" t="s">
        <v>638</v>
      </c>
      <c r="C1837" s="2" t="s">
        <v>196</v>
      </c>
      <c r="D1837" s="6">
        <v>1</v>
      </c>
      <c r="E1837" s="8">
        <v>14</v>
      </c>
      <c r="F1837" s="8">
        <v>4.79</v>
      </c>
      <c r="G1837" s="8">
        <f>E1837-F1837</f>
        <v>9.2100000000000009</v>
      </c>
      <c r="H1837" s="8">
        <f>IF(E1837&lt;&gt;0, ((E1837-F1837)/E1837)*100, 0)</f>
        <v>65.785714285714292</v>
      </c>
    </row>
    <row r="1838" spans="1:8" x14ac:dyDescent="0.2">
      <c r="A1838" s="2" t="s">
        <v>637</v>
      </c>
      <c r="B1838" s="2" t="s">
        <v>638</v>
      </c>
      <c r="C1838" s="2" t="s">
        <v>174</v>
      </c>
      <c r="D1838" s="6">
        <v>1</v>
      </c>
      <c r="E1838" s="8">
        <v>9</v>
      </c>
      <c r="F1838" s="8">
        <v>1.83</v>
      </c>
      <c r="G1838" s="8">
        <f>E1838-F1838</f>
        <v>7.17</v>
      </c>
      <c r="H1838" s="8">
        <f>IF(E1838&lt;&gt;0, ((E1838-F1838)/E1838)*100, 0)</f>
        <v>79.666666666666657</v>
      </c>
    </row>
    <row r="1839" spans="1:8" customFormat="1" ht="15" x14ac:dyDescent="0.25">
      <c r="D1839" s="12"/>
      <c r="E1839" s="12"/>
      <c r="F1839" s="12"/>
      <c r="G1839" s="12"/>
      <c r="H1839" s="12"/>
    </row>
    <row r="1840" spans="1:8" s="4" customFormat="1" x14ac:dyDescent="0.2">
      <c r="A1840" s="3" t="s">
        <v>10</v>
      </c>
      <c r="B1840" s="3" t="s">
        <v>10</v>
      </c>
      <c r="C1840" s="3" t="s">
        <v>10</v>
      </c>
      <c r="D1840" s="5">
        <f>SUBTOTAL(9, D1837:D1839)</f>
        <v>2</v>
      </c>
      <c r="E1840" s="7">
        <f>SUBTOTAL(9, E1837:E1839)</f>
        <v>23</v>
      </c>
      <c r="F1840" s="7">
        <f>SUBTOTAL(9, F1837:F1839)</f>
        <v>6.62</v>
      </c>
      <c r="G1840" s="7">
        <f>SUBTOTAL(9, G1837:G1839)</f>
        <v>16.380000000000003</v>
      </c>
      <c r="H1840" s="7">
        <f>IF(E1840&lt;&gt;0, ((E1840-F1840)/E1840)*100, 0)</f>
        <v>71.217391304347828</v>
      </c>
    </row>
    <row r="1841" spans="1:8" customFormat="1" ht="15" x14ac:dyDescent="0.25">
      <c r="D1841" s="12"/>
      <c r="E1841" s="12"/>
      <c r="F1841" s="12"/>
      <c r="G1841" s="12"/>
      <c r="H1841" s="12"/>
    </row>
    <row r="1842" spans="1:8" x14ac:dyDescent="0.2">
      <c r="A1842" s="2" t="s">
        <v>639</v>
      </c>
      <c r="B1842" s="2" t="s">
        <v>640</v>
      </c>
      <c r="C1842" s="2" t="s">
        <v>53</v>
      </c>
      <c r="D1842" s="6">
        <v>1</v>
      </c>
      <c r="E1842" s="8">
        <v>43</v>
      </c>
      <c r="F1842" s="8">
        <v>12.25</v>
      </c>
      <c r="G1842" s="8">
        <f>E1842-F1842</f>
        <v>30.75</v>
      </c>
      <c r="H1842" s="8">
        <f>IF(E1842&lt;&gt;0, ((E1842-F1842)/E1842)*100, 0)</f>
        <v>71.511627906976756</v>
      </c>
    </row>
    <row r="1843" spans="1:8" customFormat="1" ht="15" x14ac:dyDescent="0.25">
      <c r="D1843" s="12"/>
      <c r="E1843" s="12"/>
      <c r="F1843" s="12"/>
      <c r="G1843" s="12"/>
      <c r="H1843" s="12"/>
    </row>
    <row r="1844" spans="1:8" s="4" customFormat="1" x14ac:dyDescent="0.2">
      <c r="A1844" s="3" t="s">
        <v>10</v>
      </c>
      <c r="B1844" s="3" t="s">
        <v>10</v>
      </c>
      <c r="C1844" s="3" t="s">
        <v>10</v>
      </c>
      <c r="D1844" s="5">
        <f>SUBTOTAL(9, D1842:D1843)</f>
        <v>1</v>
      </c>
      <c r="E1844" s="7">
        <f>SUBTOTAL(9, E1842:E1843)</f>
        <v>43</v>
      </c>
      <c r="F1844" s="7">
        <f>SUBTOTAL(9, F1842:F1843)</f>
        <v>12.25</v>
      </c>
      <c r="G1844" s="7">
        <f>SUBTOTAL(9, G1842:G1843)</f>
        <v>30.75</v>
      </c>
      <c r="H1844" s="7">
        <f>IF(E1844&lt;&gt;0, ((E1844-F1844)/E1844)*100, 0)</f>
        <v>71.511627906976756</v>
      </c>
    </row>
    <row r="1845" spans="1:8" customFormat="1" ht="15" x14ac:dyDescent="0.25">
      <c r="D1845" s="12"/>
      <c r="E1845" s="12"/>
      <c r="F1845" s="12"/>
      <c r="G1845" s="12"/>
      <c r="H1845" s="12"/>
    </row>
    <row r="1846" spans="1:8" x14ac:dyDescent="0.2">
      <c r="A1846" s="2" t="s">
        <v>641</v>
      </c>
      <c r="B1846" s="2" t="s">
        <v>642</v>
      </c>
      <c r="C1846" s="2" t="s">
        <v>308</v>
      </c>
      <c r="D1846" s="6">
        <v>12</v>
      </c>
      <c r="E1846" s="8">
        <v>54</v>
      </c>
      <c r="F1846" s="8">
        <v>15.6</v>
      </c>
      <c r="G1846" s="8">
        <f>E1846-F1846</f>
        <v>38.4</v>
      </c>
      <c r="H1846" s="8">
        <f>IF(E1846&lt;&gt;0, ((E1846-F1846)/E1846)*100, 0)</f>
        <v>71.111111111111114</v>
      </c>
    </row>
    <row r="1847" spans="1:8" customFormat="1" ht="15" x14ac:dyDescent="0.25">
      <c r="D1847" s="12"/>
      <c r="E1847" s="12"/>
      <c r="F1847" s="12"/>
      <c r="G1847" s="12"/>
      <c r="H1847" s="12"/>
    </row>
    <row r="1848" spans="1:8" s="4" customFormat="1" x14ac:dyDescent="0.2">
      <c r="A1848" s="3" t="s">
        <v>10</v>
      </c>
      <c r="B1848" s="3" t="s">
        <v>10</v>
      </c>
      <c r="C1848" s="3" t="s">
        <v>10</v>
      </c>
      <c r="D1848" s="5">
        <f>SUBTOTAL(9, D1846:D1847)</f>
        <v>12</v>
      </c>
      <c r="E1848" s="7">
        <f>SUBTOTAL(9, E1846:E1847)</f>
        <v>54</v>
      </c>
      <c r="F1848" s="7">
        <f>SUBTOTAL(9, F1846:F1847)</f>
        <v>15.6</v>
      </c>
      <c r="G1848" s="7">
        <f>SUBTOTAL(9, G1846:G1847)</f>
        <v>38.4</v>
      </c>
      <c r="H1848" s="7">
        <f>IF(E1848&lt;&gt;0, ((E1848-F1848)/E1848)*100, 0)</f>
        <v>71.111111111111114</v>
      </c>
    </row>
    <row r="1849" spans="1:8" customFormat="1" ht="15" x14ac:dyDescent="0.25">
      <c r="D1849" s="12"/>
      <c r="E1849" s="12"/>
      <c r="F1849" s="12"/>
      <c r="G1849" s="12"/>
      <c r="H1849" s="12"/>
    </row>
    <row r="1850" spans="1:8" x14ac:dyDescent="0.2">
      <c r="A1850" s="2" t="s">
        <v>643</v>
      </c>
      <c r="B1850" s="2" t="s">
        <v>644</v>
      </c>
      <c r="C1850" s="2" t="s">
        <v>10</v>
      </c>
      <c r="G1850" s="8">
        <f t="shared" ref="G1850:G1859" si="124">E1850-F1850</f>
        <v>0</v>
      </c>
      <c r="H1850" s="8">
        <f t="shared" ref="H1850:H1859" si="125">IF(E1850&lt;&gt;0, ((E1850-F1850)/E1850)*100, 0)</f>
        <v>0</v>
      </c>
    </row>
    <row r="1851" spans="1:8" x14ac:dyDescent="0.2">
      <c r="A1851" s="2" t="s">
        <v>643</v>
      </c>
      <c r="B1851" s="2" t="s">
        <v>644</v>
      </c>
      <c r="C1851" s="2" t="s">
        <v>10</v>
      </c>
      <c r="G1851" s="8">
        <f t="shared" si="124"/>
        <v>0</v>
      </c>
      <c r="H1851" s="8">
        <f t="shared" si="125"/>
        <v>0</v>
      </c>
    </row>
    <row r="1852" spans="1:8" x14ac:dyDescent="0.2">
      <c r="A1852" s="2" t="s">
        <v>643</v>
      </c>
      <c r="B1852" s="2" t="s">
        <v>644</v>
      </c>
      <c r="C1852" s="2" t="s">
        <v>10</v>
      </c>
      <c r="E1852" s="8">
        <v>-13.5</v>
      </c>
      <c r="G1852" s="8">
        <f t="shared" si="124"/>
        <v>-13.5</v>
      </c>
      <c r="H1852" s="8">
        <f t="shared" si="125"/>
        <v>100</v>
      </c>
    </row>
    <row r="1853" spans="1:8" x14ac:dyDescent="0.2">
      <c r="A1853" s="2" t="s">
        <v>643</v>
      </c>
      <c r="B1853" s="2" t="s">
        <v>644</v>
      </c>
      <c r="C1853" s="2" t="s">
        <v>128</v>
      </c>
      <c r="D1853" s="6">
        <v>2</v>
      </c>
      <c r="E1853" s="8">
        <v>39</v>
      </c>
      <c r="F1853" s="8">
        <v>12.6</v>
      </c>
      <c r="G1853" s="8">
        <f t="shared" si="124"/>
        <v>26.4</v>
      </c>
      <c r="H1853" s="8">
        <f t="shared" si="125"/>
        <v>67.692307692307679</v>
      </c>
    </row>
    <row r="1854" spans="1:8" x14ac:dyDescent="0.2">
      <c r="A1854" s="2" t="s">
        <v>643</v>
      </c>
      <c r="B1854" s="2" t="s">
        <v>644</v>
      </c>
      <c r="C1854" s="2" t="s">
        <v>12</v>
      </c>
      <c r="D1854" s="6">
        <v>3</v>
      </c>
      <c r="E1854" s="8">
        <v>40.5</v>
      </c>
      <c r="F1854" s="8">
        <v>10.08</v>
      </c>
      <c r="G1854" s="8">
        <f t="shared" si="124"/>
        <v>30.42</v>
      </c>
      <c r="H1854" s="8">
        <f t="shared" si="125"/>
        <v>75.111111111111114</v>
      </c>
    </row>
    <row r="1855" spans="1:8" x14ac:dyDescent="0.2">
      <c r="A1855" s="2" t="s">
        <v>643</v>
      </c>
      <c r="B1855" s="2" t="s">
        <v>644</v>
      </c>
      <c r="C1855" s="2" t="s">
        <v>419</v>
      </c>
      <c r="D1855" s="6">
        <v>1</v>
      </c>
      <c r="E1855" s="8">
        <v>13.5</v>
      </c>
      <c r="F1855" s="8">
        <v>4.79</v>
      </c>
      <c r="G1855" s="8">
        <f t="shared" si="124"/>
        <v>8.7100000000000009</v>
      </c>
      <c r="H1855" s="8">
        <f t="shared" si="125"/>
        <v>64.518518518518519</v>
      </c>
    </row>
    <row r="1856" spans="1:8" x14ac:dyDescent="0.2">
      <c r="A1856" s="2" t="s">
        <v>643</v>
      </c>
      <c r="B1856" s="2" t="s">
        <v>644</v>
      </c>
      <c r="C1856" s="2" t="s">
        <v>18</v>
      </c>
      <c r="D1856" s="6">
        <v>1</v>
      </c>
      <c r="E1856" s="8">
        <v>41</v>
      </c>
      <c r="F1856" s="8">
        <v>10.5</v>
      </c>
      <c r="G1856" s="8">
        <f t="shared" si="124"/>
        <v>30.5</v>
      </c>
      <c r="H1856" s="8">
        <f t="shared" si="125"/>
        <v>74.390243902439025</v>
      </c>
    </row>
    <row r="1857" spans="1:8" x14ac:dyDescent="0.2">
      <c r="A1857" s="2" t="s">
        <v>643</v>
      </c>
      <c r="B1857" s="2" t="s">
        <v>644</v>
      </c>
      <c r="C1857" s="2" t="s">
        <v>41</v>
      </c>
      <c r="D1857" s="6">
        <v>2</v>
      </c>
      <c r="E1857" s="8">
        <v>16</v>
      </c>
      <c r="F1857" s="8">
        <v>3.5</v>
      </c>
      <c r="G1857" s="8">
        <f t="shared" si="124"/>
        <v>12.5</v>
      </c>
      <c r="H1857" s="8">
        <f t="shared" si="125"/>
        <v>78.125</v>
      </c>
    </row>
    <row r="1858" spans="1:8" x14ac:dyDescent="0.2">
      <c r="A1858" s="2" t="s">
        <v>643</v>
      </c>
      <c r="B1858" s="2" t="s">
        <v>644</v>
      </c>
      <c r="C1858" s="2" t="s">
        <v>25</v>
      </c>
      <c r="D1858" s="6">
        <v>2</v>
      </c>
      <c r="E1858" s="8">
        <v>16</v>
      </c>
      <c r="F1858" s="8">
        <v>3.5</v>
      </c>
      <c r="G1858" s="8">
        <f t="shared" si="124"/>
        <v>12.5</v>
      </c>
      <c r="H1858" s="8">
        <f t="shared" si="125"/>
        <v>78.125</v>
      </c>
    </row>
    <row r="1859" spans="1:8" x14ac:dyDescent="0.2">
      <c r="A1859" s="2" t="s">
        <v>643</v>
      </c>
      <c r="B1859" s="2" t="s">
        <v>644</v>
      </c>
      <c r="C1859" s="2" t="s">
        <v>42</v>
      </c>
      <c r="D1859" s="6">
        <v>2</v>
      </c>
      <c r="E1859" s="8">
        <v>16</v>
      </c>
      <c r="F1859" s="8">
        <v>3.5</v>
      </c>
      <c r="G1859" s="8">
        <f t="shared" si="124"/>
        <v>12.5</v>
      </c>
      <c r="H1859" s="8">
        <f t="shared" si="125"/>
        <v>78.125</v>
      </c>
    </row>
    <row r="1860" spans="1:8" customFormat="1" ht="15" x14ac:dyDescent="0.25">
      <c r="D1860" s="12"/>
      <c r="E1860" s="12"/>
      <c r="F1860" s="12"/>
      <c r="G1860" s="12"/>
      <c r="H1860" s="12"/>
    </row>
    <row r="1861" spans="1:8" s="4" customFormat="1" x14ac:dyDescent="0.2">
      <c r="A1861" s="3" t="s">
        <v>10</v>
      </c>
      <c r="B1861" s="3" t="s">
        <v>10</v>
      </c>
      <c r="C1861" s="3" t="s">
        <v>10</v>
      </c>
      <c r="D1861" s="5">
        <f>SUBTOTAL(9, D1850:D1860)</f>
        <v>13</v>
      </c>
      <c r="E1861" s="7">
        <f>SUBTOTAL(9, E1850:E1860)</f>
        <v>168.5</v>
      </c>
      <c r="F1861" s="7">
        <f>SUBTOTAL(9, F1850:F1860)</f>
        <v>48.47</v>
      </c>
      <c r="G1861" s="7">
        <f>SUBTOTAL(9, G1850:G1860)</f>
        <v>120.03</v>
      </c>
      <c r="H1861" s="7">
        <f>IF(E1861&lt;&gt;0, ((E1861-F1861)/E1861)*100, 0)</f>
        <v>71.234421364985167</v>
      </c>
    </row>
    <row r="1862" spans="1:8" customFormat="1" ht="15" x14ac:dyDescent="0.25">
      <c r="D1862" s="12"/>
      <c r="E1862" s="12"/>
      <c r="F1862" s="12"/>
      <c r="G1862" s="12"/>
      <c r="H1862" s="12"/>
    </row>
    <row r="1863" spans="1:8" x14ac:dyDescent="0.2">
      <c r="A1863" s="2" t="s">
        <v>645</v>
      </c>
      <c r="B1863" s="2" t="s">
        <v>646</v>
      </c>
      <c r="C1863" s="2" t="s">
        <v>30</v>
      </c>
      <c r="D1863" s="6">
        <v>1</v>
      </c>
      <c r="E1863" s="8">
        <v>14.25</v>
      </c>
      <c r="F1863" s="8">
        <v>5.25</v>
      </c>
      <c r="G1863" s="8">
        <f>E1863-F1863</f>
        <v>9</v>
      </c>
      <c r="H1863" s="8">
        <f>IF(E1863&lt;&gt;0, ((E1863-F1863)/E1863)*100, 0)</f>
        <v>63.157894736842103</v>
      </c>
    </row>
    <row r="1864" spans="1:8" customFormat="1" ht="15" x14ac:dyDescent="0.25">
      <c r="D1864" s="12"/>
      <c r="E1864" s="12"/>
      <c r="F1864" s="12"/>
      <c r="G1864" s="12"/>
      <c r="H1864" s="12"/>
    </row>
    <row r="1865" spans="1:8" s="4" customFormat="1" x14ac:dyDescent="0.2">
      <c r="A1865" s="3" t="s">
        <v>10</v>
      </c>
      <c r="B1865" s="3" t="s">
        <v>10</v>
      </c>
      <c r="C1865" s="3" t="s">
        <v>10</v>
      </c>
      <c r="D1865" s="5">
        <f>SUBTOTAL(9, D1863:D1864)</f>
        <v>1</v>
      </c>
      <c r="E1865" s="7">
        <f>SUBTOTAL(9, E1863:E1864)</f>
        <v>14.25</v>
      </c>
      <c r="F1865" s="7">
        <f>SUBTOTAL(9, F1863:F1864)</f>
        <v>5.25</v>
      </c>
      <c r="G1865" s="7">
        <f>SUBTOTAL(9, G1863:G1864)</f>
        <v>9</v>
      </c>
      <c r="H1865" s="7">
        <f>IF(E1865&lt;&gt;0, ((E1865-F1865)/E1865)*100, 0)</f>
        <v>63.157894736842103</v>
      </c>
    </row>
    <row r="1866" spans="1:8" customFormat="1" ht="15" x14ac:dyDescent="0.25">
      <c r="D1866" s="12"/>
      <c r="E1866" s="12"/>
      <c r="F1866" s="12"/>
      <c r="G1866" s="12"/>
      <c r="H1866" s="12"/>
    </row>
    <row r="1867" spans="1:8" x14ac:dyDescent="0.2">
      <c r="A1867" s="2" t="s">
        <v>647</v>
      </c>
      <c r="B1867" s="2" t="s">
        <v>648</v>
      </c>
      <c r="C1867" s="2" t="s">
        <v>29</v>
      </c>
      <c r="D1867" s="6">
        <v>3</v>
      </c>
      <c r="E1867" s="8">
        <v>62.25</v>
      </c>
      <c r="F1867" s="8">
        <v>18.899999999999999</v>
      </c>
      <c r="G1867" s="8">
        <f>E1867-F1867</f>
        <v>43.35</v>
      </c>
      <c r="H1867" s="8">
        <f>IF(E1867&lt;&gt;0, ((E1867-F1867)/E1867)*100, 0)</f>
        <v>69.638554216867476</v>
      </c>
    </row>
    <row r="1868" spans="1:8" customFormat="1" ht="15" x14ac:dyDescent="0.25">
      <c r="D1868" s="12"/>
      <c r="E1868" s="12"/>
      <c r="F1868" s="12"/>
      <c r="G1868" s="12"/>
      <c r="H1868" s="12"/>
    </row>
    <row r="1869" spans="1:8" s="4" customFormat="1" x14ac:dyDescent="0.2">
      <c r="A1869" s="3" t="s">
        <v>10</v>
      </c>
      <c r="B1869" s="3" t="s">
        <v>10</v>
      </c>
      <c r="C1869" s="3" t="s">
        <v>10</v>
      </c>
      <c r="D1869" s="5">
        <f>SUBTOTAL(9, D1867:D1868)</f>
        <v>3</v>
      </c>
      <c r="E1869" s="7">
        <f>SUBTOTAL(9, E1867:E1868)</f>
        <v>62.25</v>
      </c>
      <c r="F1869" s="7">
        <f>SUBTOTAL(9, F1867:F1868)</f>
        <v>18.899999999999999</v>
      </c>
      <c r="G1869" s="7">
        <f>SUBTOTAL(9, G1867:G1868)</f>
        <v>43.35</v>
      </c>
      <c r="H1869" s="7">
        <f>IF(E1869&lt;&gt;0, ((E1869-F1869)/E1869)*100, 0)</f>
        <v>69.638554216867476</v>
      </c>
    </row>
    <row r="1870" spans="1:8" customFormat="1" ht="15" x14ac:dyDescent="0.25">
      <c r="D1870" s="12"/>
      <c r="E1870" s="12"/>
      <c r="F1870" s="12"/>
      <c r="G1870" s="12"/>
      <c r="H1870" s="12"/>
    </row>
    <row r="1871" spans="1:8" x14ac:dyDescent="0.2">
      <c r="A1871" s="2" t="s">
        <v>649</v>
      </c>
      <c r="B1871" s="2" t="s">
        <v>650</v>
      </c>
      <c r="C1871" s="2" t="s">
        <v>28</v>
      </c>
      <c r="D1871" s="6">
        <v>3</v>
      </c>
      <c r="E1871" s="8">
        <v>49.5</v>
      </c>
      <c r="F1871" s="8">
        <v>17.64</v>
      </c>
      <c r="G1871" s="8">
        <f>E1871-F1871</f>
        <v>31.86</v>
      </c>
      <c r="H1871" s="8">
        <f>IF(E1871&lt;&gt;0, ((E1871-F1871)/E1871)*100, 0)</f>
        <v>64.363636363636374</v>
      </c>
    </row>
    <row r="1872" spans="1:8" x14ac:dyDescent="0.2">
      <c r="A1872" s="2" t="s">
        <v>649</v>
      </c>
      <c r="B1872" s="2" t="s">
        <v>650</v>
      </c>
      <c r="C1872" s="2" t="s">
        <v>549</v>
      </c>
      <c r="D1872" s="6">
        <v>3</v>
      </c>
      <c r="E1872" s="8">
        <v>136.5</v>
      </c>
      <c r="F1872" s="8">
        <v>54.6</v>
      </c>
      <c r="G1872" s="8">
        <f>E1872-F1872</f>
        <v>81.900000000000006</v>
      </c>
      <c r="H1872" s="8">
        <f>IF(E1872&lt;&gt;0, ((E1872-F1872)/E1872)*100, 0)</f>
        <v>60.000000000000007</v>
      </c>
    </row>
    <row r="1873" spans="1:8" x14ac:dyDescent="0.2">
      <c r="A1873" s="2" t="s">
        <v>649</v>
      </c>
      <c r="B1873" s="2" t="s">
        <v>650</v>
      </c>
      <c r="C1873" s="2" t="s">
        <v>16</v>
      </c>
      <c r="D1873" s="6">
        <v>1</v>
      </c>
      <c r="E1873" s="8">
        <v>28</v>
      </c>
      <c r="F1873" s="8">
        <v>8.4</v>
      </c>
      <c r="G1873" s="8">
        <f>E1873-F1873</f>
        <v>19.600000000000001</v>
      </c>
      <c r="H1873" s="8">
        <f>IF(E1873&lt;&gt;0, ((E1873-F1873)/E1873)*100, 0)</f>
        <v>70</v>
      </c>
    </row>
    <row r="1874" spans="1:8" x14ac:dyDescent="0.2">
      <c r="A1874" s="2" t="s">
        <v>649</v>
      </c>
      <c r="B1874" s="2" t="s">
        <v>650</v>
      </c>
      <c r="C1874" s="2" t="s">
        <v>17</v>
      </c>
      <c r="D1874" s="6">
        <v>2</v>
      </c>
      <c r="E1874" s="8">
        <v>69.5</v>
      </c>
      <c r="F1874" s="8">
        <v>18.2</v>
      </c>
      <c r="G1874" s="8">
        <f>E1874-F1874</f>
        <v>51.3</v>
      </c>
      <c r="H1874" s="8">
        <f>IF(E1874&lt;&gt;0, ((E1874-F1874)/E1874)*100, 0)</f>
        <v>73.812949640287755</v>
      </c>
    </row>
    <row r="1875" spans="1:8" customFormat="1" ht="15" x14ac:dyDescent="0.25">
      <c r="D1875" s="12"/>
      <c r="E1875" s="12"/>
      <c r="F1875" s="12"/>
      <c r="G1875" s="12"/>
      <c r="H1875" s="12"/>
    </row>
    <row r="1876" spans="1:8" s="4" customFormat="1" x14ac:dyDescent="0.2">
      <c r="A1876" s="3" t="s">
        <v>10</v>
      </c>
      <c r="B1876" s="3" t="s">
        <v>10</v>
      </c>
      <c r="C1876" s="3" t="s">
        <v>10</v>
      </c>
      <c r="D1876" s="5">
        <f>SUBTOTAL(9, D1871:D1875)</f>
        <v>9</v>
      </c>
      <c r="E1876" s="7">
        <f>SUBTOTAL(9, E1871:E1875)</f>
        <v>283.5</v>
      </c>
      <c r="F1876" s="7">
        <f>SUBTOTAL(9, F1871:F1875)</f>
        <v>98.840000000000018</v>
      </c>
      <c r="G1876" s="7">
        <f>SUBTOTAL(9, G1871:G1875)</f>
        <v>184.66000000000003</v>
      </c>
      <c r="H1876" s="7">
        <f>IF(E1876&lt;&gt;0, ((E1876-F1876)/E1876)*100, 0)</f>
        <v>65.135802469135797</v>
      </c>
    </row>
    <row r="1877" spans="1:8" customFormat="1" ht="15" x14ac:dyDescent="0.25">
      <c r="D1877" s="12"/>
      <c r="E1877" s="12"/>
      <c r="F1877" s="12"/>
      <c r="G1877" s="12"/>
      <c r="H1877" s="12"/>
    </row>
    <row r="1878" spans="1:8" x14ac:dyDescent="0.2">
      <c r="A1878" s="2" t="s">
        <v>651</v>
      </c>
      <c r="B1878" s="2" t="s">
        <v>652</v>
      </c>
      <c r="C1878" s="2" t="s">
        <v>28</v>
      </c>
      <c r="D1878" s="6">
        <v>4</v>
      </c>
      <c r="E1878" s="8">
        <v>66</v>
      </c>
      <c r="F1878" s="8">
        <v>23.52</v>
      </c>
      <c r="G1878" s="8">
        <f>E1878-F1878</f>
        <v>42.480000000000004</v>
      </c>
      <c r="H1878" s="8">
        <f>IF(E1878&lt;&gt;0, ((E1878-F1878)/E1878)*100, 0)</f>
        <v>64.363636363636374</v>
      </c>
    </row>
    <row r="1879" spans="1:8" customFormat="1" ht="15" x14ac:dyDescent="0.25">
      <c r="D1879" s="12"/>
      <c r="E1879" s="12"/>
      <c r="F1879" s="12"/>
      <c r="G1879" s="12"/>
      <c r="H1879" s="12"/>
    </row>
    <row r="1880" spans="1:8" s="4" customFormat="1" x14ac:dyDescent="0.2">
      <c r="A1880" s="3" t="s">
        <v>10</v>
      </c>
      <c r="B1880" s="3" t="s">
        <v>10</v>
      </c>
      <c r="C1880" s="3" t="s">
        <v>10</v>
      </c>
      <c r="D1880" s="5">
        <f>SUBTOTAL(9, D1878:D1879)</f>
        <v>4</v>
      </c>
      <c r="E1880" s="7">
        <f>SUBTOTAL(9, E1878:E1879)</f>
        <v>66</v>
      </c>
      <c r="F1880" s="7">
        <f>SUBTOTAL(9, F1878:F1879)</f>
        <v>23.52</v>
      </c>
      <c r="G1880" s="7">
        <f>SUBTOTAL(9, G1878:G1879)</f>
        <v>42.480000000000004</v>
      </c>
      <c r="H1880" s="7">
        <f>IF(E1880&lt;&gt;0, ((E1880-F1880)/E1880)*100, 0)</f>
        <v>64.363636363636374</v>
      </c>
    </row>
    <row r="1881" spans="1:8" customFormat="1" ht="15" x14ac:dyDescent="0.25">
      <c r="D1881" s="12"/>
      <c r="E1881" s="12"/>
      <c r="F1881" s="12"/>
      <c r="G1881" s="12"/>
      <c r="H1881" s="12"/>
    </row>
    <row r="1882" spans="1:8" x14ac:dyDescent="0.2">
      <c r="A1882" s="2" t="s">
        <v>653</v>
      </c>
      <c r="B1882" s="2" t="s">
        <v>654</v>
      </c>
      <c r="C1882" s="2" t="s">
        <v>10</v>
      </c>
      <c r="G1882" s="8">
        <f t="shared" ref="G1882:G1889" si="126">E1882-F1882</f>
        <v>0</v>
      </c>
      <c r="H1882" s="8">
        <f t="shared" ref="H1882:H1889" si="127">IF(E1882&lt;&gt;0, ((E1882-F1882)/E1882)*100, 0)</f>
        <v>0</v>
      </c>
    </row>
    <row r="1883" spans="1:8" x14ac:dyDescent="0.2">
      <c r="A1883" s="2" t="s">
        <v>653</v>
      </c>
      <c r="B1883" s="2" t="s">
        <v>654</v>
      </c>
      <c r="C1883" s="2" t="s">
        <v>359</v>
      </c>
      <c r="D1883" s="6">
        <v>1</v>
      </c>
      <c r="F1883" s="8">
        <v>4.79</v>
      </c>
      <c r="G1883" s="8">
        <f t="shared" si="126"/>
        <v>-4.79</v>
      </c>
      <c r="H1883" s="8">
        <f t="shared" si="127"/>
        <v>0</v>
      </c>
    </row>
    <row r="1884" spans="1:8" x14ac:dyDescent="0.2">
      <c r="A1884" s="2" t="s">
        <v>653</v>
      </c>
      <c r="B1884" s="2" t="s">
        <v>654</v>
      </c>
      <c r="C1884" s="2" t="s">
        <v>316</v>
      </c>
      <c r="D1884" s="6">
        <v>1</v>
      </c>
      <c r="F1884" s="8">
        <v>4.79</v>
      </c>
      <c r="G1884" s="8">
        <f t="shared" si="126"/>
        <v>-4.79</v>
      </c>
      <c r="H1884" s="8">
        <f t="shared" si="127"/>
        <v>0</v>
      </c>
    </row>
    <row r="1885" spans="1:8" x14ac:dyDescent="0.2">
      <c r="A1885" s="2" t="s">
        <v>653</v>
      </c>
      <c r="B1885" s="2" t="s">
        <v>654</v>
      </c>
      <c r="C1885" s="2" t="s">
        <v>360</v>
      </c>
      <c r="D1885" s="6">
        <v>1</v>
      </c>
      <c r="F1885" s="8">
        <v>4.79</v>
      </c>
      <c r="G1885" s="8">
        <f t="shared" si="126"/>
        <v>-4.79</v>
      </c>
      <c r="H1885" s="8">
        <f t="shared" si="127"/>
        <v>0</v>
      </c>
    </row>
    <row r="1886" spans="1:8" x14ac:dyDescent="0.2">
      <c r="A1886" s="2" t="s">
        <v>653</v>
      </c>
      <c r="B1886" s="2" t="s">
        <v>654</v>
      </c>
      <c r="C1886" s="2" t="s">
        <v>197</v>
      </c>
      <c r="D1886" s="6">
        <v>1</v>
      </c>
      <c r="F1886" s="8">
        <v>6.25</v>
      </c>
      <c r="G1886" s="8">
        <f t="shared" si="126"/>
        <v>-6.25</v>
      </c>
      <c r="H1886" s="8">
        <f t="shared" si="127"/>
        <v>0</v>
      </c>
    </row>
    <row r="1887" spans="1:8" x14ac:dyDescent="0.2">
      <c r="A1887" s="2" t="s">
        <v>653</v>
      </c>
      <c r="B1887" s="2" t="s">
        <v>654</v>
      </c>
      <c r="C1887" s="2" t="s">
        <v>350</v>
      </c>
      <c r="D1887" s="6">
        <v>1</v>
      </c>
      <c r="F1887" s="8">
        <v>4.55</v>
      </c>
      <c r="G1887" s="8">
        <f t="shared" si="126"/>
        <v>-4.55</v>
      </c>
      <c r="H1887" s="8">
        <f t="shared" si="127"/>
        <v>0</v>
      </c>
    </row>
    <row r="1888" spans="1:8" x14ac:dyDescent="0.2">
      <c r="A1888" s="2" t="s">
        <v>653</v>
      </c>
      <c r="B1888" s="2" t="s">
        <v>654</v>
      </c>
      <c r="C1888" s="2" t="s">
        <v>655</v>
      </c>
      <c r="D1888" s="6">
        <v>1</v>
      </c>
      <c r="E1888" s="8">
        <v>80</v>
      </c>
      <c r="G1888" s="8">
        <f t="shared" si="126"/>
        <v>80</v>
      </c>
      <c r="H1888" s="8">
        <f t="shared" si="127"/>
        <v>100</v>
      </c>
    </row>
    <row r="1889" spans="1:8" x14ac:dyDescent="0.2">
      <c r="A1889" s="2" t="s">
        <v>653</v>
      </c>
      <c r="B1889" s="2" t="s">
        <v>654</v>
      </c>
      <c r="C1889" s="2" t="s">
        <v>18</v>
      </c>
      <c r="D1889" s="6">
        <v>1</v>
      </c>
      <c r="E1889" s="8">
        <v>28.7</v>
      </c>
      <c r="F1889" s="8">
        <v>10.5</v>
      </c>
      <c r="G1889" s="8">
        <f t="shared" si="126"/>
        <v>18.2</v>
      </c>
      <c r="H1889" s="8">
        <f t="shared" si="127"/>
        <v>63.414634146341463</v>
      </c>
    </row>
    <row r="1890" spans="1:8" customFormat="1" ht="15" x14ac:dyDescent="0.25">
      <c r="D1890" s="12"/>
      <c r="E1890" s="12"/>
      <c r="F1890" s="12"/>
      <c r="G1890" s="12"/>
      <c r="H1890" s="12"/>
    </row>
    <row r="1891" spans="1:8" s="4" customFormat="1" x14ac:dyDescent="0.2">
      <c r="A1891" s="3" t="s">
        <v>10</v>
      </c>
      <c r="B1891" s="3" t="s">
        <v>10</v>
      </c>
      <c r="C1891" s="3" t="s">
        <v>10</v>
      </c>
      <c r="D1891" s="5">
        <f>SUBTOTAL(9, D1882:D1890)</f>
        <v>7</v>
      </c>
      <c r="E1891" s="7">
        <f>SUBTOTAL(9, E1882:E1890)</f>
        <v>108.7</v>
      </c>
      <c r="F1891" s="7">
        <f>SUBTOTAL(9, F1882:F1890)</f>
        <v>35.67</v>
      </c>
      <c r="G1891" s="7">
        <f>SUBTOTAL(9, G1882:G1890)</f>
        <v>73.03</v>
      </c>
      <c r="H1891" s="7">
        <f>IF(E1891&lt;&gt;0, ((E1891-F1891)/E1891)*100, 0)</f>
        <v>67.18491260349586</v>
      </c>
    </row>
    <row r="1892" spans="1:8" customFormat="1" ht="15" x14ac:dyDescent="0.25">
      <c r="D1892" s="12"/>
      <c r="E1892" s="12"/>
      <c r="F1892" s="12"/>
      <c r="G1892" s="12"/>
      <c r="H1892" s="12"/>
    </row>
    <row r="1893" spans="1:8" x14ac:dyDescent="0.2">
      <c r="A1893" s="2" t="s">
        <v>656</v>
      </c>
      <c r="B1893" s="2" t="s">
        <v>657</v>
      </c>
      <c r="C1893" s="2" t="s">
        <v>208</v>
      </c>
      <c r="D1893" s="6">
        <v>1</v>
      </c>
      <c r="E1893" s="8">
        <v>17.5</v>
      </c>
      <c r="F1893" s="8">
        <v>8.1</v>
      </c>
      <c r="G1893" s="8">
        <f>E1893-F1893</f>
        <v>9.4</v>
      </c>
      <c r="H1893" s="8">
        <f>IF(E1893&lt;&gt;0, ((E1893-F1893)/E1893)*100, 0)</f>
        <v>53.714285714285715</v>
      </c>
    </row>
    <row r="1894" spans="1:8" x14ac:dyDescent="0.2">
      <c r="A1894" s="2" t="s">
        <v>656</v>
      </c>
      <c r="B1894" s="2" t="s">
        <v>657</v>
      </c>
      <c r="C1894" s="2" t="s">
        <v>235</v>
      </c>
      <c r="D1894" s="6">
        <v>1</v>
      </c>
      <c r="E1894" s="8">
        <v>16.75</v>
      </c>
      <c r="F1894" s="8">
        <v>4.76</v>
      </c>
      <c r="G1894" s="8">
        <f>E1894-F1894</f>
        <v>11.99</v>
      </c>
      <c r="H1894" s="8">
        <f>IF(E1894&lt;&gt;0, ((E1894-F1894)/E1894)*100, 0)</f>
        <v>71.582089552238799</v>
      </c>
    </row>
    <row r="1895" spans="1:8" x14ac:dyDescent="0.2">
      <c r="A1895" s="2" t="s">
        <v>656</v>
      </c>
      <c r="B1895" s="2" t="s">
        <v>657</v>
      </c>
      <c r="C1895" s="2" t="s">
        <v>31</v>
      </c>
      <c r="D1895" s="6">
        <v>1</v>
      </c>
      <c r="E1895" s="8">
        <v>11</v>
      </c>
      <c r="F1895" s="8">
        <v>2.87</v>
      </c>
      <c r="G1895" s="8">
        <f>E1895-F1895</f>
        <v>8.129999999999999</v>
      </c>
      <c r="H1895" s="8">
        <f>IF(E1895&lt;&gt;0, ((E1895-F1895)/E1895)*100, 0)</f>
        <v>73.909090909090907</v>
      </c>
    </row>
    <row r="1896" spans="1:8" x14ac:dyDescent="0.2">
      <c r="A1896" s="2" t="s">
        <v>656</v>
      </c>
      <c r="B1896" s="2" t="s">
        <v>657</v>
      </c>
      <c r="C1896" s="2" t="s">
        <v>41</v>
      </c>
      <c r="D1896" s="6">
        <v>1</v>
      </c>
      <c r="E1896" s="8">
        <v>8</v>
      </c>
      <c r="F1896" s="8">
        <v>1.75</v>
      </c>
      <c r="G1896" s="8">
        <f>E1896-F1896</f>
        <v>6.25</v>
      </c>
      <c r="H1896" s="8">
        <f>IF(E1896&lt;&gt;0, ((E1896-F1896)/E1896)*100, 0)</f>
        <v>78.125</v>
      </c>
    </row>
    <row r="1897" spans="1:8" customFormat="1" ht="15" x14ac:dyDescent="0.25">
      <c r="D1897" s="12"/>
      <c r="E1897" s="12"/>
      <c r="F1897" s="12"/>
      <c r="G1897" s="12"/>
      <c r="H1897" s="12"/>
    </row>
    <row r="1898" spans="1:8" s="4" customFormat="1" x14ac:dyDescent="0.2">
      <c r="A1898" s="3" t="s">
        <v>10</v>
      </c>
      <c r="B1898" s="3" t="s">
        <v>10</v>
      </c>
      <c r="C1898" s="3" t="s">
        <v>10</v>
      </c>
      <c r="D1898" s="5">
        <f>SUBTOTAL(9, D1893:D1897)</f>
        <v>4</v>
      </c>
      <c r="E1898" s="7">
        <f>SUBTOTAL(9, E1893:E1897)</f>
        <v>53.25</v>
      </c>
      <c r="F1898" s="7">
        <f>SUBTOTAL(9, F1893:F1897)</f>
        <v>17.48</v>
      </c>
      <c r="G1898" s="7">
        <f>SUBTOTAL(9, G1893:G1897)</f>
        <v>35.769999999999996</v>
      </c>
      <c r="H1898" s="7">
        <f>IF(E1898&lt;&gt;0, ((E1898-F1898)/E1898)*100, 0)</f>
        <v>67.173708920187792</v>
      </c>
    </row>
    <row r="1899" spans="1:8" customFormat="1" ht="15" x14ac:dyDescent="0.25">
      <c r="D1899" s="12"/>
      <c r="E1899" s="12"/>
      <c r="F1899" s="12"/>
      <c r="G1899" s="12"/>
      <c r="H1899" s="12"/>
    </row>
    <row r="1900" spans="1:8" x14ac:dyDescent="0.2">
      <c r="A1900" s="2" t="s">
        <v>658</v>
      </c>
      <c r="B1900" s="2" t="s">
        <v>659</v>
      </c>
      <c r="C1900" s="2" t="s">
        <v>32</v>
      </c>
      <c r="D1900" s="6">
        <v>1</v>
      </c>
      <c r="E1900" s="8">
        <v>12.45</v>
      </c>
      <c r="F1900" s="8">
        <v>3.6</v>
      </c>
      <c r="G1900" s="8">
        <f>E1900-F1900</f>
        <v>8.85</v>
      </c>
      <c r="H1900" s="8">
        <f>IF(E1900&lt;&gt;0, ((E1900-F1900)/E1900)*100, 0)</f>
        <v>71.084337349397586</v>
      </c>
    </row>
    <row r="1901" spans="1:8" x14ac:dyDescent="0.2">
      <c r="A1901" s="2" t="s">
        <v>658</v>
      </c>
      <c r="B1901" s="2" t="s">
        <v>659</v>
      </c>
      <c r="C1901" s="2" t="s">
        <v>248</v>
      </c>
      <c r="D1901" s="6">
        <v>1</v>
      </c>
      <c r="E1901" s="8">
        <v>14.25</v>
      </c>
      <c r="F1901" s="8">
        <v>3.52</v>
      </c>
      <c r="G1901" s="8">
        <f>E1901-F1901</f>
        <v>10.73</v>
      </c>
      <c r="H1901" s="8">
        <f>IF(E1901&lt;&gt;0, ((E1901-F1901)/E1901)*100, 0)</f>
        <v>75.298245614035082</v>
      </c>
    </row>
    <row r="1902" spans="1:8" customFormat="1" ht="15" x14ac:dyDescent="0.25">
      <c r="D1902" s="12"/>
      <c r="E1902" s="12"/>
      <c r="F1902" s="12"/>
      <c r="G1902" s="12"/>
      <c r="H1902" s="12"/>
    </row>
    <row r="1903" spans="1:8" s="4" customFormat="1" x14ac:dyDescent="0.2">
      <c r="A1903" s="3" t="s">
        <v>10</v>
      </c>
      <c r="B1903" s="3" t="s">
        <v>10</v>
      </c>
      <c r="C1903" s="3" t="s">
        <v>10</v>
      </c>
      <c r="D1903" s="5">
        <f>SUBTOTAL(9, D1900:D1902)</f>
        <v>2</v>
      </c>
      <c r="E1903" s="7">
        <f>SUBTOTAL(9, E1900:E1902)</f>
        <v>26.7</v>
      </c>
      <c r="F1903" s="7">
        <f>SUBTOTAL(9, F1900:F1902)</f>
        <v>7.12</v>
      </c>
      <c r="G1903" s="7">
        <f>SUBTOTAL(9, G1900:G1902)</f>
        <v>19.579999999999998</v>
      </c>
      <c r="H1903" s="7">
        <f>IF(E1903&lt;&gt;0, ((E1903-F1903)/E1903)*100, 0)</f>
        <v>73.333333333333329</v>
      </c>
    </row>
    <row r="1904" spans="1:8" customFormat="1" ht="15" x14ac:dyDescent="0.25">
      <c r="D1904" s="12"/>
      <c r="E1904" s="12"/>
      <c r="F1904" s="12"/>
      <c r="G1904" s="12"/>
      <c r="H1904" s="12"/>
    </row>
    <row r="1905" spans="1:8" x14ac:dyDescent="0.2">
      <c r="A1905" s="2" t="s">
        <v>660</v>
      </c>
      <c r="B1905" s="2" t="s">
        <v>661</v>
      </c>
      <c r="C1905" s="2" t="s">
        <v>132</v>
      </c>
      <c r="D1905" s="6">
        <v>2</v>
      </c>
      <c r="E1905" s="8">
        <v>32</v>
      </c>
      <c r="F1905" s="8">
        <v>11.76</v>
      </c>
      <c r="G1905" s="8">
        <f t="shared" ref="G1905:G1913" si="128">E1905-F1905</f>
        <v>20.240000000000002</v>
      </c>
      <c r="H1905" s="8">
        <f t="shared" ref="H1905:H1913" si="129">IF(E1905&lt;&gt;0, ((E1905-F1905)/E1905)*100, 0)</f>
        <v>63.250000000000007</v>
      </c>
    </row>
    <row r="1906" spans="1:8" x14ac:dyDescent="0.2">
      <c r="A1906" s="2" t="s">
        <v>660</v>
      </c>
      <c r="B1906" s="2" t="s">
        <v>661</v>
      </c>
      <c r="C1906" s="2" t="s">
        <v>17</v>
      </c>
      <c r="D1906" s="6">
        <v>1</v>
      </c>
      <c r="E1906" s="8">
        <v>34.75</v>
      </c>
      <c r="F1906" s="8">
        <v>9.1</v>
      </c>
      <c r="G1906" s="8">
        <f t="shared" si="128"/>
        <v>25.65</v>
      </c>
      <c r="H1906" s="8">
        <f t="shared" si="129"/>
        <v>73.812949640287755</v>
      </c>
    </row>
    <row r="1907" spans="1:8" x14ac:dyDescent="0.2">
      <c r="A1907" s="2" t="s">
        <v>660</v>
      </c>
      <c r="B1907" s="2" t="s">
        <v>661</v>
      </c>
      <c r="C1907" s="2" t="s">
        <v>88</v>
      </c>
      <c r="D1907" s="6">
        <v>1</v>
      </c>
      <c r="E1907" s="8">
        <v>34</v>
      </c>
      <c r="F1907" s="8">
        <v>10.08</v>
      </c>
      <c r="G1907" s="8">
        <f t="shared" si="128"/>
        <v>23.92</v>
      </c>
      <c r="H1907" s="8">
        <f t="shared" si="129"/>
        <v>70.352941176470594</v>
      </c>
    </row>
    <row r="1908" spans="1:8" x14ac:dyDescent="0.2">
      <c r="A1908" s="2" t="s">
        <v>660</v>
      </c>
      <c r="B1908" s="2" t="s">
        <v>661</v>
      </c>
      <c r="C1908" s="2" t="s">
        <v>53</v>
      </c>
      <c r="D1908" s="6">
        <v>1</v>
      </c>
      <c r="E1908" s="8">
        <v>43</v>
      </c>
      <c r="F1908" s="8">
        <v>12.25</v>
      </c>
      <c r="G1908" s="8">
        <f t="shared" si="128"/>
        <v>30.75</v>
      </c>
      <c r="H1908" s="8">
        <f t="shared" si="129"/>
        <v>71.511627906976756</v>
      </c>
    </row>
    <row r="1909" spans="1:8" x14ac:dyDescent="0.2">
      <c r="A1909" s="2" t="s">
        <v>660</v>
      </c>
      <c r="B1909" s="2" t="s">
        <v>661</v>
      </c>
      <c r="C1909" s="2" t="s">
        <v>89</v>
      </c>
      <c r="D1909" s="6">
        <v>1</v>
      </c>
      <c r="E1909" s="8">
        <v>25.5</v>
      </c>
      <c r="F1909" s="8">
        <v>5.95</v>
      </c>
      <c r="G1909" s="8">
        <f t="shared" si="128"/>
        <v>19.55</v>
      </c>
      <c r="H1909" s="8">
        <f t="shared" si="129"/>
        <v>76.666666666666671</v>
      </c>
    </row>
    <row r="1910" spans="1:8" x14ac:dyDescent="0.2">
      <c r="A1910" s="2" t="s">
        <v>660</v>
      </c>
      <c r="B1910" s="2" t="s">
        <v>661</v>
      </c>
      <c r="C1910" s="2" t="s">
        <v>25</v>
      </c>
      <c r="D1910" s="6">
        <v>1</v>
      </c>
      <c r="E1910" s="8">
        <v>8</v>
      </c>
      <c r="F1910" s="8">
        <v>1.75</v>
      </c>
      <c r="G1910" s="8">
        <f t="shared" si="128"/>
        <v>6.25</v>
      </c>
      <c r="H1910" s="8">
        <f t="shared" si="129"/>
        <v>78.125</v>
      </c>
    </row>
    <row r="1911" spans="1:8" x14ac:dyDescent="0.2">
      <c r="A1911" s="2" t="s">
        <v>660</v>
      </c>
      <c r="B1911" s="2" t="s">
        <v>661</v>
      </c>
      <c r="C1911" s="2" t="s">
        <v>42</v>
      </c>
      <c r="D1911" s="6">
        <v>1</v>
      </c>
      <c r="E1911" s="8">
        <v>8</v>
      </c>
      <c r="F1911" s="8">
        <v>1.75</v>
      </c>
      <c r="G1911" s="8">
        <f t="shared" si="128"/>
        <v>6.25</v>
      </c>
      <c r="H1911" s="8">
        <f t="shared" si="129"/>
        <v>78.125</v>
      </c>
    </row>
    <row r="1912" spans="1:8" x14ac:dyDescent="0.2">
      <c r="A1912" s="2" t="s">
        <v>660</v>
      </c>
      <c r="B1912" s="2" t="s">
        <v>661</v>
      </c>
      <c r="C1912" s="2" t="s">
        <v>44</v>
      </c>
      <c r="D1912" s="6">
        <v>1</v>
      </c>
      <c r="E1912" s="8">
        <v>8</v>
      </c>
      <c r="F1912" s="8">
        <v>1.75</v>
      </c>
      <c r="G1912" s="8">
        <f t="shared" si="128"/>
        <v>6.25</v>
      </c>
      <c r="H1912" s="8">
        <f t="shared" si="129"/>
        <v>78.125</v>
      </c>
    </row>
    <row r="1913" spans="1:8" x14ac:dyDescent="0.2">
      <c r="A1913" s="2" t="s">
        <v>660</v>
      </c>
      <c r="B1913" s="2" t="s">
        <v>661</v>
      </c>
      <c r="C1913" s="2" t="s">
        <v>482</v>
      </c>
      <c r="D1913" s="6">
        <v>1</v>
      </c>
      <c r="E1913" s="8">
        <v>8</v>
      </c>
      <c r="F1913" s="8">
        <v>1.75</v>
      </c>
      <c r="G1913" s="8">
        <f t="shared" si="128"/>
        <v>6.25</v>
      </c>
      <c r="H1913" s="8">
        <f t="shared" si="129"/>
        <v>78.125</v>
      </c>
    </row>
    <row r="1914" spans="1:8" customFormat="1" ht="15" x14ac:dyDescent="0.25">
      <c r="D1914" s="12"/>
      <c r="E1914" s="12"/>
      <c r="F1914" s="12"/>
      <c r="G1914" s="12"/>
      <c r="H1914" s="12"/>
    </row>
    <row r="1915" spans="1:8" s="4" customFormat="1" x14ac:dyDescent="0.2">
      <c r="A1915" s="3" t="s">
        <v>10</v>
      </c>
      <c r="B1915" s="3" t="s">
        <v>10</v>
      </c>
      <c r="C1915" s="3" t="s">
        <v>10</v>
      </c>
      <c r="D1915" s="5">
        <f>SUBTOTAL(9, D1905:D1914)</f>
        <v>10</v>
      </c>
      <c r="E1915" s="7">
        <f>SUBTOTAL(9, E1905:E1914)</f>
        <v>201.25</v>
      </c>
      <c r="F1915" s="7">
        <f>SUBTOTAL(9, F1905:F1914)</f>
        <v>56.14</v>
      </c>
      <c r="G1915" s="7">
        <f>SUBTOTAL(9, G1905:G1914)</f>
        <v>145.11000000000001</v>
      </c>
      <c r="H1915" s="7">
        <f>IF(E1915&lt;&gt;0, ((E1915-F1915)/E1915)*100, 0)</f>
        <v>72.104347826086965</v>
      </c>
    </row>
    <row r="1916" spans="1:8" customFormat="1" ht="15" x14ac:dyDescent="0.25">
      <c r="D1916" s="12"/>
      <c r="E1916" s="12"/>
      <c r="F1916" s="12"/>
      <c r="G1916" s="12"/>
      <c r="H1916" s="12"/>
    </row>
    <row r="1917" spans="1:8" x14ac:dyDescent="0.2">
      <c r="A1917" s="2" t="s">
        <v>662</v>
      </c>
      <c r="B1917" s="2" t="s">
        <v>663</v>
      </c>
      <c r="C1917" s="2" t="s">
        <v>10</v>
      </c>
      <c r="G1917" s="8">
        <f t="shared" ref="G1917:G1925" si="130">E1917-F1917</f>
        <v>0</v>
      </c>
      <c r="H1917" s="8">
        <f t="shared" ref="H1917:H1925" si="131">IF(E1917&lt;&gt;0, ((E1917-F1917)/E1917)*100, 0)</f>
        <v>0</v>
      </c>
    </row>
    <row r="1918" spans="1:8" x14ac:dyDescent="0.2">
      <c r="A1918" s="2" t="s">
        <v>662</v>
      </c>
      <c r="B1918" s="2" t="s">
        <v>663</v>
      </c>
      <c r="C1918" s="2" t="s">
        <v>10</v>
      </c>
      <c r="G1918" s="8">
        <f t="shared" si="130"/>
        <v>0</v>
      </c>
      <c r="H1918" s="8">
        <f t="shared" si="131"/>
        <v>0</v>
      </c>
    </row>
    <row r="1919" spans="1:8" x14ac:dyDescent="0.2">
      <c r="A1919" s="2" t="s">
        <v>662</v>
      </c>
      <c r="B1919" s="2" t="s">
        <v>663</v>
      </c>
      <c r="C1919" s="2" t="s">
        <v>10</v>
      </c>
      <c r="E1919" s="8">
        <v>-11</v>
      </c>
      <c r="G1919" s="8">
        <f t="shared" si="130"/>
        <v>-11</v>
      </c>
      <c r="H1919" s="8">
        <f t="shared" si="131"/>
        <v>100</v>
      </c>
    </row>
    <row r="1920" spans="1:8" x14ac:dyDescent="0.2">
      <c r="A1920" s="2" t="s">
        <v>662</v>
      </c>
      <c r="B1920" s="2" t="s">
        <v>663</v>
      </c>
      <c r="C1920" s="2" t="s">
        <v>10</v>
      </c>
      <c r="G1920" s="8">
        <f t="shared" si="130"/>
        <v>0</v>
      </c>
      <c r="H1920" s="8">
        <f t="shared" si="131"/>
        <v>0</v>
      </c>
    </row>
    <row r="1921" spans="1:8" x14ac:dyDescent="0.2">
      <c r="A1921" s="2" t="s">
        <v>662</v>
      </c>
      <c r="B1921" s="2" t="s">
        <v>663</v>
      </c>
      <c r="C1921" s="2" t="s">
        <v>10</v>
      </c>
      <c r="E1921" s="8">
        <v>-48.51</v>
      </c>
      <c r="G1921" s="8">
        <f t="shared" si="130"/>
        <v>-48.51</v>
      </c>
      <c r="H1921" s="8">
        <f t="shared" si="131"/>
        <v>100</v>
      </c>
    </row>
    <row r="1922" spans="1:8" x14ac:dyDescent="0.2">
      <c r="A1922" s="2" t="s">
        <v>662</v>
      </c>
      <c r="B1922" s="2" t="s">
        <v>663</v>
      </c>
      <c r="C1922" s="2" t="s">
        <v>388</v>
      </c>
      <c r="D1922" s="6">
        <v>2</v>
      </c>
      <c r="E1922" s="8">
        <v>12.2</v>
      </c>
      <c r="F1922" s="8">
        <v>3.3</v>
      </c>
      <c r="G1922" s="8">
        <f t="shared" si="130"/>
        <v>8.8999999999999986</v>
      </c>
      <c r="H1922" s="8">
        <f t="shared" si="131"/>
        <v>72.950819672131146</v>
      </c>
    </row>
    <row r="1923" spans="1:8" x14ac:dyDescent="0.2">
      <c r="A1923" s="2" t="s">
        <v>662</v>
      </c>
      <c r="B1923" s="2" t="s">
        <v>663</v>
      </c>
      <c r="C1923" s="2" t="s">
        <v>58</v>
      </c>
      <c r="D1923" s="6">
        <v>1</v>
      </c>
      <c r="E1923" s="8">
        <v>10.5</v>
      </c>
      <c r="F1923" s="8">
        <v>2.94</v>
      </c>
      <c r="G1923" s="8">
        <f t="shared" si="130"/>
        <v>7.5600000000000005</v>
      </c>
      <c r="H1923" s="8">
        <f t="shared" si="131"/>
        <v>72.000000000000014</v>
      </c>
    </row>
    <row r="1924" spans="1:8" x14ac:dyDescent="0.2">
      <c r="A1924" s="2" t="s">
        <v>662</v>
      </c>
      <c r="B1924" s="2" t="s">
        <v>663</v>
      </c>
      <c r="C1924" s="2" t="s">
        <v>31</v>
      </c>
      <c r="D1924" s="6">
        <v>1</v>
      </c>
      <c r="E1924" s="8">
        <v>11</v>
      </c>
      <c r="F1924" s="8">
        <v>2.87</v>
      </c>
      <c r="G1924" s="8">
        <f t="shared" si="130"/>
        <v>8.129999999999999</v>
      </c>
      <c r="H1924" s="8">
        <f t="shared" si="131"/>
        <v>73.909090909090907</v>
      </c>
    </row>
    <row r="1925" spans="1:8" x14ac:dyDescent="0.2">
      <c r="A1925" s="2" t="s">
        <v>662</v>
      </c>
      <c r="B1925" s="2" t="s">
        <v>663</v>
      </c>
      <c r="C1925" s="2" t="s">
        <v>17</v>
      </c>
      <c r="D1925" s="6">
        <v>4</v>
      </c>
      <c r="E1925" s="8">
        <v>139</v>
      </c>
      <c r="F1925" s="8">
        <v>36.4</v>
      </c>
      <c r="G1925" s="8">
        <f t="shared" si="130"/>
        <v>102.6</v>
      </c>
      <c r="H1925" s="8">
        <f t="shared" si="131"/>
        <v>73.812949640287755</v>
      </c>
    </row>
    <row r="1926" spans="1:8" customFormat="1" ht="15" x14ac:dyDescent="0.25">
      <c r="D1926" s="12"/>
      <c r="E1926" s="12"/>
      <c r="F1926" s="12"/>
      <c r="G1926" s="12"/>
      <c r="H1926" s="12"/>
    </row>
    <row r="1927" spans="1:8" s="4" customFormat="1" x14ac:dyDescent="0.2">
      <c r="A1927" s="3" t="s">
        <v>10</v>
      </c>
      <c r="B1927" s="3" t="s">
        <v>10</v>
      </c>
      <c r="C1927" s="3" t="s">
        <v>10</v>
      </c>
      <c r="D1927" s="5">
        <f>SUBTOTAL(9, D1917:D1926)</f>
        <v>8</v>
      </c>
      <c r="E1927" s="7">
        <f>SUBTOTAL(9, E1917:E1926)</f>
        <v>113.19</v>
      </c>
      <c r="F1927" s="7">
        <f>SUBTOTAL(9, F1917:F1926)</f>
        <v>45.51</v>
      </c>
      <c r="G1927" s="7">
        <f>SUBTOTAL(9, G1917:G1926)</f>
        <v>67.679999999999993</v>
      </c>
      <c r="H1927" s="7">
        <f>IF(E1927&lt;&gt;0, ((E1927-F1927)/E1927)*100, 0)</f>
        <v>59.793267956533271</v>
      </c>
    </row>
    <row r="1928" spans="1:8" customFormat="1" ht="15" x14ac:dyDescent="0.25">
      <c r="D1928" s="12"/>
      <c r="E1928" s="12"/>
      <c r="F1928" s="12"/>
      <c r="G1928" s="12"/>
      <c r="H1928" s="12"/>
    </row>
    <row r="1929" spans="1:8" x14ac:dyDescent="0.2">
      <c r="A1929" s="2" t="s">
        <v>664</v>
      </c>
      <c r="B1929" s="2" t="s">
        <v>665</v>
      </c>
      <c r="C1929" s="2" t="s">
        <v>78</v>
      </c>
      <c r="D1929" s="6">
        <v>1</v>
      </c>
      <c r="E1929" s="8">
        <v>15.5</v>
      </c>
      <c r="F1929" s="8">
        <v>5.47</v>
      </c>
      <c r="G1929" s="8">
        <f>E1929-F1929</f>
        <v>10.030000000000001</v>
      </c>
      <c r="H1929" s="8">
        <f>IF(E1929&lt;&gt;0, ((E1929-F1929)/E1929)*100, 0)</f>
        <v>64.709677419354847</v>
      </c>
    </row>
    <row r="1930" spans="1:8" x14ac:dyDescent="0.2">
      <c r="A1930" s="2" t="s">
        <v>664</v>
      </c>
      <c r="B1930" s="2" t="s">
        <v>665</v>
      </c>
      <c r="C1930" s="2" t="s">
        <v>309</v>
      </c>
      <c r="D1930" s="6">
        <v>1</v>
      </c>
      <c r="E1930" s="8">
        <v>12.75</v>
      </c>
      <c r="F1930" s="8">
        <v>4.66</v>
      </c>
      <c r="G1930" s="8">
        <f>E1930-F1930</f>
        <v>8.09</v>
      </c>
      <c r="H1930" s="8">
        <f>IF(E1930&lt;&gt;0, ((E1930-F1930)/E1930)*100, 0)</f>
        <v>63.450980392156865</v>
      </c>
    </row>
    <row r="1931" spans="1:8" x14ac:dyDescent="0.2">
      <c r="A1931" s="2" t="s">
        <v>664</v>
      </c>
      <c r="B1931" s="2" t="s">
        <v>665</v>
      </c>
      <c r="C1931" s="2" t="s">
        <v>405</v>
      </c>
      <c r="D1931" s="6">
        <v>1</v>
      </c>
      <c r="E1931" s="8">
        <v>12.75</v>
      </c>
      <c r="F1931" s="8">
        <v>4.66</v>
      </c>
      <c r="G1931" s="8">
        <f>E1931-F1931</f>
        <v>8.09</v>
      </c>
      <c r="H1931" s="8">
        <f>IF(E1931&lt;&gt;0, ((E1931-F1931)/E1931)*100, 0)</f>
        <v>63.450980392156865</v>
      </c>
    </row>
    <row r="1932" spans="1:8" customFormat="1" ht="15" x14ac:dyDescent="0.25">
      <c r="D1932" s="12"/>
      <c r="E1932" s="12"/>
      <c r="F1932" s="12"/>
      <c r="G1932" s="12"/>
      <c r="H1932" s="12"/>
    </row>
    <row r="1933" spans="1:8" s="4" customFormat="1" x14ac:dyDescent="0.2">
      <c r="A1933" s="3" t="s">
        <v>10</v>
      </c>
      <c r="B1933" s="3" t="s">
        <v>10</v>
      </c>
      <c r="C1933" s="3" t="s">
        <v>10</v>
      </c>
      <c r="D1933" s="5">
        <f>SUBTOTAL(9, D1929:D1932)</f>
        <v>3</v>
      </c>
      <c r="E1933" s="7">
        <f>SUBTOTAL(9, E1929:E1932)</f>
        <v>41</v>
      </c>
      <c r="F1933" s="7">
        <f>SUBTOTAL(9, F1929:F1932)</f>
        <v>14.79</v>
      </c>
      <c r="G1933" s="7">
        <f>SUBTOTAL(9, G1929:G1932)</f>
        <v>26.21</v>
      </c>
      <c r="H1933" s="7">
        <f>IF(E1933&lt;&gt;0, ((E1933-F1933)/E1933)*100, 0)</f>
        <v>63.926829268292686</v>
      </c>
    </row>
    <row r="1934" spans="1:8" customFormat="1" ht="15" x14ac:dyDescent="0.25">
      <c r="D1934" s="12"/>
      <c r="E1934" s="12"/>
      <c r="F1934" s="12"/>
      <c r="G1934" s="12"/>
      <c r="H1934" s="12"/>
    </row>
    <row r="1935" spans="1:8" x14ac:dyDescent="0.2">
      <c r="A1935" s="2" t="s">
        <v>666</v>
      </c>
      <c r="B1935" s="2" t="s">
        <v>667</v>
      </c>
      <c r="C1935" s="2" t="s">
        <v>78</v>
      </c>
      <c r="D1935" s="6">
        <v>1</v>
      </c>
      <c r="E1935" s="8">
        <v>15.5</v>
      </c>
      <c r="F1935" s="8">
        <v>5.47</v>
      </c>
      <c r="G1935" s="8">
        <f>E1935-F1935</f>
        <v>10.030000000000001</v>
      </c>
      <c r="H1935" s="8">
        <f>IF(E1935&lt;&gt;0, ((E1935-F1935)/E1935)*100, 0)</f>
        <v>64.709677419354847</v>
      </c>
    </row>
    <row r="1936" spans="1:8" customFormat="1" ht="15" x14ac:dyDescent="0.25">
      <c r="D1936" s="12"/>
      <c r="E1936" s="12"/>
      <c r="F1936" s="12"/>
      <c r="G1936" s="12"/>
      <c r="H1936" s="12"/>
    </row>
    <row r="1937" spans="1:8" s="4" customFormat="1" x14ac:dyDescent="0.2">
      <c r="A1937" s="3" t="s">
        <v>10</v>
      </c>
      <c r="B1937" s="3" t="s">
        <v>10</v>
      </c>
      <c r="C1937" s="3" t="s">
        <v>10</v>
      </c>
      <c r="D1937" s="5">
        <f>SUBTOTAL(9, D1935:D1936)</f>
        <v>1</v>
      </c>
      <c r="E1937" s="7">
        <f>SUBTOTAL(9, E1935:E1936)</f>
        <v>15.5</v>
      </c>
      <c r="F1937" s="7">
        <f>SUBTOTAL(9, F1935:F1936)</f>
        <v>5.47</v>
      </c>
      <c r="G1937" s="7">
        <f>SUBTOTAL(9, G1935:G1936)</f>
        <v>10.030000000000001</v>
      </c>
      <c r="H1937" s="7">
        <f>IF(E1937&lt;&gt;0, ((E1937-F1937)/E1937)*100, 0)</f>
        <v>64.709677419354847</v>
      </c>
    </row>
    <row r="1938" spans="1:8" customFormat="1" ht="15" x14ac:dyDescent="0.25">
      <c r="D1938" s="12"/>
      <c r="E1938" s="12"/>
      <c r="F1938" s="12"/>
      <c r="G1938" s="12"/>
      <c r="H1938" s="12"/>
    </row>
    <row r="1939" spans="1:8" x14ac:dyDescent="0.2">
      <c r="A1939" s="2" t="s">
        <v>668</v>
      </c>
      <c r="B1939" s="2" t="s">
        <v>669</v>
      </c>
      <c r="C1939" s="2" t="s">
        <v>29</v>
      </c>
      <c r="D1939" s="6">
        <v>1</v>
      </c>
      <c r="E1939" s="8">
        <v>20.75</v>
      </c>
      <c r="F1939" s="8">
        <v>6.3</v>
      </c>
      <c r="G1939" s="8">
        <f>E1939-F1939</f>
        <v>14.45</v>
      </c>
      <c r="H1939" s="8">
        <f>IF(E1939&lt;&gt;0, ((E1939-F1939)/E1939)*100, 0)</f>
        <v>69.638554216867462</v>
      </c>
    </row>
    <row r="1940" spans="1:8" customFormat="1" ht="15" x14ac:dyDescent="0.25">
      <c r="D1940" s="12"/>
      <c r="E1940" s="12"/>
      <c r="F1940" s="12"/>
      <c r="G1940" s="12"/>
      <c r="H1940" s="12"/>
    </row>
    <row r="1941" spans="1:8" s="4" customFormat="1" x14ac:dyDescent="0.2">
      <c r="A1941" s="3" t="s">
        <v>10</v>
      </c>
      <c r="B1941" s="3" t="s">
        <v>10</v>
      </c>
      <c r="C1941" s="3" t="s">
        <v>10</v>
      </c>
      <c r="D1941" s="5">
        <f>SUBTOTAL(9, D1939:D1940)</f>
        <v>1</v>
      </c>
      <c r="E1941" s="7">
        <f>SUBTOTAL(9, E1939:E1940)</f>
        <v>20.75</v>
      </c>
      <c r="F1941" s="7">
        <f>SUBTOTAL(9, F1939:F1940)</f>
        <v>6.3</v>
      </c>
      <c r="G1941" s="7">
        <f>SUBTOTAL(9, G1939:G1940)</f>
        <v>14.45</v>
      </c>
      <c r="H1941" s="7">
        <f>IF(E1941&lt;&gt;0, ((E1941-F1941)/E1941)*100, 0)</f>
        <v>69.638554216867462</v>
      </c>
    </row>
    <row r="1942" spans="1:8" customFormat="1" ht="15" x14ac:dyDescent="0.25">
      <c r="D1942" s="12"/>
      <c r="E1942" s="12"/>
      <c r="F1942" s="12"/>
      <c r="G1942" s="12"/>
      <c r="H1942" s="12"/>
    </row>
    <row r="1943" spans="1:8" x14ac:dyDescent="0.2">
      <c r="A1943" s="2" t="s">
        <v>670</v>
      </c>
      <c r="B1943" s="2" t="s">
        <v>671</v>
      </c>
      <c r="C1943" s="2" t="s">
        <v>132</v>
      </c>
      <c r="D1943" s="6">
        <v>2</v>
      </c>
      <c r="E1943" s="8">
        <v>32</v>
      </c>
      <c r="F1943" s="8">
        <v>11.76</v>
      </c>
      <c r="G1943" s="8">
        <f>E1943-F1943</f>
        <v>20.240000000000002</v>
      </c>
      <c r="H1943" s="8">
        <f>IF(E1943&lt;&gt;0, ((E1943-F1943)/E1943)*100, 0)</f>
        <v>63.250000000000007</v>
      </c>
    </row>
    <row r="1944" spans="1:8" customFormat="1" ht="15" x14ac:dyDescent="0.25">
      <c r="D1944" s="12"/>
      <c r="E1944" s="12"/>
      <c r="F1944" s="12"/>
      <c r="G1944" s="12"/>
      <c r="H1944" s="12"/>
    </row>
    <row r="1945" spans="1:8" s="4" customFormat="1" x14ac:dyDescent="0.2">
      <c r="A1945" s="3" t="s">
        <v>10</v>
      </c>
      <c r="B1945" s="3" t="s">
        <v>10</v>
      </c>
      <c r="C1945" s="3" t="s">
        <v>10</v>
      </c>
      <c r="D1945" s="5">
        <f>SUBTOTAL(9, D1943:D1944)</f>
        <v>2</v>
      </c>
      <c r="E1945" s="7">
        <f>SUBTOTAL(9, E1943:E1944)</f>
        <v>32</v>
      </c>
      <c r="F1945" s="7">
        <f>SUBTOTAL(9, F1943:F1944)</f>
        <v>11.76</v>
      </c>
      <c r="G1945" s="7">
        <f>SUBTOTAL(9, G1943:G1944)</f>
        <v>20.240000000000002</v>
      </c>
      <c r="H1945" s="7">
        <f>IF(E1945&lt;&gt;0, ((E1945-F1945)/E1945)*100, 0)</f>
        <v>63.250000000000007</v>
      </c>
    </row>
    <row r="1946" spans="1:8" customFormat="1" ht="15" x14ac:dyDescent="0.25">
      <c r="D1946" s="12"/>
      <c r="E1946" s="12"/>
      <c r="F1946" s="12"/>
      <c r="G1946" s="12"/>
      <c r="H1946" s="12"/>
    </row>
    <row r="1947" spans="1:8" x14ac:dyDescent="0.2">
      <c r="A1947" s="2" t="s">
        <v>672</v>
      </c>
      <c r="B1947" s="2" t="s">
        <v>673</v>
      </c>
      <c r="C1947" s="2" t="s">
        <v>48</v>
      </c>
      <c r="D1947" s="6">
        <v>3</v>
      </c>
      <c r="E1947" s="8">
        <v>41.25</v>
      </c>
      <c r="F1947" s="8">
        <v>16.41</v>
      </c>
      <c r="G1947" s="8">
        <f>E1947-F1947</f>
        <v>24.84</v>
      </c>
      <c r="H1947" s="8">
        <f>IF(E1947&lt;&gt;0, ((E1947-F1947)/E1947)*100, 0)</f>
        <v>60.218181818181819</v>
      </c>
    </row>
    <row r="1948" spans="1:8" customFormat="1" ht="15" x14ac:dyDescent="0.25">
      <c r="D1948" s="12"/>
      <c r="E1948" s="12"/>
      <c r="F1948" s="12"/>
      <c r="G1948" s="12"/>
      <c r="H1948" s="12"/>
    </row>
    <row r="1949" spans="1:8" s="4" customFormat="1" x14ac:dyDescent="0.2">
      <c r="A1949" s="3" t="s">
        <v>10</v>
      </c>
      <c r="B1949" s="3" t="s">
        <v>10</v>
      </c>
      <c r="C1949" s="3" t="s">
        <v>10</v>
      </c>
      <c r="D1949" s="5">
        <f>SUBTOTAL(9, D1947:D1948)</f>
        <v>3</v>
      </c>
      <c r="E1949" s="7">
        <f>SUBTOTAL(9, E1947:E1948)</f>
        <v>41.25</v>
      </c>
      <c r="F1949" s="7">
        <f>SUBTOTAL(9, F1947:F1948)</f>
        <v>16.41</v>
      </c>
      <c r="G1949" s="7">
        <f>SUBTOTAL(9, G1947:G1948)</f>
        <v>24.84</v>
      </c>
      <c r="H1949" s="7">
        <f>IF(E1949&lt;&gt;0, ((E1949-F1949)/E1949)*100, 0)</f>
        <v>60.218181818181819</v>
      </c>
    </row>
    <row r="1950" spans="1:8" customFormat="1" ht="15" x14ac:dyDescent="0.25">
      <c r="D1950" s="12"/>
      <c r="E1950" s="12"/>
      <c r="F1950" s="12"/>
      <c r="G1950" s="12"/>
      <c r="H1950" s="12"/>
    </row>
    <row r="1951" spans="1:8" x14ac:dyDescent="0.2">
      <c r="A1951" s="2" t="s">
        <v>674</v>
      </c>
      <c r="B1951" s="2" t="s">
        <v>675</v>
      </c>
      <c r="C1951" s="2" t="s">
        <v>131</v>
      </c>
      <c r="D1951" s="6">
        <v>2</v>
      </c>
      <c r="E1951" s="8">
        <v>80</v>
      </c>
      <c r="F1951" s="8">
        <v>21.28</v>
      </c>
      <c r="G1951" s="8">
        <f t="shared" ref="G1951:G1965" si="132">E1951-F1951</f>
        <v>58.72</v>
      </c>
      <c r="H1951" s="8">
        <f t="shared" ref="H1951:H1965" si="133">IF(E1951&lt;&gt;0, ((E1951-F1951)/E1951)*100, 0)</f>
        <v>73.400000000000006</v>
      </c>
    </row>
    <row r="1952" spans="1:8" x14ac:dyDescent="0.2">
      <c r="A1952" s="2" t="s">
        <v>674</v>
      </c>
      <c r="B1952" s="2" t="s">
        <v>675</v>
      </c>
      <c r="C1952" s="2" t="s">
        <v>297</v>
      </c>
      <c r="D1952" s="6">
        <v>4</v>
      </c>
      <c r="E1952" s="8">
        <v>70</v>
      </c>
      <c r="F1952" s="8">
        <v>21.16</v>
      </c>
      <c r="G1952" s="8">
        <f t="shared" si="132"/>
        <v>48.84</v>
      </c>
      <c r="H1952" s="8">
        <f t="shared" si="133"/>
        <v>69.771428571428572</v>
      </c>
    </row>
    <row r="1953" spans="1:8" x14ac:dyDescent="0.2">
      <c r="A1953" s="2" t="s">
        <v>674</v>
      </c>
      <c r="B1953" s="2" t="s">
        <v>675</v>
      </c>
      <c r="C1953" s="2" t="s">
        <v>84</v>
      </c>
      <c r="D1953" s="6">
        <v>6</v>
      </c>
      <c r="E1953" s="8">
        <v>47.4</v>
      </c>
      <c r="F1953" s="8">
        <v>12</v>
      </c>
      <c r="G1953" s="8">
        <f t="shared" si="132"/>
        <v>35.4</v>
      </c>
      <c r="H1953" s="8">
        <f t="shared" si="133"/>
        <v>74.683544303797461</v>
      </c>
    </row>
    <row r="1954" spans="1:8" x14ac:dyDescent="0.2">
      <c r="A1954" s="2" t="s">
        <v>674</v>
      </c>
      <c r="B1954" s="2" t="s">
        <v>675</v>
      </c>
      <c r="C1954" s="2" t="s">
        <v>66</v>
      </c>
      <c r="D1954" s="6">
        <v>2</v>
      </c>
      <c r="E1954" s="8">
        <v>15</v>
      </c>
      <c r="F1954" s="8">
        <v>4.58</v>
      </c>
      <c r="G1954" s="8">
        <f t="shared" si="132"/>
        <v>10.42</v>
      </c>
      <c r="H1954" s="8">
        <f t="shared" si="133"/>
        <v>69.466666666666669</v>
      </c>
    </row>
    <row r="1955" spans="1:8" x14ac:dyDescent="0.2">
      <c r="A1955" s="2" t="s">
        <v>674</v>
      </c>
      <c r="B1955" s="2" t="s">
        <v>675</v>
      </c>
      <c r="C1955" s="2" t="s">
        <v>219</v>
      </c>
      <c r="D1955" s="6">
        <v>2</v>
      </c>
      <c r="E1955" s="8">
        <v>50</v>
      </c>
      <c r="F1955" s="8">
        <v>8.3000000000000007</v>
      </c>
      <c r="G1955" s="8">
        <f t="shared" si="132"/>
        <v>41.7</v>
      </c>
      <c r="H1955" s="8">
        <f t="shared" si="133"/>
        <v>83.4</v>
      </c>
    </row>
    <row r="1956" spans="1:8" x14ac:dyDescent="0.2">
      <c r="A1956" s="2" t="s">
        <v>674</v>
      </c>
      <c r="B1956" s="2" t="s">
        <v>675</v>
      </c>
      <c r="C1956" s="2" t="s">
        <v>308</v>
      </c>
      <c r="D1956" s="6">
        <v>2</v>
      </c>
      <c r="E1956" s="8">
        <v>9</v>
      </c>
      <c r="F1956" s="8">
        <v>2.6</v>
      </c>
      <c r="G1956" s="8">
        <f t="shared" si="132"/>
        <v>6.4</v>
      </c>
      <c r="H1956" s="8">
        <f t="shared" si="133"/>
        <v>71.111111111111114</v>
      </c>
    </row>
    <row r="1957" spans="1:8" x14ac:dyDescent="0.2">
      <c r="A1957" s="2" t="s">
        <v>674</v>
      </c>
      <c r="B1957" s="2" t="s">
        <v>675</v>
      </c>
      <c r="C1957" s="2" t="s">
        <v>290</v>
      </c>
      <c r="D1957" s="6">
        <v>6</v>
      </c>
      <c r="E1957" s="8">
        <v>135</v>
      </c>
      <c r="F1957" s="8">
        <v>41.46</v>
      </c>
      <c r="G1957" s="8">
        <f t="shared" si="132"/>
        <v>93.539999999999992</v>
      </c>
      <c r="H1957" s="8">
        <f t="shared" si="133"/>
        <v>69.288888888888877</v>
      </c>
    </row>
    <row r="1958" spans="1:8" x14ac:dyDescent="0.2">
      <c r="A1958" s="2" t="s">
        <v>674</v>
      </c>
      <c r="B1958" s="2" t="s">
        <v>675</v>
      </c>
      <c r="C1958" s="2" t="s">
        <v>30</v>
      </c>
      <c r="D1958" s="6">
        <v>2</v>
      </c>
      <c r="E1958" s="8">
        <v>28.5</v>
      </c>
      <c r="F1958" s="8">
        <v>10.5</v>
      </c>
      <c r="G1958" s="8">
        <f t="shared" si="132"/>
        <v>18</v>
      </c>
      <c r="H1958" s="8">
        <f t="shared" si="133"/>
        <v>63.157894736842103</v>
      </c>
    </row>
    <row r="1959" spans="1:8" x14ac:dyDescent="0.2">
      <c r="A1959" s="2" t="s">
        <v>674</v>
      </c>
      <c r="B1959" s="2" t="s">
        <v>675</v>
      </c>
      <c r="C1959" s="2" t="s">
        <v>31</v>
      </c>
      <c r="D1959" s="6">
        <v>4</v>
      </c>
      <c r="E1959" s="8">
        <v>44</v>
      </c>
      <c r="F1959" s="8">
        <v>11.48</v>
      </c>
      <c r="G1959" s="8">
        <f t="shared" si="132"/>
        <v>32.519999999999996</v>
      </c>
      <c r="H1959" s="8">
        <f t="shared" si="133"/>
        <v>73.909090909090907</v>
      </c>
    </row>
    <row r="1960" spans="1:8" x14ac:dyDescent="0.2">
      <c r="A1960" s="2" t="s">
        <v>674</v>
      </c>
      <c r="B1960" s="2" t="s">
        <v>675</v>
      </c>
      <c r="C1960" s="2" t="s">
        <v>19</v>
      </c>
      <c r="D1960" s="6">
        <v>6</v>
      </c>
      <c r="E1960" s="8">
        <v>165</v>
      </c>
      <c r="F1960" s="8">
        <v>43.26</v>
      </c>
      <c r="G1960" s="8">
        <f t="shared" si="132"/>
        <v>121.74000000000001</v>
      </c>
      <c r="H1960" s="8">
        <f t="shared" si="133"/>
        <v>73.781818181818196</v>
      </c>
    </row>
    <row r="1961" spans="1:8" x14ac:dyDescent="0.2">
      <c r="A1961" s="2" t="s">
        <v>674</v>
      </c>
      <c r="B1961" s="2" t="s">
        <v>675</v>
      </c>
      <c r="C1961" s="2" t="s">
        <v>365</v>
      </c>
      <c r="D1961" s="6">
        <v>6</v>
      </c>
      <c r="E1961" s="8">
        <v>190.5</v>
      </c>
      <c r="F1961" s="8">
        <v>50.4</v>
      </c>
      <c r="G1961" s="8">
        <f t="shared" si="132"/>
        <v>140.1</v>
      </c>
      <c r="H1961" s="8">
        <f t="shared" si="133"/>
        <v>73.543307086614178</v>
      </c>
    </row>
    <row r="1962" spans="1:8" x14ac:dyDescent="0.2">
      <c r="A1962" s="2" t="s">
        <v>674</v>
      </c>
      <c r="B1962" s="2" t="s">
        <v>675</v>
      </c>
      <c r="C1962" s="2" t="s">
        <v>447</v>
      </c>
      <c r="D1962" s="6">
        <v>3</v>
      </c>
      <c r="E1962" s="8">
        <v>27</v>
      </c>
      <c r="F1962" s="8">
        <v>5.49</v>
      </c>
      <c r="G1962" s="8">
        <f t="shared" si="132"/>
        <v>21.509999999999998</v>
      </c>
      <c r="H1962" s="8">
        <f t="shared" si="133"/>
        <v>79.666666666666657</v>
      </c>
    </row>
    <row r="1963" spans="1:8" x14ac:dyDescent="0.2">
      <c r="A1963" s="2" t="s">
        <v>674</v>
      </c>
      <c r="B1963" s="2" t="s">
        <v>675</v>
      </c>
      <c r="C1963" s="2" t="s">
        <v>175</v>
      </c>
      <c r="D1963" s="6">
        <v>3</v>
      </c>
      <c r="E1963" s="8">
        <v>27</v>
      </c>
      <c r="F1963" s="8">
        <v>5.49</v>
      </c>
      <c r="G1963" s="8">
        <f t="shared" si="132"/>
        <v>21.509999999999998</v>
      </c>
      <c r="H1963" s="8">
        <f t="shared" si="133"/>
        <v>79.666666666666657</v>
      </c>
    </row>
    <row r="1964" spans="1:8" x14ac:dyDescent="0.2">
      <c r="A1964" s="2" t="s">
        <v>674</v>
      </c>
      <c r="B1964" s="2" t="s">
        <v>675</v>
      </c>
      <c r="C1964" s="2" t="s">
        <v>298</v>
      </c>
      <c r="D1964" s="6">
        <v>6</v>
      </c>
      <c r="E1964" s="8">
        <v>48</v>
      </c>
      <c r="F1964" s="8">
        <v>10.5</v>
      </c>
      <c r="G1964" s="8">
        <f t="shared" si="132"/>
        <v>37.5</v>
      </c>
      <c r="H1964" s="8">
        <f t="shared" si="133"/>
        <v>78.125</v>
      </c>
    </row>
    <row r="1965" spans="1:8" x14ac:dyDescent="0.2">
      <c r="A1965" s="2" t="s">
        <v>674</v>
      </c>
      <c r="B1965" s="2" t="s">
        <v>675</v>
      </c>
      <c r="C1965" s="2" t="s">
        <v>24</v>
      </c>
      <c r="D1965" s="6">
        <v>6</v>
      </c>
      <c r="E1965" s="8">
        <v>48</v>
      </c>
      <c r="F1965" s="8">
        <v>10.5</v>
      </c>
      <c r="G1965" s="8">
        <f t="shared" si="132"/>
        <v>37.5</v>
      </c>
      <c r="H1965" s="8">
        <f t="shared" si="133"/>
        <v>78.125</v>
      </c>
    </row>
    <row r="1966" spans="1:8" customFormat="1" ht="15" x14ac:dyDescent="0.25">
      <c r="D1966" s="12"/>
      <c r="E1966" s="12"/>
      <c r="F1966" s="12"/>
      <c r="G1966" s="12"/>
      <c r="H1966" s="12"/>
    </row>
    <row r="1967" spans="1:8" s="4" customFormat="1" x14ac:dyDescent="0.2">
      <c r="A1967" s="3" t="s">
        <v>10</v>
      </c>
      <c r="B1967" s="3" t="s">
        <v>10</v>
      </c>
      <c r="C1967" s="3" t="s">
        <v>10</v>
      </c>
      <c r="D1967" s="5">
        <f>SUBTOTAL(9, D1951:D1966)</f>
        <v>60</v>
      </c>
      <c r="E1967" s="7">
        <f>SUBTOTAL(9, E1951:E1966)</f>
        <v>984.4</v>
      </c>
      <c r="F1967" s="7">
        <f>SUBTOTAL(9, F1951:F1966)</f>
        <v>259</v>
      </c>
      <c r="G1967" s="7">
        <f>SUBTOTAL(9, G1951:G1966)</f>
        <v>725.4</v>
      </c>
      <c r="H1967" s="7">
        <f>IF(E1967&lt;&gt;0, ((E1967-F1967)/E1967)*100, 0)</f>
        <v>73.689557090613562</v>
      </c>
    </row>
    <row r="1968" spans="1:8" customFormat="1" ht="15" x14ac:dyDescent="0.25">
      <c r="D1968" s="12"/>
      <c r="E1968" s="12"/>
      <c r="F1968" s="12"/>
      <c r="G1968" s="12"/>
      <c r="H1968" s="12"/>
    </row>
    <row r="1969" spans="1:8" x14ac:dyDescent="0.2">
      <c r="A1969" s="2" t="s">
        <v>676</v>
      </c>
      <c r="B1969" s="2" t="s">
        <v>677</v>
      </c>
      <c r="C1969" s="2" t="s">
        <v>10</v>
      </c>
      <c r="G1969" s="8">
        <f t="shared" ref="G1969:G1995" si="134">E1969-F1969</f>
        <v>0</v>
      </c>
      <c r="H1969" s="8">
        <f t="shared" ref="H1969:H1995" si="135">IF(E1969&lt;&gt;0, ((E1969-F1969)/E1969)*100, 0)</f>
        <v>0</v>
      </c>
    </row>
    <row r="1970" spans="1:8" x14ac:dyDescent="0.2">
      <c r="A1970" s="2" t="s">
        <v>676</v>
      </c>
      <c r="B1970" s="2" t="s">
        <v>677</v>
      </c>
      <c r="C1970" s="2" t="s">
        <v>10</v>
      </c>
      <c r="G1970" s="8">
        <f t="shared" si="134"/>
        <v>0</v>
      </c>
      <c r="H1970" s="8">
        <f t="shared" si="135"/>
        <v>0</v>
      </c>
    </row>
    <row r="1971" spans="1:8" x14ac:dyDescent="0.2">
      <c r="A1971" s="2" t="s">
        <v>676</v>
      </c>
      <c r="B1971" s="2" t="s">
        <v>677</v>
      </c>
      <c r="C1971" s="2" t="s">
        <v>10</v>
      </c>
      <c r="G1971" s="8">
        <f t="shared" si="134"/>
        <v>0</v>
      </c>
      <c r="H1971" s="8">
        <f t="shared" si="135"/>
        <v>0</v>
      </c>
    </row>
    <row r="1972" spans="1:8" x14ac:dyDescent="0.2">
      <c r="A1972" s="2" t="s">
        <v>676</v>
      </c>
      <c r="B1972" s="2" t="s">
        <v>677</v>
      </c>
      <c r="C1972" s="2" t="s">
        <v>10</v>
      </c>
      <c r="G1972" s="8">
        <f t="shared" si="134"/>
        <v>0</v>
      </c>
      <c r="H1972" s="8">
        <f t="shared" si="135"/>
        <v>0</v>
      </c>
    </row>
    <row r="1973" spans="1:8" x14ac:dyDescent="0.2">
      <c r="A1973" s="2" t="s">
        <v>676</v>
      </c>
      <c r="B1973" s="2" t="s">
        <v>677</v>
      </c>
      <c r="C1973" s="2" t="s">
        <v>10</v>
      </c>
      <c r="G1973" s="8">
        <f t="shared" si="134"/>
        <v>0</v>
      </c>
      <c r="H1973" s="8">
        <f t="shared" si="135"/>
        <v>0</v>
      </c>
    </row>
    <row r="1974" spans="1:8" x14ac:dyDescent="0.2">
      <c r="A1974" s="2" t="s">
        <v>676</v>
      </c>
      <c r="B1974" s="2" t="s">
        <v>677</v>
      </c>
      <c r="C1974" s="2" t="s">
        <v>10</v>
      </c>
      <c r="G1974" s="8">
        <f t="shared" si="134"/>
        <v>0</v>
      </c>
      <c r="H1974" s="8">
        <f t="shared" si="135"/>
        <v>0</v>
      </c>
    </row>
    <row r="1975" spans="1:8" x14ac:dyDescent="0.2">
      <c r="A1975" s="2" t="s">
        <v>676</v>
      </c>
      <c r="B1975" s="2" t="s">
        <v>677</v>
      </c>
      <c r="C1975" s="2" t="s">
        <v>10</v>
      </c>
      <c r="G1975" s="8">
        <f t="shared" si="134"/>
        <v>0</v>
      </c>
      <c r="H1975" s="8">
        <f t="shared" si="135"/>
        <v>0</v>
      </c>
    </row>
    <row r="1976" spans="1:8" x14ac:dyDescent="0.2">
      <c r="A1976" s="2" t="s">
        <v>676</v>
      </c>
      <c r="B1976" s="2" t="s">
        <v>677</v>
      </c>
      <c r="C1976" s="2" t="s">
        <v>10</v>
      </c>
      <c r="G1976" s="8">
        <f t="shared" si="134"/>
        <v>0</v>
      </c>
      <c r="H1976" s="8">
        <f t="shared" si="135"/>
        <v>0</v>
      </c>
    </row>
    <row r="1977" spans="1:8" x14ac:dyDescent="0.2">
      <c r="A1977" s="2" t="s">
        <v>676</v>
      </c>
      <c r="B1977" s="2" t="s">
        <v>677</v>
      </c>
      <c r="C1977" s="2" t="s">
        <v>10</v>
      </c>
      <c r="G1977" s="8">
        <f t="shared" si="134"/>
        <v>0</v>
      </c>
      <c r="H1977" s="8">
        <f t="shared" si="135"/>
        <v>0</v>
      </c>
    </row>
    <row r="1978" spans="1:8" x14ac:dyDescent="0.2">
      <c r="A1978" s="2" t="s">
        <v>676</v>
      </c>
      <c r="B1978" s="2" t="s">
        <v>677</v>
      </c>
      <c r="C1978" s="2" t="s">
        <v>10</v>
      </c>
      <c r="G1978" s="8">
        <f t="shared" si="134"/>
        <v>0</v>
      </c>
      <c r="H1978" s="8">
        <f t="shared" si="135"/>
        <v>0</v>
      </c>
    </row>
    <row r="1979" spans="1:8" x14ac:dyDescent="0.2">
      <c r="A1979" s="2" t="s">
        <v>676</v>
      </c>
      <c r="B1979" s="2" t="s">
        <v>677</v>
      </c>
      <c r="C1979" s="2" t="s">
        <v>10</v>
      </c>
      <c r="G1979" s="8">
        <f t="shared" si="134"/>
        <v>0</v>
      </c>
      <c r="H1979" s="8">
        <f t="shared" si="135"/>
        <v>0</v>
      </c>
    </row>
    <row r="1980" spans="1:8" x14ac:dyDescent="0.2">
      <c r="A1980" s="2" t="s">
        <v>676</v>
      </c>
      <c r="B1980" s="2" t="s">
        <v>677</v>
      </c>
      <c r="C1980" s="2" t="s">
        <v>10</v>
      </c>
      <c r="G1980" s="8">
        <f t="shared" si="134"/>
        <v>0</v>
      </c>
      <c r="H1980" s="8">
        <f t="shared" si="135"/>
        <v>0</v>
      </c>
    </row>
    <row r="1981" spans="1:8" x14ac:dyDescent="0.2">
      <c r="A1981" s="2" t="s">
        <v>676</v>
      </c>
      <c r="B1981" s="2" t="s">
        <v>677</v>
      </c>
      <c r="C1981" s="2" t="s">
        <v>10</v>
      </c>
      <c r="G1981" s="8">
        <f t="shared" si="134"/>
        <v>0</v>
      </c>
      <c r="H1981" s="8">
        <f t="shared" si="135"/>
        <v>0</v>
      </c>
    </row>
    <row r="1982" spans="1:8" x14ac:dyDescent="0.2">
      <c r="A1982" s="2" t="s">
        <v>676</v>
      </c>
      <c r="B1982" s="2" t="s">
        <v>677</v>
      </c>
      <c r="C1982" s="2" t="s">
        <v>10</v>
      </c>
      <c r="G1982" s="8">
        <f t="shared" si="134"/>
        <v>0</v>
      </c>
      <c r="H1982" s="8">
        <f t="shared" si="135"/>
        <v>0</v>
      </c>
    </row>
    <row r="1983" spans="1:8" x14ac:dyDescent="0.2">
      <c r="A1983" s="2" t="s">
        <v>676</v>
      </c>
      <c r="B1983" s="2" t="s">
        <v>677</v>
      </c>
      <c r="C1983" s="2" t="s">
        <v>10</v>
      </c>
      <c r="G1983" s="8">
        <f t="shared" si="134"/>
        <v>0</v>
      </c>
      <c r="H1983" s="8">
        <f t="shared" si="135"/>
        <v>0</v>
      </c>
    </row>
    <row r="1984" spans="1:8" x14ac:dyDescent="0.2">
      <c r="A1984" s="2" t="s">
        <v>676</v>
      </c>
      <c r="B1984" s="2" t="s">
        <v>677</v>
      </c>
      <c r="C1984" s="2" t="s">
        <v>10</v>
      </c>
      <c r="G1984" s="8">
        <f t="shared" si="134"/>
        <v>0</v>
      </c>
      <c r="H1984" s="8">
        <f t="shared" si="135"/>
        <v>0</v>
      </c>
    </row>
    <row r="1985" spans="1:8" x14ac:dyDescent="0.2">
      <c r="A1985" s="2" t="s">
        <v>676</v>
      </c>
      <c r="B1985" s="2" t="s">
        <v>677</v>
      </c>
      <c r="C1985" s="2" t="s">
        <v>10</v>
      </c>
      <c r="G1985" s="8">
        <f t="shared" si="134"/>
        <v>0</v>
      </c>
      <c r="H1985" s="8">
        <f t="shared" si="135"/>
        <v>0</v>
      </c>
    </row>
    <row r="1986" spans="1:8" x14ac:dyDescent="0.2">
      <c r="A1986" s="2" t="s">
        <v>676</v>
      </c>
      <c r="B1986" s="2" t="s">
        <v>677</v>
      </c>
      <c r="C1986" s="2" t="s">
        <v>10</v>
      </c>
      <c r="E1986" s="8">
        <v>-58.09</v>
      </c>
      <c r="G1986" s="8">
        <f t="shared" si="134"/>
        <v>-58.09</v>
      </c>
      <c r="H1986" s="8">
        <f t="shared" si="135"/>
        <v>100</v>
      </c>
    </row>
    <row r="1987" spans="1:8" x14ac:dyDescent="0.2">
      <c r="A1987" s="2" t="s">
        <v>676</v>
      </c>
      <c r="B1987" s="2" t="s">
        <v>677</v>
      </c>
      <c r="C1987" s="2" t="s">
        <v>10</v>
      </c>
      <c r="E1987" s="8">
        <v>58.09</v>
      </c>
      <c r="G1987" s="8">
        <f t="shared" si="134"/>
        <v>58.09</v>
      </c>
      <c r="H1987" s="8">
        <f t="shared" si="135"/>
        <v>100</v>
      </c>
    </row>
    <row r="1988" spans="1:8" x14ac:dyDescent="0.2">
      <c r="A1988" s="2" t="s">
        <v>676</v>
      </c>
      <c r="B1988" s="2" t="s">
        <v>677</v>
      </c>
      <c r="C1988" s="2" t="s">
        <v>359</v>
      </c>
      <c r="G1988" s="8">
        <f t="shared" si="134"/>
        <v>0</v>
      </c>
      <c r="H1988" s="8">
        <f t="shared" si="135"/>
        <v>0</v>
      </c>
    </row>
    <row r="1989" spans="1:8" x14ac:dyDescent="0.2">
      <c r="A1989" s="2" t="s">
        <v>676</v>
      </c>
      <c r="B1989" s="2" t="s">
        <v>677</v>
      </c>
      <c r="C1989" s="2" t="s">
        <v>17</v>
      </c>
      <c r="G1989" s="8">
        <f t="shared" si="134"/>
        <v>0</v>
      </c>
      <c r="H1989" s="8">
        <f t="shared" si="135"/>
        <v>0</v>
      </c>
    </row>
    <row r="1990" spans="1:8" x14ac:dyDescent="0.2">
      <c r="A1990" s="2" t="s">
        <v>676</v>
      </c>
      <c r="B1990" s="2" t="s">
        <v>677</v>
      </c>
      <c r="C1990" s="2" t="s">
        <v>18</v>
      </c>
      <c r="G1990" s="8">
        <f t="shared" si="134"/>
        <v>0</v>
      </c>
      <c r="H1990" s="8">
        <f t="shared" si="135"/>
        <v>0</v>
      </c>
    </row>
    <row r="1991" spans="1:8" x14ac:dyDescent="0.2">
      <c r="A1991" s="2" t="s">
        <v>676</v>
      </c>
      <c r="B1991" s="2" t="s">
        <v>677</v>
      </c>
      <c r="C1991" s="2" t="s">
        <v>117</v>
      </c>
      <c r="G1991" s="8">
        <f t="shared" si="134"/>
        <v>0</v>
      </c>
      <c r="H1991" s="8">
        <f t="shared" si="135"/>
        <v>0</v>
      </c>
    </row>
    <row r="1992" spans="1:8" x14ac:dyDescent="0.2">
      <c r="A1992" s="2" t="s">
        <v>676</v>
      </c>
      <c r="B1992" s="2" t="s">
        <v>677</v>
      </c>
      <c r="C1992" s="2" t="s">
        <v>88</v>
      </c>
      <c r="G1992" s="8">
        <f t="shared" si="134"/>
        <v>0</v>
      </c>
      <c r="H1992" s="8">
        <f t="shared" si="135"/>
        <v>0</v>
      </c>
    </row>
    <row r="1993" spans="1:8" x14ac:dyDescent="0.2">
      <c r="A1993" s="2" t="s">
        <v>676</v>
      </c>
      <c r="B1993" s="2" t="s">
        <v>677</v>
      </c>
      <c r="C1993" s="2" t="s">
        <v>19</v>
      </c>
      <c r="G1993" s="8">
        <f t="shared" si="134"/>
        <v>0</v>
      </c>
      <c r="H1993" s="8">
        <f t="shared" si="135"/>
        <v>0</v>
      </c>
    </row>
    <row r="1994" spans="1:8" x14ac:dyDescent="0.2">
      <c r="A1994" s="2" t="s">
        <v>676</v>
      </c>
      <c r="B1994" s="2" t="s">
        <v>677</v>
      </c>
      <c r="C1994" s="2" t="s">
        <v>53</v>
      </c>
      <c r="G1994" s="8">
        <f t="shared" si="134"/>
        <v>0</v>
      </c>
      <c r="H1994" s="8">
        <f t="shared" si="135"/>
        <v>0</v>
      </c>
    </row>
    <row r="1995" spans="1:8" x14ac:dyDescent="0.2">
      <c r="A1995" s="2" t="s">
        <v>676</v>
      </c>
      <c r="B1995" s="2" t="s">
        <v>677</v>
      </c>
      <c r="C1995" s="2" t="s">
        <v>365</v>
      </c>
      <c r="G1995" s="8">
        <f t="shared" si="134"/>
        <v>0</v>
      </c>
      <c r="H1995" s="8">
        <f t="shared" si="135"/>
        <v>0</v>
      </c>
    </row>
    <row r="1996" spans="1:8" customFormat="1" ht="15" x14ac:dyDescent="0.25">
      <c r="D1996" s="12"/>
      <c r="E1996" s="12"/>
      <c r="F1996" s="12"/>
      <c r="G1996" s="12"/>
      <c r="H1996" s="12"/>
    </row>
    <row r="1997" spans="1:8" s="4" customFormat="1" x14ac:dyDescent="0.2">
      <c r="A1997" s="3" t="s">
        <v>10</v>
      </c>
      <c r="B1997" s="3" t="s">
        <v>10</v>
      </c>
      <c r="C1997" s="3" t="s">
        <v>10</v>
      </c>
      <c r="D1997" s="5">
        <f>SUBTOTAL(9, D1969:D1996)</f>
        <v>0</v>
      </c>
      <c r="E1997" s="7">
        <f>SUBTOTAL(9, E1969:E1996)</f>
        <v>0</v>
      </c>
      <c r="F1997" s="7">
        <f>SUBTOTAL(9, F1969:F1996)</f>
        <v>0</v>
      </c>
      <c r="G1997" s="7">
        <f>SUBTOTAL(9, G1969:G1996)</f>
        <v>0</v>
      </c>
      <c r="H1997" s="7">
        <f>IF(E1997&lt;&gt;0, ((E1997-F1997)/E1997)*100, 0)</f>
        <v>0</v>
      </c>
    </row>
    <row r="1998" spans="1:8" customFormat="1" ht="15" x14ac:dyDescent="0.25">
      <c r="D1998" s="12"/>
      <c r="E1998" s="12"/>
      <c r="F1998" s="12"/>
      <c r="G1998" s="12"/>
      <c r="H1998" s="12"/>
    </row>
    <row r="1999" spans="1:8" x14ac:dyDescent="0.2">
      <c r="A1999" s="2" t="s">
        <v>678</v>
      </c>
      <c r="B1999" s="2" t="s">
        <v>679</v>
      </c>
      <c r="C1999" s="2" t="s">
        <v>61</v>
      </c>
      <c r="D1999" s="6">
        <v>1</v>
      </c>
      <c r="E1999" s="8">
        <v>37</v>
      </c>
      <c r="F1999" s="8">
        <v>13.09</v>
      </c>
      <c r="G1999" s="8">
        <f>E1999-F1999</f>
        <v>23.91</v>
      </c>
      <c r="H1999" s="8">
        <f>IF(E1999&lt;&gt;0, ((E1999-F1999)/E1999)*100, 0)</f>
        <v>64.621621621621614</v>
      </c>
    </row>
    <row r="2000" spans="1:8" customFormat="1" ht="15" x14ac:dyDescent="0.25">
      <c r="D2000" s="12"/>
      <c r="E2000" s="12"/>
      <c r="F2000" s="12"/>
      <c r="G2000" s="12"/>
      <c r="H2000" s="12"/>
    </row>
    <row r="2001" spans="1:8" s="4" customFormat="1" x14ac:dyDescent="0.2">
      <c r="A2001" s="3" t="s">
        <v>10</v>
      </c>
      <c r="B2001" s="3" t="s">
        <v>10</v>
      </c>
      <c r="C2001" s="3" t="s">
        <v>10</v>
      </c>
      <c r="D2001" s="5">
        <f>SUBTOTAL(9, D1999:D2000)</f>
        <v>1</v>
      </c>
      <c r="E2001" s="7">
        <f>SUBTOTAL(9, E1999:E2000)</f>
        <v>37</v>
      </c>
      <c r="F2001" s="7">
        <f>SUBTOTAL(9, F1999:F2000)</f>
        <v>13.09</v>
      </c>
      <c r="G2001" s="7">
        <f>SUBTOTAL(9, G1999:G2000)</f>
        <v>23.91</v>
      </c>
      <c r="H2001" s="7">
        <f>IF(E2001&lt;&gt;0, ((E2001-F2001)/E2001)*100, 0)</f>
        <v>64.621621621621614</v>
      </c>
    </row>
    <row r="2002" spans="1:8" customFormat="1" ht="15" x14ac:dyDescent="0.25">
      <c r="D2002" s="12"/>
      <c r="E2002" s="12"/>
      <c r="F2002" s="12"/>
      <c r="G2002" s="12"/>
      <c r="H2002" s="12"/>
    </row>
    <row r="2003" spans="1:8" x14ac:dyDescent="0.2">
      <c r="A2003" s="2" t="s">
        <v>680</v>
      </c>
      <c r="B2003" s="2" t="s">
        <v>681</v>
      </c>
      <c r="C2003" s="2" t="s">
        <v>38</v>
      </c>
      <c r="D2003" s="6">
        <v>1</v>
      </c>
      <c r="E2003" s="8">
        <v>9.25</v>
      </c>
      <c r="F2003" s="8">
        <v>2.0299999999999998</v>
      </c>
      <c r="G2003" s="8">
        <f>E2003-F2003</f>
        <v>7.2200000000000006</v>
      </c>
      <c r="H2003" s="8">
        <f>IF(E2003&lt;&gt;0, ((E2003-F2003)/E2003)*100, 0)</f>
        <v>78.054054054054063</v>
      </c>
    </row>
    <row r="2004" spans="1:8" x14ac:dyDescent="0.2">
      <c r="A2004" s="2" t="s">
        <v>680</v>
      </c>
      <c r="B2004" s="2" t="s">
        <v>681</v>
      </c>
      <c r="C2004" s="2" t="s">
        <v>39</v>
      </c>
      <c r="D2004" s="6">
        <v>1</v>
      </c>
      <c r="E2004" s="8">
        <v>9.25</v>
      </c>
      <c r="F2004" s="8">
        <v>1.96</v>
      </c>
      <c r="G2004" s="8">
        <f>E2004-F2004</f>
        <v>7.29</v>
      </c>
      <c r="H2004" s="8">
        <f>IF(E2004&lt;&gt;0, ((E2004-F2004)/E2004)*100, 0)</f>
        <v>78.810810810810821</v>
      </c>
    </row>
    <row r="2005" spans="1:8" x14ac:dyDescent="0.2">
      <c r="A2005" s="2" t="s">
        <v>680</v>
      </c>
      <c r="B2005" s="2" t="s">
        <v>681</v>
      </c>
      <c r="C2005" s="2" t="s">
        <v>40</v>
      </c>
      <c r="D2005" s="6">
        <v>2</v>
      </c>
      <c r="E2005" s="8">
        <v>18.5</v>
      </c>
      <c r="F2005" s="8">
        <v>3.92</v>
      </c>
      <c r="G2005" s="8">
        <f>E2005-F2005</f>
        <v>14.58</v>
      </c>
      <c r="H2005" s="8">
        <f>IF(E2005&lt;&gt;0, ((E2005-F2005)/E2005)*100, 0)</f>
        <v>78.810810810810821</v>
      </c>
    </row>
    <row r="2006" spans="1:8" customFormat="1" ht="15" x14ac:dyDescent="0.25">
      <c r="D2006" s="12"/>
      <c r="E2006" s="12"/>
      <c r="F2006" s="12"/>
      <c r="G2006" s="12"/>
      <c r="H2006" s="12"/>
    </row>
    <row r="2007" spans="1:8" s="4" customFormat="1" x14ac:dyDescent="0.2">
      <c r="A2007" s="3" t="s">
        <v>10</v>
      </c>
      <c r="B2007" s="3" t="s">
        <v>10</v>
      </c>
      <c r="C2007" s="3" t="s">
        <v>10</v>
      </c>
      <c r="D2007" s="5">
        <f>SUBTOTAL(9, D2003:D2006)</f>
        <v>4</v>
      </c>
      <c r="E2007" s="7">
        <f>SUBTOTAL(9, E2003:E2006)</f>
        <v>37</v>
      </c>
      <c r="F2007" s="7">
        <f>SUBTOTAL(9, F2003:F2006)</f>
        <v>7.91</v>
      </c>
      <c r="G2007" s="7">
        <f>SUBTOTAL(9, G2003:G2006)</f>
        <v>29.090000000000003</v>
      </c>
      <c r="H2007" s="7">
        <f>IF(E2007&lt;&gt;0, ((E2007-F2007)/E2007)*100, 0)</f>
        <v>78.621621621621614</v>
      </c>
    </row>
    <row r="2008" spans="1:8" customFormat="1" ht="15" x14ac:dyDescent="0.25">
      <c r="D2008" s="12"/>
      <c r="E2008" s="12"/>
      <c r="F2008" s="12"/>
      <c r="G2008" s="12"/>
      <c r="H2008" s="12"/>
    </row>
    <row r="2009" spans="1:8" x14ac:dyDescent="0.2">
      <c r="A2009" s="2" t="s">
        <v>682</v>
      </c>
      <c r="B2009" s="2" t="s">
        <v>683</v>
      </c>
      <c r="C2009" s="2" t="s">
        <v>10</v>
      </c>
      <c r="G2009" s="8">
        <f t="shared" ref="G2009:G2017" si="136">E2009-F2009</f>
        <v>0</v>
      </c>
      <c r="H2009" s="8">
        <f t="shared" ref="H2009:H2017" si="137">IF(E2009&lt;&gt;0, ((E2009-F2009)/E2009)*100, 0)</f>
        <v>0</v>
      </c>
    </row>
    <row r="2010" spans="1:8" x14ac:dyDescent="0.2">
      <c r="A2010" s="2" t="s">
        <v>682</v>
      </c>
      <c r="B2010" s="2" t="s">
        <v>683</v>
      </c>
      <c r="C2010" s="2" t="s">
        <v>10</v>
      </c>
      <c r="G2010" s="8">
        <f t="shared" si="136"/>
        <v>0</v>
      </c>
      <c r="H2010" s="8">
        <f t="shared" si="137"/>
        <v>0</v>
      </c>
    </row>
    <row r="2011" spans="1:8" x14ac:dyDescent="0.2">
      <c r="A2011" s="2" t="s">
        <v>682</v>
      </c>
      <c r="B2011" s="2" t="s">
        <v>683</v>
      </c>
      <c r="C2011" s="2" t="s">
        <v>10</v>
      </c>
      <c r="E2011" s="8">
        <v>-13.5</v>
      </c>
      <c r="G2011" s="8">
        <f t="shared" si="136"/>
        <v>-13.5</v>
      </c>
      <c r="H2011" s="8">
        <f t="shared" si="137"/>
        <v>100</v>
      </c>
    </row>
    <row r="2012" spans="1:8" x14ac:dyDescent="0.2">
      <c r="A2012" s="2" t="s">
        <v>682</v>
      </c>
      <c r="B2012" s="2" t="s">
        <v>683</v>
      </c>
      <c r="C2012" s="2" t="s">
        <v>297</v>
      </c>
      <c r="D2012" s="6">
        <v>1</v>
      </c>
      <c r="E2012" s="8">
        <v>17.5</v>
      </c>
      <c r="F2012" s="8">
        <v>5.29</v>
      </c>
      <c r="G2012" s="8">
        <f t="shared" si="136"/>
        <v>12.21</v>
      </c>
      <c r="H2012" s="8">
        <f t="shared" si="137"/>
        <v>69.771428571428572</v>
      </c>
    </row>
    <row r="2013" spans="1:8" x14ac:dyDescent="0.2">
      <c r="A2013" s="2" t="s">
        <v>682</v>
      </c>
      <c r="B2013" s="2" t="s">
        <v>683</v>
      </c>
      <c r="C2013" s="2" t="s">
        <v>316</v>
      </c>
      <c r="D2013" s="6">
        <v>1</v>
      </c>
      <c r="E2013" s="8">
        <v>13.5</v>
      </c>
      <c r="F2013" s="8">
        <v>4.79</v>
      </c>
      <c r="G2013" s="8">
        <f t="shared" si="136"/>
        <v>8.7100000000000009</v>
      </c>
      <c r="H2013" s="8">
        <f t="shared" si="137"/>
        <v>64.518518518518519</v>
      </c>
    </row>
    <row r="2014" spans="1:8" x14ac:dyDescent="0.2">
      <c r="A2014" s="2" t="s">
        <v>682</v>
      </c>
      <c r="B2014" s="2" t="s">
        <v>683</v>
      </c>
      <c r="C2014" s="2" t="s">
        <v>16</v>
      </c>
      <c r="D2014" s="6">
        <v>4</v>
      </c>
      <c r="E2014" s="8">
        <v>112</v>
      </c>
      <c r="F2014" s="8">
        <v>33.6</v>
      </c>
      <c r="G2014" s="8">
        <f t="shared" si="136"/>
        <v>78.400000000000006</v>
      </c>
      <c r="H2014" s="8">
        <f t="shared" si="137"/>
        <v>70</v>
      </c>
    </row>
    <row r="2015" spans="1:8" x14ac:dyDescent="0.2">
      <c r="A2015" s="2" t="s">
        <v>682</v>
      </c>
      <c r="B2015" s="2" t="s">
        <v>683</v>
      </c>
      <c r="C2015" s="2" t="s">
        <v>535</v>
      </c>
      <c r="D2015" s="6">
        <v>2</v>
      </c>
      <c r="E2015" s="8">
        <v>19</v>
      </c>
      <c r="G2015" s="8">
        <f t="shared" si="136"/>
        <v>19</v>
      </c>
      <c r="H2015" s="8">
        <f t="shared" si="137"/>
        <v>100</v>
      </c>
    </row>
    <row r="2016" spans="1:8" x14ac:dyDescent="0.2">
      <c r="A2016" s="2" t="s">
        <v>682</v>
      </c>
      <c r="B2016" s="2" t="s">
        <v>683</v>
      </c>
      <c r="C2016" s="2" t="s">
        <v>32</v>
      </c>
      <c r="D2016" s="6">
        <v>4</v>
      </c>
      <c r="E2016" s="8">
        <v>49.8</v>
      </c>
      <c r="F2016" s="8">
        <v>14.4</v>
      </c>
      <c r="G2016" s="8">
        <f t="shared" si="136"/>
        <v>35.4</v>
      </c>
      <c r="H2016" s="8">
        <f t="shared" si="137"/>
        <v>71.084337349397586</v>
      </c>
    </row>
    <row r="2017" spans="1:8" x14ac:dyDescent="0.2">
      <c r="A2017" s="2" t="s">
        <v>682</v>
      </c>
      <c r="B2017" s="2" t="s">
        <v>683</v>
      </c>
      <c r="C2017" s="2" t="s">
        <v>248</v>
      </c>
      <c r="D2017" s="6">
        <v>2</v>
      </c>
      <c r="E2017" s="8">
        <v>28.5</v>
      </c>
      <c r="F2017" s="8">
        <v>7.04</v>
      </c>
      <c r="G2017" s="8">
        <f t="shared" si="136"/>
        <v>21.46</v>
      </c>
      <c r="H2017" s="8">
        <f t="shared" si="137"/>
        <v>75.298245614035082</v>
      </c>
    </row>
    <row r="2018" spans="1:8" customFormat="1" ht="15" x14ac:dyDescent="0.25">
      <c r="D2018" s="12"/>
      <c r="E2018" s="12"/>
      <c r="F2018" s="12"/>
      <c r="G2018" s="12"/>
      <c r="H2018" s="12"/>
    </row>
    <row r="2019" spans="1:8" s="4" customFormat="1" x14ac:dyDescent="0.2">
      <c r="A2019" s="3" t="s">
        <v>10</v>
      </c>
      <c r="B2019" s="3" t="s">
        <v>10</v>
      </c>
      <c r="C2019" s="3" t="s">
        <v>10</v>
      </c>
      <c r="D2019" s="5">
        <f>SUBTOTAL(9, D2009:D2018)</f>
        <v>14</v>
      </c>
      <c r="E2019" s="7">
        <f>SUBTOTAL(9, E2009:E2018)</f>
        <v>226.8</v>
      </c>
      <c r="F2019" s="7">
        <f>SUBTOTAL(9, F2009:F2018)</f>
        <v>65.12</v>
      </c>
      <c r="G2019" s="7">
        <f>SUBTOTAL(9, G2009:G2018)</f>
        <v>161.68</v>
      </c>
      <c r="H2019" s="7">
        <f>IF(E2019&lt;&gt;0, ((E2019-F2019)/E2019)*100, 0)</f>
        <v>71.28747795414462</v>
      </c>
    </row>
    <row r="2020" spans="1:8" customFormat="1" ht="15" x14ac:dyDescent="0.25">
      <c r="D2020" s="12"/>
      <c r="E2020" s="12"/>
      <c r="F2020" s="12"/>
      <c r="G2020" s="12"/>
      <c r="H2020" s="12"/>
    </row>
    <row r="2021" spans="1:8" x14ac:dyDescent="0.2">
      <c r="A2021" s="2" t="s">
        <v>684</v>
      </c>
      <c r="B2021" s="2" t="s">
        <v>685</v>
      </c>
      <c r="C2021" s="2" t="s">
        <v>18</v>
      </c>
      <c r="D2021" s="6">
        <v>1</v>
      </c>
      <c r="E2021" s="8">
        <v>41</v>
      </c>
      <c r="F2021" s="8">
        <v>10.5</v>
      </c>
      <c r="G2021" s="8">
        <f>E2021-F2021</f>
        <v>30.5</v>
      </c>
      <c r="H2021" s="8">
        <f>IF(E2021&lt;&gt;0, ((E2021-F2021)/E2021)*100, 0)</f>
        <v>74.390243902439025</v>
      </c>
    </row>
    <row r="2022" spans="1:8" customFormat="1" ht="15" x14ac:dyDescent="0.25">
      <c r="D2022" s="12"/>
      <c r="E2022" s="12"/>
      <c r="F2022" s="12"/>
      <c r="G2022" s="12"/>
      <c r="H2022" s="12"/>
    </row>
    <row r="2023" spans="1:8" s="4" customFormat="1" x14ac:dyDescent="0.2">
      <c r="A2023" s="3" t="s">
        <v>10</v>
      </c>
      <c r="B2023" s="3" t="s">
        <v>10</v>
      </c>
      <c r="C2023" s="3" t="s">
        <v>10</v>
      </c>
      <c r="D2023" s="5">
        <f>SUBTOTAL(9, D2021:D2022)</f>
        <v>1</v>
      </c>
      <c r="E2023" s="7">
        <f>SUBTOTAL(9, E2021:E2022)</f>
        <v>41</v>
      </c>
      <c r="F2023" s="7">
        <f>SUBTOTAL(9, F2021:F2022)</f>
        <v>10.5</v>
      </c>
      <c r="G2023" s="7">
        <f>SUBTOTAL(9, G2021:G2022)</f>
        <v>30.5</v>
      </c>
      <c r="H2023" s="7">
        <f>IF(E2023&lt;&gt;0, ((E2023-F2023)/E2023)*100, 0)</f>
        <v>74.390243902439025</v>
      </c>
    </row>
    <row r="2024" spans="1:8" customFormat="1" ht="15" x14ac:dyDescent="0.25">
      <c r="D2024" s="12"/>
      <c r="E2024" s="12"/>
      <c r="F2024" s="12"/>
      <c r="G2024" s="12"/>
      <c r="H2024" s="12"/>
    </row>
    <row r="2025" spans="1:8" x14ac:dyDescent="0.2">
      <c r="A2025" s="2" t="s">
        <v>686</v>
      </c>
      <c r="B2025" s="2" t="s">
        <v>687</v>
      </c>
      <c r="C2025" s="2" t="s">
        <v>303</v>
      </c>
      <c r="D2025" s="6">
        <v>1</v>
      </c>
      <c r="E2025" s="8">
        <v>125</v>
      </c>
      <c r="F2025" s="8">
        <v>58.31</v>
      </c>
      <c r="G2025" s="8">
        <f>E2025-F2025</f>
        <v>66.69</v>
      </c>
      <c r="H2025" s="8">
        <f>IF(E2025&lt;&gt;0, ((E2025-F2025)/E2025)*100, 0)</f>
        <v>53.351999999999997</v>
      </c>
    </row>
    <row r="2026" spans="1:8" x14ac:dyDescent="0.2">
      <c r="A2026" s="2" t="s">
        <v>686</v>
      </c>
      <c r="B2026" s="2" t="s">
        <v>687</v>
      </c>
      <c r="C2026" s="2" t="s">
        <v>220</v>
      </c>
      <c r="D2026" s="6">
        <v>1</v>
      </c>
      <c r="E2026" s="8">
        <v>35.75</v>
      </c>
      <c r="F2026" s="8">
        <v>8.19</v>
      </c>
      <c r="G2026" s="8">
        <f>E2026-F2026</f>
        <v>27.560000000000002</v>
      </c>
      <c r="H2026" s="8">
        <f>IF(E2026&lt;&gt;0, ((E2026-F2026)/E2026)*100, 0)</f>
        <v>77.090909090909093</v>
      </c>
    </row>
    <row r="2027" spans="1:8" customFormat="1" ht="15" x14ac:dyDescent="0.25">
      <c r="D2027" s="12"/>
      <c r="E2027" s="12"/>
      <c r="F2027" s="12"/>
      <c r="G2027" s="12"/>
      <c r="H2027" s="12"/>
    </row>
    <row r="2028" spans="1:8" s="4" customFormat="1" x14ac:dyDescent="0.2">
      <c r="A2028" s="3" t="s">
        <v>10</v>
      </c>
      <c r="B2028" s="3" t="s">
        <v>10</v>
      </c>
      <c r="C2028" s="3" t="s">
        <v>10</v>
      </c>
      <c r="D2028" s="5">
        <f>SUBTOTAL(9, D2025:D2027)</f>
        <v>2</v>
      </c>
      <c r="E2028" s="7">
        <f>SUBTOTAL(9, E2025:E2027)</f>
        <v>160.75</v>
      </c>
      <c r="F2028" s="7">
        <f>SUBTOTAL(9, F2025:F2027)</f>
        <v>66.5</v>
      </c>
      <c r="G2028" s="7">
        <f>SUBTOTAL(9, G2025:G2027)</f>
        <v>94.25</v>
      </c>
      <c r="H2028" s="7">
        <f>IF(E2028&lt;&gt;0, ((E2028-F2028)/E2028)*100, 0)</f>
        <v>58.631415241057539</v>
      </c>
    </row>
    <row r="2029" spans="1:8" customFormat="1" ht="15" x14ac:dyDescent="0.25">
      <c r="D2029" s="12"/>
      <c r="E2029" s="12"/>
      <c r="F2029" s="12"/>
      <c r="G2029" s="12"/>
      <c r="H2029" s="12"/>
    </row>
    <row r="2030" spans="1:8" x14ac:dyDescent="0.2">
      <c r="A2030" s="2" t="s">
        <v>688</v>
      </c>
      <c r="B2030" s="2" t="s">
        <v>689</v>
      </c>
      <c r="C2030" s="2" t="s">
        <v>48</v>
      </c>
      <c r="D2030" s="6">
        <v>8</v>
      </c>
      <c r="E2030" s="8">
        <v>124</v>
      </c>
      <c r="F2030" s="8">
        <v>43.76</v>
      </c>
      <c r="G2030" s="8">
        <f>E2030-F2030</f>
        <v>80.240000000000009</v>
      </c>
      <c r="H2030" s="8">
        <f>IF(E2030&lt;&gt;0, ((E2030-F2030)/E2030)*100, 0)</f>
        <v>64.709677419354847</v>
      </c>
    </row>
    <row r="2031" spans="1:8" x14ac:dyDescent="0.2">
      <c r="A2031" s="2" t="s">
        <v>688</v>
      </c>
      <c r="B2031" s="2" t="s">
        <v>689</v>
      </c>
      <c r="C2031" s="2" t="s">
        <v>219</v>
      </c>
      <c r="D2031" s="6">
        <v>3</v>
      </c>
      <c r="E2031" s="8">
        <v>75</v>
      </c>
      <c r="F2031" s="8">
        <v>12.45</v>
      </c>
      <c r="G2031" s="8">
        <f>E2031-F2031</f>
        <v>62.55</v>
      </c>
      <c r="H2031" s="8">
        <f>IF(E2031&lt;&gt;0, ((E2031-F2031)/E2031)*100, 0)</f>
        <v>83.399999999999991</v>
      </c>
    </row>
    <row r="2032" spans="1:8" x14ac:dyDescent="0.2">
      <c r="A2032" s="2" t="s">
        <v>688</v>
      </c>
      <c r="B2032" s="2" t="s">
        <v>689</v>
      </c>
      <c r="C2032" s="2" t="s">
        <v>30</v>
      </c>
      <c r="D2032" s="6">
        <v>1</v>
      </c>
      <c r="E2032" s="8">
        <v>14.25</v>
      </c>
      <c r="F2032" s="8">
        <v>5.25</v>
      </c>
      <c r="G2032" s="8">
        <f>E2032-F2032</f>
        <v>9</v>
      </c>
      <c r="H2032" s="8">
        <f>IF(E2032&lt;&gt;0, ((E2032-F2032)/E2032)*100, 0)</f>
        <v>63.157894736842103</v>
      </c>
    </row>
    <row r="2033" spans="1:8" x14ac:dyDescent="0.2">
      <c r="A2033" s="2" t="s">
        <v>688</v>
      </c>
      <c r="B2033" s="2" t="s">
        <v>689</v>
      </c>
      <c r="C2033" s="2" t="s">
        <v>41</v>
      </c>
      <c r="D2033" s="6">
        <v>2</v>
      </c>
      <c r="E2033" s="8">
        <v>16</v>
      </c>
      <c r="F2033" s="8">
        <v>3.5</v>
      </c>
      <c r="G2033" s="8">
        <f>E2033-F2033</f>
        <v>12.5</v>
      </c>
      <c r="H2033" s="8">
        <f>IF(E2033&lt;&gt;0, ((E2033-F2033)/E2033)*100, 0)</f>
        <v>78.125</v>
      </c>
    </row>
    <row r="2034" spans="1:8" customFormat="1" ht="15" x14ac:dyDescent="0.25">
      <c r="D2034" s="12"/>
      <c r="E2034" s="12"/>
      <c r="F2034" s="12"/>
      <c r="G2034" s="12"/>
      <c r="H2034" s="12"/>
    </row>
    <row r="2035" spans="1:8" s="4" customFormat="1" x14ac:dyDescent="0.2">
      <c r="A2035" s="3" t="s">
        <v>10</v>
      </c>
      <c r="B2035" s="3" t="s">
        <v>10</v>
      </c>
      <c r="C2035" s="3" t="s">
        <v>10</v>
      </c>
      <c r="D2035" s="5">
        <f>SUBTOTAL(9, D2030:D2034)</f>
        <v>14</v>
      </c>
      <c r="E2035" s="7">
        <f>SUBTOTAL(9, E2030:E2034)</f>
        <v>229.25</v>
      </c>
      <c r="F2035" s="7">
        <f>SUBTOTAL(9, F2030:F2034)</f>
        <v>64.959999999999994</v>
      </c>
      <c r="G2035" s="7">
        <f>SUBTOTAL(9, G2030:G2034)</f>
        <v>164.29000000000002</v>
      </c>
      <c r="H2035" s="7">
        <f>IF(E2035&lt;&gt;0, ((E2035-F2035)/E2035)*100, 0)</f>
        <v>71.66412213740459</v>
      </c>
    </row>
    <row r="2036" spans="1:8" customFormat="1" ht="15" x14ac:dyDescent="0.25">
      <c r="D2036" s="12"/>
      <c r="E2036" s="12"/>
      <c r="F2036" s="12"/>
      <c r="G2036" s="12"/>
      <c r="H2036" s="12"/>
    </row>
    <row r="2037" spans="1:8" x14ac:dyDescent="0.2">
      <c r="A2037" s="2" t="s">
        <v>690</v>
      </c>
      <c r="B2037" s="2" t="s">
        <v>691</v>
      </c>
      <c r="C2037" s="2" t="s">
        <v>84</v>
      </c>
      <c r="D2037" s="6">
        <v>1</v>
      </c>
      <c r="E2037" s="8">
        <v>7.9</v>
      </c>
      <c r="F2037" s="8">
        <v>2</v>
      </c>
      <c r="G2037" s="8">
        <f>E2037-F2037</f>
        <v>5.9</v>
      </c>
      <c r="H2037" s="8">
        <f>IF(E2037&lt;&gt;0, ((E2037-F2037)/E2037)*100, 0)</f>
        <v>74.683544303797461</v>
      </c>
    </row>
    <row r="2038" spans="1:8" x14ac:dyDescent="0.2">
      <c r="A2038" s="2" t="s">
        <v>690</v>
      </c>
      <c r="B2038" s="2" t="s">
        <v>691</v>
      </c>
      <c r="C2038" s="2" t="s">
        <v>30</v>
      </c>
      <c r="D2038" s="6">
        <v>1</v>
      </c>
      <c r="E2038" s="8">
        <v>14.25</v>
      </c>
      <c r="F2038" s="8">
        <v>5.25</v>
      </c>
      <c r="G2038" s="8">
        <f>E2038-F2038</f>
        <v>9</v>
      </c>
      <c r="H2038" s="8">
        <f>IF(E2038&lt;&gt;0, ((E2038-F2038)/E2038)*100, 0)</f>
        <v>63.157894736842103</v>
      </c>
    </row>
    <row r="2039" spans="1:8" x14ac:dyDescent="0.2">
      <c r="A2039" s="2" t="s">
        <v>690</v>
      </c>
      <c r="B2039" s="2" t="s">
        <v>691</v>
      </c>
      <c r="C2039" s="2" t="s">
        <v>542</v>
      </c>
      <c r="D2039" s="6">
        <v>1</v>
      </c>
      <c r="E2039" s="8">
        <v>9</v>
      </c>
      <c r="F2039" s="8">
        <v>1.83</v>
      </c>
      <c r="G2039" s="8">
        <f>E2039-F2039</f>
        <v>7.17</v>
      </c>
      <c r="H2039" s="8">
        <f>IF(E2039&lt;&gt;0, ((E2039-F2039)/E2039)*100, 0)</f>
        <v>79.666666666666657</v>
      </c>
    </row>
    <row r="2040" spans="1:8" customFormat="1" ht="15" x14ac:dyDescent="0.25">
      <c r="D2040" s="12"/>
      <c r="E2040" s="12"/>
      <c r="F2040" s="12"/>
      <c r="G2040" s="12"/>
      <c r="H2040" s="12"/>
    </row>
    <row r="2041" spans="1:8" s="4" customFormat="1" x14ac:dyDescent="0.2">
      <c r="A2041" s="3" t="s">
        <v>10</v>
      </c>
      <c r="B2041" s="3" t="s">
        <v>10</v>
      </c>
      <c r="C2041" s="3" t="s">
        <v>10</v>
      </c>
      <c r="D2041" s="5">
        <f>SUBTOTAL(9, D2037:D2040)</f>
        <v>3</v>
      </c>
      <c r="E2041" s="7">
        <f>SUBTOTAL(9, E2037:E2040)</f>
        <v>31.15</v>
      </c>
      <c r="F2041" s="7">
        <f>SUBTOTAL(9, F2037:F2040)</f>
        <v>9.08</v>
      </c>
      <c r="G2041" s="7">
        <f>SUBTOTAL(9, G2037:G2040)</f>
        <v>22.07</v>
      </c>
      <c r="H2041" s="7">
        <f>IF(E2041&lt;&gt;0, ((E2041-F2041)/E2041)*100, 0)</f>
        <v>70.850722311396481</v>
      </c>
    </row>
    <row r="2042" spans="1:8" customFormat="1" ht="15" x14ac:dyDescent="0.25">
      <c r="D2042" s="12"/>
      <c r="E2042" s="12"/>
      <c r="F2042" s="12"/>
      <c r="G2042" s="12"/>
      <c r="H2042" s="12"/>
    </row>
    <row r="2043" spans="1:8" x14ac:dyDescent="0.2">
      <c r="A2043" s="2" t="s">
        <v>692</v>
      </c>
      <c r="B2043" s="2" t="s">
        <v>693</v>
      </c>
      <c r="C2043" s="2" t="s">
        <v>297</v>
      </c>
      <c r="D2043" s="6">
        <v>2</v>
      </c>
      <c r="E2043" s="8">
        <v>35</v>
      </c>
      <c r="F2043" s="8">
        <v>10.58</v>
      </c>
      <c r="G2043" s="8">
        <f>E2043-F2043</f>
        <v>24.42</v>
      </c>
      <c r="H2043" s="8">
        <f>IF(E2043&lt;&gt;0, ((E2043-F2043)/E2043)*100, 0)</f>
        <v>69.771428571428572</v>
      </c>
    </row>
    <row r="2044" spans="1:8" customFormat="1" ht="15" x14ac:dyDescent="0.25">
      <c r="D2044" s="12"/>
      <c r="E2044" s="12"/>
      <c r="F2044" s="12"/>
      <c r="G2044" s="12"/>
      <c r="H2044" s="12"/>
    </row>
    <row r="2045" spans="1:8" s="4" customFormat="1" x14ac:dyDescent="0.2">
      <c r="A2045" s="3" t="s">
        <v>10</v>
      </c>
      <c r="B2045" s="3" t="s">
        <v>10</v>
      </c>
      <c r="C2045" s="3" t="s">
        <v>10</v>
      </c>
      <c r="D2045" s="5">
        <f>SUBTOTAL(9, D2043:D2044)</f>
        <v>2</v>
      </c>
      <c r="E2045" s="7">
        <f>SUBTOTAL(9, E2043:E2044)</f>
        <v>35</v>
      </c>
      <c r="F2045" s="7">
        <f>SUBTOTAL(9, F2043:F2044)</f>
        <v>10.58</v>
      </c>
      <c r="G2045" s="7">
        <f>SUBTOTAL(9, G2043:G2044)</f>
        <v>24.42</v>
      </c>
      <c r="H2045" s="7">
        <f>IF(E2045&lt;&gt;0, ((E2045-F2045)/E2045)*100, 0)</f>
        <v>69.771428571428572</v>
      </c>
    </row>
    <row r="2046" spans="1:8" customFormat="1" ht="15" x14ac:dyDescent="0.25">
      <c r="D2046" s="12"/>
      <c r="E2046" s="12"/>
      <c r="F2046" s="12"/>
      <c r="G2046" s="12"/>
      <c r="H2046" s="12"/>
    </row>
    <row r="2047" spans="1:8" x14ac:dyDescent="0.2">
      <c r="A2047" s="2" t="s">
        <v>694</v>
      </c>
      <c r="B2047" s="2" t="s">
        <v>695</v>
      </c>
      <c r="C2047" s="2" t="s">
        <v>48</v>
      </c>
      <c r="D2047" s="6">
        <v>16</v>
      </c>
      <c r="E2047" s="8">
        <v>248</v>
      </c>
      <c r="F2047" s="8">
        <v>87.52</v>
      </c>
      <c r="G2047" s="8">
        <f>E2047-F2047</f>
        <v>160.48000000000002</v>
      </c>
      <c r="H2047" s="8">
        <f>IF(E2047&lt;&gt;0, ((E2047-F2047)/E2047)*100, 0)</f>
        <v>64.709677419354847</v>
      </c>
    </row>
    <row r="2048" spans="1:8" customFormat="1" ht="15" x14ac:dyDescent="0.25">
      <c r="D2048" s="12"/>
      <c r="E2048" s="12"/>
      <c r="F2048" s="12"/>
      <c r="G2048" s="12"/>
      <c r="H2048" s="12"/>
    </row>
    <row r="2049" spans="1:8" s="4" customFormat="1" x14ac:dyDescent="0.2">
      <c r="A2049" s="3" t="s">
        <v>10</v>
      </c>
      <c r="B2049" s="3" t="s">
        <v>10</v>
      </c>
      <c r="C2049" s="3" t="s">
        <v>10</v>
      </c>
      <c r="D2049" s="5">
        <f>SUBTOTAL(9, D2047:D2048)</f>
        <v>16</v>
      </c>
      <c r="E2049" s="7">
        <f>SUBTOTAL(9, E2047:E2048)</f>
        <v>248</v>
      </c>
      <c r="F2049" s="7">
        <f>SUBTOTAL(9, F2047:F2048)</f>
        <v>87.52</v>
      </c>
      <c r="G2049" s="7">
        <f>SUBTOTAL(9, G2047:G2048)</f>
        <v>160.48000000000002</v>
      </c>
      <c r="H2049" s="7">
        <f>IF(E2049&lt;&gt;0, ((E2049-F2049)/E2049)*100, 0)</f>
        <v>64.709677419354847</v>
      </c>
    </row>
    <row r="2050" spans="1:8" customFormat="1" ht="15" x14ac:dyDescent="0.25">
      <c r="D2050" s="12"/>
      <c r="E2050" s="12"/>
      <c r="F2050" s="12"/>
      <c r="G2050" s="12"/>
      <c r="H2050" s="12"/>
    </row>
    <row r="2051" spans="1:8" x14ac:dyDescent="0.2">
      <c r="A2051" s="2" t="s">
        <v>696</v>
      </c>
      <c r="B2051" s="2" t="s">
        <v>697</v>
      </c>
      <c r="C2051" s="2" t="s">
        <v>78</v>
      </c>
      <c r="D2051" s="6">
        <v>1</v>
      </c>
      <c r="E2051" s="8">
        <v>15.5</v>
      </c>
      <c r="F2051" s="8">
        <v>5.47</v>
      </c>
      <c r="G2051" s="8">
        <f>E2051-F2051</f>
        <v>10.030000000000001</v>
      </c>
      <c r="H2051" s="8">
        <f>IF(E2051&lt;&gt;0, ((E2051-F2051)/E2051)*100, 0)</f>
        <v>64.709677419354847</v>
      </c>
    </row>
    <row r="2052" spans="1:8" customFormat="1" ht="15" x14ac:dyDescent="0.25">
      <c r="D2052" s="12"/>
      <c r="E2052" s="12"/>
      <c r="F2052" s="12"/>
      <c r="G2052" s="12"/>
      <c r="H2052" s="12"/>
    </row>
    <row r="2053" spans="1:8" s="4" customFormat="1" x14ac:dyDescent="0.2">
      <c r="A2053" s="3" t="s">
        <v>10</v>
      </c>
      <c r="B2053" s="3" t="s">
        <v>10</v>
      </c>
      <c r="C2053" s="3" t="s">
        <v>10</v>
      </c>
      <c r="D2053" s="5">
        <f>SUBTOTAL(9, D2051:D2052)</f>
        <v>1</v>
      </c>
      <c r="E2053" s="7">
        <f>SUBTOTAL(9, E2051:E2052)</f>
        <v>15.5</v>
      </c>
      <c r="F2053" s="7">
        <f>SUBTOTAL(9, F2051:F2052)</f>
        <v>5.47</v>
      </c>
      <c r="G2053" s="7">
        <f>SUBTOTAL(9, G2051:G2052)</f>
        <v>10.030000000000001</v>
      </c>
      <c r="H2053" s="7">
        <f>IF(E2053&lt;&gt;0, ((E2053-F2053)/E2053)*100, 0)</f>
        <v>64.709677419354847</v>
      </c>
    </row>
    <row r="2054" spans="1:8" customFormat="1" ht="15" x14ac:dyDescent="0.25">
      <c r="D2054" s="12"/>
      <c r="E2054" s="12"/>
      <c r="F2054" s="12"/>
      <c r="G2054" s="12"/>
      <c r="H2054" s="12"/>
    </row>
    <row r="2055" spans="1:8" x14ac:dyDescent="0.2">
      <c r="A2055" s="2" t="s">
        <v>698</v>
      </c>
      <c r="B2055" s="2" t="s">
        <v>699</v>
      </c>
      <c r="C2055" s="2" t="s">
        <v>152</v>
      </c>
      <c r="D2055" s="6">
        <v>1</v>
      </c>
      <c r="E2055" s="8">
        <v>15.5</v>
      </c>
      <c r="F2055" s="8">
        <v>5.47</v>
      </c>
      <c r="G2055" s="8">
        <f>E2055-F2055</f>
        <v>10.030000000000001</v>
      </c>
      <c r="H2055" s="8">
        <f>IF(E2055&lt;&gt;0, ((E2055-F2055)/E2055)*100, 0)</f>
        <v>64.709677419354847</v>
      </c>
    </row>
    <row r="2056" spans="1:8" customFormat="1" ht="15" x14ac:dyDescent="0.25">
      <c r="D2056" s="12"/>
      <c r="E2056" s="12"/>
      <c r="F2056" s="12"/>
      <c r="G2056" s="12"/>
      <c r="H2056" s="12"/>
    </row>
    <row r="2057" spans="1:8" s="4" customFormat="1" x14ac:dyDescent="0.2">
      <c r="A2057" s="3" t="s">
        <v>10</v>
      </c>
      <c r="B2057" s="3" t="s">
        <v>10</v>
      </c>
      <c r="C2057" s="3" t="s">
        <v>10</v>
      </c>
      <c r="D2057" s="5">
        <f>SUBTOTAL(9, D2055:D2056)</f>
        <v>1</v>
      </c>
      <c r="E2057" s="7">
        <f>SUBTOTAL(9, E2055:E2056)</f>
        <v>15.5</v>
      </c>
      <c r="F2057" s="7">
        <f>SUBTOTAL(9, F2055:F2056)</f>
        <v>5.47</v>
      </c>
      <c r="G2057" s="7">
        <f>SUBTOTAL(9, G2055:G2056)</f>
        <v>10.030000000000001</v>
      </c>
      <c r="H2057" s="7">
        <f>IF(E2057&lt;&gt;0, ((E2057-F2057)/E2057)*100, 0)</f>
        <v>64.709677419354847</v>
      </c>
    </row>
    <row r="2058" spans="1:8" customFormat="1" ht="15" x14ac:dyDescent="0.25">
      <c r="D2058" s="12"/>
      <c r="E2058" s="12"/>
      <c r="F2058" s="12"/>
      <c r="G2058" s="12"/>
      <c r="H2058" s="12"/>
    </row>
    <row r="2059" spans="1:8" x14ac:dyDescent="0.2">
      <c r="A2059" s="2" t="s">
        <v>700</v>
      </c>
      <c r="B2059" s="2" t="s">
        <v>701</v>
      </c>
      <c r="C2059" s="2" t="s">
        <v>28</v>
      </c>
      <c r="D2059" s="6">
        <v>2</v>
      </c>
      <c r="E2059" s="8">
        <v>33</v>
      </c>
      <c r="F2059" s="8">
        <v>11.76</v>
      </c>
      <c r="G2059" s="8">
        <f>E2059-F2059</f>
        <v>21.240000000000002</v>
      </c>
      <c r="H2059" s="8">
        <f>IF(E2059&lt;&gt;0, ((E2059-F2059)/E2059)*100, 0)</f>
        <v>64.363636363636374</v>
      </c>
    </row>
    <row r="2060" spans="1:8" x14ac:dyDescent="0.2">
      <c r="A2060" s="2" t="s">
        <v>700</v>
      </c>
      <c r="B2060" s="2" t="s">
        <v>701</v>
      </c>
      <c r="C2060" s="2" t="s">
        <v>30</v>
      </c>
      <c r="D2060" s="6">
        <v>1</v>
      </c>
      <c r="E2060" s="8">
        <v>14.25</v>
      </c>
      <c r="F2060" s="8">
        <v>5.25</v>
      </c>
      <c r="G2060" s="8">
        <f>E2060-F2060</f>
        <v>9</v>
      </c>
      <c r="H2060" s="8">
        <f>IF(E2060&lt;&gt;0, ((E2060-F2060)/E2060)*100, 0)</f>
        <v>63.157894736842103</v>
      </c>
    </row>
    <row r="2061" spans="1:8" customFormat="1" ht="15" x14ac:dyDescent="0.25">
      <c r="D2061" s="12"/>
      <c r="E2061" s="12"/>
      <c r="F2061" s="12"/>
      <c r="G2061" s="12"/>
      <c r="H2061" s="12"/>
    </row>
    <row r="2062" spans="1:8" s="4" customFormat="1" x14ac:dyDescent="0.2">
      <c r="A2062" s="3" t="s">
        <v>10</v>
      </c>
      <c r="B2062" s="3" t="s">
        <v>10</v>
      </c>
      <c r="C2062" s="3" t="s">
        <v>10</v>
      </c>
      <c r="D2062" s="5">
        <f>SUBTOTAL(9, D2059:D2061)</f>
        <v>3</v>
      </c>
      <c r="E2062" s="7">
        <f>SUBTOTAL(9, E2059:E2061)</f>
        <v>47.25</v>
      </c>
      <c r="F2062" s="7">
        <f>SUBTOTAL(9, F2059:F2061)</f>
        <v>17.009999999999998</v>
      </c>
      <c r="G2062" s="7">
        <f>SUBTOTAL(9, G2059:G2061)</f>
        <v>30.240000000000002</v>
      </c>
      <c r="H2062" s="7">
        <f>IF(E2062&lt;&gt;0, ((E2062-F2062)/E2062)*100, 0)</f>
        <v>64</v>
      </c>
    </row>
    <row r="2063" spans="1:8" customFormat="1" ht="15" x14ac:dyDescent="0.25">
      <c r="D2063" s="12"/>
      <c r="E2063" s="12"/>
      <c r="F2063" s="12"/>
      <c r="G2063" s="12"/>
      <c r="H2063" s="12"/>
    </row>
    <row r="2064" spans="1:8" x14ac:dyDescent="0.2">
      <c r="A2064" s="2" t="s">
        <v>702</v>
      </c>
      <c r="B2064" s="2" t="s">
        <v>703</v>
      </c>
      <c r="C2064" s="2" t="s">
        <v>28</v>
      </c>
      <c r="D2064" s="6">
        <v>2</v>
      </c>
      <c r="E2064" s="8">
        <v>33</v>
      </c>
      <c r="F2064" s="8">
        <v>11.76</v>
      </c>
      <c r="G2064" s="8">
        <f>E2064-F2064</f>
        <v>21.240000000000002</v>
      </c>
      <c r="H2064" s="8">
        <f>IF(E2064&lt;&gt;0, ((E2064-F2064)/E2064)*100, 0)</f>
        <v>64.363636363636374</v>
      </c>
    </row>
    <row r="2065" spans="1:8" customFormat="1" ht="15" x14ac:dyDescent="0.25">
      <c r="D2065" s="12"/>
      <c r="E2065" s="12"/>
      <c r="F2065" s="12"/>
      <c r="G2065" s="12"/>
      <c r="H2065" s="12"/>
    </row>
    <row r="2066" spans="1:8" s="4" customFormat="1" x14ac:dyDescent="0.2">
      <c r="A2066" s="3" t="s">
        <v>10</v>
      </c>
      <c r="B2066" s="3" t="s">
        <v>10</v>
      </c>
      <c r="C2066" s="3" t="s">
        <v>10</v>
      </c>
      <c r="D2066" s="5">
        <f>SUBTOTAL(9, D2064:D2065)</f>
        <v>2</v>
      </c>
      <c r="E2066" s="7">
        <f>SUBTOTAL(9, E2064:E2065)</f>
        <v>33</v>
      </c>
      <c r="F2066" s="7">
        <f>SUBTOTAL(9, F2064:F2065)</f>
        <v>11.76</v>
      </c>
      <c r="G2066" s="7">
        <f>SUBTOTAL(9, G2064:G2065)</f>
        <v>21.240000000000002</v>
      </c>
      <c r="H2066" s="7">
        <f>IF(E2066&lt;&gt;0, ((E2066-F2066)/E2066)*100, 0)</f>
        <v>64.363636363636374</v>
      </c>
    </row>
    <row r="2067" spans="1:8" customFormat="1" ht="15" x14ac:dyDescent="0.25">
      <c r="D2067" s="12"/>
      <c r="E2067" s="12"/>
      <c r="F2067" s="12"/>
      <c r="G2067" s="12"/>
      <c r="H2067" s="12"/>
    </row>
    <row r="2068" spans="1:8" x14ac:dyDescent="0.2">
      <c r="A2068" s="2" t="s">
        <v>704</v>
      </c>
      <c r="B2068" s="2" t="s">
        <v>705</v>
      </c>
      <c r="C2068" s="2" t="s">
        <v>152</v>
      </c>
      <c r="D2068" s="6">
        <v>1</v>
      </c>
      <c r="E2068" s="8">
        <v>15.5</v>
      </c>
      <c r="F2068" s="8">
        <v>5.47</v>
      </c>
      <c r="G2068" s="8">
        <f>E2068-F2068</f>
        <v>10.030000000000001</v>
      </c>
      <c r="H2068" s="8">
        <f>IF(E2068&lt;&gt;0, ((E2068-F2068)/E2068)*100, 0)</f>
        <v>64.709677419354847</v>
      </c>
    </row>
    <row r="2069" spans="1:8" x14ac:dyDescent="0.2">
      <c r="A2069" s="2" t="s">
        <v>704</v>
      </c>
      <c r="B2069" s="2" t="s">
        <v>705</v>
      </c>
      <c r="C2069" s="2" t="s">
        <v>365</v>
      </c>
      <c r="D2069" s="6">
        <v>1</v>
      </c>
      <c r="E2069" s="8">
        <v>31.75</v>
      </c>
      <c r="F2069" s="8">
        <v>8.4</v>
      </c>
      <c r="G2069" s="8">
        <f>E2069-F2069</f>
        <v>23.35</v>
      </c>
      <c r="H2069" s="8">
        <f>IF(E2069&lt;&gt;0, ((E2069-F2069)/E2069)*100, 0)</f>
        <v>73.543307086614178</v>
      </c>
    </row>
    <row r="2070" spans="1:8" customFormat="1" ht="15" x14ac:dyDescent="0.25">
      <c r="D2070" s="12"/>
      <c r="E2070" s="12"/>
      <c r="F2070" s="12"/>
      <c r="G2070" s="12"/>
      <c r="H2070" s="12"/>
    </row>
    <row r="2071" spans="1:8" s="4" customFormat="1" x14ac:dyDescent="0.2">
      <c r="A2071" s="3" t="s">
        <v>10</v>
      </c>
      <c r="B2071" s="3" t="s">
        <v>10</v>
      </c>
      <c r="C2071" s="3" t="s">
        <v>10</v>
      </c>
      <c r="D2071" s="5">
        <f>SUBTOTAL(9, D2068:D2070)</f>
        <v>2</v>
      </c>
      <c r="E2071" s="7">
        <f>SUBTOTAL(9, E2068:E2070)</f>
        <v>47.25</v>
      </c>
      <c r="F2071" s="7">
        <f>SUBTOTAL(9, F2068:F2070)</f>
        <v>13.870000000000001</v>
      </c>
      <c r="G2071" s="7">
        <f>SUBTOTAL(9, G2068:G2070)</f>
        <v>33.380000000000003</v>
      </c>
      <c r="H2071" s="7">
        <f>IF(E2071&lt;&gt;0, ((E2071-F2071)/E2071)*100, 0)</f>
        <v>70.645502645502631</v>
      </c>
    </row>
    <row r="2072" spans="1:8" customFormat="1" ht="15" x14ac:dyDescent="0.25">
      <c r="D2072" s="12"/>
      <c r="E2072" s="12"/>
      <c r="F2072" s="12"/>
      <c r="G2072" s="12"/>
      <c r="H2072" s="12"/>
    </row>
    <row r="2073" spans="1:8" x14ac:dyDescent="0.2">
      <c r="A2073" s="2" t="s">
        <v>706</v>
      </c>
      <c r="B2073" s="2" t="s">
        <v>707</v>
      </c>
      <c r="C2073" s="2" t="s">
        <v>195</v>
      </c>
      <c r="D2073" s="6">
        <v>1</v>
      </c>
      <c r="E2073" s="8">
        <v>13.75</v>
      </c>
      <c r="F2073" s="8">
        <v>5.47</v>
      </c>
      <c r="G2073" s="8">
        <f>E2073-F2073</f>
        <v>8.2800000000000011</v>
      </c>
      <c r="H2073" s="8">
        <f>IF(E2073&lt;&gt;0, ((E2073-F2073)/E2073)*100, 0)</f>
        <v>60.218181818181826</v>
      </c>
    </row>
    <row r="2074" spans="1:8" customFormat="1" ht="15" x14ac:dyDescent="0.25">
      <c r="D2074" s="12"/>
      <c r="E2074" s="12"/>
      <c r="F2074" s="12"/>
      <c r="G2074" s="12"/>
      <c r="H2074" s="12"/>
    </row>
    <row r="2075" spans="1:8" s="4" customFormat="1" x14ac:dyDescent="0.2">
      <c r="A2075" s="3" t="s">
        <v>10</v>
      </c>
      <c r="B2075" s="3" t="s">
        <v>10</v>
      </c>
      <c r="C2075" s="3" t="s">
        <v>10</v>
      </c>
      <c r="D2075" s="5">
        <f>SUBTOTAL(9, D2073:D2074)</f>
        <v>1</v>
      </c>
      <c r="E2075" s="7">
        <f>SUBTOTAL(9, E2073:E2074)</f>
        <v>13.75</v>
      </c>
      <c r="F2075" s="7">
        <f>SUBTOTAL(9, F2073:F2074)</f>
        <v>5.47</v>
      </c>
      <c r="G2075" s="7">
        <f>SUBTOTAL(9, G2073:G2074)</f>
        <v>8.2800000000000011</v>
      </c>
      <c r="H2075" s="7">
        <f>IF(E2075&lt;&gt;0, ((E2075-F2075)/E2075)*100, 0)</f>
        <v>60.218181818181826</v>
      </c>
    </row>
    <row r="2076" spans="1:8" customFormat="1" ht="15" x14ac:dyDescent="0.25">
      <c r="D2076" s="12"/>
      <c r="E2076" s="12"/>
      <c r="F2076" s="12"/>
      <c r="G2076" s="12"/>
      <c r="H2076" s="12"/>
    </row>
    <row r="2077" spans="1:8" x14ac:dyDescent="0.2">
      <c r="A2077" s="2" t="s">
        <v>708</v>
      </c>
      <c r="B2077" s="2" t="s">
        <v>709</v>
      </c>
      <c r="C2077" s="2" t="s">
        <v>152</v>
      </c>
      <c r="D2077" s="6">
        <v>2</v>
      </c>
      <c r="E2077" s="8">
        <v>31</v>
      </c>
      <c r="F2077" s="8">
        <v>10.94</v>
      </c>
      <c r="G2077" s="8">
        <f>E2077-F2077</f>
        <v>20.060000000000002</v>
      </c>
      <c r="H2077" s="8">
        <f>IF(E2077&lt;&gt;0, ((E2077-F2077)/E2077)*100, 0)</f>
        <v>64.709677419354847</v>
      </c>
    </row>
    <row r="2078" spans="1:8" customFormat="1" ht="15" x14ac:dyDescent="0.25">
      <c r="D2078" s="12"/>
      <c r="E2078" s="12"/>
      <c r="F2078" s="12"/>
      <c r="G2078" s="12"/>
      <c r="H2078" s="12"/>
    </row>
    <row r="2079" spans="1:8" s="4" customFormat="1" x14ac:dyDescent="0.2">
      <c r="A2079" s="3" t="s">
        <v>10</v>
      </c>
      <c r="B2079" s="3" t="s">
        <v>10</v>
      </c>
      <c r="C2079" s="3" t="s">
        <v>10</v>
      </c>
      <c r="D2079" s="5">
        <f>SUBTOTAL(9, D2077:D2078)</f>
        <v>2</v>
      </c>
      <c r="E2079" s="7">
        <f>SUBTOTAL(9, E2077:E2078)</f>
        <v>31</v>
      </c>
      <c r="F2079" s="7">
        <f>SUBTOTAL(9, F2077:F2078)</f>
        <v>10.94</v>
      </c>
      <c r="G2079" s="7">
        <f>SUBTOTAL(9, G2077:G2078)</f>
        <v>20.060000000000002</v>
      </c>
      <c r="H2079" s="7">
        <f>IF(E2079&lt;&gt;0, ((E2079-F2079)/E2079)*100, 0)</f>
        <v>64.709677419354847</v>
      </c>
    </row>
    <row r="2080" spans="1:8" customFormat="1" ht="15" x14ac:dyDescent="0.25">
      <c r="D2080" s="12"/>
      <c r="E2080" s="12"/>
      <c r="F2080" s="12"/>
      <c r="G2080" s="12"/>
      <c r="H2080" s="12"/>
    </row>
    <row r="2081" spans="1:8" x14ac:dyDescent="0.2">
      <c r="A2081" s="2" t="s">
        <v>710</v>
      </c>
      <c r="B2081" s="2" t="s">
        <v>711</v>
      </c>
      <c r="C2081" s="2" t="s">
        <v>192</v>
      </c>
      <c r="D2081" s="6">
        <v>1</v>
      </c>
      <c r="E2081" s="8">
        <v>19.25</v>
      </c>
      <c r="F2081" s="8">
        <v>4.2</v>
      </c>
      <c r="G2081" s="8">
        <f>E2081-F2081</f>
        <v>15.05</v>
      </c>
      <c r="H2081" s="8">
        <f>IF(E2081&lt;&gt;0, ((E2081-F2081)/E2081)*100, 0)</f>
        <v>78.181818181818187</v>
      </c>
    </row>
    <row r="2082" spans="1:8" x14ac:dyDescent="0.2">
      <c r="A2082" s="2" t="s">
        <v>710</v>
      </c>
      <c r="B2082" s="2" t="s">
        <v>711</v>
      </c>
      <c r="C2082" s="2" t="s">
        <v>88</v>
      </c>
      <c r="D2082" s="6">
        <v>1</v>
      </c>
      <c r="E2082" s="8">
        <v>34</v>
      </c>
      <c r="F2082" s="8">
        <v>10.08</v>
      </c>
      <c r="G2082" s="8">
        <f>E2082-F2082</f>
        <v>23.92</v>
      </c>
      <c r="H2082" s="8">
        <f>IF(E2082&lt;&gt;0, ((E2082-F2082)/E2082)*100, 0)</f>
        <v>70.352941176470594</v>
      </c>
    </row>
    <row r="2083" spans="1:8" customFormat="1" ht="15" x14ac:dyDescent="0.25">
      <c r="D2083" s="12"/>
      <c r="E2083" s="12"/>
      <c r="F2083" s="12"/>
      <c r="G2083" s="12"/>
      <c r="H2083" s="12"/>
    </row>
    <row r="2084" spans="1:8" s="4" customFormat="1" x14ac:dyDescent="0.2">
      <c r="A2084" s="3" t="s">
        <v>10</v>
      </c>
      <c r="B2084" s="3" t="s">
        <v>10</v>
      </c>
      <c r="C2084" s="3" t="s">
        <v>10</v>
      </c>
      <c r="D2084" s="5">
        <f>SUBTOTAL(9, D2081:D2083)</f>
        <v>2</v>
      </c>
      <c r="E2084" s="7">
        <f>SUBTOTAL(9, E2081:E2083)</f>
        <v>53.25</v>
      </c>
      <c r="F2084" s="7">
        <f>SUBTOTAL(9, F2081:F2083)</f>
        <v>14.280000000000001</v>
      </c>
      <c r="G2084" s="7">
        <f>SUBTOTAL(9, G2081:G2083)</f>
        <v>38.97</v>
      </c>
      <c r="H2084" s="7">
        <f>IF(E2084&lt;&gt;0, ((E2084-F2084)/E2084)*100, 0)</f>
        <v>73.183098591549296</v>
      </c>
    </row>
    <row r="2085" spans="1:8" customFormat="1" ht="15" x14ac:dyDescent="0.25">
      <c r="D2085" s="12"/>
      <c r="E2085" s="12"/>
      <c r="F2085" s="12"/>
      <c r="G2085" s="12"/>
      <c r="H2085" s="12"/>
    </row>
    <row r="2086" spans="1:8" x14ac:dyDescent="0.2">
      <c r="A2086" s="2" t="s">
        <v>712</v>
      </c>
      <c r="B2086" s="2" t="s">
        <v>713</v>
      </c>
      <c r="C2086" s="2" t="s">
        <v>10</v>
      </c>
      <c r="E2086" s="8">
        <v>-44.66</v>
      </c>
      <c r="G2086" s="8">
        <f>E2086-F2086</f>
        <v>-44.66</v>
      </c>
      <c r="H2086" s="8">
        <f>IF(E2086&lt;&gt;0, ((E2086-F2086)/E2086)*100, 0)</f>
        <v>100</v>
      </c>
    </row>
    <row r="2087" spans="1:8" x14ac:dyDescent="0.2">
      <c r="A2087" s="2" t="s">
        <v>712</v>
      </c>
      <c r="B2087" s="2" t="s">
        <v>713</v>
      </c>
      <c r="C2087" s="2" t="s">
        <v>152</v>
      </c>
      <c r="D2087" s="6">
        <v>8</v>
      </c>
      <c r="E2087" s="8">
        <v>124</v>
      </c>
      <c r="F2087" s="8">
        <v>43.76</v>
      </c>
      <c r="G2087" s="8">
        <f>E2087-F2087</f>
        <v>80.240000000000009</v>
      </c>
      <c r="H2087" s="8">
        <f>IF(E2087&lt;&gt;0, ((E2087-F2087)/E2087)*100, 0)</f>
        <v>64.709677419354847</v>
      </c>
    </row>
    <row r="2088" spans="1:8" customFormat="1" ht="15" x14ac:dyDescent="0.25">
      <c r="D2088" s="12"/>
      <c r="E2088" s="12"/>
      <c r="F2088" s="12"/>
      <c r="G2088" s="12"/>
      <c r="H2088" s="12"/>
    </row>
    <row r="2089" spans="1:8" s="4" customFormat="1" x14ac:dyDescent="0.2">
      <c r="A2089" s="3" t="s">
        <v>10</v>
      </c>
      <c r="B2089" s="3" t="s">
        <v>10</v>
      </c>
      <c r="C2089" s="3" t="s">
        <v>10</v>
      </c>
      <c r="D2089" s="5">
        <f>SUBTOTAL(9, D2086:D2088)</f>
        <v>8</v>
      </c>
      <c r="E2089" s="7">
        <f>SUBTOTAL(9, E2086:E2088)</f>
        <v>79.34</v>
      </c>
      <c r="F2089" s="7">
        <f>SUBTOTAL(9, F2086:F2088)</f>
        <v>43.76</v>
      </c>
      <c r="G2089" s="7">
        <f>SUBTOTAL(9, G2086:G2088)</f>
        <v>35.580000000000013</v>
      </c>
      <c r="H2089" s="7">
        <f>IF(E2089&lt;&gt;0, ((E2089-F2089)/E2089)*100, 0)</f>
        <v>44.84497101083943</v>
      </c>
    </row>
    <row r="2090" spans="1:8" customFormat="1" ht="15" x14ac:dyDescent="0.25">
      <c r="D2090" s="12"/>
      <c r="E2090" s="12"/>
      <c r="F2090" s="12"/>
      <c r="G2090" s="12"/>
      <c r="H2090" s="12"/>
    </row>
    <row r="2091" spans="1:8" x14ac:dyDescent="0.2">
      <c r="A2091" s="2" t="s">
        <v>714</v>
      </c>
      <c r="B2091" s="2" t="s">
        <v>715</v>
      </c>
      <c r="C2091" s="2" t="s">
        <v>10</v>
      </c>
      <c r="G2091" s="8">
        <f t="shared" ref="G2091:G2107" si="138">E2091-F2091</f>
        <v>0</v>
      </c>
      <c r="H2091" s="8">
        <f t="shared" ref="H2091:H2107" si="139">IF(E2091&lt;&gt;0, ((E2091-F2091)/E2091)*100, 0)</f>
        <v>0</v>
      </c>
    </row>
    <row r="2092" spans="1:8" x14ac:dyDescent="0.2">
      <c r="A2092" s="2" t="s">
        <v>714</v>
      </c>
      <c r="B2092" s="2" t="s">
        <v>715</v>
      </c>
      <c r="C2092" s="2" t="s">
        <v>10</v>
      </c>
      <c r="G2092" s="8">
        <f t="shared" si="138"/>
        <v>0</v>
      </c>
      <c r="H2092" s="8">
        <f t="shared" si="139"/>
        <v>0</v>
      </c>
    </row>
    <row r="2093" spans="1:8" x14ac:dyDescent="0.2">
      <c r="A2093" s="2" t="s">
        <v>714</v>
      </c>
      <c r="B2093" s="2" t="s">
        <v>715</v>
      </c>
      <c r="C2093" s="2" t="s">
        <v>10</v>
      </c>
      <c r="G2093" s="8">
        <f t="shared" si="138"/>
        <v>0</v>
      </c>
      <c r="H2093" s="8">
        <f t="shared" si="139"/>
        <v>0</v>
      </c>
    </row>
    <row r="2094" spans="1:8" x14ac:dyDescent="0.2">
      <c r="A2094" s="2" t="s">
        <v>714</v>
      </c>
      <c r="B2094" s="2" t="s">
        <v>715</v>
      </c>
      <c r="C2094" s="2" t="s">
        <v>10</v>
      </c>
      <c r="E2094" s="8">
        <v>-59.85</v>
      </c>
      <c r="G2094" s="8">
        <f t="shared" si="138"/>
        <v>-59.85</v>
      </c>
      <c r="H2094" s="8">
        <f t="shared" si="139"/>
        <v>100</v>
      </c>
    </row>
    <row r="2095" spans="1:8" x14ac:dyDescent="0.2">
      <c r="A2095" s="2" t="s">
        <v>714</v>
      </c>
      <c r="B2095" s="2" t="s">
        <v>715</v>
      </c>
      <c r="C2095" s="2" t="s">
        <v>10</v>
      </c>
      <c r="E2095" s="8">
        <v>-91.75</v>
      </c>
      <c r="G2095" s="8">
        <f t="shared" si="138"/>
        <v>-91.75</v>
      </c>
      <c r="H2095" s="8">
        <f t="shared" si="139"/>
        <v>100</v>
      </c>
    </row>
    <row r="2096" spans="1:8" x14ac:dyDescent="0.2">
      <c r="A2096" s="2" t="s">
        <v>714</v>
      </c>
      <c r="B2096" s="2" t="s">
        <v>715</v>
      </c>
      <c r="C2096" s="2" t="s">
        <v>10</v>
      </c>
      <c r="G2096" s="8">
        <f t="shared" si="138"/>
        <v>0</v>
      </c>
      <c r="H2096" s="8">
        <f t="shared" si="139"/>
        <v>0</v>
      </c>
    </row>
    <row r="2097" spans="1:8" x14ac:dyDescent="0.2">
      <c r="A2097" s="2" t="s">
        <v>714</v>
      </c>
      <c r="B2097" s="2" t="s">
        <v>715</v>
      </c>
      <c r="C2097" s="2" t="s">
        <v>195</v>
      </c>
      <c r="D2097" s="6">
        <v>2</v>
      </c>
      <c r="E2097" s="8">
        <v>31</v>
      </c>
      <c r="F2097" s="8">
        <v>10.94</v>
      </c>
      <c r="G2097" s="8">
        <f t="shared" si="138"/>
        <v>20.060000000000002</v>
      </c>
      <c r="H2097" s="8">
        <f t="shared" si="139"/>
        <v>64.709677419354847</v>
      </c>
    </row>
    <row r="2098" spans="1:8" x14ac:dyDescent="0.2">
      <c r="A2098" s="2" t="s">
        <v>714</v>
      </c>
      <c r="B2098" s="2" t="s">
        <v>715</v>
      </c>
      <c r="C2098" s="2" t="s">
        <v>232</v>
      </c>
      <c r="D2098" s="6">
        <v>1</v>
      </c>
      <c r="E2098" s="8">
        <v>31</v>
      </c>
      <c r="F2098" s="8">
        <v>8.4</v>
      </c>
      <c r="G2098" s="8">
        <f t="shared" si="138"/>
        <v>22.6</v>
      </c>
      <c r="H2098" s="8">
        <f t="shared" si="139"/>
        <v>72.903225806451616</v>
      </c>
    </row>
    <row r="2099" spans="1:8" x14ac:dyDescent="0.2">
      <c r="A2099" s="2" t="s">
        <v>714</v>
      </c>
      <c r="B2099" s="2" t="s">
        <v>715</v>
      </c>
      <c r="C2099" s="2" t="s">
        <v>322</v>
      </c>
      <c r="D2099" s="6">
        <v>1</v>
      </c>
      <c r="E2099" s="8">
        <v>51</v>
      </c>
      <c r="F2099" s="8">
        <v>14.7</v>
      </c>
      <c r="G2099" s="8">
        <f t="shared" si="138"/>
        <v>36.299999999999997</v>
      </c>
      <c r="H2099" s="8">
        <f t="shared" si="139"/>
        <v>71.17647058823529</v>
      </c>
    </row>
    <row r="2100" spans="1:8" x14ac:dyDescent="0.2">
      <c r="A2100" s="2" t="s">
        <v>714</v>
      </c>
      <c r="B2100" s="2" t="s">
        <v>715</v>
      </c>
      <c r="C2100" s="2" t="s">
        <v>28</v>
      </c>
      <c r="D2100" s="6">
        <v>1</v>
      </c>
      <c r="E2100" s="8">
        <v>16.5</v>
      </c>
      <c r="F2100" s="8">
        <v>5.88</v>
      </c>
      <c r="G2100" s="8">
        <f t="shared" si="138"/>
        <v>10.620000000000001</v>
      </c>
      <c r="H2100" s="8">
        <f t="shared" si="139"/>
        <v>64.363636363636374</v>
      </c>
    </row>
    <row r="2101" spans="1:8" x14ac:dyDescent="0.2">
      <c r="A2101" s="2" t="s">
        <v>714</v>
      </c>
      <c r="B2101" s="2" t="s">
        <v>715</v>
      </c>
      <c r="C2101" s="2" t="s">
        <v>29</v>
      </c>
      <c r="D2101" s="6">
        <v>1</v>
      </c>
      <c r="E2101" s="8">
        <v>20.75</v>
      </c>
      <c r="F2101" s="8">
        <v>6.3</v>
      </c>
      <c r="G2101" s="8">
        <f t="shared" si="138"/>
        <v>14.45</v>
      </c>
      <c r="H2101" s="8">
        <f t="shared" si="139"/>
        <v>69.638554216867462</v>
      </c>
    </row>
    <row r="2102" spans="1:8" x14ac:dyDescent="0.2">
      <c r="A2102" s="2" t="s">
        <v>714</v>
      </c>
      <c r="B2102" s="2" t="s">
        <v>715</v>
      </c>
      <c r="C2102" s="2" t="s">
        <v>419</v>
      </c>
      <c r="D2102" s="6">
        <v>2</v>
      </c>
      <c r="E2102" s="8">
        <v>27</v>
      </c>
      <c r="F2102" s="8">
        <v>9.58</v>
      </c>
      <c r="G2102" s="8">
        <f t="shared" si="138"/>
        <v>17.420000000000002</v>
      </c>
      <c r="H2102" s="8">
        <f t="shared" si="139"/>
        <v>64.518518518518519</v>
      </c>
    </row>
    <row r="2103" spans="1:8" x14ac:dyDescent="0.2">
      <c r="A2103" s="2" t="s">
        <v>714</v>
      </c>
      <c r="B2103" s="2" t="s">
        <v>715</v>
      </c>
      <c r="C2103" s="2" t="s">
        <v>61</v>
      </c>
      <c r="D2103" s="6">
        <v>1</v>
      </c>
      <c r="E2103" s="8">
        <v>37</v>
      </c>
      <c r="F2103" s="8">
        <v>13.09</v>
      </c>
      <c r="G2103" s="8">
        <f t="shared" si="138"/>
        <v>23.91</v>
      </c>
      <c r="H2103" s="8">
        <f t="shared" si="139"/>
        <v>64.621621621621614</v>
      </c>
    </row>
    <row r="2104" spans="1:8" x14ac:dyDescent="0.2">
      <c r="A2104" s="2" t="s">
        <v>714</v>
      </c>
      <c r="B2104" s="2" t="s">
        <v>715</v>
      </c>
      <c r="C2104" s="2" t="s">
        <v>192</v>
      </c>
      <c r="D2104" s="6">
        <v>1</v>
      </c>
      <c r="E2104" s="8">
        <v>19.25</v>
      </c>
      <c r="F2104" s="8">
        <v>4.2</v>
      </c>
      <c r="G2104" s="8">
        <f t="shared" si="138"/>
        <v>15.05</v>
      </c>
      <c r="H2104" s="8">
        <f t="shared" si="139"/>
        <v>78.181818181818187</v>
      </c>
    </row>
    <row r="2105" spans="1:8" x14ac:dyDescent="0.2">
      <c r="A2105" s="2" t="s">
        <v>714</v>
      </c>
      <c r="B2105" s="2" t="s">
        <v>715</v>
      </c>
      <c r="C2105" s="2" t="s">
        <v>38</v>
      </c>
      <c r="D2105" s="6">
        <v>2</v>
      </c>
      <c r="E2105" s="8">
        <v>18.5</v>
      </c>
      <c r="F2105" s="8">
        <v>4.0599999999999996</v>
      </c>
      <c r="G2105" s="8">
        <f t="shared" si="138"/>
        <v>14.440000000000001</v>
      </c>
      <c r="H2105" s="8">
        <f t="shared" si="139"/>
        <v>78.054054054054063</v>
      </c>
    </row>
    <row r="2106" spans="1:8" x14ac:dyDescent="0.2">
      <c r="A2106" s="2" t="s">
        <v>714</v>
      </c>
      <c r="B2106" s="2" t="s">
        <v>715</v>
      </c>
      <c r="C2106" s="2" t="s">
        <v>40</v>
      </c>
      <c r="D2106" s="6">
        <v>2</v>
      </c>
      <c r="E2106" s="8">
        <v>18.5</v>
      </c>
      <c r="F2106" s="8">
        <v>3.92</v>
      </c>
      <c r="G2106" s="8">
        <f t="shared" si="138"/>
        <v>14.58</v>
      </c>
      <c r="H2106" s="8">
        <f t="shared" si="139"/>
        <v>78.810810810810821</v>
      </c>
    </row>
    <row r="2107" spans="1:8" x14ac:dyDescent="0.2">
      <c r="A2107" s="2" t="s">
        <v>714</v>
      </c>
      <c r="B2107" s="2" t="s">
        <v>715</v>
      </c>
      <c r="C2107" s="2" t="s">
        <v>45</v>
      </c>
      <c r="D2107" s="6">
        <v>1</v>
      </c>
      <c r="E2107" s="8">
        <v>11</v>
      </c>
      <c r="F2107" s="8">
        <v>2.4500000000000002</v>
      </c>
      <c r="G2107" s="8">
        <f t="shared" si="138"/>
        <v>8.5500000000000007</v>
      </c>
      <c r="H2107" s="8">
        <f t="shared" si="139"/>
        <v>77.727272727272734</v>
      </c>
    </row>
    <row r="2108" spans="1:8" customFormat="1" ht="15" x14ac:dyDescent="0.25">
      <c r="D2108" s="12"/>
      <c r="E2108" s="12"/>
      <c r="F2108" s="12"/>
      <c r="G2108" s="12"/>
      <c r="H2108" s="12"/>
    </row>
    <row r="2109" spans="1:8" s="4" customFormat="1" x14ac:dyDescent="0.2">
      <c r="A2109" s="3" t="s">
        <v>10</v>
      </c>
      <c r="B2109" s="3" t="s">
        <v>10</v>
      </c>
      <c r="C2109" s="3" t="s">
        <v>10</v>
      </c>
      <c r="D2109" s="5">
        <f>SUBTOTAL(9, D2091:D2108)</f>
        <v>15</v>
      </c>
      <c r="E2109" s="7">
        <f>SUBTOTAL(9, E2091:E2108)</f>
        <v>129.9</v>
      </c>
      <c r="F2109" s="7">
        <f>SUBTOTAL(9, F2091:F2108)</f>
        <v>83.52000000000001</v>
      </c>
      <c r="G2109" s="7">
        <f>SUBTOTAL(9, G2091:G2108)</f>
        <v>46.38000000000001</v>
      </c>
      <c r="H2109" s="7">
        <f>IF(E2109&lt;&gt;0, ((E2109-F2109)/E2109)*100, 0)</f>
        <v>35.704387990762122</v>
      </c>
    </row>
    <row r="2110" spans="1:8" customFormat="1" ht="15" x14ac:dyDescent="0.25">
      <c r="D2110" s="12"/>
      <c r="E2110" s="12"/>
      <c r="F2110" s="12"/>
      <c r="G2110" s="12"/>
      <c r="H2110" s="12"/>
    </row>
    <row r="2111" spans="1:8" x14ac:dyDescent="0.2">
      <c r="A2111" s="2" t="s">
        <v>716</v>
      </c>
      <c r="B2111" s="2" t="s">
        <v>717</v>
      </c>
      <c r="C2111" s="2" t="s">
        <v>60</v>
      </c>
      <c r="D2111" s="6">
        <v>3</v>
      </c>
      <c r="E2111" s="8">
        <v>11.25</v>
      </c>
      <c r="F2111" s="8">
        <v>2.52</v>
      </c>
      <c r="G2111" s="8">
        <f>E2111-F2111</f>
        <v>8.73</v>
      </c>
      <c r="H2111" s="8">
        <f>IF(E2111&lt;&gt;0, ((E2111-F2111)/E2111)*100, 0)</f>
        <v>77.600000000000009</v>
      </c>
    </row>
    <row r="2112" spans="1:8" customFormat="1" ht="15" x14ac:dyDescent="0.25">
      <c r="D2112" s="12"/>
      <c r="E2112" s="12"/>
      <c r="F2112" s="12"/>
      <c r="G2112" s="12"/>
      <c r="H2112" s="12"/>
    </row>
    <row r="2113" spans="1:8" s="4" customFormat="1" x14ac:dyDescent="0.2">
      <c r="A2113" s="3" t="s">
        <v>10</v>
      </c>
      <c r="B2113" s="3" t="s">
        <v>10</v>
      </c>
      <c r="C2113" s="3" t="s">
        <v>10</v>
      </c>
      <c r="D2113" s="5">
        <f>SUBTOTAL(9, D2111:D2112)</f>
        <v>3</v>
      </c>
      <c r="E2113" s="7">
        <f>SUBTOTAL(9, E2111:E2112)</f>
        <v>11.25</v>
      </c>
      <c r="F2113" s="7">
        <f>SUBTOTAL(9, F2111:F2112)</f>
        <v>2.52</v>
      </c>
      <c r="G2113" s="7">
        <f>SUBTOTAL(9, G2111:G2112)</f>
        <v>8.73</v>
      </c>
      <c r="H2113" s="7">
        <f>IF(E2113&lt;&gt;0, ((E2113-F2113)/E2113)*100, 0)</f>
        <v>77.600000000000009</v>
      </c>
    </row>
    <row r="2114" spans="1:8" customFormat="1" ht="15" x14ac:dyDescent="0.25">
      <c r="D2114" s="12"/>
      <c r="E2114" s="12"/>
      <c r="F2114" s="12"/>
      <c r="G2114" s="12"/>
      <c r="H2114" s="12"/>
    </row>
    <row r="2115" spans="1:8" x14ac:dyDescent="0.2">
      <c r="A2115" s="2" t="s">
        <v>718</v>
      </c>
      <c r="B2115" s="2" t="s">
        <v>719</v>
      </c>
      <c r="C2115" s="2" t="s">
        <v>10</v>
      </c>
      <c r="E2115" s="8">
        <v>-12.23</v>
      </c>
      <c r="G2115" s="8">
        <f>E2115-F2115</f>
        <v>-12.23</v>
      </c>
      <c r="H2115" s="8">
        <f>IF(E2115&lt;&gt;0, ((E2115-F2115)/E2115)*100, 0)</f>
        <v>100</v>
      </c>
    </row>
    <row r="2116" spans="1:8" x14ac:dyDescent="0.2">
      <c r="A2116" s="2" t="s">
        <v>718</v>
      </c>
      <c r="B2116" s="2" t="s">
        <v>719</v>
      </c>
      <c r="C2116" s="2" t="s">
        <v>53</v>
      </c>
      <c r="D2116" s="6">
        <v>1</v>
      </c>
      <c r="E2116" s="8">
        <v>43</v>
      </c>
      <c r="F2116" s="8">
        <v>12.25</v>
      </c>
      <c r="G2116" s="8">
        <f>E2116-F2116</f>
        <v>30.75</v>
      </c>
      <c r="H2116" s="8">
        <f>IF(E2116&lt;&gt;0, ((E2116-F2116)/E2116)*100, 0)</f>
        <v>71.511627906976756</v>
      </c>
    </row>
    <row r="2117" spans="1:8" customFormat="1" ht="15" x14ac:dyDescent="0.25">
      <c r="D2117" s="12"/>
      <c r="E2117" s="12"/>
      <c r="F2117" s="12"/>
      <c r="G2117" s="12"/>
      <c r="H2117" s="12"/>
    </row>
    <row r="2118" spans="1:8" s="4" customFormat="1" x14ac:dyDescent="0.2">
      <c r="A2118" s="3" t="s">
        <v>10</v>
      </c>
      <c r="B2118" s="3" t="s">
        <v>10</v>
      </c>
      <c r="C2118" s="3" t="s">
        <v>10</v>
      </c>
      <c r="D2118" s="5">
        <f>SUBTOTAL(9, D2115:D2117)</f>
        <v>1</v>
      </c>
      <c r="E2118" s="7">
        <f>SUBTOTAL(9, E2115:E2117)</f>
        <v>30.77</v>
      </c>
      <c r="F2118" s="7">
        <f>SUBTOTAL(9, F2115:F2117)</f>
        <v>12.25</v>
      </c>
      <c r="G2118" s="7">
        <f>SUBTOTAL(9, G2115:G2117)</f>
        <v>18.52</v>
      </c>
      <c r="H2118" s="7">
        <f>IF(E2118&lt;&gt;0, ((E2118-F2118)/E2118)*100, 0)</f>
        <v>60.188495287617805</v>
      </c>
    </row>
    <row r="2119" spans="1:8" customFormat="1" ht="15" x14ac:dyDescent="0.25">
      <c r="D2119" s="12"/>
      <c r="E2119" s="12"/>
      <c r="F2119" s="12"/>
      <c r="G2119" s="12"/>
      <c r="H2119" s="12"/>
    </row>
    <row r="2120" spans="1:8" x14ac:dyDescent="0.2">
      <c r="A2120" s="2" t="s">
        <v>720</v>
      </c>
      <c r="B2120" s="2" t="s">
        <v>721</v>
      </c>
      <c r="C2120" s="2" t="s">
        <v>113</v>
      </c>
      <c r="D2120" s="6">
        <v>2</v>
      </c>
      <c r="E2120" s="8">
        <v>22</v>
      </c>
      <c r="F2120" s="8">
        <v>5.6</v>
      </c>
      <c r="G2120" s="8">
        <f>E2120-F2120</f>
        <v>16.399999999999999</v>
      </c>
      <c r="H2120" s="8">
        <f>IF(E2120&lt;&gt;0, ((E2120-F2120)/E2120)*100, 0)</f>
        <v>74.545454545454533</v>
      </c>
    </row>
    <row r="2121" spans="1:8" customFormat="1" ht="15" x14ac:dyDescent="0.25">
      <c r="D2121" s="12"/>
      <c r="E2121" s="12"/>
      <c r="F2121" s="12"/>
      <c r="G2121" s="12"/>
      <c r="H2121" s="12"/>
    </row>
    <row r="2122" spans="1:8" s="4" customFormat="1" x14ac:dyDescent="0.2">
      <c r="A2122" s="3" t="s">
        <v>10</v>
      </c>
      <c r="B2122" s="3" t="s">
        <v>10</v>
      </c>
      <c r="C2122" s="3" t="s">
        <v>10</v>
      </c>
      <c r="D2122" s="5">
        <f>SUBTOTAL(9, D2120:D2121)</f>
        <v>2</v>
      </c>
      <c r="E2122" s="7">
        <f>SUBTOTAL(9, E2120:E2121)</f>
        <v>22</v>
      </c>
      <c r="F2122" s="7">
        <f>SUBTOTAL(9, F2120:F2121)</f>
        <v>5.6</v>
      </c>
      <c r="G2122" s="7">
        <f>SUBTOTAL(9, G2120:G2121)</f>
        <v>16.399999999999999</v>
      </c>
      <c r="H2122" s="7">
        <f>IF(E2122&lt;&gt;0, ((E2122-F2122)/E2122)*100, 0)</f>
        <v>74.545454545454533</v>
      </c>
    </row>
    <row r="2123" spans="1:8" customFormat="1" ht="15" x14ac:dyDescent="0.25">
      <c r="D2123" s="12"/>
      <c r="E2123" s="12"/>
      <c r="F2123" s="12"/>
      <c r="G2123" s="12"/>
      <c r="H2123" s="12"/>
    </row>
    <row r="2124" spans="1:8" x14ac:dyDescent="0.2">
      <c r="A2124" s="2" t="s">
        <v>722</v>
      </c>
      <c r="B2124" s="2" t="s">
        <v>723</v>
      </c>
      <c r="C2124" s="2" t="s">
        <v>221</v>
      </c>
      <c r="D2124" s="6">
        <v>2</v>
      </c>
      <c r="E2124" s="8">
        <v>52</v>
      </c>
      <c r="F2124" s="8">
        <v>23.92</v>
      </c>
      <c r="G2124" s="8">
        <f>E2124-F2124</f>
        <v>28.08</v>
      </c>
      <c r="H2124" s="8">
        <f>IF(E2124&lt;&gt;0, ((E2124-F2124)/E2124)*100, 0)</f>
        <v>53.999999999999993</v>
      </c>
    </row>
    <row r="2125" spans="1:8" customFormat="1" ht="15" x14ac:dyDescent="0.25">
      <c r="D2125" s="12"/>
      <c r="E2125" s="12"/>
      <c r="F2125" s="12"/>
      <c r="G2125" s="12"/>
      <c r="H2125" s="12"/>
    </row>
    <row r="2126" spans="1:8" s="4" customFormat="1" x14ac:dyDescent="0.2">
      <c r="A2126" s="3" t="s">
        <v>10</v>
      </c>
      <c r="B2126" s="3" t="s">
        <v>10</v>
      </c>
      <c r="C2126" s="3" t="s">
        <v>10</v>
      </c>
      <c r="D2126" s="5">
        <f>SUBTOTAL(9, D2124:D2125)</f>
        <v>2</v>
      </c>
      <c r="E2126" s="7">
        <f>SUBTOTAL(9, E2124:E2125)</f>
        <v>52</v>
      </c>
      <c r="F2126" s="7">
        <f>SUBTOTAL(9, F2124:F2125)</f>
        <v>23.92</v>
      </c>
      <c r="G2126" s="7">
        <f>SUBTOTAL(9, G2124:G2125)</f>
        <v>28.08</v>
      </c>
      <c r="H2126" s="7">
        <f>IF(E2126&lt;&gt;0, ((E2126-F2126)/E2126)*100, 0)</f>
        <v>53.999999999999993</v>
      </c>
    </row>
    <row r="2127" spans="1:8" customFormat="1" ht="15" x14ac:dyDescent="0.25">
      <c r="D2127" s="12"/>
      <c r="E2127" s="12"/>
      <c r="F2127" s="12"/>
      <c r="G2127" s="12"/>
      <c r="H2127" s="12"/>
    </row>
    <row r="2128" spans="1:8" x14ac:dyDescent="0.2">
      <c r="A2128" s="2" t="s">
        <v>724</v>
      </c>
      <c r="B2128" s="2" t="s">
        <v>725</v>
      </c>
      <c r="C2128" s="2" t="s">
        <v>29</v>
      </c>
      <c r="D2128" s="6">
        <v>2</v>
      </c>
      <c r="E2128" s="8">
        <v>41.5</v>
      </c>
      <c r="F2128" s="8">
        <v>12.6</v>
      </c>
      <c r="G2128" s="8">
        <f>E2128-F2128</f>
        <v>28.9</v>
      </c>
      <c r="H2128" s="8">
        <f>IF(E2128&lt;&gt;0, ((E2128-F2128)/E2128)*100, 0)</f>
        <v>69.638554216867462</v>
      </c>
    </row>
    <row r="2129" spans="1:8" x14ac:dyDescent="0.2">
      <c r="A2129" s="2" t="s">
        <v>724</v>
      </c>
      <c r="B2129" s="2" t="s">
        <v>725</v>
      </c>
      <c r="C2129" s="2" t="s">
        <v>30</v>
      </c>
      <c r="D2129" s="6">
        <v>1</v>
      </c>
      <c r="E2129" s="8">
        <v>14.25</v>
      </c>
      <c r="F2129" s="8">
        <v>5.25</v>
      </c>
      <c r="G2129" s="8">
        <f>E2129-F2129</f>
        <v>9</v>
      </c>
      <c r="H2129" s="8">
        <f>IF(E2129&lt;&gt;0, ((E2129-F2129)/E2129)*100, 0)</f>
        <v>63.157894736842103</v>
      </c>
    </row>
    <row r="2130" spans="1:8" x14ac:dyDescent="0.2">
      <c r="A2130" s="2" t="s">
        <v>724</v>
      </c>
      <c r="B2130" s="2" t="s">
        <v>725</v>
      </c>
      <c r="C2130" s="2" t="s">
        <v>35</v>
      </c>
      <c r="D2130" s="6">
        <v>3</v>
      </c>
      <c r="E2130" s="8">
        <v>91.5</v>
      </c>
      <c r="F2130" s="8">
        <v>28.56</v>
      </c>
      <c r="G2130" s="8">
        <f>E2130-F2130</f>
        <v>62.94</v>
      </c>
      <c r="H2130" s="8">
        <f>IF(E2130&lt;&gt;0, ((E2130-F2130)/E2130)*100, 0)</f>
        <v>68.786885245901644</v>
      </c>
    </row>
    <row r="2131" spans="1:8" x14ac:dyDescent="0.2">
      <c r="A2131" s="2" t="s">
        <v>724</v>
      </c>
      <c r="B2131" s="2" t="s">
        <v>725</v>
      </c>
      <c r="C2131" s="2" t="s">
        <v>452</v>
      </c>
      <c r="D2131" s="6">
        <v>3</v>
      </c>
      <c r="E2131" s="8">
        <v>27</v>
      </c>
      <c r="F2131" s="8">
        <v>5.49</v>
      </c>
      <c r="G2131" s="8">
        <f>E2131-F2131</f>
        <v>21.509999999999998</v>
      </c>
      <c r="H2131" s="8">
        <f>IF(E2131&lt;&gt;0, ((E2131-F2131)/E2131)*100, 0)</f>
        <v>79.666666666666657</v>
      </c>
    </row>
    <row r="2132" spans="1:8" x14ac:dyDescent="0.2">
      <c r="A2132" s="2" t="s">
        <v>724</v>
      </c>
      <c r="B2132" s="2" t="s">
        <v>725</v>
      </c>
      <c r="C2132" s="2" t="s">
        <v>81</v>
      </c>
      <c r="D2132" s="6">
        <v>1</v>
      </c>
      <c r="E2132" s="8">
        <v>9.25</v>
      </c>
      <c r="F2132" s="8">
        <v>2.0299999999999998</v>
      </c>
      <c r="G2132" s="8">
        <f>E2132-F2132</f>
        <v>7.2200000000000006</v>
      </c>
      <c r="H2132" s="8">
        <f>IF(E2132&lt;&gt;0, ((E2132-F2132)/E2132)*100, 0)</f>
        <v>78.054054054054063</v>
      </c>
    </row>
    <row r="2133" spans="1:8" customFormat="1" ht="15" x14ac:dyDescent="0.25">
      <c r="D2133" s="12"/>
      <c r="E2133" s="12"/>
      <c r="F2133" s="12"/>
      <c r="G2133" s="12"/>
      <c r="H2133" s="12"/>
    </row>
    <row r="2134" spans="1:8" s="4" customFormat="1" x14ac:dyDescent="0.2">
      <c r="A2134" s="3" t="s">
        <v>10</v>
      </c>
      <c r="B2134" s="3" t="s">
        <v>10</v>
      </c>
      <c r="C2134" s="3" t="s">
        <v>10</v>
      </c>
      <c r="D2134" s="5">
        <f>SUBTOTAL(9, D2128:D2133)</f>
        <v>10</v>
      </c>
      <c r="E2134" s="7">
        <f>SUBTOTAL(9, E2128:E2133)</f>
        <v>183.5</v>
      </c>
      <c r="F2134" s="7">
        <f>SUBTOTAL(9, F2128:F2133)</f>
        <v>53.93</v>
      </c>
      <c r="G2134" s="7">
        <f>SUBTOTAL(9, G2128:G2133)</f>
        <v>129.57</v>
      </c>
      <c r="H2134" s="7">
        <f>IF(E2134&lt;&gt;0, ((E2134-F2134)/E2134)*100, 0)</f>
        <v>70.610354223433234</v>
      </c>
    </row>
    <row r="2135" spans="1:8" customFormat="1" ht="15" x14ac:dyDescent="0.25">
      <c r="D2135" s="12"/>
      <c r="E2135" s="12"/>
      <c r="F2135" s="12"/>
      <c r="G2135" s="12"/>
      <c r="H2135" s="12"/>
    </row>
    <row r="2136" spans="1:8" x14ac:dyDescent="0.2">
      <c r="A2136" s="2" t="s">
        <v>726</v>
      </c>
      <c r="B2136" s="2" t="s">
        <v>727</v>
      </c>
      <c r="C2136" s="2" t="s">
        <v>291</v>
      </c>
      <c r="D2136" s="6">
        <v>1</v>
      </c>
      <c r="E2136" s="8">
        <v>17.5</v>
      </c>
      <c r="F2136" s="8">
        <v>6.16</v>
      </c>
      <c r="G2136" s="8">
        <f>E2136-F2136</f>
        <v>11.34</v>
      </c>
      <c r="H2136" s="8">
        <f>IF(E2136&lt;&gt;0, ((E2136-F2136)/E2136)*100, 0)</f>
        <v>64.8</v>
      </c>
    </row>
    <row r="2137" spans="1:8" x14ac:dyDescent="0.2">
      <c r="A2137" s="2" t="s">
        <v>726</v>
      </c>
      <c r="B2137" s="2" t="s">
        <v>727</v>
      </c>
      <c r="C2137" s="2" t="s">
        <v>292</v>
      </c>
      <c r="D2137" s="6">
        <v>1</v>
      </c>
      <c r="E2137" s="8">
        <v>27</v>
      </c>
      <c r="F2137" s="8">
        <v>9.94</v>
      </c>
      <c r="G2137" s="8">
        <f>E2137-F2137</f>
        <v>17.060000000000002</v>
      </c>
      <c r="H2137" s="8">
        <f>IF(E2137&lt;&gt;0, ((E2137-F2137)/E2137)*100, 0)</f>
        <v>63.18518518518519</v>
      </c>
    </row>
    <row r="2138" spans="1:8" customFormat="1" ht="15" x14ac:dyDescent="0.25">
      <c r="D2138" s="12"/>
      <c r="E2138" s="12"/>
      <c r="F2138" s="12"/>
      <c r="G2138" s="12"/>
      <c r="H2138" s="12"/>
    </row>
    <row r="2139" spans="1:8" s="4" customFormat="1" x14ac:dyDescent="0.2">
      <c r="A2139" s="3" t="s">
        <v>10</v>
      </c>
      <c r="B2139" s="3" t="s">
        <v>10</v>
      </c>
      <c r="C2139" s="3" t="s">
        <v>10</v>
      </c>
      <c r="D2139" s="5">
        <f>SUBTOTAL(9, D2136:D2138)</f>
        <v>2</v>
      </c>
      <c r="E2139" s="7">
        <f>SUBTOTAL(9, E2136:E2138)</f>
        <v>44.5</v>
      </c>
      <c r="F2139" s="7">
        <f>SUBTOTAL(9, F2136:F2138)</f>
        <v>16.100000000000001</v>
      </c>
      <c r="G2139" s="7">
        <f>SUBTOTAL(9, G2136:G2138)</f>
        <v>28.400000000000002</v>
      </c>
      <c r="H2139" s="7">
        <f>IF(E2139&lt;&gt;0, ((E2139-F2139)/E2139)*100, 0)</f>
        <v>63.820224719101112</v>
      </c>
    </row>
    <row r="2140" spans="1:8" customFormat="1" ht="15" x14ac:dyDescent="0.25">
      <c r="D2140" s="12"/>
      <c r="E2140" s="12"/>
      <c r="F2140" s="12"/>
      <c r="G2140" s="12"/>
      <c r="H2140" s="12"/>
    </row>
    <row r="2141" spans="1:8" x14ac:dyDescent="0.2">
      <c r="A2141" s="2" t="s">
        <v>728</v>
      </c>
      <c r="B2141" s="2" t="s">
        <v>729</v>
      </c>
      <c r="C2141" s="2" t="s">
        <v>10</v>
      </c>
      <c r="G2141" s="8">
        <f t="shared" ref="G2141:G2152" si="140">E2141-F2141</f>
        <v>0</v>
      </c>
      <c r="H2141" s="8">
        <f t="shared" ref="H2141:H2152" si="141">IF(E2141&lt;&gt;0, ((E2141-F2141)/E2141)*100, 0)</f>
        <v>0</v>
      </c>
    </row>
    <row r="2142" spans="1:8" x14ac:dyDescent="0.2">
      <c r="A2142" s="2" t="s">
        <v>728</v>
      </c>
      <c r="B2142" s="2" t="s">
        <v>729</v>
      </c>
      <c r="C2142" s="2" t="s">
        <v>10</v>
      </c>
      <c r="G2142" s="8">
        <f t="shared" si="140"/>
        <v>0</v>
      </c>
      <c r="H2142" s="8">
        <f t="shared" si="141"/>
        <v>0</v>
      </c>
    </row>
    <row r="2143" spans="1:8" x14ac:dyDescent="0.2">
      <c r="A2143" s="2" t="s">
        <v>728</v>
      </c>
      <c r="B2143" s="2" t="s">
        <v>729</v>
      </c>
      <c r="C2143" s="2" t="s">
        <v>10</v>
      </c>
      <c r="E2143" s="8">
        <v>-15</v>
      </c>
      <c r="G2143" s="8">
        <f t="shared" si="140"/>
        <v>-15</v>
      </c>
      <c r="H2143" s="8">
        <f t="shared" si="141"/>
        <v>100</v>
      </c>
    </row>
    <row r="2144" spans="1:8" x14ac:dyDescent="0.2">
      <c r="A2144" s="2" t="s">
        <v>728</v>
      </c>
      <c r="B2144" s="2" t="s">
        <v>729</v>
      </c>
      <c r="C2144" s="2" t="s">
        <v>322</v>
      </c>
      <c r="D2144" s="6">
        <v>1</v>
      </c>
      <c r="E2144" s="8">
        <v>51</v>
      </c>
      <c r="F2144" s="8">
        <v>14.7</v>
      </c>
      <c r="G2144" s="8">
        <f t="shared" si="140"/>
        <v>36.299999999999997</v>
      </c>
      <c r="H2144" s="8">
        <f t="shared" si="141"/>
        <v>71.17647058823529</v>
      </c>
    </row>
    <row r="2145" spans="1:8" x14ac:dyDescent="0.2">
      <c r="A2145" s="2" t="s">
        <v>728</v>
      </c>
      <c r="B2145" s="2" t="s">
        <v>729</v>
      </c>
      <c r="C2145" s="2" t="s">
        <v>28</v>
      </c>
      <c r="D2145" s="6">
        <v>2</v>
      </c>
      <c r="E2145" s="8">
        <v>33</v>
      </c>
      <c r="F2145" s="8">
        <v>11.76</v>
      </c>
      <c r="G2145" s="8">
        <f t="shared" si="140"/>
        <v>21.240000000000002</v>
      </c>
      <c r="H2145" s="8">
        <f t="shared" si="141"/>
        <v>64.363636363636374</v>
      </c>
    </row>
    <row r="2146" spans="1:8" x14ac:dyDescent="0.2">
      <c r="A2146" s="2" t="s">
        <v>728</v>
      </c>
      <c r="B2146" s="2" t="s">
        <v>729</v>
      </c>
      <c r="C2146" s="2" t="s">
        <v>404</v>
      </c>
      <c r="D2146" s="6">
        <v>1</v>
      </c>
      <c r="E2146" s="8">
        <v>13</v>
      </c>
      <c r="F2146" s="8">
        <v>5.53</v>
      </c>
      <c r="G2146" s="8">
        <f t="shared" si="140"/>
        <v>7.47</v>
      </c>
      <c r="H2146" s="8">
        <f t="shared" si="141"/>
        <v>57.461538461538467</v>
      </c>
    </row>
    <row r="2147" spans="1:8" x14ac:dyDescent="0.2">
      <c r="A2147" s="2" t="s">
        <v>728</v>
      </c>
      <c r="B2147" s="2" t="s">
        <v>729</v>
      </c>
      <c r="C2147" s="2" t="s">
        <v>473</v>
      </c>
      <c r="D2147" s="6">
        <v>1</v>
      </c>
      <c r="E2147" s="8">
        <v>11</v>
      </c>
      <c r="F2147" s="8">
        <v>3.64</v>
      </c>
      <c r="G2147" s="8">
        <f t="shared" si="140"/>
        <v>7.3599999999999994</v>
      </c>
      <c r="H2147" s="8">
        <f t="shared" si="141"/>
        <v>66.909090909090907</v>
      </c>
    </row>
    <row r="2148" spans="1:8" x14ac:dyDescent="0.2">
      <c r="A2148" s="2" t="s">
        <v>728</v>
      </c>
      <c r="B2148" s="2" t="s">
        <v>729</v>
      </c>
      <c r="C2148" s="2" t="s">
        <v>407</v>
      </c>
      <c r="D2148" s="6">
        <v>1</v>
      </c>
      <c r="E2148" s="8">
        <v>15</v>
      </c>
      <c r="F2148" s="8">
        <v>5.04</v>
      </c>
      <c r="G2148" s="8">
        <f t="shared" si="140"/>
        <v>9.9600000000000009</v>
      </c>
      <c r="H2148" s="8">
        <f t="shared" si="141"/>
        <v>66.400000000000006</v>
      </c>
    </row>
    <row r="2149" spans="1:8" x14ac:dyDescent="0.2">
      <c r="A2149" s="2" t="s">
        <v>728</v>
      </c>
      <c r="B2149" s="2" t="s">
        <v>729</v>
      </c>
      <c r="C2149" s="2" t="s">
        <v>74</v>
      </c>
      <c r="D2149" s="6">
        <v>1</v>
      </c>
      <c r="E2149" s="8">
        <v>11</v>
      </c>
      <c r="F2149" s="8">
        <v>3.64</v>
      </c>
      <c r="G2149" s="8">
        <f t="shared" si="140"/>
        <v>7.3599999999999994</v>
      </c>
      <c r="H2149" s="8">
        <f t="shared" si="141"/>
        <v>66.909090909090907</v>
      </c>
    </row>
    <row r="2150" spans="1:8" x14ac:dyDescent="0.2">
      <c r="A2150" s="2" t="s">
        <v>728</v>
      </c>
      <c r="B2150" s="2" t="s">
        <v>729</v>
      </c>
      <c r="C2150" s="2" t="s">
        <v>35</v>
      </c>
      <c r="D2150" s="6">
        <v>1</v>
      </c>
      <c r="E2150" s="8">
        <v>30.5</v>
      </c>
      <c r="F2150" s="8">
        <v>9.52</v>
      </c>
      <c r="G2150" s="8">
        <f t="shared" si="140"/>
        <v>20.98</v>
      </c>
      <c r="H2150" s="8">
        <f t="shared" si="141"/>
        <v>68.786885245901644</v>
      </c>
    </row>
    <row r="2151" spans="1:8" x14ac:dyDescent="0.2">
      <c r="A2151" s="2" t="s">
        <v>728</v>
      </c>
      <c r="B2151" s="2" t="s">
        <v>729</v>
      </c>
      <c r="C2151" s="2" t="s">
        <v>132</v>
      </c>
      <c r="D2151" s="6">
        <v>3</v>
      </c>
      <c r="E2151" s="8">
        <v>48</v>
      </c>
      <c r="F2151" s="8">
        <v>17.64</v>
      </c>
      <c r="G2151" s="8">
        <f t="shared" si="140"/>
        <v>30.36</v>
      </c>
      <c r="H2151" s="8">
        <f t="shared" si="141"/>
        <v>63.249999999999993</v>
      </c>
    </row>
    <row r="2152" spans="1:8" x14ac:dyDescent="0.2">
      <c r="A2152" s="2" t="s">
        <v>728</v>
      </c>
      <c r="B2152" s="2" t="s">
        <v>729</v>
      </c>
      <c r="C2152" s="2" t="s">
        <v>420</v>
      </c>
      <c r="D2152" s="6">
        <v>1</v>
      </c>
      <c r="E2152" s="8">
        <v>13</v>
      </c>
      <c r="F2152" s="8">
        <v>3.5</v>
      </c>
      <c r="G2152" s="8">
        <f t="shared" si="140"/>
        <v>9.5</v>
      </c>
      <c r="H2152" s="8">
        <f t="shared" si="141"/>
        <v>73.076923076923066</v>
      </c>
    </row>
    <row r="2153" spans="1:8" customFormat="1" ht="15" x14ac:dyDescent="0.25">
      <c r="D2153" s="12"/>
      <c r="E2153" s="12"/>
      <c r="F2153" s="12"/>
      <c r="G2153" s="12"/>
      <c r="H2153" s="12"/>
    </row>
    <row r="2154" spans="1:8" s="4" customFormat="1" x14ac:dyDescent="0.2">
      <c r="A2154" s="3" t="s">
        <v>10</v>
      </c>
      <c r="B2154" s="3" t="s">
        <v>10</v>
      </c>
      <c r="C2154" s="3" t="s">
        <v>10</v>
      </c>
      <c r="D2154" s="5">
        <f>SUBTOTAL(9, D2141:D2153)</f>
        <v>12</v>
      </c>
      <c r="E2154" s="7">
        <f>SUBTOTAL(9, E2141:E2153)</f>
        <v>210.5</v>
      </c>
      <c r="F2154" s="7">
        <f>SUBTOTAL(9, F2141:F2153)</f>
        <v>74.97</v>
      </c>
      <c r="G2154" s="7">
        <f>SUBTOTAL(9, G2141:G2153)</f>
        <v>135.53</v>
      </c>
      <c r="H2154" s="7">
        <f>IF(E2154&lt;&gt;0, ((E2154-F2154)/E2154)*100, 0)</f>
        <v>64.384798099762477</v>
      </c>
    </row>
    <row r="2155" spans="1:8" customFormat="1" ht="15" x14ac:dyDescent="0.25">
      <c r="D2155" s="12"/>
      <c r="E2155" s="12"/>
      <c r="F2155" s="12"/>
      <c r="G2155" s="12"/>
      <c r="H2155" s="12"/>
    </row>
    <row r="2156" spans="1:8" x14ac:dyDescent="0.2">
      <c r="A2156" s="2" t="s">
        <v>730</v>
      </c>
      <c r="B2156" s="2" t="s">
        <v>731</v>
      </c>
      <c r="C2156" s="2" t="s">
        <v>38</v>
      </c>
      <c r="D2156" s="6">
        <v>1</v>
      </c>
      <c r="E2156" s="8">
        <v>9.25</v>
      </c>
      <c r="F2156" s="8">
        <v>2.0299999999999998</v>
      </c>
      <c r="G2156" s="8">
        <f>E2156-F2156</f>
        <v>7.2200000000000006</v>
      </c>
      <c r="H2156" s="8">
        <f>IF(E2156&lt;&gt;0, ((E2156-F2156)/E2156)*100, 0)</f>
        <v>78.054054054054063</v>
      </c>
    </row>
    <row r="2157" spans="1:8" x14ac:dyDescent="0.2">
      <c r="A2157" s="2" t="s">
        <v>730</v>
      </c>
      <c r="B2157" s="2" t="s">
        <v>731</v>
      </c>
      <c r="C2157" s="2" t="s">
        <v>81</v>
      </c>
      <c r="D2157" s="6">
        <v>1</v>
      </c>
      <c r="E2157" s="8">
        <v>9.25</v>
      </c>
      <c r="F2157" s="8">
        <v>2.0299999999999998</v>
      </c>
      <c r="G2157" s="8">
        <f>E2157-F2157</f>
        <v>7.2200000000000006</v>
      </c>
      <c r="H2157" s="8">
        <f>IF(E2157&lt;&gt;0, ((E2157-F2157)/E2157)*100, 0)</f>
        <v>78.054054054054063</v>
      </c>
    </row>
    <row r="2158" spans="1:8" x14ac:dyDescent="0.2">
      <c r="A2158" s="2" t="s">
        <v>730</v>
      </c>
      <c r="B2158" s="2" t="s">
        <v>731</v>
      </c>
      <c r="C2158" s="2" t="s">
        <v>40</v>
      </c>
      <c r="D2158" s="6">
        <v>1</v>
      </c>
      <c r="E2158" s="8">
        <v>9.25</v>
      </c>
      <c r="F2158" s="8">
        <v>1.96</v>
      </c>
      <c r="G2158" s="8">
        <f>E2158-F2158</f>
        <v>7.29</v>
      </c>
      <c r="H2158" s="8">
        <f>IF(E2158&lt;&gt;0, ((E2158-F2158)/E2158)*100, 0)</f>
        <v>78.810810810810821</v>
      </c>
    </row>
    <row r="2159" spans="1:8" customFormat="1" ht="15" x14ac:dyDescent="0.25">
      <c r="D2159" s="12"/>
      <c r="E2159" s="12"/>
      <c r="F2159" s="12"/>
      <c r="G2159" s="12"/>
      <c r="H2159" s="12"/>
    </row>
    <row r="2160" spans="1:8" s="4" customFormat="1" x14ac:dyDescent="0.2">
      <c r="A2160" s="3" t="s">
        <v>10</v>
      </c>
      <c r="B2160" s="3" t="s">
        <v>10</v>
      </c>
      <c r="C2160" s="3" t="s">
        <v>10</v>
      </c>
      <c r="D2160" s="5">
        <f>SUBTOTAL(9, D2156:D2159)</f>
        <v>3</v>
      </c>
      <c r="E2160" s="7">
        <f>SUBTOTAL(9, E2156:E2159)</f>
        <v>27.75</v>
      </c>
      <c r="F2160" s="7">
        <f>SUBTOTAL(9, F2156:F2159)</f>
        <v>6.02</v>
      </c>
      <c r="G2160" s="7">
        <f>SUBTOTAL(9, G2156:G2159)</f>
        <v>21.73</v>
      </c>
      <c r="H2160" s="7">
        <f>IF(E2160&lt;&gt;0, ((E2160-F2160)/E2160)*100, 0)</f>
        <v>78.306306306306311</v>
      </c>
    </row>
    <row r="2161" spans="1:8" customFormat="1" ht="15" x14ac:dyDescent="0.25">
      <c r="D2161" s="12"/>
      <c r="E2161" s="12"/>
      <c r="F2161" s="12"/>
      <c r="G2161" s="12"/>
      <c r="H2161" s="12"/>
    </row>
    <row r="2162" spans="1:8" x14ac:dyDescent="0.2">
      <c r="A2162" s="2" t="s">
        <v>732</v>
      </c>
      <c r="B2162" s="2" t="s">
        <v>733</v>
      </c>
      <c r="C2162" s="2" t="s">
        <v>152</v>
      </c>
      <c r="D2162" s="6">
        <v>1</v>
      </c>
      <c r="E2162" s="8">
        <v>13.75</v>
      </c>
      <c r="F2162" s="8">
        <v>5.47</v>
      </c>
      <c r="G2162" s="8">
        <f>E2162-F2162</f>
        <v>8.2800000000000011</v>
      </c>
      <c r="H2162" s="8">
        <f>IF(E2162&lt;&gt;0, ((E2162-F2162)/E2162)*100, 0)</f>
        <v>60.218181818181826</v>
      </c>
    </row>
    <row r="2163" spans="1:8" customFormat="1" ht="15" x14ac:dyDescent="0.25">
      <c r="D2163" s="12"/>
      <c r="E2163" s="12"/>
      <c r="F2163" s="12"/>
      <c r="G2163" s="12"/>
      <c r="H2163" s="12"/>
    </row>
    <row r="2164" spans="1:8" s="4" customFormat="1" x14ac:dyDescent="0.2">
      <c r="A2164" s="3" t="s">
        <v>10</v>
      </c>
      <c r="B2164" s="3" t="s">
        <v>10</v>
      </c>
      <c r="C2164" s="3" t="s">
        <v>10</v>
      </c>
      <c r="D2164" s="5">
        <f>SUBTOTAL(9, D2162:D2163)</f>
        <v>1</v>
      </c>
      <c r="E2164" s="7">
        <f>SUBTOTAL(9, E2162:E2163)</f>
        <v>13.75</v>
      </c>
      <c r="F2164" s="7">
        <f>SUBTOTAL(9, F2162:F2163)</f>
        <v>5.47</v>
      </c>
      <c r="G2164" s="7">
        <f>SUBTOTAL(9, G2162:G2163)</f>
        <v>8.2800000000000011</v>
      </c>
      <c r="H2164" s="7">
        <f>IF(E2164&lt;&gt;0, ((E2164-F2164)/E2164)*100, 0)</f>
        <v>60.218181818181826</v>
      </c>
    </row>
    <row r="2165" spans="1:8" customFormat="1" ht="15" x14ac:dyDescent="0.25">
      <c r="D2165" s="12"/>
      <c r="E2165" s="12"/>
      <c r="F2165" s="12"/>
      <c r="G2165" s="12"/>
      <c r="H2165" s="12"/>
    </row>
    <row r="2166" spans="1:8" x14ac:dyDescent="0.2">
      <c r="A2166" s="2" t="s">
        <v>734</v>
      </c>
      <c r="B2166" s="2" t="s">
        <v>735</v>
      </c>
      <c r="C2166" s="2" t="s">
        <v>195</v>
      </c>
      <c r="D2166" s="6">
        <v>3</v>
      </c>
      <c r="E2166" s="8">
        <v>41.25</v>
      </c>
      <c r="F2166" s="8">
        <v>15.54</v>
      </c>
      <c r="G2166" s="8">
        <f>E2166-F2166</f>
        <v>25.71</v>
      </c>
      <c r="H2166" s="8">
        <f>IF(E2166&lt;&gt;0, ((E2166-F2166)/E2166)*100, 0)</f>
        <v>62.327272727272728</v>
      </c>
    </row>
    <row r="2167" spans="1:8" customFormat="1" ht="15" x14ac:dyDescent="0.25">
      <c r="D2167" s="12"/>
      <c r="E2167" s="12"/>
      <c r="F2167" s="12"/>
      <c r="G2167" s="12"/>
      <c r="H2167" s="12"/>
    </row>
    <row r="2168" spans="1:8" s="4" customFormat="1" x14ac:dyDescent="0.2">
      <c r="A2168" s="3" t="s">
        <v>10</v>
      </c>
      <c r="B2168" s="3" t="s">
        <v>10</v>
      </c>
      <c r="C2168" s="3" t="s">
        <v>10</v>
      </c>
      <c r="D2168" s="5">
        <f>SUBTOTAL(9, D2166:D2167)</f>
        <v>3</v>
      </c>
      <c r="E2168" s="7">
        <f>SUBTOTAL(9, E2166:E2167)</f>
        <v>41.25</v>
      </c>
      <c r="F2168" s="7">
        <f>SUBTOTAL(9, F2166:F2167)</f>
        <v>15.54</v>
      </c>
      <c r="G2168" s="7">
        <f>SUBTOTAL(9, G2166:G2167)</f>
        <v>25.71</v>
      </c>
      <c r="H2168" s="7">
        <f>IF(E2168&lt;&gt;0, ((E2168-F2168)/E2168)*100, 0)</f>
        <v>62.327272727272728</v>
      </c>
    </row>
    <row r="2169" spans="1:8" customFormat="1" ht="15" x14ac:dyDescent="0.25">
      <c r="D2169" s="12"/>
      <c r="E2169" s="12"/>
      <c r="F2169" s="12"/>
      <c r="G2169" s="12"/>
      <c r="H2169" s="12"/>
    </row>
    <row r="2170" spans="1:8" x14ac:dyDescent="0.2">
      <c r="A2170" s="2" t="s">
        <v>736</v>
      </c>
      <c r="B2170" s="2" t="s">
        <v>737</v>
      </c>
      <c r="C2170" s="2" t="s">
        <v>78</v>
      </c>
      <c r="D2170" s="6">
        <v>1</v>
      </c>
      <c r="E2170" s="8">
        <v>15.5</v>
      </c>
      <c r="F2170" s="8">
        <v>5.47</v>
      </c>
      <c r="G2170" s="8">
        <f>E2170-F2170</f>
        <v>10.030000000000001</v>
      </c>
      <c r="H2170" s="8">
        <f>IF(E2170&lt;&gt;0, ((E2170-F2170)/E2170)*100, 0)</f>
        <v>64.709677419354847</v>
      </c>
    </row>
    <row r="2171" spans="1:8" customFormat="1" ht="15" x14ac:dyDescent="0.25">
      <c r="D2171" s="12"/>
      <c r="E2171" s="12"/>
      <c r="F2171" s="12"/>
      <c r="G2171" s="12"/>
      <c r="H2171" s="12"/>
    </row>
    <row r="2172" spans="1:8" s="4" customFormat="1" x14ac:dyDescent="0.2">
      <c r="A2172" s="3" t="s">
        <v>10</v>
      </c>
      <c r="B2172" s="3" t="s">
        <v>10</v>
      </c>
      <c r="C2172" s="3" t="s">
        <v>10</v>
      </c>
      <c r="D2172" s="5">
        <f>SUBTOTAL(9, D2170:D2171)</f>
        <v>1</v>
      </c>
      <c r="E2172" s="7">
        <f>SUBTOTAL(9, E2170:E2171)</f>
        <v>15.5</v>
      </c>
      <c r="F2172" s="7">
        <f>SUBTOTAL(9, F2170:F2171)</f>
        <v>5.47</v>
      </c>
      <c r="G2172" s="7">
        <f>SUBTOTAL(9, G2170:G2171)</f>
        <v>10.030000000000001</v>
      </c>
      <c r="H2172" s="7">
        <f>IF(E2172&lt;&gt;0, ((E2172-F2172)/E2172)*100, 0)</f>
        <v>64.709677419354847</v>
      </c>
    </row>
    <row r="2173" spans="1:8" customFormat="1" ht="15" x14ac:dyDescent="0.25">
      <c r="D2173" s="12"/>
      <c r="E2173" s="12"/>
      <c r="F2173" s="12"/>
      <c r="G2173" s="12"/>
      <c r="H2173" s="12"/>
    </row>
    <row r="2174" spans="1:8" x14ac:dyDescent="0.2">
      <c r="A2174" s="2" t="s">
        <v>738</v>
      </c>
      <c r="B2174" s="2" t="s">
        <v>739</v>
      </c>
      <c r="C2174" s="2" t="s">
        <v>297</v>
      </c>
      <c r="D2174" s="6">
        <v>1</v>
      </c>
      <c r="E2174" s="8">
        <v>17.5</v>
      </c>
      <c r="F2174" s="8">
        <v>5.29</v>
      </c>
      <c r="G2174" s="8">
        <f>E2174-F2174</f>
        <v>12.21</v>
      </c>
      <c r="H2174" s="8">
        <f>IF(E2174&lt;&gt;0, ((E2174-F2174)/E2174)*100, 0)</f>
        <v>69.771428571428572</v>
      </c>
    </row>
    <row r="2175" spans="1:8" customFormat="1" ht="15" x14ac:dyDescent="0.25">
      <c r="D2175" s="12"/>
      <c r="E2175" s="12"/>
      <c r="F2175" s="12"/>
      <c r="G2175" s="12"/>
      <c r="H2175" s="12"/>
    </row>
    <row r="2176" spans="1:8" s="4" customFormat="1" x14ac:dyDescent="0.2">
      <c r="A2176" s="3" t="s">
        <v>10</v>
      </c>
      <c r="B2176" s="3" t="s">
        <v>10</v>
      </c>
      <c r="C2176" s="3" t="s">
        <v>10</v>
      </c>
      <c r="D2176" s="5">
        <f>SUBTOTAL(9, D2174:D2175)</f>
        <v>1</v>
      </c>
      <c r="E2176" s="7">
        <f>SUBTOTAL(9, E2174:E2175)</f>
        <v>17.5</v>
      </c>
      <c r="F2176" s="7">
        <f>SUBTOTAL(9, F2174:F2175)</f>
        <v>5.29</v>
      </c>
      <c r="G2176" s="7">
        <f>SUBTOTAL(9, G2174:G2175)</f>
        <v>12.21</v>
      </c>
      <c r="H2176" s="7">
        <f>IF(E2176&lt;&gt;0, ((E2176-F2176)/E2176)*100, 0)</f>
        <v>69.771428571428572</v>
      </c>
    </row>
    <row r="2177" spans="1:8" customFormat="1" ht="15" x14ac:dyDescent="0.25">
      <c r="D2177" s="12"/>
      <c r="E2177" s="12"/>
      <c r="F2177" s="12"/>
      <c r="G2177" s="12"/>
      <c r="H2177" s="12"/>
    </row>
    <row r="2178" spans="1:8" x14ac:dyDescent="0.2">
      <c r="A2178" s="2" t="s">
        <v>740</v>
      </c>
      <c r="B2178" s="2" t="s">
        <v>741</v>
      </c>
      <c r="C2178" s="2" t="s">
        <v>28</v>
      </c>
      <c r="D2178" s="6">
        <v>1</v>
      </c>
      <c r="E2178" s="8">
        <v>16.5</v>
      </c>
      <c r="F2178" s="8">
        <v>5.88</v>
      </c>
      <c r="G2178" s="8">
        <f>E2178-F2178</f>
        <v>10.620000000000001</v>
      </c>
      <c r="H2178" s="8">
        <f>IF(E2178&lt;&gt;0, ((E2178-F2178)/E2178)*100, 0)</f>
        <v>64.363636363636374</v>
      </c>
    </row>
    <row r="2179" spans="1:8" customFormat="1" ht="15" x14ac:dyDescent="0.25">
      <c r="D2179" s="12"/>
      <c r="E2179" s="12"/>
      <c r="F2179" s="12"/>
      <c r="G2179" s="12"/>
      <c r="H2179" s="12"/>
    </row>
    <row r="2180" spans="1:8" s="4" customFormat="1" x14ac:dyDescent="0.2">
      <c r="A2180" s="3" t="s">
        <v>10</v>
      </c>
      <c r="B2180" s="3" t="s">
        <v>10</v>
      </c>
      <c r="C2180" s="3" t="s">
        <v>10</v>
      </c>
      <c r="D2180" s="5">
        <f>SUBTOTAL(9, D2178:D2179)</f>
        <v>1</v>
      </c>
      <c r="E2180" s="7">
        <f>SUBTOTAL(9, E2178:E2179)</f>
        <v>16.5</v>
      </c>
      <c r="F2180" s="7">
        <f>SUBTOTAL(9, F2178:F2179)</f>
        <v>5.88</v>
      </c>
      <c r="G2180" s="7">
        <f>SUBTOTAL(9, G2178:G2179)</f>
        <v>10.620000000000001</v>
      </c>
      <c r="H2180" s="7">
        <f>IF(E2180&lt;&gt;0, ((E2180-F2180)/E2180)*100, 0)</f>
        <v>64.363636363636374</v>
      </c>
    </row>
    <row r="2181" spans="1:8" customFormat="1" ht="15" x14ac:dyDescent="0.25">
      <c r="D2181" s="12"/>
      <c r="E2181" s="12"/>
      <c r="F2181" s="12"/>
      <c r="G2181" s="12"/>
      <c r="H2181" s="12"/>
    </row>
    <row r="2182" spans="1:8" x14ac:dyDescent="0.2">
      <c r="A2182" s="2" t="s">
        <v>742</v>
      </c>
      <c r="B2182" s="2" t="s">
        <v>743</v>
      </c>
      <c r="C2182" s="2" t="s">
        <v>48</v>
      </c>
      <c r="D2182" s="6">
        <v>6</v>
      </c>
      <c r="E2182" s="8">
        <v>93</v>
      </c>
      <c r="F2182" s="8">
        <v>32.82</v>
      </c>
      <c r="G2182" s="8">
        <f>E2182-F2182</f>
        <v>60.18</v>
      </c>
      <c r="H2182" s="8">
        <f>IF(E2182&lt;&gt;0, ((E2182-F2182)/E2182)*100, 0)</f>
        <v>64.709677419354833</v>
      </c>
    </row>
    <row r="2183" spans="1:8" customFormat="1" ht="15" x14ac:dyDescent="0.25">
      <c r="D2183" s="12"/>
      <c r="E2183" s="12"/>
      <c r="F2183" s="12"/>
      <c r="G2183" s="12"/>
      <c r="H2183" s="12"/>
    </row>
    <row r="2184" spans="1:8" s="4" customFormat="1" x14ac:dyDescent="0.2">
      <c r="A2184" s="3" t="s">
        <v>10</v>
      </c>
      <c r="B2184" s="3" t="s">
        <v>10</v>
      </c>
      <c r="C2184" s="3" t="s">
        <v>10</v>
      </c>
      <c r="D2184" s="5">
        <f>SUBTOTAL(9, D2182:D2183)</f>
        <v>6</v>
      </c>
      <c r="E2184" s="7">
        <f>SUBTOTAL(9, E2182:E2183)</f>
        <v>93</v>
      </c>
      <c r="F2184" s="7">
        <f>SUBTOTAL(9, F2182:F2183)</f>
        <v>32.82</v>
      </c>
      <c r="G2184" s="7">
        <f>SUBTOTAL(9, G2182:G2183)</f>
        <v>60.18</v>
      </c>
      <c r="H2184" s="7">
        <f>IF(E2184&lt;&gt;0, ((E2184-F2184)/E2184)*100, 0)</f>
        <v>64.709677419354833</v>
      </c>
    </row>
    <row r="2185" spans="1:8" customFormat="1" ht="15" x14ac:dyDescent="0.25">
      <c r="D2185" s="12"/>
      <c r="E2185" s="12"/>
      <c r="F2185" s="12"/>
      <c r="G2185" s="12"/>
      <c r="H2185" s="12"/>
    </row>
    <row r="2186" spans="1:8" x14ac:dyDescent="0.2">
      <c r="A2186" s="2" t="s">
        <v>744</v>
      </c>
      <c r="B2186" s="2" t="s">
        <v>745</v>
      </c>
      <c r="C2186" s="2" t="s">
        <v>132</v>
      </c>
      <c r="D2186" s="6">
        <v>2</v>
      </c>
      <c r="E2186" s="8">
        <v>32</v>
      </c>
      <c r="F2186" s="8">
        <v>11.76</v>
      </c>
      <c r="G2186" s="8">
        <f>E2186-F2186</f>
        <v>20.240000000000002</v>
      </c>
      <c r="H2186" s="8">
        <f>IF(E2186&lt;&gt;0, ((E2186-F2186)/E2186)*100, 0)</f>
        <v>63.250000000000007</v>
      </c>
    </row>
    <row r="2187" spans="1:8" x14ac:dyDescent="0.2">
      <c r="A2187" s="2" t="s">
        <v>744</v>
      </c>
      <c r="B2187" s="2" t="s">
        <v>745</v>
      </c>
      <c r="C2187" s="2" t="s">
        <v>202</v>
      </c>
      <c r="D2187" s="6">
        <v>1</v>
      </c>
      <c r="E2187" s="8">
        <v>9.75</v>
      </c>
      <c r="F2187" s="8">
        <v>2.64</v>
      </c>
      <c r="G2187" s="8">
        <f>E2187-F2187</f>
        <v>7.1099999999999994</v>
      </c>
      <c r="H2187" s="8">
        <f>IF(E2187&lt;&gt;0, ((E2187-F2187)/E2187)*100, 0)</f>
        <v>72.923076923076906</v>
      </c>
    </row>
    <row r="2188" spans="1:8" x14ac:dyDescent="0.2">
      <c r="A2188" s="2" t="s">
        <v>744</v>
      </c>
      <c r="B2188" s="2" t="s">
        <v>745</v>
      </c>
      <c r="C2188" s="2" t="s">
        <v>41</v>
      </c>
      <c r="D2188" s="6">
        <v>1</v>
      </c>
      <c r="E2188" s="8">
        <v>8</v>
      </c>
      <c r="F2188" s="8">
        <v>1.75</v>
      </c>
      <c r="G2188" s="8">
        <f>E2188-F2188</f>
        <v>6.25</v>
      </c>
      <c r="H2188" s="8">
        <f>IF(E2188&lt;&gt;0, ((E2188-F2188)/E2188)*100, 0)</f>
        <v>78.125</v>
      </c>
    </row>
    <row r="2189" spans="1:8" x14ac:dyDescent="0.2">
      <c r="A2189" s="2" t="s">
        <v>744</v>
      </c>
      <c r="B2189" s="2" t="s">
        <v>745</v>
      </c>
      <c r="C2189" s="2" t="s">
        <v>24</v>
      </c>
      <c r="D2189" s="6">
        <v>2</v>
      </c>
      <c r="E2189" s="8">
        <v>16</v>
      </c>
      <c r="F2189" s="8">
        <v>3.5</v>
      </c>
      <c r="G2189" s="8">
        <f>E2189-F2189</f>
        <v>12.5</v>
      </c>
      <c r="H2189" s="8">
        <f>IF(E2189&lt;&gt;0, ((E2189-F2189)/E2189)*100, 0)</f>
        <v>78.125</v>
      </c>
    </row>
    <row r="2190" spans="1:8" customFormat="1" ht="15" x14ac:dyDescent="0.25">
      <c r="D2190" s="12"/>
      <c r="E2190" s="12"/>
      <c r="F2190" s="12"/>
      <c r="G2190" s="12"/>
      <c r="H2190" s="12"/>
    </row>
    <row r="2191" spans="1:8" s="4" customFormat="1" x14ac:dyDescent="0.2">
      <c r="A2191" s="3" t="s">
        <v>10</v>
      </c>
      <c r="B2191" s="3" t="s">
        <v>10</v>
      </c>
      <c r="C2191" s="3" t="s">
        <v>10</v>
      </c>
      <c r="D2191" s="5">
        <f>SUBTOTAL(9, D2186:D2190)</f>
        <v>6</v>
      </c>
      <c r="E2191" s="7">
        <f>SUBTOTAL(9, E2186:E2190)</f>
        <v>65.75</v>
      </c>
      <c r="F2191" s="7">
        <f>SUBTOTAL(9, F2186:F2190)</f>
        <v>19.649999999999999</v>
      </c>
      <c r="G2191" s="7">
        <f>SUBTOTAL(9, G2186:G2190)</f>
        <v>46.1</v>
      </c>
      <c r="H2191" s="7">
        <f>IF(E2191&lt;&gt;0, ((E2191-F2191)/E2191)*100, 0)</f>
        <v>70.114068441064632</v>
      </c>
    </row>
    <row r="2192" spans="1:8" customFormat="1" ht="15" x14ac:dyDescent="0.25">
      <c r="D2192" s="12"/>
      <c r="E2192" s="12"/>
      <c r="F2192" s="12"/>
      <c r="G2192" s="12"/>
      <c r="H2192" s="12"/>
    </row>
    <row r="2193" spans="1:8" x14ac:dyDescent="0.2">
      <c r="A2193" s="2" t="s">
        <v>746</v>
      </c>
      <c r="B2193" s="2" t="s">
        <v>747</v>
      </c>
      <c r="C2193" s="2" t="s">
        <v>28</v>
      </c>
      <c r="D2193" s="6">
        <v>1</v>
      </c>
      <c r="E2193" s="8">
        <v>16.5</v>
      </c>
      <c r="F2193" s="8">
        <v>5.88</v>
      </c>
      <c r="G2193" s="8">
        <f>E2193-F2193</f>
        <v>10.620000000000001</v>
      </c>
      <c r="H2193" s="8">
        <f>IF(E2193&lt;&gt;0, ((E2193-F2193)/E2193)*100, 0)</f>
        <v>64.363636363636374</v>
      </c>
    </row>
    <row r="2194" spans="1:8" customFormat="1" ht="15" x14ac:dyDescent="0.25">
      <c r="D2194" s="12"/>
      <c r="E2194" s="12"/>
      <c r="F2194" s="12"/>
      <c r="G2194" s="12"/>
      <c r="H2194" s="12"/>
    </row>
    <row r="2195" spans="1:8" s="4" customFormat="1" x14ac:dyDescent="0.2">
      <c r="A2195" s="3" t="s">
        <v>10</v>
      </c>
      <c r="B2195" s="3" t="s">
        <v>10</v>
      </c>
      <c r="C2195" s="3" t="s">
        <v>10</v>
      </c>
      <c r="D2195" s="5">
        <f>SUBTOTAL(9, D2193:D2194)</f>
        <v>1</v>
      </c>
      <c r="E2195" s="7">
        <f>SUBTOTAL(9, E2193:E2194)</f>
        <v>16.5</v>
      </c>
      <c r="F2195" s="7">
        <f>SUBTOTAL(9, F2193:F2194)</f>
        <v>5.88</v>
      </c>
      <c r="G2195" s="7">
        <f>SUBTOTAL(9, G2193:G2194)</f>
        <v>10.620000000000001</v>
      </c>
      <c r="H2195" s="7">
        <f>IF(E2195&lt;&gt;0, ((E2195-F2195)/E2195)*100, 0)</f>
        <v>64.363636363636374</v>
      </c>
    </row>
    <row r="2196" spans="1:8" customFormat="1" ht="15" x14ac:dyDescent="0.25">
      <c r="D2196" s="12"/>
      <c r="E2196" s="12"/>
      <c r="F2196" s="12"/>
      <c r="G2196" s="12"/>
      <c r="H2196" s="12"/>
    </row>
    <row r="2197" spans="1:8" x14ac:dyDescent="0.2">
      <c r="A2197" s="2" t="s">
        <v>748</v>
      </c>
      <c r="B2197" s="2" t="s">
        <v>749</v>
      </c>
      <c r="C2197" s="2" t="s">
        <v>28</v>
      </c>
      <c r="D2197" s="6">
        <v>3</v>
      </c>
      <c r="E2197" s="8">
        <v>49.5</v>
      </c>
      <c r="F2197" s="8">
        <v>17.64</v>
      </c>
      <c r="G2197" s="8">
        <f t="shared" ref="G2197:G2203" si="142">E2197-F2197</f>
        <v>31.86</v>
      </c>
      <c r="H2197" s="8">
        <f t="shared" ref="H2197:H2203" si="143">IF(E2197&lt;&gt;0, ((E2197-F2197)/E2197)*100, 0)</f>
        <v>64.363636363636374</v>
      </c>
    </row>
    <row r="2198" spans="1:8" x14ac:dyDescent="0.2">
      <c r="A2198" s="2" t="s">
        <v>748</v>
      </c>
      <c r="B2198" s="2" t="s">
        <v>749</v>
      </c>
      <c r="C2198" s="2" t="s">
        <v>29</v>
      </c>
      <c r="D2198" s="6">
        <v>2</v>
      </c>
      <c r="E2198" s="8">
        <v>41.5</v>
      </c>
      <c r="F2198" s="8">
        <v>12.6</v>
      </c>
      <c r="G2198" s="8">
        <f t="shared" si="142"/>
        <v>28.9</v>
      </c>
      <c r="H2198" s="8">
        <f t="shared" si="143"/>
        <v>69.638554216867462</v>
      </c>
    </row>
    <row r="2199" spans="1:8" x14ac:dyDescent="0.2">
      <c r="A2199" s="2" t="s">
        <v>748</v>
      </c>
      <c r="B2199" s="2" t="s">
        <v>749</v>
      </c>
      <c r="C2199" s="2" t="s">
        <v>132</v>
      </c>
      <c r="D2199" s="6">
        <v>3</v>
      </c>
      <c r="E2199" s="8">
        <v>48</v>
      </c>
      <c r="F2199" s="8">
        <v>17.64</v>
      </c>
      <c r="G2199" s="8">
        <f t="shared" si="142"/>
        <v>30.36</v>
      </c>
      <c r="H2199" s="8">
        <f t="shared" si="143"/>
        <v>63.249999999999993</v>
      </c>
    </row>
    <row r="2200" spans="1:8" x14ac:dyDescent="0.2">
      <c r="A2200" s="2" t="s">
        <v>748</v>
      </c>
      <c r="B2200" s="2" t="s">
        <v>749</v>
      </c>
      <c r="C2200" s="2" t="s">
        <v>117</v>
      </c>
      <c r="D2200" s="6">
        <v>1</v>
      </c>
      <c r="E2200" s="8">
        <v>42</v>
      </c>
      <c r="F2200" s="8">
        <v>11.06</v>
      </c>
      <c r="G2200" s="8">
        <f t="shared" si="142"/>
        <v>30.939999999999998</v>
      </c>
      <c r="H2200" s="8">
        <f t="shared" si="143"/>
        <v>73.666666666666657</v>
      </c>
    </row>
    <row r="2201" spans="1:8" x14ac:dyDescent="0.2">
      <c r="A2201" s="2" t="s">
        <v>748</v>
      </c>
      <c r="B2201" s="2" t="s">
        <v>749</v>
      </c>
      <c r="C2201" s="2" t="s">
        <v>88</v>
      </c>
      <c r="D2201" s="6">
        <v>1</v>
      </c>
      <c r="E2201" s="8">
        <v>34</v>
      </c>
      <c r="F2201" s="8">
        <v>10.08</v>
      </c>
      <c r="G2201" s="8">
        <f t="shared" si="142"/>
        <v>23.92</v>
      </c>
      <c r="H2201" s="8">
        <f t="shared" si="143"/>
        <v>70.352941176470594</v>
      </c>
    </row>
    <row r="2202" spans="1:8" x14ac:dyDescent="0.2">
      <c r="A2202" s="2" t="s">
        <v>748</v>
      </c>
      <c r="B2202" s="2" t="s">
        <v>749</v>
      </c>
      <c r="C2202" s="2" t="s">
        <v>19</v>
      </c>
      <c r="D2202" s="6">
        <v>1</v>
      </c>
      <c r="E2202" s="8">
        <v>27.5</v>
      </c>
      <c r="F2202" s="8">
        <v>7.21</v>
      </c>
      <c r="G2202" s="8">
        <f t="shared" si="142"/>
        <v>20.29</v>
      </c>
      <c r="H2202" s="8">
        <f t="shared" si="143"/>
        <v>73.781818181818181</v>
      </c>
    </row>
    <row r="2203" spans="1:8" x14ac:dyDescent="0.2">
      <c r="A2203" s="2" t="s">
        <v>748</v>
      </c>
      <c r="B2203" s="2" t="s">
        <v>749</v>
      </c>
      <c r="C2203" s="2" t="s">
        <v>109</v>
      </c>
      <c r="D2203" s="6">
        <v>1</v>
      </c>
      <c r="E2203" s="8">
        <v>22</v>
      </c>
      <c r="F2203" s="8">
        <v>10</v>
      </c>
      <c r="G2203" s="8">
        <f t="shared" si="142"/>
        <v>12</v>
      </c>
      <c r="H2203" s="8">
        <f t="shared" si="143"/>
        <v>54.54545454545454</v>
      </c>
    </row>
    <row r="2204" spans="1:8" customFormat="1" ht="15" x14ac:dyDescent="0.25">
      <c r="D2204" s="12"/>
      <c r="E2204" s="12"/>
      <c r="F2204" s="12"/>
      <c r="G2204" s="12"/>
      <c r="H2204" s="12"/>
    </row>
    <row r="2205" spans="1:8" s="4" customFormat="1" x14ac:dyDescent="0.2">
      <c r="A2205" s="3" t="s">
        <v>10</v>
      </c>
      <c r="B2205" s="3" t="s">
        <v>10</v>
      </c>
      <c r="C2205" s="3" t="s">
        <v>10</v>
      </c>
      <c r="D2205" s="5">
        <f>SUBTOTAL(9, D2197:D2204)</f>
        <v>12</v>
      </c>
      <c r="E2205" s="7">
        <f>SUBTOTAL(9, E2197:E2204)</f>
        <v>264.5</v>
      </c>
      <c r="F2205" s="7">
        <f>SUBTOTAL(9, F2197:F2204)</f>
        <v>86.23</v>
      </c>
      <c r="G2205" s="7">
        <f>SUBTOTAL(9, G2197:G2204)</f>
        <v>178.27</v>
      </c>
      <c r="H2205" s="7">
        <f>IF(E2205&lt;&gt;0, ((E2205-F2205)/E2205)*100, 0)</f>
        <v>67.398865784499051</v>
      </c>
    </row>
    <row r="2206" spans="1:8" customFormat="1" ht="15" x14ac:dyDescent="0.25">
      <c r="D2206" s="12"/>
      <c r="E2206" s="12"/>
      <c r="F2206" s="12"/>
      <c r="G2206" s="12"/>
      <c r="H2206" s="12"/>
    </row>
    <row r="2207" spans="1:8" x14ac:dyDescent="0.2">
      <c r="A2207" s="2" t="s">
        <v>750</v>
      </c>
      <c r="B2207" s="2" t="s">
        <v>751</v>
      </c>
      <c r="C2207" s="2" t="s">
        <v>202</v>
      </c>
      <c r="D2207" s="6">
        <v>1</v>
      </c>
      <c r="E2207" s="8">
        <v>9.75</v>
      </c>
      <c r="F2207" s="8">
        <v>2.64</v>
      </c>
      <c r="G2207" s="8">
        <f>E2207-F2207</f>
        <v>7.1099999999999994</v>
      </c>
      <c r="H2207" s="8">
        <f>IF(E2207&lt;&gt;0, ((E2207-F2207)/E2207)*100, 0)</f>
        <v>72.923076923076906</v>
      </c>
    </row>
    <row r="2208" spans="1:8" customFormat="1" ht="15" x14ac:dyDescent="0.25">
      <c r="D2208" s="12"/>
      <c r="E2208" s="12"/>
      <c r="F2208" s="12"/>
      <c r="G2208" s="12"/>
      <c r="H2208" s="12"/>
    </row>
    <row r="2209" spans="1:8" s="4" customFormat="1" x14ac:dyDescent="0.2">
      <c r="A2209" s="3" t="s">
        <v>10</v>
      </c>
      <c r="B2209" s="3" t="s">
        <v>10</v>
      </c>
      <c r="C2209" s="3" t="s">
        <v>10</v>
      </c>
      <c r="D2209" s="5">
        <f>SUBTOTAL(9, D2207:D2208)</f>
        <v>1</v>
      </c>
      <c r="E2209" s="7">
        <f>SUBTOTAL(9, E2207:E2208)</f>
        <v>9.75</v>
      </c>
      <c r="F2209" s="7">
        <f>SUBTOTAL(9, F2207:F2208)</f>
        <v>2.64</v>
      </c>
      <c r="G2209" s="7">
        <f>SUBTOTAL(9, G2207:G2208)</f>
        <v>7.1099999999999994</v>
      </c>
      <c r="H2209" s="7">
        <f>IF(E2209&lt;&gt;0, ((E2209-F2209)/E2209)*100, 0)</f>
        <v>72.923076923076906</v>
      </c>
    </row>
    <row r="2210" spans="1:8" customFormat="1" ht="15" x14ac:dyDescent="0.25">
      <c r="D2210" s="12"/>
      <c r="E2210" s="12"/>
      <c r="F2210" s="12"/>
      <c r="G2210" s="12"/>
      <c r="H2210" s="12"/>
    </row>
    <row r="2211" spans="1:8" x14ac:dyDescent="0.2">
      <c r="A2211" s="2" t="s">
        <v>752</v>
      </c>
      <c r="B2211" s="2" t="s">
        <v>753</v>
      </c>
      <c r="C2211" s="2" t="s">
        <v>17</v>
      </c>
      <c r="D2211" s="6">
        <v>2</v>
      </c>
      <c r="E2211" s="8">
        <v>69.5</v>
      </c>
      <c r="F2211" s="8">
        <v>18.2</v>
      </c>
      <c r="G2211" s="8">
        <f>E2211-F2211</f>
        <v>51.3</v>
      </c>
      <c r="H2211" s="8">
        <f>IF(E2211&lt;&gt;0, ((E2211-F2211)/E2211)*100, 0)</f>
        <v>73.812949640287755</v>
      </c>
    </row>
    <row r="2212" spans="1:8" customFormat="1" ht="15" x14ac:dyDescent="0.25">
      <c r="D2212" s="12"/>
      <c r="E2212" s="12"/>
      <c r="F2212" s="12"/>
      <c r="G2212" s="12"/>
      <c r="H2212" s="12"/>
    </row>
    <row r="2213" spans="1:8" s="4" customFormat="1" x14ac:dyDescent="0.2">
      <c r="A2213" s="3" t="s">
        <v>10</v>
      </c>
      <c r="B2213" s="3" t="s">
        <v>10</v>
      </c>
      <c r="C2213" s="3" t="s">
        <v>10</v>
      </c>
      <c r="D2213" s="5">
        <f>SUBTOTAL(9, D2211:D2212)</f>
        <v>2</v>
      </c>
      <c r="E2213" s="7">
        <f>SUBTOTAL(9, E2211:E2212)</f>
        <v>69.5</v>
      </c>
      <c r="F2213" s="7">
        <f>SUBTOTAL(9, F2211:F2212)</f>
        <v>18.2</v>
      </c>
      <c r="G2213" s="7">
        <f>SUBTOTAL(9, G2211:G2212)</f>
        <v>51.3</v>
      </c>
      <c r="H2213" s="7">
        <f>IF(E2213&lt;&gt;0, ((E2213-F2213)/E2213)*100, 0)</f>
        <v>73.812949640287755</v>
      </c>
    </row>
    <row r="2214" spans="1:8" customFormat="1" ht="15" x14ac:dyDescent="0.25">
      <c r="D2214" s="12"/>
      <c r="E2214" s="12"/>
      <c r="F2214" s="12"/>
      <c r="G2214" s="12"/>
      <c r="H2214" s="12"/>
    </row>
    <row r="2215" spans="1:8" x14ac:dyDescent="0.2">
      <c r="A2215" s="2" t="s">
        <v>754</v>
      </c>
      <c r="B2215" s="2" t="s">
        <v>755</v>
      </c>
      <c r="C2215" s="2" t="s">
        <v>359</v>
      </c>
      <c r="D2215" s="6">
        <v>1</v>
      </c>
      <c r="E2215" s="8">
        <v>13.5</v>
      </c>
      <c r="F2215" s="8">
        <v>4.79</v>
      </c>
      <c r="G2215" s="8">
        <f>E2215-F2215</f>
        <v>8.7100000000000009</v>
      </c>
      <c r="H2215" s="8">
        <f>IF(E2215&lt;&gt;0, ((E2215-F2215)/E2215)*100, 0)</f>
        <v>64.518518518518519</v>
      </c>
    </row>
    <row r="2216" spans="1:8" x14ac:dyDescent="0.2">
      <c r="A2216" s="2" t="s">
        <v>754</v>
      </c>
      <c r="B2216" s="2" t="s">
        <v>755</v>
      </c>
      <c r="C2216" s="2" t="s">
        <v>360</v>
      </c>
      <c r="D2216" s="6">
        <v>1</v>
      </c>
      <c r="E2216" s="8">
        <v>14</v>
      </c>
      <c r="F2216" s="8">
        <v>4.79</v>
      </c>
      <c r="G2216" s="8">
        <f>E2216-F2216</f>
        <v>9.2100000000000009</v>
      </c>
      <c r="H2216" s="8">
        <f>IF(E2216&lt;&gt;0, ((E2216-F2216)/E2216)*100, 0)</f>
        <v>65.785714285714292</v>
      </c>
    </row>
    <row r="2217" spans="1:8" x14ac:dyDescent="0.2">
      <c r="A2217" s="2" t="s">
        <v>754</v>
      </c>
      <c r="B2217" s="2" t="s">
        <v>755</v>
      </c>
      <c r="C2217" s="2" t="s">
        <v>291</v>
      </c>
      <c r="D2217" s="6">
        <v>1</v>
      </c>
      <c r="E2217" s="8">
        <v>17.5</v>
      </c>
      <c r="F2217" s="8">
        <v>6.16</v>
      </c>
      <c r="G2217" s="8">
        <f>E2217-F2217</f>
        <v>11.34</v>
      </c>
      <c r="H2217" s="8">
        <f>IF(E2217&lt;&gt;0, ((E2217-F2217)/E2217)*100, 0)</f>
        <v>64.8</v>
      </c>
    </row>
    <row r="2218" spans="1:8" x14ac:dyDescent="0.2">
      <c r="A2218" s="2" t="s">
        <v>754</v>
      </c>
      <c r="B2218" s="2" t="s">
        <v>755</v>
      </c>
      <c r="C2218" s="2" t="s">
        <v>292</v>
      </c>
      <c r="D2218" s="6">
        <v>1</v>
      </c>
      <c r="E2218" s="8">
        <v>27</v>
      </c>
      <c r="F2218" s="8">
        <v>9.94</v>
      </c>
      <c r="G2218" s="8">
        <f>E2218-F2218</f>
        <v>17.060000000000002</v>
      </c>
      <c r="H2218" s="8">
        <f>IF(E2218&lt;&gt;0, ((E2218-F2218)/E2218)*100, 0)</f>
        <v>63.18518518518519</v>
      </c>
    </row>
    <row r="2219" spans="1:8" customFormat="1" ht="15" x14ac:dyDescent="0.25">
      <c r="D2219" s="12"/>
      <c r="E2219" s="12"/>
      <c r="F2219" s="12"/>
      <c r="G2219" s="12"/>
      <c r="H2219" s="12"/>
    </row>
    <row r="2220" spans="1:8" s="4" customFormat="1" x14ac:dyDescent="0.2">
      <c r="A2220" s="3" t="s">
        <v>10</v>
      </c>
      <c r="B2220" s="3" t="s">
        <v>10</v>
      </c>
      <c r="C2220" s="3" t="s">
        <v>10</v>
      </c>
      <c r="D2220" s="5">
        <f>SUBTOTAL(9, D2215:D2219)</f>
        <v>4</v>
      </c>
      <c r="E2220" s="7">
        <f>SUBTOTAL(9, E2215:E2219)</f>
        <v>72</v>
      </c>
      <c r="F2220" s="7">
        <f>SUBTOTAL(9, F2215:F2219)</f>
        <v>25.68</v>
      </c>
      <c r="G2220" s="7">
        <f>SUBTOTAL(9, G2215:G2219)</f>
        <v>46.320000000000007</v>
      </c>
      <c r="H2220" s="7">
        <f>IF(E2220&lt;&gt;0, ((E2220-F2220)/E2220)*100, 0)</f>
        <v>64.333333333333329</v>
      </c>
    </row>
    <row r="2221" spans="1:8" customFormat="1" ht="15" x14ac:dyDescent="0.25">
      <c r="D2221" s="12"/>
      <c r="E2221" s="12"/>
      <c r="F2221" s="12"/>
      <c r="G2221" s="12"/>
      <c r="H2221" s="12"/>
    </row>
    <row r="2222" spans="1:8" x14ac:dyDescent="0.2">
      <c r="A2222" s="2" t="s">
        <v>756</v>
      </c>
      <c r="B2222" s="2" t="s">
        <v>757</v>
      </c>
      <c r="C2222" s="2" t="s">
        <v>10</v>
      </c>
      <c r="G2222" s="8">
        <f t="shared" ref="G2222:G2250" si="144">E2222-F2222</f>
        <v>0</v>
      </c>
      <c r="H2222" s="8">
        <f t="shared" ref="H2222:H2250" si="145">IF(E2222&lt;&gt;0, ((E2222-F2222)/E2222)*100, 0)</f>
        <v>0</v>
      </c>
    </row>
    <row r="2223" spans="1:8" x14ac:dyDescent="0.2">
      <c r="A2223" s="2" t="s">
        <v>756</v>
      </c>
      <c r="B2223" s="2" t="s">
        <v>757</v>
      </c>
      <c r="C2223" s="2" t="s">
        <v>10</v>
      </c>
      <c r="G2223" s="8">
        <f t="shared" si="144"/>
        <v>0</v>
      </c>
      <c r="H2223" s="8">
        <f t="shared" si="145"/>
        <v>0</v>
      </c>
    </row>
    <row r="2224" spans="1:8" x14ac:dyDescent="0.2">
      <c r="A2224" s="2" t="s">
        <v>756</v>
      </c>
      <c r="B2224" s="2" t="s">
        <v>757</v>
      </c>
      <c r="C2224" s="2" t="s">
        <v>128</v>
      </c>
      <c r="D2224" s="6">
        <v>1</v>
      </c>
      <c r="E2224" s="8">
        <v>19.5</v>
      </c>
      <c r="F2224" s="8">
        <v>6.3</v>
      </c>
      <c r="G2224" s="8">
        <f t="shared" si="144"/>
        <v>13.2</v>
      </c>
      <c r="H2224" s="8">
        <f t="shared" si="145"/>
        <v>67.692307692307679</v>
      </c>
    </row>
    <row r="2225" spans="1:8" x14ac:dyDescent="0.2">
      <c r="A2225" s="2" t="s">
        <v>756</v>
      </c>
      <c r="B2225" s="2" t="s">
        <v>757</v>
      </c>
      <c r="C2225" s="2" t="s">
        <v>131</v>
      </c>
      <c r="D2225" s="6">
        <v>1</v>
      </c>
      <c r="E2225" s="8">
        <v>40</v>
      </c>
      <c r="F2225" s="8">
        <v>10.64</v>
      </c>
      <c r="G2225" s="8">
        <f t="shared" si="144"/>
        <v>29.36</v>
      </c>
      <c r="H2225" s="8">
        <f t="shared" si="145"/>
        <v>73.400000000000006</v>
      </c>
    </row>
    <row r="2226" spans="1:8" x14ac:dyDescent="0.2">
      <c r="A2226" s="2" t="s">
        <v>756</v>
      </c>
      <c r="B2226" s="2" t="s">
        <v>757</v>
      </c>
      <c r="C2226" s="2" t="s">
        <v>78</v>
      </c>
      <c r="D2226" s="6">
        <v>1</v>
      </c>
      <c r="E2226" s="8">
        <v>15.5</v>
      </c>
      <c r="F2226" s="8">
        <v>5.47</v>
      </c>
      <c r="G2226" s="8">
        <f t="shared" si="144"/>
        <v>10.030000000000001</v>
      </c>
      <c r="H2226" s="8">
        <f t="shared" si="145"/>
        <v>64.709677419354847</v>
      </c>
    </row>
    <row r="2227" spans="1:8" x14ac:dyDescent="0.2">
      <c r="A2227" s="2" t="s">
        <v>756</v>
      </c>
      <c r="B2227" s="2" t="s">
        <v>757</v>
      </c>
      <c r="C2227" s="2" t="s">
        <v>297</v>
      </c>
      <c r="D2227" s="6">
        <v>1</v>
      </c>
      <c r="E2227" s="8">
        <v>17.5</v>
      </c>
      <c r="F2227" s="8">
        <v>5.29</v>
      </c>
      <c r="G2227" s="8">
        <f t="shared" si="144"/>
        <v>12.21</v>
      </c>
      <c r="H2227" s="8">
        <f t="shared" si="145"/>
        <v>69.771428571428572</v>
      </c>
    </row>
    <row r="2228" spans="1:8" x14ac:dyDescent="0.2">
      <c r="A2228" s="2" t="s">
        <v>756</v>
      </c>
      <c r="B2228" s="2" t="s">
        <v>757</v>
      </c>
      <c r="C2228" s="2" t="s">
        <v>322</v>
      </c>
      <c r="D2228" s="6">
        <v>1</v>
      </c>
      <c r="E2228" s="8">
        <v>51</v>
      </c>
      <c r="F2228" s="8">
        <v>14.7</v>
      </c>
      <c r="G2228" s="8">
        <f t="shared" si="144"/>
        <v>36.299999999999997</v>
      </c>
      <c r="H2228" s="8">
        <f t="shared" si="145"/>
        <v>71.17647058823529</v>
      </c>
    </row>
    <row r="2229" spans="1:8" x14ac:dyDescent="0.2">
      <c r="A2229" s="2" t="s">
        <v>756</v>
      </c>
      <c r="B2229" s="2" t="s">
        <v>757</v>
      </c>
      <c r="C2229" s="2" t="s">
        <v>758</v>
      </c>
      <c r="D2229" s="6">
        <v>1</v>
      </c>
      <c r="E2229" s="8">
        <v>13.75</v>
      </c>
      <c r="F2229" s="8">
        <v>4.9000000000000004</v>
      </c>
      <c r="G2229" s="8">
        <f t="shared" si="144"/>
        <v>8.85</v>
      </c>
      <c r="H2229" s="8">
        <f t="shared" si="145"/>
        <v>64.36363636363636</v>
      </c>
    </row>
    <row r="2230" spans="1:8" x14ac:dyDescent="0.2">
      <c r="A2230" s="2" t="s">
        <v>756</v>
      </c>
      <c r="B2230" s="2" t="s">
        <v>757</v>
      </c>
      <c r="C2230" s="2" t="s">
        <v>219</v>
      </c>
      <c r="D2230" s="6">
        <v>1</v>
      </c>
      <c r="E2230" s="8">
        <v>25</v>
      </c>
      <c r="F2230" s="8">
        <v>4.1500000000000004</v>
      </c>
      <c r="G2230" s="8">
        <f t="shared" si="144"/>
        <v>20.85</v>
      </c>
      <c r="H2230" s="8">
        <f t="shared" si="145"/>
        <v>83.4</v>
      </c>
    </row>
    <row r="2231" spans="1:8" x14ac:dyDescent="0.2">
      <c r="A2231" s="2" t="s">
        <v>756</v>
      </c>
      <c r="B2231" s="2" t="s">
        <v>757</v>
      </c>
      <c r="C2231" s="2" t="s">
        <v>11</v>
      </c>
      <c r="D2231" s="6">
        <v>1</v>
      </c>
      <c r="E2231" s="8">
        <v>14</v>
      </c>
      <c r="F2231" s="8">
        <v>3.36</v>
      </c>
      <c r="G2231" s="8">
        <f t="shared" si="144"/>
        <v>10.64</v>
      </c>
      <c r="H2231" s="8">
        <f t="shared" si="145"/>
        <v>76</v>
      </c>
    </row>
    <row r="2232" spans="1:8" x14ac:dyDescent="0.2">
      <c r="A2232" s="2" t="s">
        <v>756</v>
      </c>
      <c r="B2232" s="2" t="s">
        <v>757</v>
      </c>
      <c r="C2232" s="2" t="s">
        <v>12</v>
      </c>
      <c r="D2232" s="6">
        <v>1</v>
      </c>
      <c r="E2232" s="8">
        <v>13.5</v>
      </c>
      <c r="F2232" s="8">
        <v>3.36</v>
      </c>
      <c r="G2232" s="8">
        <f t="shared" si="144"/>
        <v>10.14</v>
      </c>
      <c r="H2232" s="8">
        <f t="shared" si="145"/>
        <v>75.111111111111114</v>
      </c>
    </row>
    <row r="2233" spans="1:8" x14ac:dyDescent="0.2">
      <c r="A2233" s="2" t="s">
        <v>756</v>
      </c>
      <c r="B2233" s="2" t="s">
        <v>757</v>
      </c>
      <c r="C2233" s="2" t="s">
        <v>13</v>
      </c>
      <c r="D2233" s="6">
        <v>1</v>
      </c>
      <c r="E2233" s="8">
        <v>7</v>
      </c>
      <c r="F2233" s="8">
        <v>1.68</v>
      </c>
      <c r="G2233" s="8">
        <f t="shared" si="144"/>
        <v>5.32</v>
      </c>
      <c r="H2233" s="8">
        <f t="shared" si="145"/>
        <v>76</v>
      </c>
    </row>
    <row r="2234" spans="1:8" x14ac:dyDescent="0.2">
      <c r="A2234" s="2" t="s">
        <v>756</v>
      </c>
      <c r="B2234" s="2" t="s">
        <v>757</v>
      </c>
      <c r="C2234" s="2" t="s">
        <v>359</v>
      </c>
      <c r="D2234" s="6">
        <v>1</v>
      </c>
      <c r="E2234" s="8">
        <v>13.5</v>
      </c>
      <c r="F2234" s="8">
        <v>4.79</v>
      </c>
      <c r="G2234" s="8">
        <f t="shared" si="144"/>
        <v>8.7100000000000009</v>
      </c>
      <c r="H2234" s="8">
        <f t="shared" si="145"/>
        <v>64.518518518518519</v>
      </c>
    </row>
    <row r="2235" spans="1:8" x14ac:dyDescent="0.2">
      <c r="A2235" s="2" t="s">
        <v>756</v>
      </c>
      <c r="B2235" s="2" t="s">
        <v>757</v>
      </c>
      <c r="C2235" s="2" t="s">
        <v>360</v>
      </c>
      <c r="D2235" s="6">
        <v>1</v>
      </c>
      <c r="E2235" s="8">
        <v>14</v>
      </c>
      <c r="F2235" s="8">
        <v>4.79</v>
      </c>
      <c r="G2235" s="8">
        <f t="shared" si="144"/>
        <v>9.2100000000000009</v>
      </c>
      <c r="H2235" s="8">
        <f t="shared" si="145"/>
        <v>65.785714285714292</v>
      </c>
    </row>
    <row r="2236" spans="1:8" x14ac:dyDescent="0.2">
      <c r="A2236" s="2" t="s">
        <v>756</v>
      </c>
      <c r="B2236" s="2" t="s">
        <v>757</v>
      </c>
      <c r="C2236" s="2" t="s">
        <v>290</v>
      </c>
      <c r="D2236" s="6">
        <v>1</v>
      </c>
      <c r="E2236" s="8">
        <v>22.5</v>
      </c>
      <c r="F2236" s="8">
        <v>6.91</v>
      </c>
      <c r="G2236" s="8">
        <f t="shared" si="144"/>
        <v>15.59</v>
      </c>
      <c r="H2236" s="8">
        <f t="shared" si="145"/>
        <v>69.288888888888891</v>
      </c>
    </row>
    <row r="2237" spans="1:8" x14ac:dyDescent="0.2">
      <c r="A2237" s="2" t="s">
        <v>756</v>
      </c>
      <c r="B2237" s="2" t="s">
        <v>757</v>
      </c>
      <c r="C2237" s="2" t="s">
        <v>291</v>
      </c>
      <c r="D2237" s="6">
        <v>1</v>
      </c>
      <c r="E2237" s="8">
        <v>17.5</v>
      </c>
      <c r="F2237" s="8">
        <v>6.16</v>
      </c>
      <c r="G2237" s="8">
        <f t="shared" si="144"/>
        <v>11.34</v>
      </c>
      <c r="H2237" s="8">
        <f t="shared" si="145"/>
        <v>64.8</v>
      </c>
    </row>
    <row r="2238" spans="1:8" x14ac:dyDescent="0.2">
      <c r="A2238" s="2" t="s">
        <v>756</v>
      </c>
      <c r="B2238" s="2" t="s">
        <v>757</v>
      </c>
      <c r="C2238" s="2" t="s">
        <v>292</v>
      </c>
      <c r="D2238" s="6">
        <v>1</v>
      </c>
      <c r="E2238" s="8">
        <v>27</v>
      </c>
      <c r="F2238" s="8">
        <v>9.94</v>
      </c>
      <c r="G2238" s="8">
        <f t="shared" si="144"/>
        <v>17.060000000000002</v>
      </c>
      <c r="H2238" s="8">
        <f t="shared" si="145"/>
        <v>63.18518518518519</v>
      </c>
    </row>
    <row r="2239" spans="1:8" x14ac:dyDescent="0.2">
      <c r="A2239" s="2" t="s">
        <v>756</v>
      </c>
      <c r="B2239" s="2" t="s">
        <v>757</v>
      </c>
      <c r="C2239" s="2" t="s">
        <v>235</v>
      </c>
      <c r="D2239" s="6">
        <v>1</v>
      </c>
      <c r="E2239" s="8">
        <v>16.75</v>
      </c>
      <c r="F2239" s="8">
        <v>4.76</v>
      </c>
      <c r="G2239" s="8">
        <f t="shared" si="144"/>
        <v>11.99</v>
      </c>
      <c r="H2239" s="8">
        <f t="shared" si="145"/>
        <v>71.582089552238799</v>
      </c>
    </row>
    <row r="2240" spans="1:8" x14ac:dyDescent="0.2">
      <c r="A2240" s="2" t="s">
        <v>756</v>
      </c>
      <c r="B2240" s="2" t="s">
        <v>757</v>
      </c>
      <c r="C2240" s="2" t="s">
        <v>132</v>
      </c>
      <c r="D2240" s="6">
        <v>1</v>
      </c>
      <c r="E2240" s="8">
        <v>16</v>
      </c>
      <c r="F2240" s="8">
        <v>5.88</v>
      </c>
      <c r="G2240" s="8">
        <f t="shared" si="144"/>
        <v>10.120000000000001</v>
      </c>
      <c r="H2240" s="8">
        <f t="shared" si="145"/>
        <v>63.250000000000007</v>
      </c>
    </row>
    <row r="2241" spans="1:8" x14ac:dyDescent="0.2">
      <c r="A2241" s="2" t="s">
        <v>756</v>
      </c>
      <c r="B2241" s="2" t="s">
        <v>757</v>
      </c>
      <c r="C2241" s="2" t="s">
        <v>31</v>
      </c>
      <c r="D2241" s="6">
        <v>1</v>
      </c>
      <c r="E2241" s="8">
        <v>11</v>
      </c>
      <c r="F2241" s="8">
        <v>2.87</v>
      </c>
      <c r="G2241" s="8">
        <f t="shared" si="144"/>
        <v>8.129999999999999</v>
      </c>
      <c r="H2241" s="8">
        <f t="shared" si="145"/>
        <v>73.909090909090907</v>
      </c>
    </row>
    <row r="2242" spans="1:8" x14ac:dyDescent="0.2">
      <c r="A2242" s="2" t="s">
        <v>756</v>
      </c>
      <c r="B2242" s="2" t="s">
        <v>757</v>
      </c>
      <c r="C2242" s="2" t="s">
        <v>51</v>
      </c>
      <c r="D2242" s="6">
        <v>1</v>
      </c>
      <c r="E2242" s="8">
        <v>11</v>
      </c>
      <c r="F2242" s="8">
        <v>3.78</v>
      </c>
      <c r="G2242" s="8">
        <f t="shared" si="144"/>
        <v>7.2200000000000006</v>
      </c>
      <c r="H2242" s="8">
        <f t="shared" si="145"/>
        <v>65.63636363636364</v>
      </c>
    </row>
    <row r="2243" spans="1:8" x14ac:dyDescent="0.2">
      <c r="A2243" s="2" t="s">
        <v>756</v>
      </c>
      <c r="B2243" s="2" t="s">
        <v>757</v>
      </c>
      <c r="C2243" s="2" t="s">
        <v>17</v>
      </c>
      <c r="D2243" s="6">
        <v>1</v>
      </c>
      <c r="E2243" s="8">
        <v>34.75</v>
      </c>
      <c r="F2243" s="8">
        <v>9.1</v>
      </c>
      <c r="G2243" s="8">
        <f t="shared" si="144"/>
        <v>25.65</v>
      </c>
      <c r="H2243" s="8">
        <f t="shared" si="145"/>
        <v>73.812949640287755</v>
      </c>
    </row>
    <row r="2244" spans="1:8" x14ac:dyDescent="0.2">
      <c r="A2244" s="2" t="s">
        <v>756</v>
      </c>
      <c r="B2244" s="2" t="s">
        <v>757</v>
      </c>
      <c r="C2244" s="2" t="s">
        <v>450</v>
      </c>
      <c r="D2244" s="6">
        <v>1</v>
      </c>
      <c r="E2244" s="8">
        <v>9</v>
      </c>
      <c r="F2244" s="8">
        <v>1.83</v>
      </c>
      <c r="G2244" s="8">
        <f t="shared" si="144"/>
        <v>7.17</v>
      </c>
      <c r="H2244" s="8">
        <f t="shared" si="145"/>
        <v>79.666666666666657</v>
      </c>
    </row>
    <row r="2245" spans="1:8" x14ac:dyDescent="0.2">
      <c r="A2245" s="2" t="s">
        <v>756</v>
      </c>
      <c r="B2245" s="2" t="s">
        <v>757</v>
      </c>
      <c r="C2245" s="2" t="s">
        <v>204</v>
      </c>
      <c r="D2245" s="6">
        <v>1</v>
      </c>
      <c r="E2245" s="8">
        <v>9.75</v>
      </c>
      <c r="F2245" s="8">
        <v>2.65</v>
      </c>
      <c r="G2245" s="8">
        <f t="shared" si="144"/>
        <v>7.1</v>
      </c>
      <c r="H2245" s="8">
        <f t="shared" si="145"/>
        <v>72.820512820512818</v>
      </c>
    </row>
    <row r="2246" spans="1:8" x14ac:dyDescent="0.2">
      <c r="A2246" s="2" t="s">
        <v>756</v>
      </c>
      <c r="B2246" s="2" t="s">
        <v>757</v>
      </c>
      <c r="C2246" s="2" t="s">
        <v>40</v>
      </c>
      <c r="D2246" s="6">
        <v>1</v>
      </c>
      <c r="E2246" s="8">
        <v>9.25</v>
      </c>
      <c r="F2246" s="8">
        <v>1.96</v>
      </c>
      <c r="G2246" s="8">
        <f t="shared" si="144"/>
        <v>7.29</v>
      </c>
      <c r="H2246" s="8">
        <f t="shared" si="145"/>
        <v>78.810810810810821</v>
      </c>
    </row>
    <row r="2247" spans="1:8" x14ac:dyDescent="0.2">
      <c r="A2247" s="2" t="s">
        <v>756</v>
      </c>
      <c r="B2247" s="2" t="s">
        <v>757</v>
      </c>
      <c r="C2247" s="2" t="s">
        <v>109</v>
      </c>
      <c r="D2247" s="6">
        <v>1</v>
      </c>
      <c r="E2247" s="8">
        <v>22</v>
      </c>
      <c r="F2247" s="8">
        <v>10</v>
      </c>
      <c r="G2247" s="8">
        <f t="shared" si="144"/>
        <v>12</v>
      </c>
      <c r="H2247" s="8">
        <f t="shared" si="145"/>
        <v>54.54545454545454</v>
      </c>
    </row>
    <row r="2248" spans="1:8" x14ac:dyDescent="0.2">
      <c r="A2248" s="2" t="s">
        <v>756</v>
      </c>
      <c r="B2248" s="2" t="s">
        <v>757</v>
      </c>
      <c r="C2248" s="2" t="s">
        <v>41</v>
      </c>
      <c r="D2248" s="6">
        <v>1</v>
      </c>
      <c r="E2248" s="8">
        <v>8</v>
      </c>
      <c r="F2248" s="8">
        <v>1.75</v>
      </c>
      <c r="G2248" s="8">
        <f t="shared" si="144"/>
        <v>6.25</v>
      </c>
      <c r="H2248" s="8">
        <f t="shared" si="145"/>
        <v>78.125</v>
      </c>
    </row>
    <row r="2249" spans="1:8" x14ac:dyDescent="0.2">
      <c r="A2249" s="2" t="s">
        <v>756</v>
      </c>
      <c r="B2249" s="2" t="s">
        <v>757</v>
      </c>
      <c r="C2249" s="2" t="s">
        <v>67</v>
      </c>
      <c r="D2249" s="6">
        <v>1</v>
      </c>
      <c r="E2249" s="8">
        <v>11</v>
      </c>
      <c r="F2249" s="8">
        <v>2.4500000000000002</v>
      </c>
      <c r="G2249" s="8">
        <f t="shared" si="144"/>
        <v>8.5500000000000007</v>
      </c>
      <c r="H2249" s="8">
        <f t="shared" si="145"/>
        <v>77.727272727272734</v>
      </c>
    </row>
    <row r="2250" spans="1:8" x14ac:dyDescent="0.2">
      <c r="A2250" s="2" t="s">
        <v>756</v>
      </c>
      <c r="B2250" s="2" t="s">
        <v>757</v>
      </c>
      <c r="C2250" s="2" t="s">
        <v>45</v>
      </c>
      <c r="D2250" s="6">
        <v>1</v>
      </c>
      <c r="E2250" s="8">
        <v>11</v>
      </c>
      <c r="F2250" s="8">
        <v>2.4500000000000002</v>
      </c>
      <c r="G2250" s="8">
        <f t="shared" si="144"/>
        <v>8.5500000000000007</v>
      </c>
      <c r="H2250" s="8">
        <f t="shared" si="145"/>
        <v>77.727272727272734</v>
      </c>
    </row>
    <row r="2251" spans="1:8" customFormat="1" ht="15" x14ac:dyDescent="0.25">
      <c r="D2251" s="12"/>
      <c r="E2251" s="12"/>
      <c r="F2251" s="12"/>
      <c r="G2251" s="12"/>
      <c r="H2251" s="12"/>
    </row>
    <row r="2252" spans="1:8" s="4" customFormat="1" x14ac:dyDescent="0.2">
      <c r="A2252" s="3" t="s">
        <v>10</v>
      </c>
      <c r="B2252" s="3" t="s">
        <v>10</v>
      </c>
      <c r="C2252" s="3" t="s">
        <v>10</v>
      </c>
      <c r="D2252" s="5">
        <f>SUBTOTAL(9, D2222:D2251)</f>
        <v>27</v>
      </c>
      <c r="E2252" s="7">
        <f>SUBTOTAL(9, E2222:E2251)</f>
        <v>480.75</v>
      </c>
      <c r="F2252" s="7">
        <f>SUBTOTAL(9, F2222:F2251)</f>
        <v>141.91999999999996</v>
      </c>
      <c r="G2252" s="7">
        <f>SUBTOTAL(9, G2222:G2251)</f>
        <v>338.8300000000001</v>
      </c>
      <c r="H2252" s="7">
        <f>IF(E2252&lt;&gt;0, ((E2252-F2252)/E2252)*100, 0)</f>
        <v>70.479459178367136</v>
      </c>
    </row>
    <row r="2253" spans="1:8" customFormat="1" ht="15" x14ac:dyDescent="0.25">
      <c r="D2253" s="12"/>
      <c r="E2253" s="12"/>
      <c r="F2253" s="12"/>
      <c r="G2253" s="12"/>
      <c r="H2253" s="12"/>
    </row>
    <row r="2254" spans="1:8" x14ac:dyDescent="0.2">
      <c r="A2254" s="2" t="s">
        <v>759</v>
      </c>
      <c r="B2254" s="2" t="s">
        <v>757</v>
      </c>
      <c r="C2254" s="2" t="s">
        <v>10</v>
      </c>
      <c r="G2254" s="8">
        <f>E2254-F2254</f>
        <v>0</v>
      </c>
      <c r="H2254" s="8">
        <f>IF(E2254&lt;&gt;0, ((E2254-F2254)/E2254)*100, 0)</f>
        <v>0</v>
      </c>
    </row>
    <row r="2255" spans="1:8" customFormat="1" ht="15" x14ac:dyDescent="0.25">
      <c r="D2255" s="12"/>
      <c r="E2255" s="12"/>
      <c r="F2255" s="12"/>
      <c r="G2255" s="12"/>
      <c r="H2255" s="12"/>
    </row>
    <row r="2256" spans="1:8" s="4" customFormat="1" x14ac:dyDescent="0.2">
      <c r="A2256" s="3" t="s">
        <v>10</v>
      </c>
      <c r="B2256" s="3" t="s">
        <v>10</v>
      </c>
      <c r="C2256" s="3" t="s">
        <v>10</v>
      </c>
      <c r="D2256" s="5">
        <f>SUBTOTAL(9, D2254:D2255)</f>
        <v>0</v>
      </c>
      <c r="E2256" s="7">
        <f>SUBTOTAL(9, E2254:E2255)</f>
        <v>0</v>
      </c>
      <c r="F2256" s="7">
        <f>SUBTOTAL(9, F2254:F2255)</f>
        <v>0</v>
      </c>
      <c r="G2256" s="7">
        <f>SUBTOTAL(9, G2254:G2255)</f>
        <v>0</v>
      </c>
      <c r="H2256" s="7">
        <f>IF(E2256&lt;&gt;0, ((E2256-F2256)/E2256)*100, 0)</f>
        <v>0</v>
      </c>
    </row>
    <row r="2257" spans="1:8" customFormat="1" ht="15" x14ac:dyDescent="0.25">
      <c r="D2257" s="12"/>
      <c r="E2257" s="12"/>
      <c r="F2257" s="12"/>
      <c r="G2257" s="12"/>
      <c r="H2257" s="12"/>
    </row>
    <row r="2258" spans="1:8" x14ac:dyDescent="0.2">
      <c r="A2258" s="2" t="s">
        <v>760</v>
      </c>
      <c r="B2258" s="2" t="s">
        <v>761</v>
      </c>
      <c r="C2258" s="2" t="s">
        <v>10</v>
      </c>
      <c r="E2258" s="8">
        <v>-7.83</v>
      </c>
      <c r="G2258" s="8">
        <f>E2258-F2258</f>
        <v>-7.83</v>
      </c>
      <c r="H2258" s="8">
        <f>IF(E2258&lt;&gt;0, ((E2258-F2258)/E2258)*100, 0)</f>
        <v>100</v>
      </c>
    </row>
    <row r="2259" spans="1:8" x14ac:dyDescent="0.2">
      <c r="A2259" s="2" t="s">
        <v>760</v>
      </c>
      <c r="B2259" s="2" t="s">
        <v>761</v>
      </c>
      <c r="C2259" s="2" t="s">
        <v>41</v>
      </c>
      <c r="D2259" s="6">
        <v>1</v>
      </c>
      <c r="E2259" s="8">
        <v>8</v>
      </c>
      <c r="F2259" s="8">
        <v>1.75</v>
      </c>
      <c r="G2259" s="8">
        <f>E2259-F2259</f>
        <v>6.25</v>
      </c>
      <c r="H2259" s="8">
        <f>IF(E2259&lt;&gt;0, ((E2259-F2259)/E2259)*100, 0)</f>
        <v>78.125</v>
      </c>
    </row>
    <row r="2260" spans="1:8" x14ac:dyDescent="0.2">
      <c r="A2260" s="2" t="s">
        <v>760</v>
      </c>
      <c r="B2260" s="2" t="s">
        <v>761</v>
      </c>
      <c r="C2260" s="2" t="s">
        <v>25</v>
      </c>
      <c r="D2260" s="6">
        <v>1</v>
      </c>
      <c r="E2260" s="8">
        <v>8</v>
      </c>
      <c r="F2260" s="8">
        <v>1.75</v>
      </c>
      <c r="G2260" s="8">
        <f>E2260-F2260</f>
        <v>6.25</v>
      </c>
      <c r="H2260" s="8">
        <f>IF(E2260&lt;&gt;0, ((E2260-F2260)/E2260)*100, 0)</f>
        <v>78.125</v>
      </c>
    </row>
    <row r="2261" spans="1:8" x14ac:dyDescent="0.2">
      <c r="A2261" s="2" t="s">
        <v>760</v>
      </c>
      <c r="B2261" s="2" t="s">
        <v>761</v>
      </c>
      <c r="C2261" s="2" t="s">
        <v>43</v>
      </c>
      <c r="D2261" s="6">
        <v>1</v>
      </c>
      <c r="E2261" s="8">
        <v>8</v>
      </c>
      <c r="F2261" s="8">
        <v>1.75</v>
      </c>
      <c r="G2261" s="8">
        <f>E2261-F2261</f>
        <v>6.25</v>
      </c>
      <c r="H2261" s="8">
        <f>IF(E2261&lt;&gt;0, ((E2261-F2261)/E2261)*100, 0)</f>
        <v>78.125</v>
      </c>
    </row>
    <row r="2262" spans="1:8" x14ac:dyDescent="0.2">
      <c r="A2262" s="2" t="s">
        <v>760</v>
      </c>
      <c r="B2262" s="2" t="s">
        <v>761</v>
      </c>
      <c r="C2262" s="2" t="s">
        <v>260</v>
      </c>
      <c r="D2262" s="6">
        <v>1</v>
      </c>
      <c r="E2262" s="8">
        <v>8</v>
      </c>
      <c r="F2262" s="8">
        <v>1.62</v>
      </c>
      <c r="G2262" s="8">
        <f>E2262-F2262</f>
        <v>6.38</v>
      </c>
      <c r="H2262" s="8">
        <f>IF(E2262&lt;&gt;0, ((E2262-F2262)/E2262)*100, 0)</f>
        <v>79.75</v>
      </c>
    </row>
    <row r="2263" spans="1:8" customFormat="1" ht="15" x14ac:dyDescent="0.25">
      <c r="D2263" s="12"/>
      <c r="E2263" s="12"/>
      <c r="F2263" s="12"/>
      <c r="G2263" s="12"/>
      <c r="H2263" s="12"/>
    </row>
    <row r="2264" spans="1:8" s="4" customFormat="1" x14ac:dyDescent="0.2">
      <c r="A2264" s="3" t="s">
        <v>10</v>
      </c>
      <c r="B2264" s="3" t="s">
        <v>10</v>
      </c>
      <c r="C2264" s="3" t="s">
        <v>10</v>
      </c>
      <c r="D2264" s="5">
        <f>SUBTOTAL(9, D2258:D2263)</f>
        <v>4</v>
      </c>
      <c r="E2264" s="7">
        <f>SUBTOTAL(9, E2258:E2263)</f>
        <v>24.17</v>
      </c>
      <c r="F2264" s="7">
        <f>SUBTOTAL(9, F2258:F2263)</f>
        <v>6.87</v>
      </c>
      <c r="G2264" s="7">
        <f>SUBTOTAL(9, G2258:G2263)</f>
        <v>17.3</v>
      </c>
      <c r="H2264" s="7">
        <f>IF(E2264&lt;&gt;0, ((E2264-F2264)/E2264)*100, 0)</f>
        <v>71.576334298717413</v>
      </c>
    </row>
    <row r="2265" spans="1:8" customFormat="1" ht="15" x14ac:dyDescent="0.25">
      <c r="D2265" s="12"/>
      <c r="E2265" s="12"/>
      <c r="F2265" s="12"/>
      <c r="G2265" s="12"/>
      <c r="H2265" s="12"/>
    </row>
    <row r="2266" spans="1:8" x14ac:dyDescent="0.2">
      <c r="A2266" s="2" t="s">
        <v>762</v>
      </c>
      <c r="B2266" s="2" t="s">
        <v>763</v>
      </c>
      <c r="C2266" s="2" t="s">
        <v>84</v>
      </c>
      <c r="D2266" s="6">
        <v>1</v>
      </c>
      <c r="E2266" s="8">
        <v>7.9</v>
      </c>
      <c r="F2266" s="8">
        <v>2</v>
      </c>
      <c r="G2266" s="8">
        <f>E2266-F2266</f>
        <v>5.9</v>
      </c>
      <c r="H2266" s="8">
        <f>IF(E2266&lt;&gt;0, ((E2266-F2266)/E2266)*100, 0)</f>
        <v>74.683544303797461</v>
      </c>
    </row>
    <row r="2267" spans="1:8" customFormat="1" ht="15" x14ac:dyDescent="0.25">
      <c r="D2267" s="12"/>
      <c r="E2267" s="12"/>
      <c r="F2267" s="12"/>
      <c r="G2267" s="12"/>
      <c r="H2267" s="12"/>
    </row>
    <row r="2268" spans="1:8" s="4" customFormat="1" x14ac:dyDescent="0.2">
      <c r="A2268" s="3" t="s">
        <v>10</v>
      </c>
      <c r="B2268" s="3" t="s">
        <v>10</v>
      </c>
      <c r="C2268" s="3" t="s">
        <v>10</v>
      </c>
      <c r="D2268" s="5">
        <f>SUBTOTAL(9, D2266:D2267)</f>
        <v>1</v>
      </c>
      <c r="E2268" s="7">
        <f>SUBTOTAL(9, E2266:E2267)</f>
        <v>7.9</v>
      </c>
      <c r="F2268" s="7">
        <f>SUBTOTAL(9, F2266:F2267)</f>
        <v>2</v>
      </c>
      <c r="G2268" s="7">
        <f>SUBTOTAL(9, G2266:G2267)</f>
        <v>5.9</v>
      </c>
      <c r="H2268" s="7">
        <f>IF(E2268&lt;&gt;0, ((E2268-F2268)/E2268)*100, 0)</f>
        <v>74.683544303797461</v>
      </c>
    </row>
    <row r="2269" spans="1:8" customFormat="1" ht="15" x14ac:dyDescent="0.25">
      <c r="D2269" s="12"/>
      <c r="E2269" s="12"/>
      <c r="F2269" s="12"/>
      <c r="G2269" s="12"/>
      <c r="H2269" s="12"/>
    </row>
    <row r="2270" spans="1:8" x14ac:dyDescent="0.2">
      <c r="A2270" s="2" t="s">
        <v>764</v>
      </c>
      <c r="B2270" s="2" t="s">
        <v>765</v>
      </c>
      <c r="C2270" s="2" t="s">
        <v>28</v>
      </c>
      <c r="D2270" s="6">
        <v>1</v>
      </c>
      <c r="E2270" s="8">
        <v>16.5</v>
      </c>
      <c r="F2270" s="8">
        <v>5.88</v>
      </c>
      <c r="G2270" s="8">
        <f>E2270-F2270</f>
        <v>10.620000000000001</v>
      </c>
      <c r="H2270" s="8">
        <f>IF(E2270&lt;&gt;0, ((E2270-F2270)/E2270)*100, 0)</f>
        <v>64.363636363636374</v>
      </c>
    </row>
    <row r="2271" spans="1:8" customFormat="1" ht="15" x14ac:dyDescent="0.25">
      <c r="D2271" s="12"/>
      <c r="E2271" s="12"/>
      <c r="F2271" s="12"/>
      <c r="G2271" s="12"/>
      <c r="H2271" s="12"/>
    </row>
    <row r="2272" spans="1:8" s="4" customFormat="1" x14ac:dyDescent="0.2">
      <c r="A2272" s="3" t="s">
        <v>10</v>
      </c>
      <c r="B2272" s="3" t="s">
        <v>10</v>
      </c>
      <c r="C2272" s="3" t="s">
        <v>10</v>
      </c>
      <c r="D2272" s="5">
        <f>SUBTOTAL(9, D2270:D2271)</f>
        <v>1</v>
      </c>
      <c r="E2272" s="7">
        <f>SUBTOTAL(9, E2270:E2271)</f>
        <v>16.5</v>
      </c>
      <c r="F2272" s="7">
        <f>SUBTOTAL(9, F2270:F2271)</f>
        <v>5.88</v>
      </c>
      <c r="G2272" s="7">
        <f>SUBTOTAL(9, G2270:G2271)</f>
        <v>10.620000000000001</v>
      </c>
      <c r="H2272" s="7">
        <f>IF(E2272&lt;&gt;0, ((E2272-F2272)/E2272)*100, 0)</f>
        <v>64.363636363636374</v>
      </c>
    </row>
    <row r="2273" spans="1:8" customFormat="1" ht="15" x14ac:dyDescent="0.25">
      <c r="D2273" s="12"/>
      <c r="E2273" s="12"/>
      <c r="F2273" s="12"/>
      <c r="G2273" s="12"/>
      <c r="H2273" s="12"/>
    </row>
    <row r="2274" spans="1:8" x14ac:dyDescent="0.2">
      <c r="A2274" s="2" t="s">
        <v>766</v>
      </c>
      <c r="B2274" s="2" t="s">
        <v>767</v>
      </c>
      <c r="C2274" s="2" t="s">
        <v>78</v>
      </c>
      <c r="D2274" s="6">
        <v>2</v>
      </c>
      <c r="E2274" s="8">
        <v>31</v>
      </c>
      <c r="F2274" s="8">
        <v>10.94</v>
      </c>
      <c r="G2274" s="8">
        <f>E2274-F2274</f>
        <v>20.060000000000002</v>
      </c>
      <c r="H2274" s="8">
        <f>IF(E2274&lt;&gt;0, ((E2274-F2274)/E2274)*100, 0)</f>
        <v>64.709677419354847</v>
      </c>
    </row>
    <row r="2275" spans="1:8" x14ac:dyDescent="0.2">
      <c r="A2275" s="2" t="s">
        <v>766</v>
      </c>
      <c r="B2275" s="2" t="s">
        <v>767</v>
      </c>
      <c r="C2275" s="2" t="s">
        <v>28</v>
      </c>
      <c r="D2275" s="6">
        <v>2</v>
      </c>
      <c r="E2275" s="8">
        <v>33</v>
      </c>
      <c r="F2275" s="8">
        <v>11.76</v>
      </c>
      <c r="G2275" s="8">
        <f>E2275-F2275</f>
        <v>21.240000000000002</v>
      </c>
      <c r="H2275" s="8">
        <f>IF(E2275&lt;&gt;0, ((E2275-F2275)/E2275)*100, 0)</f>
        <v>64.363636363636374</v>
      </c>
    </row>
    <row r="2276" spans="1:8" customFormat="1" ht="15" x14ac:dyDescent="0.25">
      <c r="D2276" s="12"/>
      <c r="E2276" s="12"/>
      <c r="F2276" s="12"/>
      <c r="G2276" s="12"/>
      <c r="H2276" s="12"/>
    </row>
    <row r="2277" spans="1:8" s="4" customFormat="1" x14ac:dyDescent="0.2">
      <c r="A2277" s="3" t="s">
        <v>10</v>
      </c>
      <c r="B2277" s="3" t="s">
        <v>10</v>
      </c>
      <c r="C2277" s="3" t="s">
        <v>10</v>
      </c>
      <c r="D2277" s="5">
        <f>SUBTOTAL(9, D2274:D2276)</f>
        <v>4</v>
      </c>
      <c r="E2277" s="7">
        <f>SUBTOTAL(9, E2274:E2276)</f>
        <v>64</v>
      </c>
      <c r="F2277" s="7">
        <f>SUBTOTAL(9, F2274:F2276)</f>
        <v>22.7</v>
      </c>
      <c r="G2277" s="7">
        <f>SUBTOTAL(9, G2274:G2276)</f>
        <v>41.300000000000004</v>
      </c>
      <c r="H2277" s="7">
        <f>IF(E2277&lt;&gt;0, ((E2277-F2277)/E2277)*100, 0)</f>
        <v>64.53125</v>
      </c>
    </row>
    <row r="2278" spans="1:8" customFormat="1" ht="15" x14ac:dyDescent="0.25">
      <c r="D2278" s="12"/>
      <c r="E2278" s="12"/>
      <c r="F2278" s="12"/>
      <c r="G2278" s="12"/>
      <c r="H2278" s="12"/>
    </row>
    <row r="2279" spans="1:8" x14ac:dyDescent="0.2">
      <c r="A2279" s="2" t="s">
        <v>768</v>
      </c>
      <c r="B2279" s="2" t="s">
        <v>769</v>
      </c>
      <c r="C2279" s="2" t="s">
        <v>152</v>
      </c>
      <c r="D2279" s="6">
        <v>2</v>
      </c>
      <c r="E2279" s="8">
        <v>27.5</v>
      </c>
      <c r="F2279" s="8">
        <v>10.94</v>
      </c>
      <c r="G2279" s="8">
        <f>E2279-F2279</f>
        <v>16.560000000000002</v>
      </c>
      <c r="H2279" s="8">
        <f>IF(E2279&lt;&gt;0, ((E2279-F2279)/E2279)*100, 0)</f>
        <v>60.218181818181826</v>
      </c>
    </row>
    <row r="2280" spans="1:8" x14ac:dyDescent="0.2">
      <c r="A2280" s="2" t="s">
        <v>768</v>
      </c>
      <c r="B2280" s="2" t="s">
        <v>769</v>
      </c>
      <c r="C2280" s="2" t="s">
        <v>297</v>
      </c>
      <c r="D2280" s="6">
        <v>1</v>
      </c>
      <c r="E2280" s="8">
        <v>17.5</v>
      </c>
      <c r="F2280" s="8">
        <v>5.29</v>
      </c>
      <c r="G2280" s="8">
        <f>E2280-F2280</f>
        <v>12.21</v>
      </c>
      <c r="H2280" s="8">
        <f>IF(E2280&lt;&gt;0, ((E2280-F2280)/E2280)*100, 0)</f>
        <v>69.771428571428572</v>
      </c>
    </row>
    <row r="2281" spans="1:8" customFormat="1" ht="15" x14ac:dyDescent="0.25">
      <c r="D2281" s="12"/>
      <c r="E2281" s="12"/>
      <c r="F2281" s="12"/>
      <c r="G2281" s="12"/>
      <c r="H2281" s="12"/>
    </row>
    <row r="2282" spans="1:8" s="4" customFormat="1" x14ac:dyDescent="0.2">
      <c r="A2282" s="3" t="s">
        <v>10</v>
      </c>
      <c r="B2282" s="3" t="s">
        <v>10</v>
      </c>
      <c r="C2282" s="3" t="s">
        <v>10</v>
      </c>
      <c r="D2282" s="5">
        <f>SUBTOTAL(9, D2279:D2281)</f>
        <v>3</v>
      </c>
      <c r="E2282" s="7">
        <f>SUBTOTAL(9, E2279:E2281)</f>
        <v>45</v>
      </c>
      <c r="F2282" s="7">
        <f>SUBTOTAL(9, F2279:F2281)</f>
        <v>16.23</v>
      </c>
      <c r="G2282" s="7">
        <f>SUBTOTAL(9, G2279:G2281)</f>
        <v>28.770000000000003</v>
      </c>
      <c r="H2282" s="7">
        <f>IF(E2282&lt;&gt;0, ((E2282-F2282)/E2282)*100, 0)</f>
        <v>63.93333333333333</v>
      </c>
    </row>
    <row r="2283" spans="1:8" customFormat="1" ht="15" x14ac:dyDescent="0.25">
      <c r="D2283" s="12"/>
      <c r="E2283" s="12"/>
      <c r="F2283" s="12"/>
      <c r="G2283" s="12"/>
      <c r="H2283" s="12"/>
    </row>
    <row r="2284" spans="1:8" s="4" customFormat="1" ht="12.75" thickBot="1" x14ac:dyDescent="0.25">
      <c r="A2284" s="3" t="s">
        <v>770</v>
      </c>
      <c r="B2284" s="3" t="s">
        <v>10</v>
      </c>
      <c r="C2284" s="3" t="s">
        <v>10</v>
      </c>
      <c r="D2284" s="5">
        <f>SUBTOTAL(9, D2:D2283)</f>
        <v>4807</v>
      </c>
      <c r="E2284" s="7">
        <f>SUBTOTAL(9, E2:E2283)</f>
        <v>47646.27999999997</v>
      </c>
      <c r="F2284" s="7">
        <f>SUBTOTAL(9, F2:F2283)</f>
        <v>20311.78000000001</v>
      </c>
      <c r="G2284" s="7">
        <f>SUBTOTAL(9, G2:G2283)</f>
        <v>27334.499999999975</v>
      </c>
      <c r="H2284" s="7">
        <f>IF(E2284&lt;&gt;0, ((E2284-F2284)/E2284)*100, 0)</f>
        <v>57.36964144944784</v>
      </c>
    </row>
    <row r="2285" spans="1:8" customFormat="1" ht="16.5" thickTop="1" thickBot="1" x14ac:dyDescent="0.3">
      <c r="A2285" s="13"/>
      <c r="B2285" s="13"/>
      <c r="C2285" s="13"/>
      <c r="D2285" s="14"/>
      <c r="E2285" s="14"/>
      <c r="F2285" s="14"/>
      <c r="G2285" s="14"/>
      <c r="H2285" s="14"/>
    </row>
  </sheetData>
  <pageMargins left="0.7" right="0.7" top="1.25" bottom="0.65277777777777779" header="0.3" footer="0.3"/>
  <pageSetup orientation="landscape" r:id="rId1"/>
  <headerFooter>
    <oddHeader xml:space="preserve">&amp;C&amp;"Arial"&amp;12&amp;BGustiamo, Inc.&amp;B
&amp;11&amp;BItems Sold to Customers&amp;B
&amp;BFor the Period From Jun 1, 2012 to Jun 30, 2012&amp;B&amp;L&amp;"Arial"&amp;12
&amp;11
&amp;"Arial"&amp;8Filter Criteria includes: Report order is by Customer ID, Item ID. Report is printed in Detail Format. </oddHeader>
    <oddFooter>&amp;L&amp;08&amp;"MS San Serif"&amp;D at &amp;T&amp;R&amp;08&amp;"MS San Serif"Page: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2"/>
  <sheetViews>
    <sheetView workbookViewId="0">
      <pane ySplit="1" topLeftCell="A2" activePane="bottomLeft" state="frozenSplit"/>
      <selection pane="bottomLeft"/>
    </sheetView>
  </sheetViews>
  <sheetFormatPr defaultRowHeight="12" x14ac:dyDescent="0.2"/>
  <cols>
    <col min="1" max="2" width="24.7109375" style="2" customWidth="1"/>
    <col min="3" max="3" width="17.7109375" style="2" customWidth="1"/>
    <col min="4" max="4" width="14.7109375" style="6" customWidth="1"/>
    <col min="5" max="8" width="13.7109375" style="8" customWidth="1"/>
    <col min="9" max="16384" width="9.140625" style="1"/>
  </cols>
  <sheetData>
    <row r="1" spans="1:8" s="11" customFormat="1" x14ac:dyDescent="0.2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">
      <c r="A2" s="2" t="s">
        <v>20</v>
      </c>
      <c r="B2" s="2" t="s">
        <v>21</v>
      </c>
      <c r="C2" s="2" t="s">
        <v>10</v>
      </c>
      <c r="G2" s="8">
        <f t="shared" ref="G2:G8" si="0">E2-F2</f>
        <v>0</v>
      </c>
      <c r="H2" s="8">
        <f t="shared" ref="H2:H8" si="1">IF(E2&lt;&gt;0, ((E2-F2)/E2)*100, 0)</f>
        <v>0</v>
      </c>
    </row>
    <row r="3" spans="1:8" x14ac:dyDescent="0.2">
      <c r="A3" s="2" t="s">
        <v>20</v>
      </c>
      <c r="B3" s="2" t="s">
        <v>21</v>
      </c>
      <c r="C3" s="2" t="s">
        <v>10</v>
      </c>
      <c r="E3" s="8">
        <v>17</v>
      </c>
      <c r="G3" s="8">
        <f t="shared" si="0"/>
        <v>17</v>
      </c>
      <c r="H3" s="8">
        <f t="shared" si="1"/>
        <v>100</v>
      </c>
    </row>
    <row r="4" spans="1:8" x14ac:dyDescent="0.2">
      <c r="A4" s="2" t="s">
        <v>20</v>
      </c>
      <c r="B4" s="2" t="s">
        <v>21</v>
      </c>
      <c r="C4" s="2" t="s">
        <v>10</v>
      </c>
      <c r="G4" s="8">
        <f t="shared" si="0"/>
        <v>0</v>
      </c>
      <c r="H4" s="8">
        <f t="shared" si="1"/>
        <v>0</v>
      </c>
    </row>
    <row r="5" spans="1:8" x14ac:dyDescent="0.2">
      <c r="A5" s="2" t="s">
        <v>20</v>
      </c>
      <c r="B5" s="2" t="s">
        <v>21</v>
      </c>
      <c r="C5" s="2" t="s">
        <v>10</v>
      </c>
      <c r="E5" s="8">
        <v>-17</v>
      </c>
      <c r="G5" s="8">
        <f t="shared" si="0"/>
        <v>-17</v>
      </c>
      <c r="H5" s="8">
        <f t="shared" si="1"/>
        <v>100</v>
      </c>
    </row>
    <row r="6" spans="1:8" x14ac:dyDescent="0.2">
      <c r="A6" s="2" t="s">
        <v>20</v>
      </c>
      <c r="B6" s="2" t="s">
        <v>21</v>
      </c>
      <c r="C6" s="2" t="s">
        <v>70</v>
      </c>
      <c r="D6" s="6">
        <v>4</v>
      </c>
      <c r="E6" s="8">
        <v>68.8</v>
      </c>
      <c r="F6" s="8">
        <v>32.479999999999997</v>
      </c>
      <c r="G6" s="8">
        <f t="shared" si="0"/>
        <v>36.32</v>
      </c>
      <c r="H6" s="8">
        <f t="shared" si="1"/>
        <v>52.79069767441861</v>
      </c>
    </row>
    <row r="7" spans="1:8" x14ac:dyDescent="0.2">
      <c r="A7" s="2" t="s">
        <v>20</v>
      </c>
      <c r="B7" s="2" t="s">
        <v>21</v>
      </c>
      <c r="C7" s="2" t="s">
        <v>23</v>
      </c>
      <c r="D7" s="6">
        <v>3</v>
      </c>
      <c r="E7" s="8">
        <v>244.5</v>
      </c>
      <c r="F7" s="8">
        <v>126</v>
      </c>
      <c r="G7" s="8">
        <f t="shared" si="0"/>
        <v>118.5</v>
      </c>
      <c r="H7" s="8">
        <f t="shared" si="1"/>
        <v>48.466257668711656</v>
      </c>
    </row>
    <row r="8" spans="1:8" x14ac:dyDescent="0.2">
      <c r="A8" s="2" t="s">
        <v>20</v>
      </c>
      <c r="B8" s="2" t="s">
        <v>21</v>
      </c>
      <c r="C8" s="2" t="s">
        <v>24</v>
      </c>
      <c r="D8" s="6">
        <v>20</v>
      </c>
      <c r="E8" s="8">
        <v>75</v>
      </c>
      <c r="F8" s="8">
        <v>35</v>
      </c>
      <c r="G8" s="8">
        <f t="shared" si="0"/>
        <v>40</v>
      </c>
      <c r="H8" s="8">
        <f t="shared" si="1"/>
        <v>53.333333333333336</v>
      </c>
    </row>
    <row r="9" spans="1:8" customFormat="1" ht="15" x14ac:dyDescent="0.25">
      <c r="D9" s="12"/>
      <c r="E9" s="12"/>
      <c r="F9" s="12"/>
      <c r="G9" s="12"/>
      <c r="H9" s="12"/>
    </row>
    <row r="10" spans="1:8" s="4" customFormat="1" x14ac:dyDescent="0.2">
      <c r="A10" s="3" t="s">
        <v>10</v>
      </c>
      <c r="B10" s="3" t="s">
        <v>10</v>
      </c>
      <c r="C10" s="3" t="s">
        <v>10</v>
      </c>
      <c r="D10" s="5">
        <f>SUBTOTAL(9, D2:D9)</f>
        <v>27</v>
      </c>
      <c r="E10" s="7">
        <f>SUBTOTAL(9, E2:E9)</f>
        <v>388.3</v>
      </c>
      <c r="F10" s="7">
        <f>SUBTOTAL(9, F2:F9)</f>
        <v>193.48</v>
      </c>
      <c r="G10" s="7">
        <f>SUBTOTAL(9, G2:G9)</f>
        <v>194.82</v>
      </c>
      <c r="H10" s="7">
        <f>IF(E10&lt;&gt;0, ((E10-F10)/E10)*100, 0)</f>
        <v>50.172546999742472</v>
      </c>
    </row>
    <row r="11" spans="1:8" customFormat="1" ht="15" x14ac:dyDescent="0.25">
      <c r="D11" s="12"/>
      <c r="E11" s="12"/>
      <c r="F11" s="12"/>
      <c r="G11" s="12"/>
      <c r="H11" s="12"/>
    </row>
    <row r="12" spans="1:8" x14ac:dyDescent="0.2">
      <c r="A12" s="2" t="s">
        <v>33</v>
      </c>
      <c r="B12" s="2" t="s">
        <v>34</v>
      </c>
      <c r="C12" s="2" t="s">
        <v>10</v>
      </c>
      <c r="G12" s="8">
        <f t="shared" ref="G12:G26" si="2">E12-F12</f>
        <v>0</v>
      </c>
      <c r="H12" s="8">
        <f t="shared" ref="H12:H26" si="3">IF(E12&lt;&gt;0, ((E12-F12)/E12)*100, 0)</f>
        <v>0</v>
      </c>
    </row>
    <row r="13" spans="1:8" x14ac:dyDescent="0.2">
      <c r="A13" s="2" t="s">
        <v>33</v>
      </c>
      <c r="B13" s="2" t="s">
        <v>34</v>
      </c>
      <c r="C13" s="2" t="s">
        <v>10</v>
      </c>
      <c r="G13" s="8">
        <f t="shared" si="2"/>
        <v>0</v>
      </c>
      <c r="H13" s="8">
        <f t="shared" si="3"/>
        <v>0</v>
      </c>
    </row>
    <row r="14" spans="1:8" x14ac:dyDescent="0.2">
      <c r="A14" s="2" t="s">
        <v>33</v>
      </c>
      <c r="B14" s="2" t="s">
        <v>34</v>
      </c>
      <c r="C14" s="2" t="s">
        <v>10</v>
      </c>
      <c r="G14" s="8">
        <f t="shared" si="2"/>
        <v>0</v>
      </c>
      <c r="H14" s="8">
        <f t="shared" si="3"/>
        <v>0</v>
      </c>
    </row>
    <row r="15" spans="1:8" x14ac:dyDescent="0.2">
      <c r="A15" s="2" t="s">
        <v>33</v>
      </c>
      <c r="B15" s="2" t="s">
        <v>34</v>
      </c>
      <c r="C15" s="2" t="s">
        <v>10</v>
      </c>
      <c r="G15" s="8">
        <f t="shared" si="2"/>
        <v>0</v>
      </c>
      <c r="H15" s="8">
        <f t="shared" si="3"/>
        <v>0</v>
      </c>
    </row>
    <row r="16" spans="1:8" x14ac:dyDescent="0.2">
      <c r="A16" s="2" t="s">
        <v>33</v>
      </c>
      <c r="B16" s="2" t="s">
        <v>34</v>
      </c>
      <c r="C16" s="2" t="s">
        <v>10</v>
      </c>
      <c r="G16" s="8">
        <f t="shared" si="2"/>
        <v>0</v>
      </c>
      <c r="H16" s="8">
        <f t="shared" si="3"/>
        <v>0</v>
      </c>
    </row>
    <row r="17" spans="1:8" x14ac:dyDescent="0.2">
      <c r="A17" s="2" t="s">
        <v>33</v>
      </c>
      <c r="B17" s="2" t="s">
        <v>34</v>
      </c>
      <c r="C17" s="2" t="s">
        <v>10</v>
      </c>
      <c r="E17" s="8">
        <v>34</v>
      </c>
      <c r="G17" s="8">
        <f t="shared" si="2"/>
        <v>34</v>
      </c>
      <c r="H17" s="8">
        <f t="shared" si="3"/>
        <v>100</v>
      </c>
    </row>
    <row r="18" spans="1:8" x14ac:dyDescent="0.2">
      <c r="A18" s="2" t="s">
        <v>33</v>
      </c>
      <c r="B18" s="2" t="s">
        <v>34</v>
      </c>
      <c r="C18" s="2" t="s">
        <v>10</v>
      </c>
      <c r="G18" s="8">
        <f t="shared" si="2"/>
        <v>0</v>
      </c>
      <c r="H18" s="8">
        <f t="shared" si="3"/>
        <v>0</v>
      </c>
    </row>
    <row r="19" spans="1:8" x14ac:dyDescent="0.2">
      <c r="A19" s="2" t="s">
        <v>33</v>
      </c>
      <c r="B19" s="2" t="s">
        <v>34</v>
      </c>
      <c r="C19" s="2" t="s">
        <v>10</v>
      </c>
      <c r="E19" s="8">
        <v>-34</v>
      </c>
      <c r="G19" s="8">
        <f t="shared" si="2"/>
        <v>-34</v>
      </c>
      <c r="H19" s="8">
        <f t="shared" si="3"/>
        <v>100</v>
      </c>
    </row>
    <row r="20" spans="1:8" x14ac:dyDescent="0.2">
      <c r="A20" s="2" t="s">
        <v>33</v>
      </c>
      <c r="B20" s="2" t="s">
        <v>34</v>
      </c>
      <c r="C20" s="2" t="s">
        <v>131</v>
      </c>
      <c r="D20" s="6">
        <v>1</v>
      </c>
      <c r="E20" s="8">
        <v>20</v>
      </c>
      <c r="F20" s="8">
        <v>10.64</v>
      </c>
      <c r="G20" s="8">
        <f t="shared" si="2"/>
        <v>9.36</v>
      </c>
      <c r="H20" s="8">
        <f t="shared" si="3"/>
        <v>46.8</v>
      </c>
    </row>
    <row r="21" spans="1:8" x14ac:dyDescent="0.2">
      <c r="A21" s="2" t="s">
        <v>33</v>
      </c>
      <c r="B21" s="2" t="s">
        <v>34</v>
      </c>
      <c r="C21" s="2" t="s">
        <v>28</v>
      </c>
      <c r="D21" s="6">
        <v>6</v>
      </c>
      <c r="E21" s="8">
        <v>58.5</v>
      </c>
      <c r="F21" s="8">
        <v>35.28</v>
      </c>
      <c r="G21" s="8">
        <f t="shared" si="2"/>
        <v>23.22</v>
      </c>
      <c r="H21" s="8">
        <f t="shared" si="3"/>
        <v>39.692307692307686</v>
      </c>
    </row>
    <row r="22" spans="1:8" x14ac:dyDescent="0.2">
      <c r="A22" s="2" t="s">
        <v>33</v>
      </c>
      <c r="B22" s="2" t="s">
        <v>34</v>
      </c>
      <c r="C22" s="2" t="s">
        <v>29</v>
      </c>
      <c r="D22" s="6">
        <v>4</v>
      </c>
      <c r="E22" s="8">
        <v>47</v>
      </c>
      <c r="F22" s="8">
        <v>25.2</v>
      </c>
      <c r="G22" s="8">
        <f t="shared" si="2"/>
        <v>21.8</v>
      </c>
      <c r="H22" s="8">
        <f t="shared" si="3"/>
        <v>46.382978723404257</v>
      </c>
    </row>
    <row r="23" spans="1:8" x14ac:dyDescent="0.2">
      <c r="A23" s="2" t="s">
        <v>33</v>
      </c>
      <c r="B23" s="2" t="s">
        <v>34</v>
      </c>
      <c r="C23" s="2" t="s">
        <v>13</v>
      </c>
      <c r="D23" s="6">
        <v>24</v>
      </c>
      <c r="E23" s="8">
        <v>90</v>
      </c>
      <c r="F23" s="8">
        <v>40.32</v>
      </c>
      <c r="G23" s="8">
        <f t="shared" si="2"/>
        <v>49.68</v>
      </c>
      <c r="H23" s="8">
        <f t="shared" si="3"/>
        <v>55.2</v>
      </c>
    </row>
    <row r="24" spans="1:8" x14ac:dyDescent="0.2">
      <c r="A24" s="2" t="s">
        <v>33</v>
      </c>
      <c r="B24" s="2" t="s">
        <v>34</v>
      </c>
      <c r="C24" s="2" t="s">
        <v>35</v>
      </c>
      <c r="D24" s="6">
        <v>6</v>
      </c>
      <c r="E24" s="8">
        <v>101.7</v>
      </c>
      <c r="F24" s="8">
        <v>57.12</v>
      </c>
      <c r="G24" s="8">
        <f t="shared" si="2"/>
        <v>44.580000000000005</v>
      </c>
      <c r="H24" s="8">
        <f t="shared" si="3"/>
        <v>43.834808259587028</v>
      </c>
    </row>
    <row r="25" spans="1:8" x14ac:dyDescent="0.2">
      <c r="A25" s="2" t="s">
        <v>33</v>
      </c>
      <c r="B25" s="2" t="s">
        <v>34</v>
      </c>
      <c r="C25" s="2" t="s">
        <v>24</v>
      </c>
      <c r="D25" s="6">
        <v>40</v>
      </c>
      <c r="E25" s="8">
        <v>150</v>
      </c>
      <c r="F25" s="8">
        <v>70</v>
      </c>
      <c r="G25" s="8">
        <f t="shared" si="2"/>
        <v>80</v>
      </c>
      <c r="H25" s="8">
        <f t="shared" si="3"/>
        <v>53.333333333333336</v>
      </c>
    </row>
    <row r="26" spans="1:8" x14ac:dyDescent="0.2">
      <c r="A26" s="2" t="s">
        <v>33</v>
      </c>
      <c r="B26" s="2" t="s">
        <v>34</v>
      </c>
      <c r="C26" s="2" t="s">
        <v>122</v>
      </c>
      <c r="D26" s="6">
        <v>10</v>
      </c>
      <c r="E26" s="8">
        <v>87.5</v>
      </c>
      <c r="F26" s="8">
        <v>40.6</v>
      </c>
      <c r="G26" s="8">
        <f t="shared" si="2"/>
        <v>46.9</v>
      </c>
      <c r="H26" s="8">
        <f t="shared" si="3"/>
        <v>53.6</v>
      </c>
    </row>
    <row r="27" spans="1:8" customFormat="1" ht="15" x14ac:dyDescent="0.25">
      <c r="D27" s="12"/>
      <c r="E27" s="12"/>
      <c r="F27" s="12"/>
      <c r="G27" s="12"/>
      <c r="H27" s="12"/>
    </row>
    <row r="28" spans="1:8" s="4" customFormat="1" x14ac:dyDescent="0.2">
      <c r="A28" s="3" t="s">
        <v>10</v>
      </c>
      <c r="B28" s="3" t="s">
        <v>10</v>
      </c>
      <c r="C28" s="3" t="s">
        <v>10</v>
      </c>
      <c r="D28" s="5">
        <f>SUBTOTAL(9, D12:D27)</f>
        <v>91</v>
      </c>
      <c r="E28" s="7">
        <f>SUBTOTAL(9, E12:E27)</f>
        <v>554.70000000000005</v>
      </c>
      <c r="F28" s="7">
        <f>SUBTOTAL(9, F12:F27)</f>
        <v>279.16000000000003</v>
      </c>
      <c r="G28" s="7">
        <f>SUBTOTAL(9, G12:G27)</f>
        <v>275.54000000000002</v>
      </c>
      <c r="H28" s="7">
        <f>IF(E28&lt;&gt;0, ((E28-F28)/E28)*100, 0)</f>
        <v>49.673697494140981</v>
      </c>
    </row>
    <row r="29" spans="1:8" customFormat="1" ht="15" x14ac:dyDescent="0.25">
      <c r="D29" s="12"/>
      <c r="E29" s="12"/>
      <c r="F29" s="12"/>
      <c r="G29" s="12"/>
      <c r="H29" s="12"/>
    </row>
    <row r="30" spans="1:8" x14ac:dyDescent="0.2">
      <c r="A30" s="2" t="s">
        <v>771</v>
      </c>
      <c r="B30" s="2" t="s">
        <v>772</v>
      </c>
      <c r="C30" s="2" t="s">
        <v>10</v>
      </c>
      <c r="G30" s="8">
        <f t="shared" ref="G30:G35" si="4">E30-F30</f>
        <v>0</v>
      </c>
      <c r="H30" s="8">
        <f t="shared" ref="H30:H35" si="5">IF(E30&lt;&gt;0, ((E30-F30)/E30)*100, 0)</f>
        <v>0</v>
      </c>
    </row>
    <row r="31" spans="1:8" x14ac:dyDescent="0.2">
      <c r="A31" s="2" t="s">
        <v>771</v>
      </c>
      <c r="B31" s="2" t="s">
        <v>772</v>
      </c>
      <c r="C31" s="2" t="s">
        <v>10</v>
      </c>
      <c r="G31" s="8">
        <f t="shared" si="4"/>
        <v>0</v>
      </c>
      <c r="H31" s="8">
        <f t="shared" si="5"/>
        <v>0</v>
      </c>
    </row>
    <row r="32" spans="1:8" x14ac:dyDescent="0.2">
      <c r="A32" s="2" t="s">
        <v>771</v>
      </c>
      <c r="B32" s="2" t="s">
        <v>772</v>
      </c>
      <c r="C32" s="2" t="s">
        <v>10</v>
      </c>
      <c r="G32" s="8">
        <f t="shared" si="4"/>
        <v>0</v>
      </c>
      <c r="H32" s="8">
        <f t="shared" si="5"/>
        <v>0</v>
      </c>
    </row>
    <row r="33" spans="1:8" x14ac:dyDescent="0.2">
      <c r="A33" s="2" t="s">
        <v>771</v>
      </c>
      <c r="B33" s="2" t="s">
        <v>772</v>
      </c>
      <c r="C33" s="2" t="s">
        <v>10</v>
      </c>
      <c r="E33" s="8">
        <v>8.83</v>
      </c>
      <c r="G33" s="8">
        <f t="shared" si="4"/>
        <v>8.83</v>
      </c>
      <c r="H33" s="8">
        <f t="shared" si="5"/>
        <v>100</v>
      </c>
    </row>
    <row r="34" spans="1:8" x14ac:dyDescent="0.2">
      <c r="A34" s="2" t="s">
        <v>771</v>
      </c>
      <c r="B34" s="2" t="s">
        <v>772</v>
      </c>
      <c r="C34" s="2" t="s">
        <v>10</v>
      </c>
      <c r="E34" s="8">
        <v>20.52</v>
      </c>
      <c r="G34" s="8">
        <f t="shared" si="4"/>
        <v>20.52</v>
      </c>
      <c r="H34" s="8">
        <f t="shared" si="5"/>
        <v>100</v>
      </c>
    </row>
    <row r="35" spans="1:8" x14ac:dyDescent="0.2">
      <c r="A35" s="2" t="s">
        <v>771</v>
      </c>
      <c r="B35" s="2" t="s">
        <v>772</v>
      </c>
      <c r="C35" s="2" t="s">
        <v>28</v>
      </c>
      <c r="D35" s="6">
        <v>16</v>
      </c>
      <c r="E35" s="8">
        <v>156</v>
      </c>
      <c r="F35" s="8">
        <v>94.08</v>
      </c>
      <c r="G35" s="8">
        <f t="shared" si="4"/>
        <v>61.92</v>
      </c>
      <c r="H35" s="8">
        <f t="shared" si="5"/>
        <v>39.692307692307693</v>
      </c>
    </row>
    <row r="36" spans="1:8" customFormat="1" ht="15" x14ac:dyDescent="0.25">
      <c r="D36" s="12"/>
      <c r="E36" s="12"/>
      <c r="F36" s="12"/>
      <c r="G36" s="12"/>
      <c r="H36" s="12"/>
    </row>
    <row r="37" spans="1:8" s="4" customFormat="1" x14ac:dyDescent="0.2">
      <c r="A37" s="3" t="s">
        <v>10</v>
      </c>
      <c r="B37" s="3" t="s">
        <v>10</v>
      </c>
      <c r="C37" s="3" t="s">
        <v>10</v>
      </c>
      <c r="D37" s="5">
        <f>SUBTOTAL(9, D30:D36)</f>
        <v>16</v>
      </c>
      <c r="E37" s="7">
        <f>SUBTOTAL(9, E30:E36)</f>
        <v>185.35</v>
      </c>
      <c r="F37" s="7">
        <f>SUBTOTAL(9, F30:F36)</f>
        <v>94.08</v>
      </c>
      <c r="G37" s="7">
        <f>SUBTOTAL(9, G30:G36)</f>
        <v>91.27000000000001</v>
      </c>
      <c r="H37" s="7">
        <f>IF(E37&lt;&gt;0, ((E37-F37)/E37)*100, 0)</f>
        <v>49.241974642568117</v>
      </c>
    </row>
    <row r="38" spans="1:8" customFormat="1" ht="15" x14ac:dyDescent="0.25">
      <c r="D38" s="12"/>
      <c r="E38" s="12"/>
      <c r="F38" s="12"/>
      <c r="G38" s="12"/>
      <c r="H38" s="12"/>
    </row>
    <row r="39" spans="1:8" x14ac:dyDescent="0.2">
      <c r="A39" s="2" t="s">
        <v>773</v>
      </c>
      <c r="B39" s="2" t="s">
        <v>774</v>
      </c>
      <c r="C39" s="2" t="s">
        <v>10</v>
      </c>
      <c r="G39" s="8">
        <f>E39-F39</f>
        <v>0</v>
      </c>
      <c r="H39" s="8">
        <f>IF(E39&lt;&gt;0, ((E39-F39)/E39)*100, 0)</f>
        <v>0</v>
      </c>
    </row>
    <row r="40" spans="1:8" x14ac:dyDescent="0.2">
      <c r="A40" s="2" t="s">
        <v>773</v>
      </c>
      <c r="B40" s="2" t="s">
        <v>774</v>
      </c>
      <c r="C40" s="2" t="s">
        <v>10</v>
      </c>
      <c r="G40" s="8">
        <f>E40-F40</f>
        <v>0</v>
      </c>
      <c r="H40" s="8">
        <f>IF(E40&lt;&gt;0, ((E40-F40)/E40)*100, 0)</f>
        <v>0</v>
      </c>
    </row>
    <row r="41" spans="1:8" x14ac:dyDescent="0.2">
      <c r="A41" s="2" t="s">
        <v>773</v>
      </c>
      <c r="B41" s="2" t="s">
        <v>774</v>
      </c>
      <c r="C41" s="2" t="s">
        <v>10</v>
      </c>
      <c r="E41" s="8">
        <v>31.54</v>
      </c>
      <c r="G41" s="8">
        <f>E41-F41</f>
        <v>31.54</v>
      </c>
      <c r="H41" s="8">
        <f>IF(E41&lt;&gt;0, ((E41-F41)/E41)*100, 0)</f>
        <v>100</v>
      </c>
    </row>
    <row r="42" spans="1:8" x14ac:dyDescent="0.2">
      <c r="A42" s="2" t="s">
        <v>773</v>
      </c>
      <c r="B42" s="2" t="s">
        <v>774</v>
      </c>
      <c r="C42" s="2" t="s">
        <v>38</v>
      </c>
      <c r="D42" s="6">
        <v>40</v>
      </c>
      <c r="E42" s="8">
        <v>170</v>
      </c>
      <c r="F42" s="8">
        <v>81.2</v>
      </c>
      <c r="G42" s="8">
        <f>E42-F42</f>
        <v>88.8</v>
      </c>
      <c r="H42" s="8">
        <f>IF(E42&lt;&gt;0, ((E42-F42)/E42)*100, 0)</f>
        <v>52.235294117647058</v>
      </c>
    </row>
    <row r="43" spans="1:8" customFormat="1" ht="15" x14ac:dyDescent="0.25">
      <c r="D43" s="12"/>
      <c r="E43" s="12"/>
      <c r="F43" s="12"/>
      <c r="G43" s="12"/>
      <c r="H43" s="12"/>
    </row>
    <row r="44" spans="1:8" s="4" customFormat="1" x14ac:dyDescent="0.2">
      <c r="A44" s="3" t="s">
        <v>10</v>
      </c>
      <c r="B44" s="3" t="s">
        <v>10</v>
      </c>
      <c r="C44" s="3" t="s">
        <v>10</v>
      </c>
      <c r="D44" s="5">
        <f>SUBTOTAL(9, D39:D43)</f>
        <v>40</v>
      </c>
      <c r="E44" s="7">
        <f>SUBTOTAL(9, E39:E43)</f>
        <v>201.54</v>
      </c>
      <c r="F44" s="7">
        <f>SUBTOTAL(9, F39:F43)</f>
        <v>81.2</v>
      </c>
      <c r="G44" s="7">
        <f>SUBTOTAL(9, G39:G43)</f>
        <v>120.34</v>
      </c>
      <c r="H44" s="7">
        <f>IF(E44&lt;&gt;0, ((E44-F44)/E44)*100, 0)</f>
        <v>59.710231219609014</v>
      </c>
    </row>
    <row r="45" spans="1:8" customFormat="1" ht="15" x14ac:dyDescent="0.25">
      <c r="D45" s="12"/>
      <c r="E45" s="12"/>
      <c r="F45" s="12"/>
      <c r="G45" s="12"/>
      <c r="H45" s="12"/>
    </row>
    <row r="46" spans="1:8" x14ac:dyDescent="0.2">
      <c r="A46" s="2" t="s">
        <v>46</v>
      </c>
      <c r="B46" s="2" t="s">
        <v>47</v>
      </c>
      <c r="C46" s="2" t="s">
        <v>10</v>
      </c>
      <c r="G46" s="8">
        <f t="shared" ref="G46:G53" si="6">E46-F46</f>
        <v>0</v>
      </c>
      <c r="H46" s="8">
        <f t="shared" ref="H46:H53" si="7">IF(E46&lt;&gt;0, ((E46-F46)/E46)*100, 0)</f>
        <v>0</v>
      </c>
    </row>
    <row r="47" spans="1:8" x14ac:dyDescent="0.2">
      <c r="A47" s="2" t="s">
        <v>46</v>
      </c>
      <c r="B47" s="2" t="s">
        <v>47</v>
      </c>
      <c r="C47" s="2" t="s">
        <v>10</v>
      </c>
      <c r="E47" s="8">
        <v>-33</v>
      </c>
      <c r="G47" s="8">
        <f t="shared" si="6"/>
        <v>-33</v>
      </c>
      <c r="H47" s="8">
        <f t="shared" si="7"/>
        <v>100</v>
      </c>
    </row>
    <row r="48" spans="1:8" x14ac:dyDescent="0.2">
      <c r="A48" s="2" t="s">
        <v>46</v>
      </c>
      <c r="B48" s="2" t="s">
        <v>47</v>
      </c>
      <c r="C48" s="2" t="s">
        <v>10</v>
      </c>
      <c r="G48" s="8">
        <f t="shared" si="6"/>
        <v>0</v>
      </c>
      <c r="H48" s="8">
        <f t="shared" si="7"/>
        <v>0</v>
      </c>
    </row>
    <row r="49" spans="1:8" x14ac:dyDescent="0.2">
      <c r="A49" s="2" t="s">
        <v>46</v>
      </c>
      <c r="B49" s="2" t="s">
        <v>47</v>
      </c>
      <c r="C49" s="2" t="s">
        <v>112</v>
      </c>
      <c r="D49" s="6">
        <v>20</v>
      </c>
      <c r="E49" s="8">
        <v>88</v>
      </c>
      <c r="F49" s="8">
        <v>45.8</v>
      </c>
      <c r="G49" s="8">
        <f t="shared" si="6"/>
        <v>42.2</v>
      </c>
      <c r="H49" s="8">
        <f t="shared" si="7"/>
        <v>47.954545454545453</v>
      </c>
    </row>
    <row r="50" spans="1:8" x14ac:dyDescent="0.2">
      <c r="A50" s="2" t="s">
        <v>46</v>
      </c>
      <c r="B50" s="2" t="s">
        <v>47</v>
      </c>
      <c r="C50" s="2" t="s">
        <v>13</v>
      </c>
      <c r="D50" s="6">
        <v>12</v>
      </c>
      <c r="E50" s="8">
        <v>45</v>
      </c>
      <c r="F50" s="8">
        <v>20.16</v>
      </c>
      <c r="G50" s="8">
        <f t="shared" si="6"/>
        <v>24.84</v>
      </c>
      <c r="H50" s="8">
        <f t="shared" si="7"/>
        <v>55.2</v>
      </c>
    </row>
    <row r="51" spans="1:8" x14ac:dyDescent="0.2">
      <c r="A51" s="2" t="s">
        <v>46</v>
      </c>
      <c r="B51" s="2" t="s">
        <v>47</v>
      </c>
      <c r="C51" s="2" t="s">
        <v>51</v>
      </c>
      <c r="D51" s="6">
        <v>12</v>
      </c>
      <c r="E51" s="8">
        <v>66</v>
      </c>
      <c r="F51" s="8">
        <v>45.36</v>
      </c>
      <c r="G51" s="8">
        <f t="shared" si="6"/>
        <v>20.64</v>
      </c>
      <c r="H51" s="8">
        <f t="shared" si="7"/>
        <v>31.272727272727273</v>
      </c>
    </row>
    <row r="52" spans="1:8" x14ac:dyDescent="0.2">
      <c r="A52" s="2" t="s">
        <v>46</v>
      </c>
      <c r="B52" s="2" t="s">
        <v>47</v>
      </c>
      <c r="C52" s="2" t="s">
        <v>22</v>
      </c>
      <c r="D52" s="6">
        <v>1</v>
      </c>
      <c r="E52" s="8">
        <v>92.5</v>
      </c>
      <c r="F52" s="8">
        <v>42</v>
      </c>
      <c r="G52" s="8">
        <f t="shared" si="6"/>
        <v>50.5</v>
      </c>
      <c r="H52" s="8">
        <f t="shared" si="7"/>
        <v>54.594594594594589</v>
      </c>
    </row>
    <row r="53" spans="1:8" x14ac:dyDescent="0.2">
      <c r="A53" s="2" t="s">
        <v>46</v>
      </c>
      <c r="B53" s="2" t="s">
        <v>47</v>
      </c>
      <c r="C53" s="2" t="s">
        <v>54</v>
      </c>
      <c r="D53" s="6">
        <v>1</v>
      </c>
      <c r="E53" s="8">
        <v>82.75</v>
      </c>
      <c r="F53" s="8">
        <v>47.6</v>
      </c>
      <c r="G53" s="8">
        <f t="shared" si="6"/>
        <v>35.15</v>
      </c>
      <c r="H53" s="8">
        <f t="shared" si="7"/>
        <v>42.477341389728096</v>
      </c>
    </row>
    <row r="54" spans="1:8" customFormat="1" ht="15" x14ac:dyDescent="0.25">
      <c r="D54" s="12"/>
      <c r="E54" s="12"/>
      <c r="F54" s="12"/>
      <c r="G54" s="12"/>
      <c r="H54" s="12"/>
    </row>
    <row r="55" spans="1:8" s="4" customFormat="1" x14ac:dyDescent="0.2">
      <c r="A55" s="3" t="s">
        <v>10</v>
      </c>
      <c r="B55" s="3" t="s">
        <v>10</v>
      </c>
      <c r="C55" s="3" t="s">
        <v>10</v>
      </c>
      <c r="D55" s="5">
        <f>SUBTOTAL(9, D46:D54)</f>
        <v>46</v>
      </c>
      <c r="E55" s="7">
        <f>SUBTOTAL(9, E46:E54)</f>
        <v>341.25</v>
      </c>
      <c r="F55" s="7">
        <f>SUBTOTAL(9, F46:F54)</f>
        <v>200.92</v>
      </c>
      <c r="G55" s="7">
        <f>SUBTOTAL(9, G46:G54)</f>
        <v>140.33000000000001</v>
      </c>
      <c r="H55" s="7">
        <f>IF(E55&lt;&gt;0, ((E55-F55)/E55)*100, 0)</f>
        <v>41.122344322344325</v>
      </c>
    </row>
    <row r="56" spans="1:8" customFormat="1" ht="15" x14ac:dyDescent="0.25">
      <c r="D56" s="12"/>
      <c r="E56" s="12"/>
      <c r="F56" s="12"/>
      <c r="G56" s="12"/>
      <c r="H56" s="12"/>
    </row>
    <row r="57" spans="1:8" x14ac:dyDescent="0.2">
      <c r="A57" s="2" t="s">
        <v>775</v>
      </c>
      <c r="B57" s="2" t="s">
        <v>776</v>
      </c>
      <c r="C57" s="2" t="s">
        <v>10</v>
      </c>
      <c r="G57" s="8">
        <f>E57-F57</f>
        <v>0</v>
      </c>
      <c r="H57" s="8">
        <f>IF(E57&lt;&gt;0, ((E57-F57)/E57)*100, 0)</f>
        <v>0</v>
      </c>
    </row>
    <row r="58" spans="1:8" x14ac:dyDescent="0.2">
      <c r="A58" s="2" t="s">
        <v>775</v>
      </c>
      <c r="B58" s="2" t="s">
        <v>776</v>
      </c>
      <c r="C58" s="2" t="s">
        <v>10</v>
      </c>
      <c r="E58" s="8">
        <v>17</v>
      </c>
      <c r="G58" s="8">
        <f>E58-F58</f>
        <v>17</v>
      </c>
      <c r="H58" s="8">
        <f>IF(E58&lt;&gt;0, ((E58-F58)/E58)*100, 0)</f>
        <v>100</v>
      </c>
    </row>
    <row r="59" spans="1:8" x14ac:dyDescent="0.2">
      <c r="A59" s="2" t="s">
        <v>775</v>
      </c>
      <c r="B59" s="2" t="s">
        <v>776</v>
      </c>
      <c r="C59" s="2" t="s">
        <v>10</v>
      </c>
      <c r="G59" s="8">
        <f>E59-F59</f>
        <v>0</v>
      </c>
      <c r="H59" s="8">
        <f>IF(E59&lt;&gt;0, ((E59-F59)/E59)*100, 0)</f>
        <v>0</v>
      </c>
    </row>
    <row r="60" spans="1:8" x14ac:dyDescent="0.2">
      <c r="A60" s="2" t="s">
        <v>775</v>
      </c>
      <c r="B60" s="2" t="s">
        <v>776</v>
      </c>
      <c r="C60" s="2" t="s">
        <v>10</v>
      </c>
      <c r="E60" s="8">
        <v>-17</v>
      </c>
      <c r="G60" s="8">
        <f>E60-F60</f>
        <v>-17</v>
      </c>
      <c r="H60" s="8">
        <f>IF(E60&lt;&gt;0, ((E60-F60)/E60)*100, 0)</f>
        <v>100</v>
      </c>
    </row>
    <row r="61" spans="1:8" x14ac:dyDescent="0.2">
      <c r="A61" s="2" t="s">
        <v>775</v>
      </c>
      <c r="B61" s="2" t="s">
        <v>776</v>
      </c>
      <c r="C61" s="2" t="s">
        <v>24</v>
      </c>
      <c r="D61" s="6">
        <v>60</v>
      </c>
      <c r="E61" s="8">
        <v>225</v>
      </c>
      <c r="F61" s="8">
        <v>105</v>
      </c>
      <c r="G61" s="8">
        <f>E61-F61</f>
        <v>120</v>
      </c>
      <c r="H61" s="8">
        <f>IF(E61&lt;&gt;0, ((E61-F61)/E61)*100, 0)</f>
        <v>53.333333333333336</v>
      </c>
    </row>
    <row r="62" spans="1:8" customFormat="1" ht="15" x14ac:dyDescent="0.25">
      <c r="D62" s="12"/>
      <c r="E62" s="12"/>
      <c r="F62" s="12"/>
      <c r="G62" s="12"/>
      <c r="H62" s="12"/>
    </row>
    <row r="63" spans="1:8" s="4" customFormat="1" x14ac:dyDescent="0.2">
      <c r="A63" s="3" t="s">
        <v>10</v>
      </c>
      <c r="B63" s="3" t="s">
        <v>10</v>
      </c>
      <c r="C63" s="3" t="s">
        <v>10</v>
      </c>
      <c r="D63" s="5">
        <f>SUBTOTAL(9, D57:D62)</f>
        <v>60</v>
      </c>
      <c r="E63" s="7">
        <f>SUBTOTAL(9, E57:E62)</f>
        <v>225</v>
      </c>
      <c r="F63" s="7">
        <f>SUBTOTAL(9, F57:F62)</f>
        <v>105</v>
      </c>
      <c r="G63" s="7">
        <f>SUBTOTAL(9, G57:G62)</f>
        <v>120</v>
      </c>
      <c r="H63" s="7">
        <f>IF(E63&lt;&gt;0, ((E63-F63)/E63)*100, 0)</f>
        <v>53.333333333333336</v>
      </c>
    </row>
    <row r="64" spans="1:8" customFormat="1" ht="15" x14ac:dyDescent="0.25">
      <c r="D64" s="12"/>
      <c r="E64" s="12"/>
      <c r="F64" s="12"/>
      <c r="G64" s="12"/>
      <c r="H64" s="12"/>
    </row>
    <row r="65" spans="1:8" x14ac:dyDescent="0.2">
      <c r="A65" s="2" t="s">
        <v>63</v>
      </c>
      <c r="B65" s="2" t="s">
        <v>64</v>
      </c>
      <c r="C65" s="2" t="s">
        <v>10</v>
      </c>
      <c r="G65" s="8">
        <f t="shared" ref="G65:G75" si="8">E65-F65</f>
        <v>0</v>
      </c>
      <c r="H65" s="8">
        <f t="shared" ref="H65:H75" si="9">IF(E65&lt;&gt;0, ((E65-F65)/E65)*100, 0)</f>
        <v>0</v>
      </c>
    </row>
    <row r="66" spans="1:8" x14ac:dyDescent="0.2">
      <c r="A66" s="2" t="s">
        <v>63</v>
      </c>
      <c r="B66" s="2" t="s">
        <v>64</v>
      </c>
      <c r="C66" s="2" t="s">
        <v>10</v>
      </c>
      <c r="G66" s="8">
        <f t="shared" si="8"/>
        <v>0</v>
      </c>
      <c r="H66" s="8">
        <f t="shared" si="9"/>
        <v>0</v>
      </c>
    </row>
    <row r="67" spans="1:8" x14ac:dyDescent="0.2">
      <c r="A67" s="2" t="s">
        <v>63</v>
      </c>
      <c r="B67" s="2" t="s">
        <v>64</v>
      </c>
      <c r="C67" s="2" t="s">
        <v>10</v>
      </c>
      <c r="E67" s="8">
        <v>17</v>
      </c>
      <c r="G67" s="8">
        <f t="shared" si="8"/>
        <v>17</v>
      </c>
      <c r="H67" s="8">
        <f t="shared" si="9"/>
        <v>100</v>
      </c>
    </row>
    <row r="68" spans="1:8" x14ac:dyDescent="0.2">
      <c r="A68" s="2" t="s">
        <v>63</v>
      </c>
      <c r="B68" s="2" t="s">
        <v>64</v>
      </c>
      <c r="C68" s="2" t="s">
        <v>10</v>
      </c>
      <c r="G68" s="8">
        <f t="shared" si="8"/>
        <v>0</v>
      </c>
      <c r="H68" s="8">
        <f t="shared" si="9"/>
        <v>0</v>
      </c>
    </row>
    <row r="69" spans="1:8" x14ac:dyDescent="0.2">
      <c r="A69" s="2" t="s">
        <v>63</v>
      </c>
      <c r="B69" s="2" t="s">
        <v>64</v>
      </c>
      <c r="C69" s="2" t="s">
        <v>10</v>
      </c>
      <c r="E69" s="8">
        <v>-17</v>
      </c>
      <c r="G69" s="8">
        <f t="shared" si="8"/>
        <v>-17</v>
      </c>
      <c r="H69" s="8">
        <f t="shared" si="9"/>
        <v>100</v>
      </c>
    </row>
    <row r="70" spans="1:8" x14ac:dyDescent="0.2">
      <c r="A70" s="2" t="s">
        <v>63</v>
      </c>
      <c r="B70" s="2" t="s">
        <v>64</v>
      </c>
      <c r="C70" s="2" t="s">
        <v>777</v>
      </c>
      <c r="D70" s="6">
        <v>1</v>
      </c>
      <c r="E70" s="8">
        <v>7</v>
      </c>
      <c r="F70" s="8">
        <v>5.6</v>
      </c>
      <c r="G70" s="8">
        <f t="shared" si="8"/>
        <v>1.4000000000000004</v>
      </c>
      <c r="H70" s="8">
        <f t="shared" si="9"/>
        <v>20.000000000000004</v>
      </c>
    </row>
    <row r="71" spans="1:8" x14ac:dyDescent="0.2">
      <c r="A71" s="2" t="s">
        <v>63</v>
      </c>
      <c r="B71" s="2" t="s">
        <v>64</v>
      </c>
      <c r="C71" s="2" t="s">
        <v>17</v>
      </c>
      <c r="D71" s="6">
        <v>6</v>
      </c>
      <c r="E71" s="8">
        <v>101.7</v>
      </c>
      <c r="F71" s="8">
        <v>54.6</v>
      </c>
      <c r="G71" s="8">
        <f t="shared" si="8"/>
        <v>47.1</v>
      </c>
      <c r="H71" s="8">
        <f t="shared" si="9"/>
        <v>46.312684365781706</v>
      </c>
    </row>
    <row r="72" spans="1:8" x14ac:dyDescent="0.2">
      <c r="A72" s="2" t="s">
        <v>63</v>
      </c>
      <c r="B72" s="2" t="s">
        <v>64</v>
      </c>
      <c r="C72" s="2" t="s">
        <v>23</v>
      </c>
      <c r="D72" s="6">
        <v>2</v>
      </c>
      <c r="E72" s="8">
        <v>163</v>
      </c>
      <c r="F72" s="8">
        <v>84</v>
      </c>
      <c r="G72" s="8">
        <f t="shared" si="8"/>
        <v>79</v>
      </c>
      <c r="H72" s="8">
        <f t="shared" si="9"/>
        <v>48.466257668711656</v>
      </c>
    </row>
    <row r="73" spans="1:8" x14ac:dyDescent="0.2">
      <c r="A73" s="2" t="s">
        <v>63</v>
      </c>
      <c r="B73" s="2" t="s">
        <v>64</v>
      </c>
      <c r="C73" s="2" t="s">
        <v>24</v>
      </c>
      <c r="D73" s="6">
        <v>60</v>
      </c>
      <c r="E73" s="8">
        <v>225</v>
      </c>
      <c r="F73" s="8">
        <v>105</v>
      </c>
      <c r="G73" s="8">
        <f t="shared" si="8"/>
        <v>120</v>
      </c>
      <c r="H73" s="8">
        <f t="shared" si="9"/>
        <v>53.333333333333336</v>
      </c>
    </row>
    <row r="74" spans="1:8" x14ac:dyDescent="0.2">
      <c r="A74" s="2" t="s">
        <v>63</v>
      </c>
      <c r="B74" s="2" t="s">
        <v>64</v>
      </c>
      <c r="C74" s="2" t="s">
        <v>25</v>
      </c>
      <c r="D74" s="6">
        <v>40</v>
      </c>
      <c r="E74" s="8">
        <v>150</v>
      </c>
      <c r="F74" s="8">
        <v>70</v>
      </c>
      <c r="G74" s="8">
        <f t="shared" si="8"/>
        <v>80</v>
      </c>
      <c r="H74" s="8">
        <f t="shared" si="9"/>
        <v>53.333333333333336</v>
      </c>
    </row>
    <row r="75" spans="1:8" x14ac:dyDescent="0.2">
      <c r="A75" s="2" t="s">
        <v>63</v>
      </c>
      <c r="B75" s="2" t="s">
        <v>64</v>
      </c>
      <c r="C75" s="2" t="s">
        <v>67</v>
      </c>
      <c r="D75" s="6">
        <v>40</v>
      </c>
      <c r="E75" s="8">
        <v>210</v>
      </c>
      <c r="F75" s="8">
        <v>98</v>
      </c>
      <c r="G75" s="8">
        <f t="shared" si="8"/>
        <v>112</v>
      </c>
      <c r="H75" s="8">
        <f t="shared" si="9"/>
        <v>53.333333333333336</v>
      </c>
    </row>
    <row r="76" spans="1:8" customFormat="1" ht="15" x14ac:dyDescent="0.25">
      <c r="D76" s="12"/>
      <c r="E76" s="12"/>
      <c r="F76" s="12"/>
      <c r="G76" s="12"/>
      <c r="H76" s="12"/>
    </row>
    <row r="77" spans="1:8" s="4" customFormat="1" x14ac:dyDescent="0.2">
      <c r="A77" s="3" t="s">
        <v>10</v>
      </c>
      <c r="B77" s="3" t="s">
        <v>10</v>
      </c>
      <c r="C77" s="3" t="s">
        <v>10</v>
      </c>
      <c r="D77" s="5">
        <f>SUBTOTAL(9, D65:D76)</f>
        <v>149</v>
      </c>
      <c r="E77" s="7">
        <f>SUBTOTAL(9, E65:E76)</f>
        <v>856.7</v>
      </c>
      <c r="F77" s="7">
        <f>SUBTOTAL(9, F65:F76)</f>
        <v>417.2</v>
      </c>
      <c r="G77" s="7">
        <f>SUBTOTAL(9, G65:G76)</f>
        <v>439.5</v>
      </c>
      <c r="H77" s="7">
        <f>IF(E77&lt;&gt;0, ((E77-F77)/E77)*100, 0)</f>
        <v>51.301505777985298</v>
      </c>
    </row>
    <row r="78" spans="1:8" customFormat="1" ht="15" x14ac:dyDescent="0.25">
      <c r="D78" s="12"/>
      <c r="E78" s="12"/>
      <c r="F78" s="12"/>
      <c r="G78" s="12"/>
      <c r="H78" s="12"/>
    </row>
    <row r="79" spans="1:8" x14ac:dyDescent="0.2">
      <c r="A79" s="2" t="s">
        <v>778</v>
      </c>
      <c r="B79" s="2" t="s">
        <v>779</v>
      </c>
      <c r="C79" s="2" t="s">
        <v>10</v>
      </c>
      <c r="G79" s="8">
        <f t="shared" ref="G79:G87" si="10">E79-F79</f>
        <v>0</v>
      </c>
      <c r="H79" s="8">
        <f t="shared" ref="H79:H87" si="11">IF(E79&lt;&gt;0, ((E79-F79)/E79)*100, 0)</f>
        <v>0</v>
      </c>
    </row>
    <row r="80" spans="1:8" x14ac:dyDescent="0.2">
      <c r="A80" s="2" t="s">
        <v>778</v>
      </c>
      <c r="B80" s="2" t="s">
        <v>779</v>
      </c>
      <c r="C80" s="2" t="s">
        <v>10</v>
      </c>
      <c r="E80" s="8">
        <v>3.38</v>
      </c>
      <c r="G80" s="8">
        <f t="shared" si="10"/>
        <v>3.38</v>
      </c>
      <c r="H80" s="8">
        <f t="shared" si="11"/>
        <v>100</v>
      </c>
    </row>
    <row r="81" spans="1:8" x14ac:dyDescent="0.2">
      <c r="A81" s="2" t="s">
        <v>778</v>
      </c>
      <c r="B81" s="2" t="s">
        <v>779</v>
      </c>
      <c r="C81" s="2" t="s">
        <v>10</v>
      </c>
      <c r="E81" s="8">
        <v>19.45</v>
      </c>
      <c r="G81" s="8">
        <f t="shared" si="10"/>
        <v>19.45</v>
      </c>
      <c r="H81" s="8">
        <f t="shared" si="11"/>
        <v>100</v>
      </c>
    </row>
    <row r="82" spans="1:8" x14ac:dyDescent="0.2">
      <c r="A82" s="2" t="s">
        <v>778</v>
      </c>
      <c r="B82" s="2" t="s">
        <v>779</v>
      </c>
      <c r="C82" s="2" t="s">
        <v>11</v>
      </c>
      <c r="D82" s="6">
        <v>1</v>
      </c>
      <c r="E82" s="8">
        <v>7</v>
      </c>
      <c r="F82" s="8">
        <v>3.36</v>
      </c>
      <c r="G82" s="8">
        <f t="shared" si="10"/>
        <v>3.64</v>
      </c>
      <c r="H82" s="8">
        <f t="shared" si="11"/>
        <v>52</v>
      </c>
    </row>
    <row r="83" spans="1:8" x14ac:dyDescent="0.2">
      <c r="A83" s="2" t="s">
        <v>778</v>
      </c>
      <c r="B83" s="2" t="s">
        <v>779</v>
      </c>
      <c r="C83" s="2" t="s">
        <v>60</v>
      </c>
      <c r="D83" s="6">
        <v>2</v>
      </c>
      <c r="E83" s="8">
        <v>4</v>
      </c>
      <c r="F83" s="8">
        <v>1.68</v>
      </c>
      <c r="G83" s="8">
        <f t="shared" si="10"/>
        <v>2.3200000000000003</v>
      </c>
      <c r="H83" s="8">
        <f t="shared" si="11"/>
        <v>58.000000000000007</v>
      </c>
    </row>
    <row r="84" spans="1:8" x14ac:dyDescent="0.2">
      <c r="A84" s="2" t="s">
        <v>778</v>
      </c>
      <c r="B84" s="2" t="s">
        <v>779</v>
      </c>
      <c r="C84" s="2" t="s">
        <v>308</v>
      </c>
      <c r="D84" s="6">
        <v>6</v>
      </c>
      <c r="E84" s="8">
        <v>17.399999999999999</v>
      </c>
      <c r="F84" s="8">
        <v>7.8</v>
      </c>
      <c r="G84" s="8">
        <f t="shared" si="10"/>
        <v>9.5999999999999979</v>
      </c>
      <c r="H84" s="8">
        <f t="shared" si="11"/>
        <v>55.172413793103438</v>
      </c>
    </row>
    <row r="85" spans="1:8" x14ac:dyDescent="0.2">
      <c r="A85" s="2" t="s">
        <v>778</v>
      </c>
      <c r="B85" s="2" t="s">
        <v>779</v>
      </c>
      <c r="C85" s="2" t="s">
        <v>403</v>
      </c>
      <c r="D85" s="6">
        <v>2</v>
      </c>
      <c r="E85" s="8">
        <v>2.5</v>
      </c>
      <c r="F85" s="8">
        <v>1.04</v>
      </c>
      <c r="G85" s="8">
        <f t="shared" si="10"/>
        <v>1.46</v>
      </c>
      <c r="H85" s="8">
        <f t="shared" si="11"/>
        <v>58.4</v>
      </c>
    </row>
    <row r="86" spans="1:8" x14ac:dyDescent="0.2">
      <c r="A86" s="2" t="s">
        <v>778</v>
      </c>
      <c r="B86" s="2" t="s">
        <v>779</v>
      </c>
      <c r="C86" s="2" t="s">
        <v>31</v>
      </c>
      <c r="D86" s="6">
        <v>1</v>
      </c>
      <c r="E86" s="8">
        <v>5</v>
      </c>
      <c r="F86" s="8">
        <v>2.87</v>
      </c>
      <c r="G86" s="8">
        <f t="shared" si="10"/>
        <v>2.13</v>
      </c>
      <c r="H86" s="8">
        <f t="shared" si="11"/>
        <v>42.6</v>
      </c>
    </row>
    <row r="87" spans="1:8" x14ac:dyDescent="0.2">
      <c r="A87" s="2" t="s">
        <v>778</v>
      </c>
      <c r="B87" s="2" t="s">
        <v>779</v>
      </c>
      <c r="C87" s="2" t="s">
        <v>19</v>
      </c>
      <c r="D87" s="6">
        <v>1</v>
      </c>
      <c r="E87" s="8">
        <v>12.15</v>
      </c>
      <c r="F87" s="8">
        <v>7.21</v>
      </c>
      <c r="G87" s="8">
        <f t="shared" si="10"/>
        <v>4.9400000000000004</v>
      </c>
      <c r="H87" s="8">
        <f t="shared" si="11"/>
        <v>40.65843621399177</v>
      </c>
    </row>
    <row r="88" spans="1:8" customFormat="1" ht="15" x14ac:dyDescent="0.25">
      <c r="D88" s="12"/>
      <c r="E88" s="12"/>
      <c r="F88" s="12"/>
      <c r="G88" s="12"/>
      <c r="H88" s="12"/>
    </row>
    <row r="89" spans="1:8" s="4" customFormat="1" x14ac:dyDescent="0.2">
      <c r="A89" s="3" t="s">
        <v>10</v>
      </c>
      <c r="B89" s="3" t="s">
        <v>10</v>
      </c>
      <c r="C89" s="3" t="s">
        <v>10</v>
      </c>
      <c r="D89" s="5">
        <f>SUBTOTAL(9, D79:D88)</f>
        <v>13</v>
      </c>
      <c r="E89" s="7">
        <f>SUBTOTAL(9, E79:E88)</f>
        <v>70.88</v>
      </c>
      <c r="F89" s="7">
        <f>SUBTOTAL(9, F79:F88)</f>
        <v>23.96</v>
      </c>
      <c r="G89" s="7">
        <f>SUBTOTAL(9, G79:G88)</f>
        <v>46.92</v>
      </c>
      <c r="H89" s="7">
        <f>IF(E89&lt;&gt;0, ((E89-F89)/E89)*100, 0)</f>
        <v>66.196388261851013</v>
      </c>
    </row>
    <row r="90" spans="1:8" customFormat="1" ht="15" x14ac:dyDescent="0.25">
      <c r="D90" s="12"/>
      <c r="E90" s="12"/>
      <c r="F90" s="12"/>
      <c r="G90" s="12"/>
      <c r="H90" s="12"/>
    </row>
    <row r="91" spans="1:8" x14ac:dyDescent="0.2">
      <c r="A91" s="2" t="s">
        <v>780</v>
      </c>
      <c r="B91" s="2" t="s">
        <v>781</v>
      </c>
      <c r="C91" s="2" t="s">
        <v>10</v>
      </c>
      <c r="G91" s="8">
        <f>E91-F91</f>
        <v>0</v>
      </c>
      <c r="H91" s="8">
        <f>IF(E91&lt;&gt;0, ((E91-F91)/E91)*100, 0)</f>
        <v>0</v>
      </c>
    </row>
    <row r="92" spans="1:8" x14ac:dyDescent="0.2">
      <c r="A92" s="2" t="s">
        <v>780</v>
      </c>
      <c r="B92" s="2" t="s">
        <v>781</v>
      </c>
      <c r="C92" s="2" t="s">
        <v>10</v>
      </c>
      <c r="E92" s="8">
        <v>28.49</v>
      </c>
      <c r="G92" s="8">
        <f>E92-F92</f>
        <v>28.49</v>
      </c>
      <c r="H92" s="8">
        <f>IF(E92&lt;&gt;0, ((E92-F92)/E92)*100, 0)</f>
        <v>100</v>
      </c>
    </row>
    <row r="93" spans="1:8" x14ac:dyDescent="0.2">
      <c r="A93" s="2" t="s">
        <v>780</v>
      </c>
      <c r="B93" s="2" t="s">
        <v>781</v>
      </c>
      <c r="C93" s="2" t="s">
        <v>38</v>
      </c>
      <c r="D93" s="6">
        <v>40</v>
      </c>
      <c r="E93" s="8">
        <v>170</v>
      </c>
      <c r="F93" s="8">
        <v>81.2</v>
      </c>
      <c r="G93" s="8">
        <f>E93-F93</f>
        <v>88.8</v>
      </c>
      <c r="H93" s="8">
        <f>IF(E93&lt;&gt;0, ((E93-F93)/E93)*100, 0)</f>
        <v>52.235294117647058</v>
      </c>
    </row>
    <row r="94" spans="1:8" customFormat="1" ht="15" x14ac:dyDescent="0.25">
      <c r="D94" s="12"/>
      <c r="E94" s="12"/>
      <c r="F94" s="12"/>
      <c r="G94" s="12"/>
      <c r="H94" s="12"/>
    </row>
    <row r="95" spans="1:8" s="4" customFormat="1" x14ac:dyDescent="0.2">
      <c r="A95" s="3" t="s">
        <v>10</v>
      </c>
      <c r="B95" s="3" t="s">
        <v>10</v>
      </c>
      <c r="C95" s="3" t="s">
        <v>10</v>
      </c>
      <c r="D95" s="5">
        <f>SUBTOTAL(9, D91:D94)</f>
        <v>40</v>
      </c>
      <c r="E95" s="7">
        <f>SUBTOTAL(9, E91:E94)</f>
        <v>198.49</v>
      </c>
      <c r="F95" s="7">
        <f>SUBTOTAL(9, F91:F94)</f>
        <v>81.2</v>
      </c>
      <c r="G95" s="7">
        <f>SUBTOTAL(9, G91:G94)</f>
        <v>117.28999999999999</v>
      </c>
      <c r="H95" s="7">
        <f>IF(E95&lt;&gt;0, ((E95-F95)/E95)*100, 0)</f>
        <v>59.091138092599124</v>
      </c>
    </row>
    <row r="96" spans="1:8" customFormat="1" ht="15" x14ac:dyDescent="0.25">
      <c r="D96" s="12"/>
      <c r="E96" s="12"/>
      <c r="F96" s="12"/>
      <c r="G96" s="12"/>
      <c r="H96" s="12"/>
    </row>
    <row r="97" spans="1:8" x14ac:dyDescent="0.2">
      <c r="A97" s="2" t="s">
        <v>782</v>
      </c>
      <c r="B97" s="2" t="s">
        <v>783</v>
      </c>
      <c r="C97" s="2" t="s">
        <v>10</v>
      </c>
      <c r="G97" s="8">
        <f t="shared" ref="G97:G102" si="12">E97-F97</f>
        <v>0</v>
      </c>
      <c r="H97" s="8">
        <f t="shared" ref="H97:H102" si="13">IF(E97&lt;&gt;0, ((E97-F97)/E97)*100, 0)</f>
        <v>0</v>
      </c>
    </row>
    <row r="98" spans="1:8" x14ac:dyDescent="0.2">
      <c r="A98" s="2" t="s">
        <v>782</v>
      </c>
      <c r="B98" s="2" t="s">
        <v>783</v>
      </c>
      <c r="C98" s="2" t="s">
        <v>10</v>
      </c>
      <c r="E98" s="8">
        <v>116.2</v>
      </c>
      <c r="G98" s="8">
        <f t="shared" si="12"/>
        <v>116.2</v>
      </c>
      <c r="H98" s="8">
        <f t="shared" si="13"/>
        <v>100</v>
      </c>
    </row>
    <row r="99" spans="1:8" x14ac:dyDescent="0.2">
      <c r="A99" s="2" t="s">
        <v>782</v>
      </c>
      <c r="B99" s="2" t="s">
        <v>783</v>
      </c>
      <c r="C99" s="2" t="s">
        <v>38</v>
      </c>
      <c r="D99" s="6">
        <v>20</v>
      </c>
      <c r="E99" s="8">
        <v>85</v>
      </c>
      <c r="F99" s="8">
        <v>40.6</v>
      </c>
      <c r="G99" s="8">
        <f t="shared" si="12"/>
        <v>44.4</v>
      </c>
      <c r="H99" s="8">
        <f t="shared" si="13"/>
        <v>52.235294117647058</v>
      </c>
    </row>
    <row r="100" spans="1:8" x14ac:dyDescent="0.2">
      <c r="A100" s="2" t="s">
        <v>782</v>
      </c>
      <c r="B100" s="2" t="s">
        <v>783</v>
      </c>
      <c r="C100" s="2" t="s">
        <v>81</v>
      </c>
      <c r="D100" s="6">
        <v>20</v>
      </c>
      <c r="E100" s="8">
        <v>85</v>
      </c>
      <c r="F100" s="8">
        <v>40.6</v>
      </c>
      <c r="G100" s="8">
        <f t="shared" si="12"/>
        <v>44.4</v>
      </c>
      <c r="H100" s="8">
        <f t="shared" si="13"/>
        <v>52.235294117647058</v>
      </c>
    </row>
    <row r="101" spans="1:8" x14ac:dyDescent="0.2">
      <c r="A101" s="2" t="s">
        <v>782</v>
      </c>
      <c r="B101" s="2" t="s">
        <v>783</v>
      </c>
      <c r="C101" s="2" t="s">
        <v>39</v>
      </c>
      <c r="D101" s="6">
        <v>20</v>
      </c>
      <c r="E101" s="8">
        <v>85</v>
      </c>
      <c r="F101" s="8">
        <v>39.200000000000003</v>
      </c>
      <c r="G101" s="8">
        <f t="shared" si="12"/>
        <v>45.8</v>
      </c>
      <c r="H101" s="8">
        <f t="shared" si="13"/>
        <v>53.882352941176471</v>
      </c>
    </row>
    <row r="102" spans="1:8" x14ac:dyDescent="0.2">
      <c r="A102" s="2" t="s">
        <v>782</v>
      </c>
      <c r="B102" s="2" t="s">
        <v>783</v>
      </c>
      <c r="C102" s="2" t="s">
        <v>40</v>
      </c>
      <c r="D102" s="6">
        <v>20</v>
      </c>
      <c r="E102" s="8">
        <v>85</v>
      </c>
      <c r="F102" s="8">
        <v>39.200000000000003</v>
      </c>
      <c r="G102" s="8">
        <f t="shared" si="12"/>
        <v>45.8</v>
      </c>
      <c r="H102" s="8">
        <f t="shared" si="13"/>
        <v>53.882352941176471</v>
      </c>
    </row>
    <row r="103" spans="1:8" customFormat="1" ht="15" x14ac:dyDescent="0.25">
      <c r="D103" s="12"/>
      <c r="E103" s="12"/>
      <c r="F103" s="12"/>
      <c r="G103" s="12"/>
      <c r="H103" s="12"/>
    </row>
    <row r="104" spans="1:8" s="4" customFormat="1" x14ac:dyDescent="0.2">
      <c r="A104" s="3" t="s">
        <v>10</v>
      </c>
      <c r="B104" s="3" t="s">
        <v>10</v>
      </c>
      <c r="C104" s="3" t="s">
        <v>10</v>
      </c>
      <c r="D104" s="5">
        <f>SUBTOTAL(9, D97:D103)</f>
        <v>80</v>
      </c>
      <c r="E104" s="7">
        <f>SUBTOTAL(9, E97:E103)</f>
        <v>456.2</v>
      </c>
      <c r="F104" s="7">
        <f>SUBTOTAL(9, F97:F103)</f>
        <v>159.60000000000002</v>
      </c>
      <c r="G104" s="7">
        <f>SUBTOTAL(9, G97:G103)</f>
        <v>296.60000000000002</v>
      </c>
      <c r="H104" s="7">
        <f>IF(E104&lt;&gt;0, ((E104-F104)/E104)*100, 0)</f>
        <v>65.015344147303807</v>
      </c>
    </row>
    <row r="105" spans="1:8" customFormat="1" ht="15" x14ac:dyDescent="0.25">
      <c r="D105" s="12"/>
      <c r="E105" s="12"/>
      <c r="F105" s="12"/>
      <c r="G105" s="12"/>
      <c r="H105" s="12"/>
    </row>
    <row r="106" spans="1:8" x14ac:dyDescent="0.2">
      <c r="A106" s="2" t="s">
        <v>784</v>
      </c>
      <c r="B106" s="2" t="s">
        <v>785</v>
      </c>
      <c r="C106" s="2" t="s">
        <v>10</v>
      </c>
      <c r="G106" s="8">
        <f t="shared" ref="G106:G112" si="14">E106-F106</f>
        <v>0</v>
      </c>
      <c r="H106" s="8">
        <f t="shared" ref="H106:H112" si="15">IF(E106&lt;&gt;0, ((E106-F106)/E106)*100, 0)</f>
        <v>0</v>
      </c>
    </row>
    <row r="107" spans="1:8" x14ac:dyDescent="0.2">
      <c r="A107" s="2" t="s">
        <v>784</v>
      </c>
      <c r="B107" s="2" t="s">
        <v>785</v>
      </c>
      <c r="C107" s="2" t="s">
        <v>10</v>
      </c>
      <c r="G107" s="8">
        <f t="shared" si="14"/>
        <v>0</v>
      </c>
      <c r="H107" s="8">
        <f t="shared" si="15"/>
        <v>0</v>
      </c>
    </row>
    <row r="108" spans="1:8" x14ac:dyDescent="0.2">
      <c r="A108" s="2" t="s">
        <v>784</v>
      </c>
      <c r="B108" s="2" t="s">
        <v>785</v>
      </c>
      <c r="C108" s="2" t="s">
        <v>10</v>
      </c>
      <c r="G108" s="8">
        <f t="shared" si="14"/>
        <v>0</v>
      </c>
      <c r="H108" s="8">
        <f t="shared" si="15"/>
        <v>0</v>
      </c>
    </row>
    <row r="109" spans="1:8" x14ac:dyDescent="0.2">
      <c r="A109" s="2" t="s">
        <v>784</v>
      </c>
      <c r="B109" s="2" t="s">
        <v>785</v>
      </c>
      <c r="C109" s="2" t="s">
        <v>10</v>
      </c>
      <c r="E109" s="8">
        <v>17</v>
      </c>
      <c r="G109" s="8">
        <f t="shared" si="14"/>
        <v>17</v>
      </c>
      <c r="H109" s="8">
        <f t="shared" si="15"/>
        <v>100</v>
      </c>
    </row>
    <row r="110" spans="1:8" x14ac:dyDescent="0.2">
      <c r="A110" s="2" t="s">
        <v>784</v>
      </c>
      <c r="B110" s="2" t="s">
        <v>785</v>
      </c>
      <c r="C110" s="2" t="s">
        <v>10</v>
      </c>
      <c r="G110" s="8">
        <f t="shared" si="14"/>
        <v>0</v>
      </c>
      <c r="H110" s="8">
        <f t="shared" si="15"/>
        <v>0</v>
      </c>
    </row>
    <row r="111" spans="1:8" x14ac:dyDescent="0.2">
      <c r="A111" s="2" t="s">
        <v>784</v>
      </c>
      <c r="B111" s="2" t="s">
        <v>785</v>
      </c>
      <c r="C111" s="2" t="s">
        <v>10</v>
      </c>
      <c r="E111" s="8">
        <v>-17</v>
      </c>
      <c r="G111" s="8">
        <f t="shared" si="14"/>
        <v>-17</v>
      </c>
      <c r="H111" s="8">
        <f t="shared" si="15"/>
        <v>100</v>
      </c>
    </row>
    <row r="112" spans="1:8" x14ac:dyDescent="0.2">
      <c r="A112" s="2" t="s">
        <v>784</v>
      </c>
      <c r="B112" s="2" t="s">
        <v>785</v>
      </c>
      <c r="C112" s="2" t="s">
        <v>28</v>
      </c>
      <c r="D112" s="6">
        <v>16</v>
      </c>
      <c r="E112" s="8">
        <v>156</v>
      </c>
      <c r="F112" s="8">
        <v>94.08</v>
      </c>
      <c r="G112" s="8">
        <f t="shared" si="14"/>
        <v>61.92</v>
      </c>
      <c r="H112" s="8">
        <f t="shared" si="15"/>
        <v>39.692307692307693</v>
      </c>
    </row>
    <row r="113" spans="1:8" customFormat="1" ht="15" x14ac:dyDescent="0.25">
      <c r="D113" s="12"/>
      <c r="E113" s="12"/>
      <c r="F113" s="12"/>
      <c r="G113" s="12"/>
      <c r="H113" s="12"/>
    </row>
    <row r="114" spans="1:8" s="4" customFormat="1" x14ac:dyDescent="0.2">
      <c r="A114" s="3" t="s">
        <v>10</v>
      </c>
      <c r="B114" s="3" t="s">
        <v>10</v>
      </c>
      <c r="C114" s="3" t="s">
        <v>10</v>
      </c>
      <c r="D114" s="5">
        <f>SUBTOTAL(9, D106:D113)</f>
        <v>16</v>
      </c>
      <c r="E114" s="7">
        <f>SUBTOTAL(9, E106:E113)</f>
        <v>156</v>
      </c>
      <c r="F114" s="7">
        <f>SUBTOTAL(9, F106:F113)</f>
        <v>94.08</v>
      </c>
      <c r="G114" s="7">
        <f>SUBTOTAL(9, G106:G113)</f>
        <v>61.92</v>
      </c>
      <c r="H114" s="7">
        <f>IF(E114&lt;&gt;0, ((E114-F114)/E114)*100, 0)</f>
        <v>39.692307692307693</v>
      </c>
    </row>
    <row r="115" spans="1:8" customFormat="1" ht="15" x14ac:dyDescent="0.25">
      <c r="D115" s="12"/>
      <c r="E115" s="12"/>
      <c r="F115" s="12"/>
      <c r="G115" s="12"/>
      <c r="H115" s="12"/>
    </row>
    <row r="116" spans="1:8" x14ac:dyDescent="0.2">
      <c r="A116" s="2" t="s">
        <v>71</v>
      </c>
      <c r="B116" s="2" t="s">
        <v>72</v>
      </c>
      <c r="C116" s="2" t="s">
        <v>10</v>
      </c>
      <c r="G116" s="8">
        <f>E116-F116</f>
        <v>0</v>
      </c>
      <c r="H116" s="8">
        <f>IF(E116&lt;&gt;0, ((E116-F116)/E116)*100, 0)</f>
        <v>0</v>
      </c>
    </row>
    <row r="117" spans="1:8" x14ac:dyDescent="0.2">
      <c r="A117" s="2" t="s">
        <v>71</v>
      </c>
      <c r="B117" s="2" t="s">
        <v>72</v>
      </c>
      <c r="C117" s="2" t="s">
        <v>10</v>
      </c>
      <c r="E117" s="8">
        <v>29.83</v>
      </c>
      <c r="G117" s="8">
        <f>E117-F117</f>
        <v>29.83</v>
      </c>
      <c r="H117" s="8">
        <f>IF(E117&lt;&gt;0, ((E117-F117)/E117)*100, 0)</f>
        <v>100</v>
      </c>
    </row>
    <row r="118" spans="1:8" x14ac:dyDescent="0.2">
      <c r="A118" s="2" t="s">
        <v>71</v>
      </c>
      <c r="B118" s="2" t="s">
        <v>72</v>
      </c>
      <c r="C118" s="2" t="s">
        <v>28</v>
      </c>
      <c r="D118" s="6">
        <v>8</v>
      </c>
      <c r="E118" s="8">
        <v>78</v>
      </c>
      <c r="F118" s="8">
        <v>47.04</v>
      </c>
      <c r="G118" s="8">
        <f>E118-F118</f>
        <v>30.96</v>
      </c>
      <c r="H118" s="8">
        <f>IF(E118&lt;&gt;0, ((E118-F118)/E118)*100, 0)</f>
        <v>39.692307692307693</v>
      </c>
    </row>
    <row r="119" spans="1:8" x14ac:dyDescent="0.2">
      <c r="A119" s="2" t="s">
        <v>71</v>
      </c>
      <c r="B119" s="2" t="s">
        <v>72</v>
      </c>
      <c r="C119" s="2" t="s">
        <v>786</v>
      </c>
      <c r="D119" s="6">
        <v>1</v>
      </c>
      <c r="E119" s="8">
        <v>6</v>
      </c>
      <c r="F119" s="8">
        <v>3.78</v>
      </c>
      <c r="G119" s="8">
        <f>E119-F119</f>
        <v>2.2200000000000002</v>
      </c>
      <c r="H119" s="8">
        <f>IF(E119&lt;&gt;0, ((E119-F119)/E119)*100, 0)</f>
        <v>37.000000000000007</v>
      </c>
    </row>
    <row r="120" spans="1:8" customFormat="1" ht="15" x14ac:dyDescent="0.25">
      <c r="D120" s="12"/>
      <c r="E120" s="12"/>
      <c r="F120" s="12"/>
      <c r="G120" s="12"/>
      <c r="H120" s="12"/>
    </row>
    <row r="121" spans="1:8" s="4" customFormat="1" x14ac:dyDescent="0.2">
      <c r="A121" s="3" t="s">
        <v>10</v>
      </c>
      <c r="B121" s="3" t="s">
        <v>10</v>
      </c>
      <c r="C121" s="3" t="s">
        <v>10</v>
      </c>
      <c r="D121" s="5">
        <f>SUBTOTAL(9, D116:D120)</f>
        <v>9</v>
      </c>
      <c r="E121" s="7">
        <f>SUBTOTAL(9, E116:E120)</f>
        <v>113.83</v>
      </c>
      <c r="F121" s="7">
        <f>SUBTOTAL(9, F116:F120)</f>
        <v>50.82</v>
      </c>
      <c r="G121" s="7">
        <f>SUBTOTAL(9, G116:G120)</f>
        <v>63.01</v>
      </c>
      <c r="H121" s="7">
        <f>IF(E121&lt;&gt;0, ((E121-F121)/E121)*100, 0)</f>
        <v>55.354475972942105</v>
      </c>
    </row>
    <row r="122" spans="1:8" customFormat="1" ht="15" x14ac:dyDescent="0.25">
      <c r="D122" s="12"/>
      <c r="E122" s="12"/>
      <c r="F122" s="12"/>
      <c r="G122" s="12"/>
      <c r="H122" s="12"/>
    </row>
    <row r="123" spans="1:8" x14ac:dyDescent="0.2">
      <c r="A123" s="2" t="s">
        <v>787</v>
      </c>
      <c r="B123" s="2" t="s">
        <v>788</v>
      </c>
      <c r="C123" s="2" t="s">
        <v>10</v>
      </c>
      <c r="G123" s="8">
        <f t="shared" ref="G123:G131" si="16">E123-F123</f>
        <v>0</v>
      </c>
      <c r="H123" s="8">
        <f t="shared" ref="H123:H131" si="17">IF(E123&lt;&gt;0, ((E123-F123)/E123)*100, 0)</f>
        <v>0</v>
      </c>
    </row>
    <row r="124" spans="1:8" x14ac:dyDescent="0.2">
      <c r="A124" s="2" t="s">
        <v>787</v>
      </c>
      <c r="B124" s="2" t="s">
        <v>788</v>
      </c>
      <c r="C124" s="2" t="s">
        <v>10</v>
      </c>
      <c r="E124" s="8">
        <v>15</v>
      </c>
      <c r="G124" s="8">
        <f t="shared" si="16"/>
        <v>15</v>
      </c>
      <c r="H124" s="8">
        <f t="shared" si="17"/>
        <v>100</v>
      </c>
    </row>
    <row r="125" spans="1:8" x14ac:dyDescent="0.2">
      <c r="A125" s="2" t="s">
        <v>787</v>
      </c>
      <c r="B125" s="2" t="s">
        <v>788</v>
      </c>
      <c r="C125" s="2" t="s">
        <v>10</v>
      </c>
      <c r="G125" s="8">
        <f t="shared" si="16"/>
        <v>0</v>
      </c>
      <c r="H125" s="8">
        <f t="shared" si="17"/>
        <v>0</v>
      </c>
    </row>
    <row r="126" spans="1:8" x14ac:dyDescent="0.2">
      <c r="A126" s="2" t="s">
        <v>787</v>
      </c>
      <c r="B126" s="2" t="s">
        <v>788</v>
      </c>
      <c r="C126" s="2" t="s">
        <v>10</v>
      </c>
      <c r="E126" s="8">
        <v>-15</v>
      </c>
      <c r="G126" s="8">
        <f t="shared" si="16"/>
        <v>-15</v>
      </c>
      <c r="H126" s="8">
        <f t="shared" si="17"/>
        <v>100</v>
      </c>
    </row>
    <row r="127" spans="1:8" x14ac:dyDescent="0.2">
      <c r="A127" s="2" t="s">
        <v>787</v>
      </c>
      <c r="B127" s="2" t="s">
        <v>788</v>
      </c>
      <c r="C127" s="2" t="s">
        <v>39</v>
      </c>
      <c r="D127" s="6">
        <v>20</v>
      </c>
      <c r="E127" s="8">
        <v>85</v>
      </c>
      <c r="F127" s="8">
        <v>39.200000000000003</v>
      </c>
      <c r="G127" s="8">
        <f t="shared" si="16"/>
        <v>45.8</v>
      </c>
      <c r="H127" s="8">
        <f t="shared" si="17"/>
        <v>53.882352941176471</v>
      </c>
    </row>
    <row r="128" spans="1:8" x14ac:dyDescent="0.2">
      <c r="A128" s="2" t="s">
        <v>787</v>
      </c>
      <c r="B128" s="2" t="s">
        <v>788</v>
      </c>
      <c r="C128" s="2" t="s">
        <v>40</v>
      </c>
      <c r="D128" s="6">
        <v>20</v>
      </c>
      <c r="E128" s="8">
        <v>85</v>
      </c>
      <c r="F128" s="8">
        <v>39.200000000000003</v>
      </c>
      <c r="G128" s="8">
        <f t="shared" si="16"/>
        <v>45.8</v>
      </c>
      <c r="H128" s="8">
        <f t="shared" si="17"/>
        <v>53.882352941176471</v>
      </c>
    </row>
    <row r="129" spans="1:8" x14ac:dyDescent="0.2">
      <c r="A129" s="2" t="s">
        <v>787</v>
      </c>
      <c r="B129" s="2" t="s">
        <v>788</v>
      </c>
      <c r="C129" s="2" t="s">
        <v>41</v>
      </c>
      <c r="D129" s="6">
        <v>20</v>
      </c>
      <c r="E129" s="8">
        <v>75</v>
      </c>
      <c r="F129" s="8">
        <v>35</v>
      </c>
      <c r="G129" s="8">
        <f t="shared" si="16"/>
        <v>40</v>
      </c>
      <c r="H129" s="8">
        <f t="shared" si="17"/>
        <v>53.333333333333336</v>
      </c>
    </row>
    <row r="130" spans="1:8" x14ac:dyDescent="0.2">
      <c r="A130" s="2" t="s">
        <v>787</v>
      </c>
      <c r="B130" s="2" t="s">
        <v>788</v>
      </c>
      <c r="C130" s="2" t="s">
        <v>43</v>
      </c>
      <c r="D130" s="6">
        <v>20</v>
      </c>
      <c r="E130" s="8">
        <v>75</v>
      </c>
      <c r="F130" s="8">
        <v>35</v>
      </c>
      <c r="G130" s="8">
        <f t="shared" si="16"/>
        <v>40</v>
      </c>
      <c r="H130" s="8">
        <f t="shared" si="17"/>
        <v>53.333333333333336</v>
      </c>
    </row>
    <row r="131" spans="1:8" x14ac:dyDescent="0.2">
      <c r="A131" s="2" t="s">
        <v>787</v>
      </c>
      <c r="B131" s="2" t="s">
        <v>788</v>
      </c>
      <c r="C131" s="2" t="s">
        <v>67</v>
      </c>
      <c r="D131" s="6">
        <v>20</v>
      </c>
      <c r="E131" s="8">
        <v>105</v>
      </c>
      <c r="F131" s="8">
        <v>49</v>
      </c>
      <c r="G131" s="8">
        <f t="shared" si="16"/>
        <v>56</v>
      </c>
      <c r="H131" s="8">
        <f t="shared" si="17"/>
        <v>53.333333333333336</v>
      </c>
    </row>
    <row r="132" spans="1:8" customFormat="1" ht="15" x14ac:dyDescent="0.25">
      <c r="D132" s="12"/>
      <c r="E132" s="12"/>
      <c r="F132" s="12"/>
      <c r="G132" s="12"/>
      <c r="H132" s="12"/>
    </row>
    <row r="133" spans="1:8" s="4" customFormat="1" x14ac:dyDescent="0.2">
      <c r="A133" s="3" t="s">
        <v>10</v>
      </c>
      <c r="B133" s="3" t="s">
        <v>10</v>
      </c>
      <c r="C133" s="3" t="s">
        <v>10</v>
      </c>
      <c r="D133" s="5">
        <f>SUBTOTAL(9, D123:D132)</f>
        <v>100</v>
      </c>
      <c r="E133" s="7">
        <f>SUBTOTAL(9, E123:E132)</f>
        <v>425</v>
      </c>
      <c r="F133" s="7">
        <f>SUBTOTAL(9, F123:F132)</f>
        <v>197.4</v>
      </c>
      <c r="G133" s="7">
        <f>SUBTOTAL(9, G123:G132)</f>
        <v>227.6</v>
      </c>
      <c r="H133" s="7">
        <f>IF(E133&lt;&gt;0, ((E133-F133)/E133)*100, 0)</f>
        <v>53.55294117647059</v>
      </c>
    </row>
    <row r="134" spans="1:8" customFormat="1" ht="15" x14ac:dyDescent="0.25">
      <c r="D134" s="12"/>
      <c r="E134" s="12"/>
      <c r="F134" s="12"/>
      <c r="G134" s="12"/>
      <c r="H134" s="12"/>
    </row>
    <row r="135" spans="1:8" x14ac:dyDescent="0.2">
      <c r="A135" s="2" t="s">
        <v>82</v>
      </c>
      <c r="B135" s="2" t="s">
        <v>83</v>
      </c>
      <c r="C135" s="2" t="s">
        <v>10</v>
      </c>
      <c r="G135" s="8">
        <f t="shared" ref="G135:G148" si="18">E135-F135</f>
        <v>0</v>
      </c>
      <c r="H135" s="8">
        <f t="shared" ref="H135:H148" si="19">IF(E135&lt;&gt;0, ((E135-F135)/E135)*100, 0)</f>
        <v>0</v>
      </c>
    </row>
    <row r="136" spans="1:8" x14ac:dyDescent="0.2">
      <c r="A136" s="2" t="s">
        <v>82</v>
      </c>
      <c r="B136" s="2" t="s">
        <v>83</v>
      </c>
      <c r="C136" s="2" t="s">
        <v>10</v>
      </c>
      <c r="G136" s="8">
        <f t="shared" si="18"/>
        <v>0</v>
      </c>
      <c r="H136" s="8">
        <f t="shared" si="19"/>
        <v>0</v>
      </c>
    </row>
    <row r="137" spans="1:8" x14ac:dyDescent="0.2">
      <c r="A137" s="2" t="s">
        <v>82</v>
      </c>
      <c r="B137" s="2" t="s">
        <v>83</v>
      </c>
      <c r="C137" s="2" t="s">
        <v>10</v>
      </c>
      <c r="G137" s="8">
        <f t="shared" si="18"/>
        <v>0</v>
      </c>
      <c r="H137" s="8">
        <f t="shared" si="19"/>
        <v>0</v>
      </c>
    </row>
    <row r="138" spans="1:8" x14ac:dyDescent="0.2">
      <c r="A138" s="2" t="s">
        <v>82</v>
      </c>
      <c r="B138" s="2" t="s">
        <v>83</v>
      </c>
      <c r="C138" s="2" t="s">
        <v>10</v>
      </c>
      <c r="E138" s="8">
        <v>34</v>
      </c>
      <c r="G138" s="8">
        <f t="shared" si="18"/>
        <v>34</v>
      </c>
      <c r="H138" s="8">
        <f t="shared" si="19"/>
        <v>100</v>
      </c>
    </row>
    <row r="139" spans="1:8" x14ac:dyDescent="0.2">
      <c r="A139" s="2" t="s">
        <v>82</v>
      </c>
      <c r="B139" s="2" t="s">
        <v>83</v>
      </c>
      <c r="C139" s="2" t="s">
        <v>10</v>
      </c>
      <c r="G139" s="8">
        <f t="shared" si="18"/>
        <v>0</v>
      </c>
      <c r="H139" s="8">
        <f t="shared" si="19"/>
        <v>0</v>
      </c>
    </row>
    <row r="140" spans="1:8" x14ac:dyDescent="0.2">
      <c r="A140" s="2" t="s">
        <v>82</v>
      </c>
      <c r="B140" s="2" t="s">
        <v>83</v>
      </c>
      <c r="C140" s="2" t="s">
        <v>10</v>
      </c>
      <c r="G140" s="8">
        <f t="shared" si="18"/>
        <v>0</v>
      </c>
      <c r="H140" s="8">
        <f t="shared" si="19"/>
        <v>0</v>
      </c>
    </row>
    <row r="141" spans="1:8" x14ac:dyDescent="0.2">
      <c r="A141" s="2" t="s">
        <v>82</v>
      </c>
      <c r="B141" s="2" t="s">
        <v>83</v>
      </c>
      <c r="C141" s="2" t="s">
        <v>10</v>
      </c>
      <c r="E141" s="8">
        <v>-34</v>
      </c>
      <c r="G141" s="8">
        <f t="shared" si="18"/>
        <v>-34</v>
      </c>
      <c r="H141" s="8">
        <f t="shared" si="19"/>
        <v>100</v>
      </c>
    </row>
    <row r="142" spans="1:8" x14ac:dyDescent="0.2">
      <c r="A142" s="2" t="s">
        <v>82</v>
      </c>
      <c r="B142" s="2" t="s">
        <v>83</v>
      </c>
      <c r="C142" s="2" t="s">
        <v>84</v>
      </c>
      <c r="D142" s="6">
        <v>20</v>
      </c>
      <c r="E142" s="8">
        <v>79</v>
      </c>
      <c r="F142" s="8">
        <v>40</v>
      </c>
      <c r="G142" s="8">
        <f t="shared" si="18"/>
        <v>39</v>
      </c>
      <c r="H142" s="8">
        <f t="shared" si="19"/>
        <v>49.367088607594937</v>
      </c>
    </row>
    <row r="143" spans="1:8" x14ac:dyDescent="0.2">
      <c r="A143" s="2" t="s">
        <v>82</v>
      </c>
      <c r="B143" s="2" t="s">
        <v>83</v>
      </c>
      <c r="C143" s="2" t="s">
        <v>29</v>
      </c>
      <c r="D143" s="6">
        <v>12</v>
      </c>
      <c r="E143" s="8">
        <v>141</v>
      </c>
      <c r="F143" s="8">
        <v>75.599999999999994</v>
      </c>
      <c r="G143" s="8">
        <f t="shared" si="18"/>
        <v>65.400000000000006</v>
      </c>
      <c r="H143" s="8">
        <f t="shared" si="19"/>
        <v>46.382978723404264</v>
      </c>
    </row>
    <row r="144" spans="1:8" x14ac:dyDescent="0.2">
      <c r="A144" s="2" t="s">
        <v>82</v>
      </c>
      <c r="B144" s="2" t="s">
        <v>83</v>
      </c>
      <c r="C144" s="2" t="s">
        <v>777</v>
      </c>
      <c r="D144" s="6">
        <v>1</v>
      </c>
      <c r="E144" s="8">
        <v>7</v>
      </c>
      <c r="F144" s="8">
        <v>5.6</v>
      </c>
      <c r="G144" s="8">
        <f t="shared" si="18"/>
        <v>1.4000000000000004</v>
      </c>
      <c r="H144" s="8">
        <f t="shared" si="19"/>
        <v>20.000000000000004</v>
      </c>
    </row>
    <row r="145" spans="1:8" x14ac:dyDescent="0.2">
      <c r="A145" s="2" t="s">
        <v>82</v>
      </c>
      <c r="B145" s="2" t="s">
        <v>83</v>
      </c>
      <c r="C145" s="2" t="s">
        <v>61</v>
      </c>
      <c r="D145" s="6">
        <v>6</v>
      </c>
      <c r="E145" s="8">
        <v>111</v>
      </c>
      <c r="F145" s="8">
        <v>78.540000000000006</v>
      </c>
      <c r="G145" s="8">
        <f t="shared" si="18"/>
        <v>32.459999999999994</v>
      </c>
      <c r="H145" s="8">
        <f t="shared" si="19"/>
        <v>29.243243243243239</v>
      </c>
    </row>
    <row r="146" spans="1:8" x14ac:dyDescent="0.2">
      <c r="A146" s="2" t="s">
        <v>82</v>
      </c>
      <c r="B146" s="2" t="s">
        <v>83</v>
      </c>
      <c r="C146" s="2" t="s">
        <v>62</v>
      </c>
      <c r="D146" s="6">
        <v>8</v>
      </c>
      <c r="E146" s="8">
        <v>246</v>
      </c>
      <c r="F146" s="8">
        <v>95.2</v>
      </c>
      <c r="G146" s="8">
        <f t="shared" si="18"/>
        <v>150.80000000000001</v>
      </c>
      <c r="H146" s="8">
        <f t="shared" si="19"/>
        <v>61.300813008130085</v>
      </c>
    </row>
    <row r="147" spans="1:8" x14ac:dyDescent="0.2">
      <c r="A147" s="2" t="s">
        <v>82</v>
      </c>
      <c r="B147" s="2" t="s">
        <v>83</v>
      </c>
      <c r="C147" s="2" t="s">
        <v>85</v>
      </c>
      <c r="D147" s="6">
        <v>6</v>
      </c>
      <c r="E147" s="8">
        <v>191.1</v>
      </c>
      <c r="F147" s="8">
        <v>109.2</v>
      </c>
      <c r="G147" s="8">
        <f t="shared" si="18"/>
        <v>81.899999999999991</v>
      </c>
      <c r="H147" s="8">
        <f t="shared" si="19"/>
        <v>42.857142857142854</v>
      </c>
    </row>
    <row r="148" spans="1:8" x14ac:dyDescent="0.2">
      <c r="A148" s="2" t="s">
        <v>82</v>
      </c>
      <c r="B148" s="2" t="s">
        <v>83</v>
      </c>
      <c r="C148" s="2" t="s">
        <v>23</v>
      </c>
      <c r="D148" s="6">
        <v>1</v>
      </c>
      <c r="E148" s="8">
        <v>81.5</v>
      </c>
      <c r="F148" s="8">
        <v>42</v>
      </c>
      <c r="G148" s="8">
        <f t="shared" si="18"/>
        <v>39.5</v>
      </c>
      <c r="H148" s="8">
        <f t="shared" si="19"/>
        <v>48.466257668711656</v>
      </c>
    </row>
    <row r="149" spans="1:8" customFormat="1" ht="15" x14ac:dyDescent="0.25">
      <c r="D149" s="12"/>
      <c r="E149" s="12"/>
      <c r="F149" s="12"/>
      <c r="G149" s="12"/>
      <c r="H149" s="12"/>
    </row>
    <row r="150" spans="1:8" s="4" customFormat="1" x14ac:dyDescent="0.2">
      <c r="A150" s="3" t="s">
        <v>10</v>
      </c>
      <c r="B150" s="3" t="s">
        <v>10</v>
      </c>
      <c r="C150" s="3" t="s">
        <v>10</v>
      </c>
      <c r="D150" s="5">
        <f>SUBTOTAL(9, D135:D149)</f>
        <v>54</v>
      </c>
      <c r="E150" s="7">
        <f>SUBTOTAL(9, E135:E149)</f>
        <v>856.6</v>
      </c>
      <c r="F150" s="7">
        <f>SUBTOTAL(9, F135:F149)</f>
        <v>446.14</v>
      </c>
      <c r="G150" s="7">
        <f>SUBTOTAL(9, G135:G149)</f>
        <v>410.46</v>
      </c>
      <c r="H150" s="7">
        <f>IF(E150&lt;&gt;0, ((E150-F150)/E150)*100, 0)</f>
        <v>47.9173476535139</v>
      </c>
    </row>
    <row r="151" spans="1:8" customFormat="1" ht="15" x14ac:dyDescent="0.25">
      <c r="D151" s="12"/>
      <c r="E151" s="12"/>
      <c r="F151" s="12"/>
      <c r="G151" s="12"/>
      <c r="H151" s="12"/>
    </row>
    <row r="152" spans="1:8" x14ac:dyDescent="0.2">
      <c r="A152" s="2" t="s">
        <v>789</v>
      </c>
      <c r="B152" s="2" t="s">
        <v>790</v>
      </c>
      <c r="C152" s="2" t="s">
        <v>10</v>
      </c>
      <c r="G152" s="8">
        <f t="shared" ref="G152:G161" si="20">E152-F152</f>
        <v>0</v>
      </c>
      <c r="H152" s="8">
        <f t="shared" ref="H152:H161" si="21">IF(E152&lt;&gt;0, ((E152-F152)/E152)*100, 0)</f>
        <v>0</v>
      </c>
    </row>
    <row r="153" spans="1:8" x14ac:dyDescent="0.2">
      <c r="A153" s="2" t="s">
        <v>789</v>
      </c>
      <c r="B153" s="2" t="s">
        <v>790</v>
      </c>
      <c r="C153" s="2" t="s">
        <v>10</v>
      </c>
      <c r="G153" s="8">
        <f t="shared" si="20"/>
        <v>0</v>
      </c>
      <c r="H153" s="8">
        <f t="shared" si="21"/>
        <v>0</v>
      </c>
    </row>
    <row r="154" spans="1:8" x14ac:dyDescent="0.2">
      <c r="A154" s="2" t="s">
        <v>789</v>
      </c>
      <c r="B154" s="2" t="s">
        <v>790</v>
      </c>
      <c r="C154" s="2" t="s">
        <v>10</v>
      </c>
      <c r="G154" s="8">
        <f t="shared" si="20"/>
        <v>0</v>
      </c>
      <c r="H154" s="8">
        <f t="shared" si="21"/>
        <v>0</v>
      </c>
    </row>
    <row r="155" spans="1:8" x14ac:dyDescent="0.2">
      <c r="A155" s="2" t="s">
        <v>789</v>
      </c>
      <c r="B155" s="2" t="s">
        <v>790</v>
      </c>
      <c r="C155" s="2" t="s">
        <v>10</v>
      </c>
      <c r="G155" s="8">
        <f t="shared" si="20"/>
        <v>0</v>
      </c>
      <c r="H155" s="8">
        <f t="shared" si="21"/>
        <v>0</v>
      </c>
    </row>
    <row r="156" spans="1:8" x14ac:dyDescent="0.2">
      <c r="A156" s="2" t="s">
        <v>789</v>
      </c>
      <c r="B156" s="2" t="s">
        <v>790</v>
      </c>
      <c r="C156" s="2" t="s">
        <v>10</v>
      </c>
      <c r="E156" s="8">
        <v>30</v>
      </c>
      <c r="G156" s="8">
        <f t="shared" si="20"/>
        <v>30</v>
      </c>
      <c r="H156" s="8">
        <f t="shared" si="21"/>
        <v>100</v>
      </c>
    </row>
    <row r="157" spans="1:8" x14ac:dyDescent="0.2">
      <c r="A157" s="2" t="s">
        <v>789</v>
      </c>
      <c r="B157" s="2" t="s">
        <v>790</v>
      </c>
      <c r="C157" s="2" t="s">
        <v>10</v>
      </c>
      <c r="G157" s="8">
        <f t="shared" si="20"/>
        <v>0</v>
      </c>
      <c r="H157" s="8">
        <f t="shared" si="21"/>
        <v>0</v>
      </c>
    </row>
    <row r="158" spans="1:8" x14ac:dyDescent="0.2">
      <c r="A158" s="2" t="s">
        <v>789</v>
      </c>
      <c r="B158" s="2" t="s">
        <v>790</v>
      </c>
      <c r="C158" s="2" t="s">
        <v>10</v>
      </c>
      <c r="E158" s="8">
        <v>-30</v>
      </c>
      <c r="G158" s="8">
        <f t="shared" si="20"/>
        <v>-30</v>
      </c>
      <c r="H158" s="8">
        <f t="shared" si="21"/>
        <v>100</v>
      </c>
    </row>
    <row r="159" spans="1:8" x14ac:dyDescent="0.2">
      <c r="A159" s="2" t="s">
        <v>789</v>
      </c>
      <c r="B159" s="2" t="s">
        <v>790</v>
      </c>
      <c r="C159" s="2" t="s">
        <v>23</v>
      </c>
      <c r="D159" s="6">
        <v>8</v>
      </c>
      <c r="E159" s="8">
        <v>652</v>
      </c>
      <c r="F159" s="8">
        <v>336</v>
      </c>
      <c r="G159" s="8">
        <f t="shared" si="20"/>
        <v>316</v>
      </c>
      <c r="H159" s="8">
        <f t="shared" si="21"/>
        <v>48.466257668711656</v>
      </c>
    </row>
    <row r="160" spans="1:8" x14ac:dyDescent="0.2">
      <c r="A160" s="2" t="s">
        <v>789</v>
      </c>
      <c r="B160" s="2" t="s">
        <v>790</v>
      </c>
      <c r="C160" s="2" t="s">
        <v>25</v>
      </c>
      <c r="D160" s="6">
        <v>20</v>
      </c>
      <c r="E160" s="8">
        <v>75</v>
      </c>
      <c r="F160" s="8">
        <v>35</v>
      </c>
      <c r="G160" s="8">
        <f t="shared" si="20"/>
        <v>40</v>
      </c>
      <c r="H160" s="8">
        <f t="shared" si="21"/>
        <v>53.333333333333336</v>
      </c>
    </row>
    <row r="161" spans="1:8" x14ac:dyDescent="0.2">
      <c r="A161" s="2" t="s">
        <v>789</v>
      </c>
      <c r="B161" s="2" t="s">
        <v>790</v>
      </c>
      <c r="C161" s="2" t="s">
        <v>42</v>
      </c>
      <c r="D161" s="6">
        <v>20</v>
      </c>
      <c r="E161" s="8">
        <v>75</v>
      </c>
      <c r="F161" s="8">
        <v>35</v>
      </c>
      <c r="G161" s="8">
        <f t="shared" si="20"/>
        <v>40</v>
      </c>
      <c r="H161" s="8">
        <f t="shared" si="21"/>
        <v>53.333333333333336</v>
      </c>
    </row>
    <row r="162" spans="1:8" customFormat="1" ht="15" x14ac:dyDescent="0.25">
      <c r="D162" s="12"/>
      <c r="E162" s="12"/>
      <c r="F162" s="12"/>
      <c r="G162" s="12"/>
      <c r="H162" s="12"/>
    </row>
    <row r="163" spans="1:8" s="4" customFormat="1" x14ac:dyDescent="0.2">
      <c r="A163" s="3" t="s">
        <v>10</v>
      </c>
      <c r="B163" s="3" t="s">
        <v>10</v>
      </c>
      <c r="C163" s="3" t="s">
        <v>10</v>
      </c>
      <c r="D163" s="5">
        <f>SUBTOTAL(9, D152:D162)</f>
        <v>48</v>
      </c>
      <c r="E163" s="7">
        <f>SUBTOTAL(9, E152:E162)</f>
        <v>802</v>
      </c>
      <c r="F163" s="7">
        <f>SUBTOTAL(9, F152:F162)</f>
        <v>406</v>
      </c>
      <c r="G163" s="7">
        <f>SUBTOTAL(9, G152:G162)</f>
        <v>396</v>
      </c>
      <c r="H163" s="7">
        <f>IF(E163&lt;&gt;0, ((E163-F163)/E163)*100, 0)</f>
        <v>49.376558603491269</v>
      </c>
    </row>
    <row r="164" spans="1:8" customFormat="1" ht="15" x14ac:dyDescent="0.25">
      <c r="D164" s="12"/>
      <c r="E164" s="12"/>
      <c r="F164" s="12"/>
      <c r="G164" s="12"/>
      <c r="H164" s="12"/>
    </row>
    <row r="165" spans="1:8" x14ac:dyDescent="0.2">
      <c r="A165" s="2" t="s">
        <v>91</v>
      </c>
      <c r="B165" s="2" t="s">
        <v>92</v>
      </c>
      <c r="C165" s="2" t="s">
        <v>10</v>
      </c>
      <c r="G165" s="8">
        <f t="shared" ref="G165:G173" si="22">E165-F165</f>
        <v>0</v>
      </c>
      <c r="H165" s="8">
        <f t="shared" ref="H165:H173" si="23">IF(E165&lt;&gt;0, ((E165-F165)/E165)*100, 0)</f>
        <v>0</v>
      </c>
    </row>
    <row r="166" spans="1:8" x14ac:dyDescent="0.2">
      <c r="A166" s="2" t="s">
        <v>91</v>
      </c>
      <c r="B166" s="2" t="s">
        <v>92</v>
      </c>
      <c r="C166" s="2" t="s">
        <v>10</v>
      </c>
      <c r="G166" s="8">
        <f t="shared" si="22"/>
        <v>0</v>
      </c>
      <c r="H166" s="8">
        <f t="shared" si="23"/>
        <v>0</v>
      </c>
    </row>
    <row r="167" spans="1:8" x14ac:dyDescent="0.2">
      <c r="A167" s="2" t="s">
        <v>91</v>
      </c>
      <c r="B167" s="2" t="s">
        <v>92</v>
      </c>
      <c r="C167" s="2" t="s">
        <v>10</v>
      </c>
      <c r="G167" s="8">
        <f t="shared" si="22"/>
        <v>0</v>
      </c>
      <c r="H167" s="8">
        <f t="shared" si="23"/>
        <v>0</v>
      </c>
    </row>
    <row r="168" spans="1:8" x14ac:dyDescent="0.2">
      <c r="A168" s="2" t="s">
        <v>91</v>
      </c>
      <c r="B168" s="2" t="s">
        <v>92</v>
      </c>
      <c r="C168" s="2" t="s">
        <v>10</v>
      </c>
      <c r="G168" s="8">
        <f t="shared" si="22"/>
        <v>0</v>
      </c>
      <c r="H168" s="8">
        <f t="shared" si="23"/>
        <v>0</v>
      </c>
    </row>
    <row r="169" spans="1:8" x14ac:dyDescent="0.2">
      <c r="A169" s="2" t="s">
        <v>91</v>
      </c>
      <c r="B169" s="2" t="s">
        <v>92</v>
      </c>
      <c r="C169" s="2" t="s">
        <v>10</v>
      </c>
      <c r="G169" s="8">
        <f t="shared" si="22"/>
        <v>0</v>
      </c>
      <c r="H169" s="8">
        <f t="shared" si="23"/>
        <v>0</v>
      </c>
    </row>
    <row r="170" spans="1:8" x14ac:dyDescent="0.2">
      <c r="A170" s="2" t="s">
        <v>91</v>
      </c>
      <c r="B170" s="2" t="s">
        <v>92</v>
      </c>
      <c r="C170" s="2" t="s">
        <v>13</v>
      </c>
      <c r="D170" s="6">
        <v>156</v>
      </c>
      <c r="E170" s="8">
        <v>585</v>
      </c>
      <c r="F170" s="8">
        <v>262.08</v>
      </c>
      <c r="G170" s="8">
        <f t="shared" si="22"/>
        <v>322.92</v>
      </c>
      <c r="H170" s="8">
        <f t="shared" si="23"/>
        <v>55.2</v>
      </c>
    </row>
    <row r="171" spans="1:8" x14ac:dyDescent="0.2">
      <c r="A171" s="2" t="s">
        <v>91</v>
      </c>
      <c r="B171" s="2" t="s">
        <v>92</v>
      </c>
      <c r="C171" s="2" t="s">
        <v>14</v>
      </c>
      <c r="D171" s="6">
        <v>48</v>
      </c>
      <c r="E171" s="8">
        <v>568.79999999999995</v>
      </c>
      <c r="F171" s="8">
        <v>238.56</v>
      </c>
      <c r="G171" s="8">
        <f t="shared" si="22"/>
        <v>330.23999999999995</v>
      </c>
      <c r="H171" s="8">
        <f t="shared" si="23"/>
        <v>58.0590717299578</v>
      </c>
    </row>
    <row r="172" spans="1:8" x14ac:dyDescent="0.2">
      <c r="A172" s="2" t="s">
        <v>91</v>
      </c>
      <c r="B172" s="2" t="s">
        <v>92</v>
      </c>
      <c r="C172" s="2" t="s">
        <v>62</v>
      </c>
      <c r="D172" s="6">
        <v>4</v>
      </c>
      <c r="E172" s="8">
        <v>123</v>
      </c>
      <c r="F172" s="8">
        <v>47.6</v>
      </c>
      <c r="G172" s="8">
        <f t="shared" si="22"/>
        <v>75.400000000000006</v>
      </c>
      <c r="H172" s="8">
        <f t="shared" si="23"/>
        <v>61.300813008130085</v>
      </c>
    </row>
    <row r="173" spans="1:8" x14ac:dyDescent="0.2">
      <c r="A173" s="2" t="s">
        <v>91</v>
      </c>
      <c r="B173" s="2" t="s">
        <v>92</v>
      </c>
      <c r="C173" s="2" t="s">
        <v>85</v>
      </c>
      <c r="D173" s="6">
        <v>4</v>
      </c>
      <c r="E173" s="8">
        <v>127.4</v>
      </c>
      <c r="F173" s="8">
        <v>72.8</v>
      </c>
      <c r="G173" s="8">
        <f t="shared" si="22"/>
        <v>54.600000000000009</v>
      </c>
      <c r="H173" s="8">
        <f t="shared" si="23"/>
        <v>42.857142857142861</v>
      </c>
    </row>
    <row r="174" spans="1:8" customFormat="1" ht="15" x14ac:dyDescent="0.25">
      <c r="D174" s="12"/>
      <c r="E174" s="12"/>
      <c r="F174" s="12"/>
      <c r="G174" s="12"/>
      <c r="H174" s="12"/>
    </row>
    <row r="175" spans="1:8" s="4" customFormat="1" x14ac:dyDescent="0.2">
      <c r="A175" s="3" t="s">
        <v>10</v>
      </c>
      <c r="B175" s="3" t="s">
        <v>10</v>
      </c>
      <c r="C175" s="3" t="s">
        <v>10</v>
      </c>
      <c r="D175" s="5">
        <f>SUBTOTAL(9, D165:D174)</f>
        <v>212</v>
      </c>
      <c r="E175" s="7">
        <f>SUBTOTAL(9, E165:E174)</f>
        <v>1404.2</v>
      </c>
      <c r="F175" s="7">
        <f>SUBTOTAL(9, F165:F174)</f>
        <v>621.04</v>
      </c>
      <c r="G175" s="7">
        <f>SUBTOTAL(9, G165:G174)</f>
        <v>783.16</v>
      </c>
      <c r="H175" s="7">
        <f>IF(E175&lt;&gt;0, ((E175-F175)/E175)*100, 0)</f>
        <v>55.772681954137596</v>
      </c>
    </row>
    <row r="176" spans="1:8" customFormat="1" ht="15" x14ac:dyDescent="0.25">
      <c r="D176" s="12"/>
      <c r="E176" s="12"/>
      <c r="F176" s="12"/>
      <c r="G176" s="12"/>
      <c r="H176" s="12"/>
    </row>
    <row r="177" spans="1:8" x14ac:dyDescent="0.2">
      <c r="A177" s="2" t="s">
        <v>94</v>
      </c>
      <c r="B177" s="2" t="s">
        <v>95</v>
      </c>
      <c r="C177" s="2" t="s">
        <v>10</v>
      </c>
      <c r="G177" s="8">
        <f t="shared" ref="G177:G188" si="24">E177-F177</f>
        <v>0</v>
      </c>
      <c r="H177" s="8">
        <f t="shared" ref="H177:H188" si="25">IF(E177&lt;&gt;0, ((E177-F177)/E177)*100, 0)</f>
        <v>0</v>
      </c>
    </row>
    <row r="178" spans="1:8" x14ac:dyDescent="0.2">
      <c r="A178" s="2" t="s">
        <v>94</v>
      </c>
      <c r="B178" s="2" t="s">
        <v>95</v>
      </c>
      <c r="C178" s="2" t="s">
        <v>10</v>
      </c>
      <c r="G178" s="8">
        <f t="shared" si="24"/>
        <v>0</v>
      </c>
      <c r="H178" s="8">
        <f t="shared" si="25"/>
        <v>0</v>
      </c>
    </row>
    <row r="179" spans="1:8" x14ac:dyDescent="0.2">
      <c r="A179" s="2" t="s">
        <v>94</v>
      </c>
      <c r="B179" s="2" t="s">
        <v>95</v>
      </c>
      <c r="C179" s="2" t="s">
        <v>10</v>
      </c>
      <c r="E179" s="8">
        <v>-114.95</v>
      </c>
      <c r="G179" s="8">
        <f t="shared" si="24"/>
        <v>-114.95</v>
      </c>
      <c r="H179" s="8">
        <f t="shared" si="25"/>
        <v>100</v>
      </c>
    </row>
    <row r="180" spans="1:8" x14ac:dyDescent="0.2">
      <c r="A180" s="2" t="s">
        <v>94</v>
      </c>
      <c r="B180" s="2" t="s">
        <v>95</v>
      </c>
      <c r="C180" s="2" t="s">
        <v>10</v>
      </c>
      <c r="E180" s="8">
        <v>229.9</v>
      </c>
      <c r="G180" s="8">
        <f t="shared" si="24"/>
        <v>229.9</v>
      </c>
      <c r="H180" s="8">
        <f t="shared" si="25"/>
        <v>100</v>
      </c>
    </row>
    <row r="181" spans="1:8" x14ac:dyDescent="0.2">
      <c r="A181" s="2" t="s">
        <v>94</v>
      </c>
      <c r="B181" s="2" t="s">
        <v>95</v>
      </c>
      <c r="C181" s="2" t="s">
        <v>59</v>
      </c>
      <c r="D181" s="6">
        <v>24</v>
      </c>
      <c r="E181" s="8">
        <v>46.8</v>
      </c>
      <c r="F181" s="8">
        <v>10.08</v>
      </c>
      <c r="G181" s="8">
        <f t="shared" si="24"/>
        <v>36.72</v>
      </c>
      <c r="H181" s="8">
        <f t="shared" si="25"/>
        <v>78.461538461538467</v>
      </c>
    </row>
    <row r="182" spans="1:8" x14ac:dyDescent="0.2">
      <c r="A182" s="2" t="s">
        <v>94</v>
      </c>
      <c r="B182" s="2" t="s">
        <v>95</v>
      </c>
      <c r="C182" s="2" t="s">
        <v>22</v>
      </c>
      <c r="D182" s="6">
        <v>4</v>
      </c>
      <c r="E182" s="8">
        <v>370</v>
      </c>
      <c r="F182" s="8">
        <v>168</v>
      </c>
      <c r="G182" s="8">
        <f t="shared" si="24"/>
        <v>202</v>
      </c>
      <c r="H182" s="8">
        <f t="shared" si="25"/>
        <v>54.594594594594589</v>
      </c>
    </row>
    <row r="183" spans="1:8" x14ac:dyDescent="0.2">
      <c r="A183" s="2" t="s">
        <v>94</v>
      </c>
      <c r="B183" s="2" t="s">
        <v>95</v>
      </c>
      <c r="C183" s="2" t="s">
        <v>41</v>
      </c>
      <c r="D183" s="6">
        <v>120</v>
      </c>
      <c r="E183" s="8">
        <v>450</v>
      </c>
      <c r="F183" s="8">
        <v>210</v>
      </c>
      <c r="G183" s="8">
        <f t="shared" si="24"/>
        <v>240</v>
      </c>
      <c r="H183" s="8">
        <f t="shared" si="25"/>
        <v>53.333333333333336</v>
      </c>
    </row>
    <row r="184" spans="1:8" x14ac:dyDescent="0.2">
      <c r="A184" s="2" t="s">
        <v>94</v>
      </c>
      <c r="B184" s="2" t="s">
        <v>95</v>
      </c>
      <c r="C184" s="2" t="s">
        <v>298</v>
      </c>
      <c r="D184" s="6">
        <v>200</v>
      </c>
      <c r="E184" s="8">
        <v>750</v>
      </c>
      <c r="F184" s="8">
        <v>350</v>
      </c>
      <c r="G184" s="8">
        <f t="shared" si="24"/>
        <v>400</v>
      </c>
      <c r="H184" s="8">
        <f t="shared" si="25"/>
        <v>53.333333333333336</v>
      </c>
    </row>
    <row r="185" spans="1:8" x14ac:dyDescent="0.2">
      <c r="A185" s="2" t="s">
        <v>94</v>
      </c>
      <c r="B185" s="2" t="s">
        <v>95</v>
      </c>
      <c r="C185" s="2" t="s">
        <v>24</v>
      </c>
      <c r="D185" s="6">
        <v>120</v>
      </c>
      <c r="E185" s="8">
        <v>450</v>
      </c>
      <c r="F185" s="8">
        <v>210</v>
      </c>
      <c r="G185" s="8">
        <f t="shared" si="24"/>
        <v>240</v>
      </c>
      <c r="H185" s="8">
        <f t="shared" si="25"/>
        <v>53.333333333333336</v>
      </c>
    </row>
    <row r="186" spans="1:8" x14ac:dyDescent="0.2">
      <c r="A186" s="2" t="s">
        <v>94</v>
      </c>
      <c r="B186" s="2" t="s">
        <v>95</v>
      </c>
      <c r="C186" s="2" t="s">
        <v>25</v>
      </c>
      <c r="D186" s="6">
        <v>40</v>
      </c>
      <c r="E186" s="8">
        <v>150</v>
      </c>
      <c r="F186" s="8">
        <v>70</v>
      </c>
      <c r="G186" s="8">
        <f t="shared" si="24"/>
        <v>80</v>
      </c>
      <c r="H186" s="8">
        <f t="shared" si="25"/>
        <v>53.333333333333336</v>
      </c>
    </row>
    <row r="187" spans="1:8" x14ac:dyDescent="0.2">
      <c r="A187" s="2" t="s">
        <v>94</v>
      </c>
      <c r="B187" s="2" t="s">
        <v>95</v>
      </c>
      <c r="C187" s="2" t="s">
        <v>44</v>
      </c>
      <c r="D187" s="6">
        <v>160</v>
      </c>
      <c r="E187" s="8">
        <v>600</v>
      </c>
      <c r="F187" s="8">
        <v>280</v>
      </c>
      <c r="G187" s="8">
        <f t="shared" si="24"/>
        <v>320</v>
      </c>
      <c r="H187" s="8">
        <f t="shared" si="25"/>
        <v>53.333333333333336</v>
      </c>
    </row>
    <row r="188" spans="1:8" x14ac:dyDescent="0.2">
      <c r="A188" s="2" t="s">
        <v>94</v>
      </c>
      <c r="B188" s="2" t="s">
        <v>95</v>
      </c>
      <c r="C188" s="2" t="s">
        <v>122</v>
      </c>
      <c r="D188" s="6">
        <v>40</v>
      </c>
      <c r="E188" s="8">
        <v>350</v>
      </c>
      <c r="F188" s="8">
        <v>162.4</v>
      </c>
      <c r="G188" s="8">
        <f t="shared" si="24"/>
        <v>187.6</v>
      </c>
      <c r="H188" s="8">
        <f t="shared" si="25"/>
        <v>53.6</v>
      </c>
    </row>
    <row r="189" spans="1:8" customFormat="1" ht="15" x14ac:dyDescent="0.25">
      <c r="D189" s="12"/>
      <c r="E189" s="12"/>
      <c r="F189" s="12"/>
      <c r="G189" s="12"/>
      <c r="H189" s="12"/>
    </row>
    <row r="190" spans="1:8" s="4" customFormat="1" x14ac:dyDescent="0.2">
      <c r="A190" s="3" t="s">
        <v>10</v>
      </c>
      <c r="B190" s="3" t="s">
        <v>10</v>
      </c>
      <c r="C190" s="3" t="s">
        <v>10</v>
      </c>
      <c r="D190" s="5">
        <f>SUBTOTAL(9, D177:D189)</f>
        <v>708</v>
      </c>
      <c r="E190" s="7">
        <f>SUBTOTAL(9, E177:E189)</f>
        <v>3281.75</v>
      </c>
      <c r="F190" s="7">
        <f>SUBTOTAL(9, F177:F189)</f>
        <v>1460.48</v>
      </c>
      <c r="G190" s="7">
        <f>SUBTOTAL(9, G177:G189)</f>
        <v>1821.27</v>
      </c>
      <c r="H190" s="7">
        <f>IF(E190&lt;&gt;0, ((E190-F190)/E190)*100, 0)</f>
        <v>55.496914755846724</v>
      </c>
    </row>
    <row r="191" spans="1:8" customFormat="1" ht="15" x14ac:dyDescent="0.25">
      <c r="D191" s="12"/>
      <c r="E191" s="12"/>
      <c r="F191" s="12"/>
      <c r="G191" s="12"/>
      <c r="H191" s="12"/>
    </row>
    <row r="192" spans="1:8" x14ac:dyDescent="0.2">
      <c r="A192" s="2" t="s">
        <v>791</v>
      </c>
      <c r="B192" s="2" t="s">
        <v>792</v>
      </c>
      <c r="C192" s="2" t="s">
        <v>10</v>
      </c>
      <c r="G192" s="8">
        <f>E192-F192</f>
        <v>0</v>
      </c>
      <c r="H192" s="8">
        <f>IF(E192&lt;&gt;0, ((E192-F192)/E192)*100, 0)</f>
        <v>0</v>
      </c>
    </row>
    <row r="193" spans="1:8" x14ac:dyDescent="0.2">
      <c r="A193" s="2" t="s">
        <v>791</v>
      </c>
      <c r="B193" s="2" t="s">
        <v>792</v>
      </c>
      <c r="C193" s="2" t="s">
        <v>10</v>
      </c>
      <c r="E193" s="8">
        <v>6.97</v>
      </c>
      <c r="G193" s="8">
        <f>E193-F193</f>
        <v>6.97</v>
      </c>
      <c r="H193" s="8">
        <f>IF(E193&lt;&gt;0, ((E193-F193)/E193)*100, 0)</f>
        <v>100</v>
      </c>
    </row>
    <row r="194" spans="1:8" x14ac:dyDescent="0.2">
      <c r="A194" s="2" t="s">
        <v>791</v>
      </c>
      <c r="B194" s="2" t="s">
        <v>792</v>
      </c>
      <c r="C194" s="2" t="s">
        <v>793</v>
      </c>
      <c r="D194" s="6">
        <v>1</v>
      </c>
      <c r="E194" s="8">
        <v>92</v>
      </c>
      <c r="F194" s="8">
        <v>61.46</v>
      </c>
      <c r="G194" s="8">
        <f>E194-F194</f>
        <v>30.54</v>
      </c>
      <c r="H194" s="8">
        <f>IF(E194&lt;&gt;0, ((E194-F194)/E194)*100, 0)</f>
        <v>33.195652173913039</v>
      </c>
    </row>
    <row r="195" spans="1:8" customFormat="1" ht="15" x14ac:dyDescent="0.25">
      <c r="D195" s="12"/>
      <c r="E195" s="12"/>
      <c r="F195" s="12"/>
      <c r="G195" s="12"/>
      <c r="H195" s="12"/>
    </row>
    <row r="196" spans="1:8" s="4" customFormat="1" x14ac:dyDescent="0.2">
      <c r="A196" s="3" t="s">
        <v>10</v>
      </c>
      <c r="B196" s="3" t="s">
        <v>10</v>
      </c>
      <c r="C196" s="3" t="s">
        <v>10</v>
      </c>
      <c r="D196" s="5">
        <f>SUBTOTAL(9, D192:D195)</f>
        <v>1</v>
      </c>
      <c r="E196" s="7">
        <f>SUBTOTAL(9, E192:E195)</f>
        <v>98.97</v>
      </c>
      <c r="F196" s="7">
        <f>SUBTOTAL(9, F192:F195)</f>
        <v>61.46</v>
      </c>
      <c r="G196" s="7">
        <f>SUBTOTAL(9, G192:G195)</f>
        <v>37.51</v>
      </c>
      <c r="H196" s="7">
        <f>IF(E196&lt;&gt;0, ((E196-F196)/E196)*100, 0)</f>
        <v>37.900373850661815</v>
      </c>
    </row>
    <row r="197" spans="1:8" customFormat="1" ht="15" x14ac:dyDescent="0.25">
      <c r="D197" s="12"/>
      <c r="E197" s="12"/>
      <c r="F197" s="12"/>
      <c r="G197" s="12"/>
      <c r="H197" s="12"/>
    </row>
    <row r="198" spans="1:8" x14ac:dyDescent="0.2">
      <c r="A198" s="2" t="s">
        <v>794</v>
      </c>
      <c r="B198" s="2" t="s">
        <v>795</v>
      </c>
      <c r="C198" s="2" t="s">
        <v>10</v>
      </c>
      <c r="G198" s="8">
        <f t="shared" ref="G198:G204" si="26">E198-F198</f>
        <v>0</v>
      </c>
      <c r="H198" s="8">
        <f t="shared" ref="H198:H204" si="27">IF(E198&lt;&gt;0, ((E198-F198)/E198)*100, 0)</f>
        <v>0</v>
      </c>
    </row>
    <row r="199" spans="1:8" x14ac:dyDescent="0.2">
      <c r="A199" s="2" t="s">
        <v>794</v>
      </c>
      <c r="B199" s="2" t="s">
        <v>795</v>
      </c>
      <c r="C199" s="2" t="s">
        <v>10</v>
      </c>
      <c r="G199" s="8">
        <f t="shared" si="26"/>
        <v>0</v>
      </c>
      <c r="H199" s="8">
        <f t="shared" si="27"/>
        <v>0</v>
      </c>
    </row>
    <row r="200" spans="1:8" x14ac:dyDescent="0.2">
      <c r="A200" s="2" t="s">
        <v>794</v>
      </c>
      <c r="B200" s="2" t="s">
        <v>795</v>
      </c>
      <c r="C200" s="2" t="s">
        <v>10</v>
      </c>
      <c r="E200" s="8">
        <v>12.85</v>
      </c>
      <c r="G200" s="8">
        <f t="shared" si="26"/>
        <v>12.85</v>
      </c>
      <c r="H200" s="8">
        <f t="shared" si="27"/>
        <v>100</v>
      </c>
    </row>
    <row r="201" spans="1:8" x14ac:dyDescent="0.2">
      <c r="A201" s="2" t="s">
        <v>794</v>
      </c>
      <c r="B201" s="2" t="s">
        <v>795</v>
      </c>
      <c r="C201" s="2" t="s">
        <v>10</v>
      </c>
      <c r="E201" s="8">
        <v>24.47</v>
      </c>
      <c r="G201" s="8">
        <f t="shared" si="26"/>
        <v>24.47</v>
      </c>
      <c r="H201" s="8">
        <f t="shared" si="27"/>
        <v>100</v>
      </c>
    </row>
    <row r="202" spans="1:8" x14ac:dyDescent="0.2">
      <c r="A202" s="2" t="s">
        <v>794</v>
      </c>
      <c r="B202" s="2" t="s">
        <v>795</v>
      </c>
      <c r="C202" s="2" t="s">
        <v>549</v>
      </c>
      <c r="D202" s="6">
        <v>4</v>
      </c>
      <c r="E202" s="8">
        <v>91</v>
      </c>
      <c r="F202" s="8">
        <v>72.8</v>
      </c>
      <c r="G202" s="8">
        <f t="shared" si="26"/>
        <v>18.200000000000003</v>
      </c>
      <c r="H202" s="8">
        <f t="shared" si="27"/>
        <v>20.000000000000004</v>
      </c>
    </row>
    <row r="203" spans="1:8" x14ac:dyDescent="0.2">
      <c r="A203" s="2" t="s">
        <v>794</v>
      </c>
      <c r="B203" s="2" t="s">
        <v>795</v>
      </c>
      <c r="C203" s="2" t="s">
        <v>89</v>
      </c>
      <c r="D203" s="6">
        <v>12</v>
      </c>
      <c r="E203" s="8">
        <v>135.6</v>
      </c>
      <c r="F203" s="8">
        <v>71.400000000000006</v>
      </c>
      <c r="G203" s="8">
        <f t="shared" si="26"/>
        <v>64.199999999999989</v>
      </c>
      <c r="H203" s="8">
        <f t="shared" si="27"/>
        <v>47.345132743362825</v>
      </c>
    </row>
    <row r="204" spans="1:8" x14ac:dyDescent="0.2">
      <c r="A204" s="2" t="s">
        <v>794</v>
      </c>
      <c r="B204" s="2" t="s">
        <v>795</v>
      </c>
      <c r="C204" s="2" t="s">
        <v>796</v>
      </c>
      <c r="D204" s="6">
        <v>1</v>
      </c>
      <c r="E204" s="8">
        <v>6</v>
      </c>
      <c r="F204" s="8">
        <v>3.22</v>
      </c>
      <c r="G204" s="8">
        <f t="shared" si="26"/>
        <v>2.78</v>
      </c>
      <c r="H204" s="8">
        <f t="shared" si="27"/>
        <v>46.333333333333329</v>
      </c>
    </row>
    <row r="205" spans="1:8" customFormat="1" ht="15" x14ac:dyDescent="0.25">
      <c r="D205" s="12"/>
      <c r="E205" s="12"/>
      <c r="F205" s="12"/>
      <c r="G205" s="12"/>
      <c r="H205" s="12"/>
    </row>
    <row r="206" spans="1:8" s="4" customFormat="1" x14ac:dyDescent="0.2">
      <c r="A206" s="3" t="s">
        <v>10</v>
      </c>
      <c r="B206" s="3" t="s">
        <v>10</v>
      </c>
      <c r="C206" s="3" t="s">
        <v>10</v>
      </c>
      <c r="D206" s="5">
        <f>SUBTOTAL(9, D198:D205)</f>
        <v>17</v>
      </c>
      <c r="E206" s="7">
        <f>SUBTOTAL(9, E198:E205)</f>
        <v>269.91999999999996</v>
      </c>
      <c r="F206" s="7">
        <f>SUBTOTAL(9, F198:F205)</f>
        <v>147.41999999999999</v>
      </c>
      <c r="G206" s="7">
        <f>SUBTOTAL(9, G198:G205)</f>
        <v>122.5</v>
      </c>
      <c r="H206" s="7">
        <f>IF(E206&lt;&gt;0, ((E206-F206)/E206)*100, 0)</f>
        <v>45.383817427385885</v>
      </c>
    </row>
    <row r="207" spans="1:8" customFormat="1" ht="15" x14ac:dyDescent="0.25">
      <c r="D207" s="12"/>
      <c r="E207" s="12"/>
      <c r="F207" s="12"/>
      <c r="G207" s="12"/>
      <c r="H207" s="12"/>
    </row>
    <row r="208" spans="1:8" x14ac:dyDescent="0.2">
      <c r="A208" s="2" t="s">
        <v>101</v>
      </c>
      <c r="B208" s="2" t="s">
        <v>102</v>
      </c>
      <c r="C208" s="2" t="s">
        <v>10</v>
      </c>
      <c r="G208" s="8">
        <f t="shared" ref="G208:G222" si="28">E208-F208</f>
        <v>0</v>
      </c>
      <c r="H208" s="8">
        <f t="shared" ref="H208:H222" si="29">IF(E208&lt;&gt;0, ((E208-F208)/E208)*100, 0)</f>
        <v>0</v>
      </c>
    </row>
    <row r="209" spans="1:8" x14ac:dyDescent="0.2">
      <c r="A209" s="2" t="s">
        <v>101</v>
      </c>
      <c r="B209" s="2" t="s">
        <v>102</v>
      </c>
      <c r="C209" s="2" t="s">
        <v>10</v>
      </c>
      <c r="G209" s="8">
        <f t="shared" si="28"/>
        <v>0</v>
      </c>
      <c r="H209" s="8">
        <f t="shared" si="29"/>
        <v>0</v>
      </c>
    </row>
    <row r="210" spans="1:8" x14ac:dyDescent="0.2">
      <c r="A210" s="2" t="s">
        <v>101</v>
      </c>
      <c r="B210" s="2" t="s">
        <v>102</v>
      </c>
      <c r="C210" s="2" t="s">
        <v>10</v>
      </c>
      <c r="G210" s="8">
        <f t="shared" si="28"/>
        <v>0</v>
      </c>
      <c r="H210" s="8">
        <f t="shared" si="29"/>
        <v>0</v>
      </c>
    </row>
    <row r="211" spans="1:8" x14ac:dyDescent="0.2">
      <c r="A211" s="2" t="s">
        <v>101</v>
      </c>
      <c r="B211" s="2" t="s">
        <v>102</v>
      </c>
      <c r="C211" s="2" t="s">
        <v>10</v>
      </c>
      <c r="G211" s="8">
        <f t="shared" si="28"/>
        <v>0</v>
      </c>
      <c r="H211" s="8">
        <f t="shared" si="29"/>
        <v>0</v>
      </c>
    </row>
    <row r="212" spans="1:8" x14ac:dyDescent="0.2">
      <c r="A212" s="2" t="s">
        <v>101</v>
      </c>
      <c r="B212" s="2" t="s">
        <v>102</v>
      </c>
      <c r="C212" s="2" t="s">
        <v>10</v>
      </c>
      <c r="G212" s="8">
        <f t="shared" si="28"/>
        <v>0</v>
      </c>
      <c r="H212" s="8">
        <f t="shared" si="29"/>
        <v>0</v>
      </c>
    </row>
    <row r="213" spans="1:8" x14ac:dyDescent="0.2">
      <c r="A213" s="2" t="s">
        <v>101</v>
      </c>
      <c r="B213" s="2" t="s">
        <v>102</v>
      </c>
      <c r="C213" s="2" t="s">
        <v>10</v>
      </c>
      <c r="E213" s="8">
        <v>34</v>
      </c>
      <c r="G213" s="8">
        <f t="shared" si="28"/>
        <v>34</v>
      </c>
      <c r="H213" s="8">
        <f t="shared" si="29"/>
        <v>100</v>
      </c>
    </row>
    <row r="214" spans="1:8" x14ac:dyDescent="0.2">
      <c r="A214" s="2" t="s">
        <v>101</v>
      </c>
      <c r="B214" s="2" t="s">
        <v>102</v>
      </c>
      <c r="C214" s="2" t="s">
        <v>10</v>
      </c>
      <c r="G214" s="8">
        <f t="shared" si="28"/>
        <v>0</v>
      </c>
      <c r="H214" s="8">
        <f t="shared" si="29"/>
        <v>0</v>
      </c>
    </row>
    <row r="215" spans="1:8" x14ac:dyDescent="0.2">
      <c r="A215" s="2" t="s">
        <v>101</v>
      </c>
      <c r="B215" s="2" t="s">
        <v>102</v>
      </c>
      <c r="C215" s="2" t="s">
        <v>10</v>
      </c>
      <c r="E215" s="8">
        <v>-34</v>
      </c>
      <c r="G215" s="8">
        <f t="shared" si="28"/>
        <v>-34</v>
      </c>
      <c r="H215" s="8">
        <f t="shared" si="29"/>
        <v>100</v>
      </c>
    </row>
    <row r="216" spans="1:8" x14ac:dyDescent="0.2">
      <c r="A216" s="2" t="s">
        <v>101</v>
      </c>
      <c r="B216" s="2" t="s">
        <v>102</v>
      </c>
      <c r="C216" s="2" t="s">
        <v>128</v>
      </c>
      <c r="D216" s="6">
        <v>6</v>
      </c>
      <c r="E216" s="8">
        <v>58.5</v>
      </c>
      <c r="F216" s="8">
        <v>37.799999999999997</v>
      </c>
      <c r="G216" s="8">
        <f t="shared" si="28"/>
        <v>20.700000000000003</v>
      </c>
      <c r="H216" s="8">
        <f t="shared" si="29"/>
        <v>35.384615384615394</v>
      </c>
    </row>
    <row r="217" spans="1:8" x14ac:dyDescent="0.2">
      <c r="A217" s="2" t="s">
        <v>101</v>
      </c>
      <c r="B217" s="2" t="s">
        <v>102</v>
      </c>
      <c r="C217" s="2" t="s">
        <v>13</v>
      </c>
      <c r="D217" s="6">
        <v>12</v>
      </c>
      <c r="E217" s="8">
        <v>45</v>
      </c>
      <c r="F217" s="8">
        <v>20.16</v>
      </c>
      <c r="G217" s="8">
        <f t="shared" si="28"/>
        <v>24.84</v>
      </c>
      <c r="H217" s="8">
        <f t="shared" si="29"/>
        <v>55.2</v>
      </c>
    </row>
    <row r="218" spans="1:8" x14ac:dyDescent="0.2">
      <c r="A218" s="2" t="s">
        <v>101</v>
      </c>
      <c r="B218" s="2" t="s">
        <v>102</v>
      </c>
      <c r="C218" s="2" t="s">
        <v>60</v>
      </c>
      <c r="D218" s="6">
        <v>24</v>
      </c>
      <c r="E218" s="8">
        <v>48</v>
      </c>
      <c r="F218" s="8">
        <v>20.16</v>
      </c>
      <c r="G218" s="8">
        <f t="shared" si="28"/>
        <v>27.84</v>
      </c>
      <c r="H218" s="8">
        <f t="shared" si="29"/>
        <v>57.999999999999993</v>
      </c>
    </row>
    <row r="219" spans="1:8" x14ac:dyDescent="0.2">
      <c r="A219" s="2" t="s">
        <v>101</v>
      </c>
      <c r="B219" s="2" t="s">
        <v>102</v>
      </c>
      <c r="C219" s="2" t="s">
        <v>19</v>
      </c>
      <c r="D219" s="6">
        <v>6</v>
      </c>
      <c r="E219" s="8">
        <v>72.900000000000006</v>
      </c>
      <c r="F219" s="8">
        <v>43.26</v>
      </c>
      <c r="G219" s="8">
        <f t="shared" si="28"/>
        <v>29.640000000000008</v>
      </c>
      <c r="H219" s="8">
        <f t="shared" si="29"/>
        <v>40.658436213991777</v>
      </c>
    </row>
    <row r="220" spans="1:8" x14ac:dyDescent="0.2">
      <c r="A220" s="2" t="s">
        <v>101</v>
      </c>
      <c r="B220" s="2" t="s">
        <v>102</v>
      </c>
      <c r="C220" s="2" t="s">
        <v>89</v>
      </c>
      <c r="D220" s="6">
        <v>6</v>
      </c>
      <c r="E220" s="8">
        <v>67.8</v>
      </c>
      <c r="F220" s="8">
        <v>35.700000000000003</v>
      </c>
      <c r="G220" s="8">
        <f t="shared" si="28"/>
        <v>32.099999999999994</v>
      </c>
      <c r="H220" s="8">
        <f t="shared" si="29"/>
        <v>47.345132743362825</v>
      </c>
    </row>
    <row r="221" spans="1:8" x14ac:dyDescent="0.2">
      <c r="A221" s="2" t="s">
        <v>101</v>
      </c>
      <c r="B221" s="2" t="s">
        <v>102</v>
      </c>
      <c r="C221" s="2" t="s">
        <v>40</v>
      </c>
      <c r="D221" s="6">
        <v>20</v>
      </c>
      <c r="E221" s="8">
        <v>85</v>
      </c>
      <c r="F221" s="8">
        <v>39.200000000000003</v>
      </c>
      <c r="G221" s="8">
        <f t="shared" si="28"/>
        <v>45.8</v>
      </c>
      <c r="H221" s="8">
        <f t="shared" si="29"/>
        <v>53.882352941176471</v>
      </c>
    </row>
    <row r="222" spans="1:8" x14ac:dyDescent="0.2">
      <c r="A222" s="2" t="s">
        <v>101</v>
      </c>
      <c r="B222" s="2" t="s">
        <v>102</v>
      </c>
      <c r="C222" s="2" t="s">
        <v>43</v>
      </c>
      <c r="D222" s="6">
        <v>20</v>
      </c>
      <c r="E222" s="8">
        <v>75</v>
      </c>
      <c r="F222" s="8">
        <v>35</v>
      </c>
      <c r="G222" s="8">
        <f t="shared" si="28"/>
        <v>40</v>
      </c>
      <c r="H222" s="8">
        <f t="shared" si="29"/>
        <v>53.333333333333336</v>
      </c>
    </row>
    <row r="223" spans="1:8" customFormat="1" ht="15" x14ac:dyDescent="0.25">
      <c r="D223" s="12"/>
      <c r="E223" s="12"/>
      <c r="F223" s="12"/>
      <c r="G223" s="12"/>
      <c r="H223" s="12"/>
    </row>
    <row r="224" spans="1:8" s="4" customFormat="1" x14ac:dyDescent="0.2">
      <c r="A224" s="3" t="s">
        <v>10</v>
      </c>
      <c r="B224" s="3" t="s">
        <v>10</v>
      </c>
      <c r="C224" s="3" t="s">
        <v>10</v>
      </c>
      <c r="D224" s="5">
        <f>SUBTOTAL(9, D208:D223)</f>
        <v>94</v>
      </c>
      <c r="E224" s="7">
        <f>SUBTOTAL(9, E208:E223)</f>
        <v>452.2</v>
      </c>
      <c r="F224" s="7">
        <f>SUBTOTAL(9, F208:F223)</f>
        <v>231.27999999999997</v>
      </c>
      <c r="G224" s="7">
        <f>SUBTOTAL(9, G208:G223)</f>
        <v>220.92000000000002</v>
      </c>
      <c r="H224" s="7">
        <f>IF(E224&lt;&gt;0, ((E224-F224)/E224)*100, 0)</f>
        <v>48.854489164086687</v>
      </c>
    </row>
    <row r="225" spans="1:8" customFormat="1" ht="15" x14ac:dyDescent="0.25">
      <c r="D225" s="12"/>
      <c r="E225" s="12"/>
      <c r="F225" s="12"/>
      <c r="G225" s="12"/>
      <c r="H225" s="12"/>
    </row>
    <row r="226" spans="1:8" x14ac:dyDescent="0.2">
      <c r="A226" s="2" t="s">
        <v>103</v>
      </c>
      <c r="B226" s="2" t="s">
        <v>104</v>
      </c>
      <c r="C226" s="2" t="s">
        <v>10</v>
      </c>
      <c r="G226" s="8">
        <f t="shared" ref="G226:G231" si="30">E226-F226</f>
        <v>0</v>
      </c>
      <c r="H226" s="8">
        <f t="shared" ref="H226:H231" si="31">IF(E226&lt;&gt;0, ((E226-F226)/E226)*100, 0)</f>
        <v>0</v>
      </c>
    </row>
    <row r="227" spans="1:8" x14ac:dyDescent="0.2">
      <c r="A227" s="2" t="s">
        <v>103</v>
      </c>
      <c r="B227" s="2" t="s">
        <v>104</v>
      </c>
      <c r="C227" s="2" t="s">
        <v>10</v>
      </c>
      <c r="G227" s="8">
        <f t="shared" si="30"/>
        <v>0</v>
      </c>
      <c r="H227" s="8">
        <f t="shared" si="31"/>
        <v>0</v>
      </c>
    </row>
    <row r="228" spans="1:8" x14ac:dyDescent="0.2">
      <c r="A228" s="2" t="s">
        <v>103</v>
      </c>
      <c r="B228" s="2" t="s">
        <v>104</v>
      </c>
      <c r="C228" s="2" t="s">
        <v>10</v>
      </c>
      <c r="E228" s="8">
        <v>15</v>
      </c>
      <c r="G228" s="8">
        <f t="shared" si="30"/>
        <v>15</v>
      </c>
      <c r="H228" s="8">
        <f t="shared" si="31"/>
        <v>100</v>
      </c>
    </row>
    <row r="229" spans="1:8" x14ac:dyDescent="0.2">
      <c r="A229" s="2" t="s">
        <v>103</v>
      </c>
      <c r="B229" s="2" t="s">
        <v>104</v>
      </c>
      <c r="C229" s="2" t="s">
        <v>10</v>
      </c>
      <c r="G229" s="8">
        <f t="shared" si="30"/>
        <v>0</v>
      </c>
      <c r="H229" s="8">
        <f t="shared" si="31"/>
        <v>0</v>
      </c>
    </row>
    <row r="230" spans="1:8" x14ac:dyDescent="0.2">
      <c r="A230" s="2" t="s">
        <v>103</v>
      </c>
      <c r="B230" s="2" t="s">
        <v>104</v>
      </c>
      <c r="C230" s="2" t="s">
        <v>10</v>
      </c>
      <c r="E230" s="8">
        <v>-15</v>
      </c>
      <c r="G230" s="8">
        <f t="shared" si="30"/>
        <v>-15</v>
      </c>
      <c r="H230" s="8">
        <f t="shared" si="31"/>
        <v>100</v>
      </c>
    </row>
    <row r="231" spans="1:8" x14ac:dyDescent="0.2">
      <c r="A231" s="2" t="s">
        <v>103</v>
      </c>
      <c r="B231" s="2" t="s">
        <v>104</v>
      </c>
      <c r="C231" s="2" t="s">
        <v>70</v>
      </c>
      <c r="D231" s="6">
        <v>20</v>
      </c>
      <c r="E231" s="8">
        <v>344</v>
      </c>
      <c r="F231" s="8">
        <v>162.4</v>
      </c>
      <c r="G231" s="8">
        <f t="shared" si="30"/>
        <v>181.6</v>
      </c>
      <c r="H231" s="8">
        <f t="shared" si="31"/>
        <v>52.79069767441861</v>
      </c>
    </row>
    <row r="232" spans="1:8" customFormat="1" ht="15" x14ac:dyDescent="0.25">
      <c r="D232" s="12"/>
      <c r="E232" s="12"/>
      <c r="F232" s="12"/>
      <c r="G232" s="12"/>
      <c r="H232" s="12"/>
    </row>
    <row r="233" spans="1:8" s="4" customFormat="1" x14ac:dyDescent="0.2">
      <c r="A233" s="3" t="s">
        <v>10</v>
      </c>
      <c r="B233" s="3" t="s">
        <v>10</v>
      </c>
      <c r="C233" s="3" t="s">
        <v>10</v>
      </c>
      <c r="D233" s="5">
        <f>SUBTOTAL(9, D226:D232)</f>
        <v>20</v>
      </c>
      <c r="E233" s="7">
        <f>SUBTOTAL(9, E226:E232)</f>
        <v>344</v>
      </c>
      <c r="F233" s="7">
        <f>SUBTOTAL(9, F226:F232)</f>
        <v>162.4</v>
      </c>
      <c r="G233" s="7">
        <f>SUBTOTAL(9, G226:G232)</f>
        <v>181.6</v>
      </c>
      <c r="H233" s="7">
        <f>IF(E233&lt;&gt;0, ((E233-F233)/E233)*100, 0)</f>
        <v>52.79069767441861</v>
      </c>
    </row>
    <row r="234" spans="1:8" customFormat="1" ht="15" x14ac:dyDescent="0.25">
      <c r="D234" s="12"/>
      <c r="E234" s="12"/>
      <c r="F234" s="12"/>
      <c r="G234" s="12"/>
      <c r="H234" s="12"/>
    </row>
    <row r="235" spans="1:8" x14ac:dyDescent="0.2">
      <c r="A235" s="2" t="s">
        <v>105</v>
      </c>
      <c r="B235" s="2" t="s">
        <v>106</v>
      </c>
      <c r="C235" s="2" t="s">
        <v>10</v>
      </c>
      <c r="G235" s="8">
        <f t="shared" ref="G235:G241" si="32">E235-F235</f>
        <v>0</v>
      </c>
      <c r="H235" s="8">
        <f t="shared" ref="H235:H241" si="33">IF(E235&lt;&gt;0, ((E235-F235)/E235)*100, 0)</f>
        <v>0</v>
      </c>
    </row>
    <row r="236" spans="1:8" x14ac:dyDescent="0.2">
      <c r="A236" s="2" t="s">
        <v>105</v>
      </c>
      <c r="B236" s="2" t="s">
        <v>106</v>
      </c>
      <c r="C236" s="2" t="s">
        <v>10</v>
      </c>
      <c r="G236" s="8">
        <f t="shared" si="32"/>
        <v>0</v>
      </c>
      <c r="H236" s="8">
        <f t="shared" si="33"/>
        <v>0</v>
      </c>
    </row>
    <row r="237" spans="1:8" x14ac:dyDescent="0.2">
      <c r="A237" s="2" t="s">
        <v>105</v>
      </c>
      <c r="B237" s="2" t="s">
        <v>106</v>
      </c>
      <c r="C237" s="2" t="s">
        <v>10</v>
      </c>
      <c r="E237" s="8">
        <v>12.4</v>
      </c>
      <c r="G237" s="8">
        <f t="shared" si="32"/>
        <v>12.4</v>
      </c>
      <c r="H237" s="8">
        <f t="shared" si="33"/>
        <v>100</v>
      </c>
    </row>
    <row r="238" spans="1:8" x14ac:dyDescent="0.2">
      <c r="A238" s="2" t="s">
        <v>105</v>
      </c>
      <c r="B238" s="2" t="s">
        <v>106</v>
      </c>
      <c r="C238" s="2" t="s">
        <v>10</v>
      </c>
      <c r="E238" s="8">
        <v>15</v>
      </c>
      <c r="G238" s="8">
        <f t="shared" si="32"/>
        <v>15</v>
      </c>
      <c r="H238" s="8">
        <f t="shared" si="33"/>
        <v>100</v>
      </c>
    </row>
    <row r="239" spans="1:8" x14ac:dyDescent="0.2">
      <c r="A239" s="2" t="s">
        <v>105</v>
      </c>
      <c r="B239" s="2" t="s">
        <v>106</v>
      </c>
      <c r="C239" s="2" t="s">
        <v>10</v>
      </c>
      <c r="E239" s="8">
        <v>-15</v>
      </c>
      <c r="G239" s="8">
        <f t="shared" si="32"/>
        <v>-15</v>
      </c>
      <c r="H239" s="8">
        <f t="shared" si="33"/>
        <v>100</v>
      </c>
    </row>
    <row r="240" spans="1:8" x14ac:dyDescent="0.2">
      <c r="A240" s="2" t="s">
        <v>105</v>
      </c>
      <c r="B240" s="2" t="s">
        <v>106</v>
      </c>
      <c r="C240" s="2" t="s">
        <v>84</v>
      </c>
      <c r="D240" s="6">
        <v>40</v>
      </c>
      <c r="E240" s="8">
        <v>158</v>
      </c>
      <c r="F240" s="8">
        <v>80</v>
      </c>
      <c r="G240" s="8">
        <f t="shared" si="32"/>
        <v>78</v>
      </c>
      <c r="H240" s="8">
        <f t="shared" si="33"/>
        <v>49.367088607594937</v>
      </c>
    </row>
    <row r="241" spans="1:8" x14ac:dyDescent="0.2">
      <c r="A241" s="2" t="s">
        <v>105</v>
      </c>
      <c r="B241" s="2" t="s">
        <v>106</v>
      </c>
      <c r="C241" s="2" t="s">
        <v>13</v>
      </c>
      <c r="D241" s="6">
        <v>24</v>
      </c>
      <c r="E241" s="8">
        <v>90</v>
      </c>
      <c r="F241" s="8">
        <v>40.32</v>
      </c>
      <c r="G241" s="8">
        <f t="shared" si="32"/>
        <v>49.68</v>
      </c>
      <c r="H241" s="8">
        <f t="shared" si="33"/>
        <v>55.2</v>
      </c>
    </row>
    <row r="242" spans="1:8" customFormat="1" ht="15" x14ac:dyDescent="0.25">
      <c r="D242" s="12"/>
      <c r="E242" s="12"/>
      <c r="F242" s="12"/>
      <c r="G242" s="12"/>
      <c r="H242" s="12"/>
    </row>
    <row r="243" spans="1:8" s="4" customFormat="1" x14ac:dyDescent="0.2">
      <c r="A243" s="3" t="s">
        <v>10</v>
      </c>
      <c r="B243" s="3" t="s">
        <v>10</v>
      </c>
      <c r="C243" s="3" t="s">
        <v>10</v>
      </c>
      <c r="D243" s="5">
        <f>SUBTOTAL(9, D235:D242)</f>
        <v>64</v>
      </c>
      <c r="E243" s="7">
        <f>SUBTOTAL(9, E235:E242)</f>
        <v>260.39999999999998</v>
      </c>
      <c r="F243" s="7">
        <f>SUBTOTAL(9, F235:F242)</f>
        <v>120.32</v>
      </c>
      <c r="G243" s="7">
        <f>SUBTOTAL(9, G235:G242)</f>
        <v>140.08000000000001</v>
      </c>
      <c r="H243" s="7">
        <f>IF(E243&lt;&gt;0, ((E243-F243)/E243)*100, 0)</f>
        <v>53.794162826420887</v>
      </c>
    </row>
    <row r="244" spans="1:8" customFormat="1" ht="15" x14ac:dyDescent="0.25">
      <c r="D244" s="12"/>
      <c r="E244" s="12"/>
      <c r="F244" s="12"/>
      <c r="G244" s="12"/>
      <c r="H244" s="12"/>
    </row>
    <row r="245" spans="1:8" x14ac:dyDescent="0.2">
      <c r="A245" s="2" t="s">
        <v>118</v>
      </c>
      <c r="B245" s="2" t="s">
        <v>119</v>
      </c>
      <c r="C245" s="2" t="s">
        <v>10</v>
      </c>
      <c r="G245" s="8">
        <f t="shared" ref="G245:G252" si="34">E245-F245</f>
        <v>0</v>
      </c>
      <c r="H245" s="8">
        <f t="shared" ref="H245:H252" si="35">IF(E245&lt;&gt;0, ((E245-F245)/E245)*100, 0)</f>
        <v>0</v>
      </c>
    </row>
    <row r="246" spans="1:8" x14ac:dyDescent="0.2">
      <c r="A246" s="2" t="s">
        <v>118</v>
      </c>
      <c r="B246" s="2" t="s">
        <v>119</v>
      </c>
      <c r="C246" s="2" t="s">
        <v>10</v>
      </c>
      <c r="G246" s="8">
        <f t="shared" si="34"/>
        <v>0</v>
      </c>
      <c r="H246" s="8">
        <f t="shared" si="35"/>
        <v>0</v>
      </c>
    </row>
    <row r="247" spans="1:8" x14ac:dyDescent="0.2">
      <c r="A247" s="2" t="s">
        <v>118</v>
      </c>
      <c r="B247" s="2" t="s">
        <v>119</v>
      </c>
      <c r="C247" s="2" t="s">
        <v>10</v>
      </c>
      <c r="E247" s="8">
        <v>17</v>
      </c>
      <c r="G247" s="8">
        <f t="shared" si="34"/>
        <v>17</v>
      </c>
      <c r="H247" s="8">
        <f t="shared" si="35"/>
        <v>100</v>
      </c>
    </row>
    <row r="248" spans="1:8" x14ac:dyDescent="0.2">
      <c r="A248" s="2" t="s">
        <v>118</v>
      </c>
      <c r="B248" s="2" t="s">
        <v>119</v>
      </c>
      <c r="C248" s="2" t="s">
        <v>10</v>
      </c>
      <c r="G248" s="8">
        <f t="shared" si="34"/>
        <v>0</v>
      </c>
      <c r="H248" s="8">
        <f t="shared" si="35"/>
        <v>0</v>
      </c>
    </row>
    <row r="249" spans="1:8" x14ac:dyDescent="0.2">
      <c r="A249" s="2" t="s">
        <v>118</v>
      </c>
      <c r="B249" s="2" t="s">
        <v>119</v>
      </c>
      <c r="C249" s="2" t="s">
        <v>10</v>
      </c>
      <c r="E249" s="8">
        <v>-17</v>
      </c>
      <c r="G249" s="8">
        <f t="shared" si="34"/>
        <v>-17</v>
      </c>
      <c r="H249" s="8">
        <f t="shared" si="35"/>
        <v>100</v>
      </c>
    </row>
    <row r="250" spans="1:8" x14ac:dyDescent="0.2">
      <c r="A250" s="2" t="s">
        <v>118</v>
      </c>
      <c r="B250" s="2" t="s">
        <v>119</v>
      </c>
      <c r="C250" s="2" t="s">
        <v>62</v>
      </c>
      <c r="D250" s="6">
        <v>1</v>
      </c>
      <c r="E250" s="8">
        <v>30.75</v>
      </c>
      <c r="F250" s="8">
        <v>11.9</v>
      </c>
      <c r="G250" s="8">
        <f t="shared" si="34"/>
        <v>18.850000000000001</v>
      </c>
      <c r="H250" s="8">
        <f t="shared" si="35"/>
        <v>61.300813008130085</v>
      </c>
    </row>
    <row r="251" spans="1:8" x14ac:dyDescent="0.2">
      <c r="A251" s="2" t="s">
        <v>118</v>
      </c>
      <c r="B251" s="2" t="s">
        <v>119</v>
      </c>
      <c r="C251" s="2" t="s">
        <v>85</v>
      </c>
      <c r="D251" s="6">
        <v>1</v>
      </c>
      <c r="E251" s="8">
        <v>31.85</v>
      </c>
      <c r="F251" s="8">
        <v>18.2</v>
      </c>
      <c r="G251" s="8">
        <f t="shared" si="34"/>
        <v>13.650000000000002</v>
      </c>
      <c r="H251" s="8">
        <f t="shared" si="35"/>
        <v>42.857142857142861</v>
      </c>
    </row>
    <row r="252" spans="1:8" x14ac:dyDescent="0.2">
      <c r="A252" s="2" t="s">
        <v>118</v>
      </c>
      <c r="B252" s="2" t="s">
        <v>119</v>
      </c>
      <c r="C252" s="2" t="s">
        <v>143</v>
      </c>
      <c r="D252" s="6">
        <v>36</v>
      </c>
      <c r="E252" s="8">
        <v>160.19999999999999</v>
      </c>
      <c r="F252" s="8">
        <v>65.88</v>
      </c>
      <c r="G252" s="8">
        <f t="shared" si="34"/>
        <v>94.32</v>
      </c>
      <c r="H252" s="8">
        <f t="shared" si="35"/>
        <v>58.876404494382015</v>
      </c>
    </row>
    <row r="253" spans="1:8" customFormat="1" ht="15" x14ac:dyDescent="0.25">
      <c r="D253" s="12"/>
      <c r="E253" s="12"/>
      <c r="F253" s="12"/>
      <c r="G253" s="12"/>
      <c r="H253" s="12"/>
    </row>
    <row r="254" spans="1:8" s="4" customFormat="1" x14ac:dyDescent="0.2">
      <c r="A254" s="3" t="s">
        <v>10</v>
      </c>
      <c r="B254" s="3" t="s">
        <v>10</v>
      </c>
      <c r="C254" s="3" t="s">
        <v>10</v>
      </c>
      <c r="D254" s="5">
        <f>SUBTOTAL(9, D245:D253)</f>
        <v>38</v>
      </c>
      <c r="E254" s="7">
        <f>SUBTOTAL(9, E245:E253)</f>
        <v>222.79999999999998</v>
      </c>
      <c r="F254" s="7">
        <f>SUBTOTAL(9, F245:F253)</f>
        <v>95.97999999999999</v>
      </c>
      <c r="G254" s="7">
        <f>SUBTOTAL(9, G245:G253)</f>
        <v>126.82</v>
      </c>
      <c r="H254" s="7">
        <f>IF(E254&lt;&gt;0, ((E254-F254)/E254)*100, 0)</f>
        <v>56.921005385996416</v>
      </c>
    </row>
    <row r="255" spans="1:8" customFormat="1" ht="15" x14ac:dyDescent="0.25">
      <c r="D255" s="12"/>
      <c r="E255" s="12"/>
      <c r="F255" s="12"/>
      <c r="G255" s="12"/>
      <c r="H255" s="12"/>
    </row>
    <row r="256" spans="1:8" x14ac:dyDescent="0.2">
      <c r="A256" s="2" t="s">
        <v>797</v>
      </c>
      <c r="B256" s="2" t="s">
        <v>798</v>
      </c>
      <c r="C256" s="2" t="s">
        <v>10</v>
      </c>
      <c r="G256" s="8">
        <f t="shared" ref="G256:G261" si="36">E256-F256</f>
        <v>0</v>
      </c>
      <c r="H256" s="8">
        <f t="shared" ref="H256:H261" si="37">IF(E256&lt;&gt;0, ((E256-F256)/E256)*100, 0)</f>
        <v>0</v>
      </c>
    </row>
    <row r="257" spans="1:8" x14ac:dyDescent="0.2">
      <c r="A257" s="2" t="s">
        <v>797</v>
      </c>
      <c r="B257" s="2" t="s">
        <v>798</v>
      </c>
      <c r="C257" s="2" t="s">
        <v>10</v>
      </c>
      <c r="E257" s="8">
        <v>10.5</v>
      </c>
      <c r="G257" s="8">
        <f t="shared" si="36"/>
        <v>10.5</v>
      </c>
      <c r="H257" s="8">
        <f t="shared" si="37"/>
        <v>100</v>
      </c>
    </row>
    <row r="258" spans="1:8" x14ac:dyDescent="0.2">
      <c r="A258" s="2" t="s">
        <v>797</v>
      </c>
      <c r="B258" s="2" t="s">
        <v>798</v>
      </c>
      <c r="C258" s="2" t="s">
        <v>12</v>
      </c>
      <c r="D258" s="6">
        <v>1</v>
      </c>
      <c r="E258" s="8">
        <v>7</v>
      </c>
      <c r="F258" s="8">
        <v>3.36</v>
      </c>
      <c r="G258" s="8">
        <f t="shared" si="36"/>
        <v>3.64</v>
      </c>
      <c r="H258" s="8">
        <f t="shared" si="37"/>
        <v>52</v>
      </c>
    </row>
    <row r="259" spans="1:8" x14ac:dyDescent="0.2">
      <c r="A259" s="2" t="s">
        <v>797</v>
      </c>
      <c r="B259" s="2" t="s">
        <v>798</v>
      </c>
      <c r="C259" s="2" t="s">
        <v>13</v>
      </c>
      <c r="D259" s="6">
        <v>1</v>
      </c>
      <c r="E259" s="8">
        <v>3.75</v>
      </c>
      <c r="F259" s="8">
        <v>1.68</v>
      </c>
      <c r="G259" s="8">
        <f t="shared" si="36"/>
        <v>2.0700000000000003</v>
      </c>
      <c r="H259" s="8">
        <f t="shared" si="37"/>
        <v>55.2</v>
      </c>
    </row>
    <row r="260" spans="1:8" x14ac:dyDescent="0.2">
      <c r="A260" s="2" t="s">
        <v>797</v>
      </c>
      <c r="B260" s="2" t="s">
        <v>798</v>
      </c>
      <c r="C260" s="2" t="s">
        <v>14</v>
      </c>
      <c r="D260" s="6">
        <v>1</v>
      </c>
      <c r="E260" s="8">
        <v>11.85</v>
      </c>
      <c r="F260" s="8">
        <v>4.97</v>
      </c>
      <c r="G260" s="8">
        <f t="shared" si="36"/>
        <v>6.88</v>
      </c>
      <c r="H260" s="8">
        <f t="shared" si="37"/>
        <v>58.059071729957815</v>
      </c>
    </row>
    <row r="261" spans="1:8" x14ac:dyDescent="0.2">
      <c r="A261" s="2" t="s">
        <v>797</v>
      </c>
      <c r="B261" s="2" t="s">
        <v>798</v>
      </c>
      <c r="C261" s="2" t="s">
        <v>15</v>
      </c>
      <c r="D261" s="6">
        <v>1</v>
      </c>
      <c r="E261" s="8">
        <v>5</v>
      </c>
      <c r="F261" s="8">
        <v>1.96</v>
      </c>
      <c r="G261" s="8">
        <f t="shared" si="36"/>
        <v>3.04</v>
      </c>
      <c r="H261" s="8">
        <f t="shared" si="37"/>
        <v>60.8</v>
      </c>
    </row>
    <row r="262" spans="1:8" customFormat="1" ht="15" x14ac:dyDescent="0.25">
      <c r="D262" s="12"/>
      <c r="E262" s="12"/>
      <c r="F262" s="12"/>
      <c r="G262" s="12"/>
      <c r="H262" s="12"/>
    </row>
    <row r="263" spans="1:8" s="4" customFormat="1" x14ac:dyDescent="0.2">
      <c r="A263" s="3" t="s">
        <v>10</v>
      </c>
      <c r="B263" s="3" t="s">
        <v>10</v>
      </c>
      <c r="C263" s="3" t="s">
        <v>10</v>
      </c>
      <c r="D263" s="5">
        <f>SUBTOTAL(9, D256:D262)</f>
        <v>4</v>
      </c>
      <c r="E263" s="7">
        <f>SUBTOTAL(9, E256:E262)</f>
        <v>38.1</v>
      </c>
      <c r="F263" s="7">
        <f>SUBTOTAL(9, F256:F262)</f>
        <v>11.969999999999999</v>
      </c>
      <c r="G263" s="7">
        <f>SUBTOTAL(9, G256:G262)</f>
        <v>26.13</v>
      </c>
      <c r="H263" s="7">
        <f>IF(E263&lt;&gt;0, ((E263-F263)/E263)*100, 0)</f>
        <v>68.58267716535434</v>
      </c>
    </row>
    <row r="264" spans="1:8" customFormat="1" ht="15" x14ac:dyDescent="0.25">
      <c r="D264" s="12"/>
      <c r="E264" s="12"/>
      <c r="F264" s="12"/>
      <c r="G264" s="12"/>
      <c r="H264" s="12"/>
    </row>
    <row r="265" spans="1:8" x14ac:dyDescent="0.2">
      <c r="A265" s="2" t="s">
        <v>123</v>
      </c>
      <c r="B265" s="2" t="s">
        <v>124</v>
      </c>
      <c r="C265" s="2" t="s">
        <v>10</v>
      </c>
      <c r="G265" s="8">
        <f t="shared" ref="G265:G275" si="38">E265-F265</f>
        <v>0</v>
      </c>
      <c r="H265" s="8">
        <f t="shared" ref="H265:H275" si="39">IF(E265&lt;&gt;0, ((E265-F265)/E265)*100, 0)</f>
        <v>0</v>
      </c>
    </row>
    <row r="266" spans="1:8" x14ac:dyDescent="0.2">
      <c r="A266" s="2" t="s">
        <v>123</v>
      </c>
      <c r="B266" s="2" t="s">
        <v>124</v>
      </c>
      <c r="C266" s="2" t="s">
        <v>10</v>
      </c>
      <c r="G266" s="8">
        <f t="shared" si="38"/>
        <v>0</v>
      </c>
      <c r="H266" s="8">
        <f t="shared" si="39"/>
        <v>0</v>
      </c>
    </row>
    <row r="267" spans="1:8" x14ac:dyDescent="0.2">
      <c r="A267" s="2" t="s">
        <v>123</v>
      </c>
      <c r="B267" s="2" t="s">
        <v>124</v>
      </c>
      <c r="C267" s="2" t="s">
        <v>10</v>
      </c>
      <c r="G267" s="8">
        <f t="shared" si="38"/>
        <v>0</v>
      </c>
      <c r="H267" s="8">
        <f t="shared" si="39"/>
        <v>0</v>
      </c>
    </row>
    <row r="268" spans="1:8" x14ac:dyDescent="0.2">
      <c r="A268" s="2" t="s">
        <v>123</v>
      </c>
      <c r="B268" s="2" t="s">
        <v>124</v>
      </c>
      <c r="C268" s="2" t="s">
        <v>10</v>
      </c>
      <c r="G268" s="8">
        <f t="shared" si="38"/>
        <v>0</v>
      </c>
      <c r="H268" s="8">
        <f t="shared" si="39"/>
        <v>0</v>
      </c>
    </row>
    <row r="269" spans="1:8" x14ac:dyDescent="0.2">
      <c r="A269" s="2" t="s">
        <v>123</v>
      </c>
      <c r="B269" s="2" t="s">
        <v>124</v>
      </c>
      <c r="C269" s="2" t="s">
        <v>10</v>
      </c>
      <c r="E269" s="8">
        <v>30</v>
      </c>
      <c r="G269" s="8">
        <f t="shared" si="38"/>
        <v>30</v>
      </c>
      <c r="H269" s="8">
        <f t="shared" si="39"/>
        <v>100</v>
      </c>
    </row>
    <row r="270" spans="1:8" x14ac:dyDescent="0.2">
      <c r="A270" s="2" t="s">
        <v>123</v>
      </c>
      <c r="B270" s="2" t="s">
        <v>124</v>
      </c>
      <c r="C270" s="2" t="s">
        <v>10</v>
      </c>
      <c r="G270" s="8">
        <f t="shared" si="38"/>
        <v>0</v>
      </c>
      <c r="H270" s="8">
        <f t="shared" si="39"/>
        <v>0</v>
      </c>
    </row>
    <row r="271" spans="1:8" x14ac:dyDescent="0.2">
      <c r="A271" s="2" t="s">
        <v>123</v>
      </c>
      <c r="B271" s="2" t="s">
        <v>124</v>
      </c>
      <c r="C271" s="2" t="s">
        <v>10</v>
      </c>
      <c r="E271" s="8">
        <v>-30</v>
      </c>
      <c r="G271" s="8">
        <f t="shared" si="38"/>
        <v>-30</v>
      </c>
      <c r="H271" s="8">
        <f t="shared" si="39"/>
        <v>100</v>
      </c>
    </row>
    <row r="272" spans="1:8" x14ac:dyDescent="0.2">
      <c r="A272" s="2" t="s">
        <v>123</v>
      </c>
      <c r="B272" s="2" t="s">
        <v>124</v>
      </c>
      <c r="C272" s="2" t="s">
        <v>70</v>
      </c>
      <c r="D272" s="6">
        <v>5</v>
      </c>
      <c r="E272" s="8">
        <v>86</v>
      </c>
      <c r="F272" s="8">
        <v>40.6</v>
      </c>
      <c r="G272" s="8">
        <f t="shared" si="38"/>
        <v>45.4</v>
      </c>
      <c r="H272" s="8">
        <f t="shared" si="39"/>
        <v>52.79069767441861</v>
      </c>
    </row>
    <row r="273" spans="1:8" x14ac:dyDescent="0.2">
      <c r="A273" s="2" t="s">
        <v>123</v>
      </c>
      <c r="B273" s="2" t="s">
        <v>124</v>
      </c>
      <c r="C273" s="2" t="s">
        <v>246</v>
      </c>
      <c r="D273" s="6">
        <v>12</v>
      </c>
      <c r="E273" s="8">
        <v>105</v>
      </c>
      <c r="F273" s="8">
        <v>50.96</v>
      </c>
      <c r="G273" s="8">
        <f t="shared" si="38"/>
        <v>54.04</v>
      </c>
      <c r="H273" s="8">
        <f t="shared" si="39"/>
        <v>51.466666666666661</v>
      </c>
    </row>
    <row r="274" spans="1:8" x14ac:dyDescent="0.2">
      <c r="A274" s="2" t="s">
        <v>123</v>
      </c>
      <c r="B274" s="2" t="s">
        <v>124</v>
      </c>
      <c r="C274" s="2" t="s">
        <v>55</v>
      </c>
      <c r="D274" s="6">
        <v>12</v>
      </c>
      <c r="E274" s="8">
        <v>102</v>
      </c>
      <c r="F274" s="8">
        <v>66</v>
      </c>
      <c r="G274" s="8">
        <f t="shared" si="38"/>
        <v>36</v>
      </c>
      <c r="H274" s="8">
        <f t="shared" si="39"/>
        <v>35.294117647058826</v>
      </c>
    </row>
    <row r="275" spans="1:8" x14ac:dyDescent="0.2">
      <c r="A275" s="2" t="s">
        <v>123</v>
      </c>
      <c r="B275" s="2" t="s">
        <v>124</v>
      </c>
      <c r="C275" s="2" t="s">
        <v>260</v>
      </c>
      <c r="D275" s="6">
        <v>20</v>
      </c>
      <c r="E275" s="8">
        <v>75</v>
      </c>
      <c r="F275" s="8">
        <v>32.4</v>
      </c>
      <c r="G275" s="8">
        <f t="shared" si="38"/>
        <v>42.6</v>
      </c>
      <c r="H275" s="8">
        <f t="shared" si="39"/>
        <v>56.800000000000004</v>
      </c>
    </row>
    <row r="276" spans="1:8" customFormat="1" ht="15" x14ac:dyDescent="0.25">
      <c r="D276" s="12"/>
      <c r="E276" s="12"/>
      <c r="F276" s="12"/>
      <c r="G276" s="12"/>
      <c r="H276" s="12"/>
    </row>
    <row r="277" spans="1:8" s="4" customFormat="1" x14ac:dyDescent="0.2">
      <c r="A277" s="3" t="s">
        <v>10</v>
      </c>
      <c r="B277" s="3" t="s">
        <v>10</v>
      </c>
      <c r="C277" s="3" t="s">
        <v>10</v>
      </c>
      <c r="D277" s="5">
        <f>SUBTOTAL(9, D265:D276)</f>
        <v>49</v>
      </c>
      <c r="E277" s="7">
        <f>SUBTOTAL(9, E265:E276)</f>
        <v>368</v>
      </c>
      <c r="F277" s="7">
        <f>SUBTOTAL(9, F265:F276)</f>
        <v>189.96</v>
      </c>
      <c r="G277" s="7">
        <f>SUBTOTAL(9, G265:G276)</f>
        <v>178.04</v>
      </c>
      <c r="H277" s="7">
        <f>IF(E277&lt;&gt;0, ((E277-F277)/E277)*100, 0)</f>
        <v>48.380434782608695</v>
      </c>
    </row>
    <row r="278" spans="1:8" customFormat="1" ht="15" x14ac:dyDescent="0.25">
      <c r="D278" s="12"/>
      <c r="E278" s="12"/>
      <c r="F278" s="12"/>
      <c r="G278" s="12"/>
      <c r="H278" s="12"/>
    </row>
    <row r="279" spans="1:8" x14ac:dyDescent="0.2">
      <c r="A279" s="2" t="s">
        <v>126</v>
      </c>
      <c r="B279" s="2" t="s">
        <v>127</v>
      </c>
      <c r="C279" s="2" t="s">
        <v>10</v>
      </c>
      <c r="G279" s="8">
        <f t="shared" ref="G279:G289" si="40">E279-F279</f>
        <v>0</v>
      </c>
      <c r="H279" s="8">
        <f t="shared" ref="H279:H289" si="41">IF(E279&lt;&gt;0, ((E279-F279)/E279)*100, 0)</f>
        <v>0</v>
      </c>
    </row>
    <row r="280" spans="1:8" x14ac:dyDescent="0.2">
      <c r="A280" s="2" t="s">
        <v>126</v>
      </c>
      <c r="B280" s="2" t="s">
        <v>127</v>
      </c>
      <c r="C280" s="2" t="s">
        <v>10</v>
      </c>
      <c r="G280" s="8">
        <f t="shared" si="40"/>
        <v>0</v>
      </c>
      <c r="H280" s="8">
        <f t="shared" si="41"/>
        <v>0</v>
      </c>
    </row>
    <row r="281" spans="1:8" x14ac:dyDescent="0.2">
      <c r="A281" s="2" t="s">
        <v>126</v>
      </c>
      <c r="B281" s="2" t="s">
        <v>127</v>
      </c>
      <c r="C281" s="2" t="s">
        <v>10</v>
      </c>
      <c r="G281" s="8">
        <f t="shared" si="40"/>
        <v>0</v>
      </c>
      <c r="H281" s="8">
        <f t="shared" si="41"/>
        <v>0</v>
      </c>
    </row>
    <row r="282" spans="1:8" x14ac:dyDescent="0.2">
      <c r="A282" s="2" t="s">
        <v>126</v>
      </c>
      <c r="B282" s="2" t="s">
        <v>127</v>
      </c>
      <c r="C282" s="2" t="s">
        <v>10</v>
      </c>
      <c r="G282" s="8">
        <f t="shared" si="40"/>
        <v>0</v>
      </c>
      <c r="H282" s="8">
        <f t="shared" si="41"/>
        <v>0</v>
      </c>
    </row>
    <row r="283" spans="1:8" x14ac:dyDescent="0.2">
      <c r="A283" s="2" t="s">
        <v>126</v>
      </c>
      <c r="B283" s="2" t="s">
        <v>127</v>
      </c>
      <c r="C283" s="2" t="s">
        <v>10</v>
      </c>
      <c r="G283" s="8">
        <f t="shared" si="40"/>
        <v>0</v>
      </c>
      <c r="H283" s="8">
        <f t="shared" si="41"/>
        <v>0</v>
      </c>
    </row>
    <row r="284" spans="1:8" x14ac:dyDescent="0.2">
      <c r="A284" s="2" t="s">
        <v>126</v>
      </c>
      <c r="B284" s="2" t="s">
        <v>127</v>
      </c>
      <c r="C284" s="2" t="s">
        <v>10</v>
      </c>
      <c r="G284" s="8">
        <f t="shared" si="40"/>
        <v>0</v>
      </c>
      <c r="H284" s="8">
        <f t="shared" si="41"/>
        <v>0</v>
      </c>
    </row>
    <row r="285" spans="1:8" x14ac:dyDescent="0.2">
      <c r="A285" s="2" t="s">
        <v>126</v>
      </c>
      <c r="B285" s="2" t="s">
        <v>127</v>
      </c>
      <c r="C285" s="2" t="s">
        <v>10</v>
      </c>
      <c r="E285" s="8">
        <v>51</v>
      </c>
      <c r="G285" s="8">
        <f t="shared" si="40"/>
        <v>51</v>
      </c>
      <c r="H285" s="8">
        <f t="shared" si="41"/>
        <v>100</v>
      </c>
    </row>
    <row r="286" spans="1:8" x14ac:dyDescent="0.2">
      <c r="A286" s="2" t="s">
        <v>126</v>
      </c>
      <c r="B286" s="2" t="s">
        <v>127</v>
      </c>
      <c r="C286" s="2" t="s">
        <v>10</v>
      </c>
      <c r="G286" s="8">
        <f t="shared" si="40"/>
        <v>0</v>
      </c>
      <c r="H286" s="8">
        <f t="shared" si="41"/>
        <v>0</v>
      </c>
    </row>
    <row r="287" spans="1:8" x14ac:dyDescent="0.2">
      <c r="A287" s="2" t="s">
        <v>126</v>
      </c>
      <c r="B287" s="2" t="s">
        <v>127</v>
      </c>
      <c r="C287" s="2" t="s">
        <v>10</v>
      </c>
      <c r="E287" s="8">
        <v>-51</v>
      </c>
      <c r="G287" s="8">
        <f t="shared" si="40"/>
        <v>-51</v>
      </c>
      <c r="H287" s="8">
        <f t="shared" si="41"/>
        <v>100</v>
      </c>
    </row>
    <row r="288" spans="1:8" x14ac:dyDescent="0.2">
      <c r="A288" s="2" t="s">
        <v>126</v>
      </c>
      <c r="B288" s="2" t="s">
        <v>127</v>
      </c>
      <c r="C288" s="2" t="s">
        <v>70</v>
      </c>
      <c r="D288" s="6">
        <v>6</v>
      </c>
      <c r="E288" s="8">
        <v>103.2</v>
      </c>
      <c r="F288" s="8">
        <v>48.72</v>
      </c>
      <c r="G288" s="8">
        <f t="shared" si="40"/>
        <v>54.480000000000004</v>
      </c>
      <c r="H288" s="8">
        <f t="shared" si="41"/>
        <v>52.79069767441861</v>
      </c>
    </row>
    <row r="289" spans="1:8" x14ac:dyDescent="0.2">
      <c r="A289" s="2" t="s">
        <v>126</v>
      </c>
      <c r="B289" s="2" t="s">
        <v>127</v>
      </c>
      <c r="C289" s="2" t="s">
        <v>17</v>
      </c>
      <c r="D289" s="6">
        <v>30</v>
      </c>
      <c r="E289" s="8">
        <v>508.5</v>
      </c>
      <c r="F289" s="8">
        <v>273</v>
      </c>
      <c r="G289" s="8">
        <f t="shared" si="40"/>
        <v>235.5</v>
      </c>
      <c r="H289" s="8">
        <f t="shared" si="41"/>
        <v>46.312684365781706</v>
      </c>
    </row>
    <row r="290" spans="1:8" customFormat="1" ht="15" x14ac:dyDescent="0.25">
      <c r="D290" s="12"/>
      <c r="E290" s="12"/>
      <c r="F290" s="12"/>
      <c r="G290" s="12"/>
      <c r="H290" s="12"/>
    </row>
    <row r="291" spans="1:8" s="4" customFormat="1" x14ac:dyDescent="0.2">
      <c r="A291" s="3" t="s">
        <v>10</v>
      </c>
      <c r="B291" s="3" t="s">
        <v>10</v>
      </c>
      <c r="C291" s="3" t="s">
        <v>10</v>
      </c>
      <c r="D291" s="5">
        <f>SUBTOTAL(9, D279:D290)</f>
        <v>36</v>
      </c>
      <c r="E291" s="7">
        <f>SUBTOTAL(9, E279:E290)</f>
        <v>611.70000000000005</v>
      </c>
      <c r="F291" s="7">
        <f>SUBTOTAL(9, F279:F290)</f>
        <v>321.72000000000003</v>
      </c>
      <c r="G291" s="7">
        <f>SUBTOTAL(9, G279:G290)</f>
        <v>289.98</v>
      </c>
      <c r="H291" s="7">
        <f>IF(E291&lt;&gt;0, ((E291-F291)/E291)*100, 0)</f>
        <v>47.405590975968607</v>
      </c>
    </row>
    <row r="292" spans="1:8" customFormat="1" ht="15" x14ac:dyDescent="0.25">
      <c r="D292" s="12"/>
      <c r="E292" s="12"/>
      <c r="F292" s="12"/>
      <c r="G292" s="12"/>
      <c r="H292" s="12"/>
    </row>
    <row r="293" spans="1:8" x14ac:dyDescent="0.2">
      <c r="A293" s="2" t="s">
        <v>129</v>
      </c>
      <c r="B293" s="2" t="s">
        <v>130</v>
      </c>
      <c r="C293" s="2" t="s">
        <v>10</v>
      </c>
      <c r="G293" s="8">
        <f t="shared" ref="G293:G324" si="42">E293-F293</f>
        <v>0</v>
      </c>
      <c r="H293" s="8">
        <f t="shared" ref="H293:H324" si="43">IF(E293&lt;&gt;0, ((E293-F293)/E293)*100, 0)</f>
        <v>0</v>
      </c>
    </row>
    <row r="294" spans="1:8" x14ac:dyDescent="0.2">
      <c r="A294" s="2" t="s">
        <v>129</v>
      </c>
      <c r="B294" s="2" t="s">
        <v>130</v>
      </c>
      <c r="C294" s="2" t="s">
        <v>10</v>
      </c>
      <c r="G294" s="8">
        <f t="shared" si="42"/>
        <v>0</v>
      </c>
      <c r="H294" s="8">
        <f t="shared" si="43"/>
        <v>0</v>
      </c>
    </row>
    <row r="295" spans="1:8" x14ac:dyDescent="0.2">
      <c r="A295" s="2" t="s">
        <v>129</v>
      </c>
      <c r="B295" s="2" t="s">
        <v>130</v>
      </c>
      <c r="C295" s="2" t="s">
        <v>10</v>
      </c>
      <c r="G295" s="8">
        <f t="shared" si="42"/>
        <v>0</v>
      </c>
      <c r="H295" s="8">
        <f t="shared" si="43"/>
        <v>0</v>
      </c>
    </row>
    <row r="296" spans="1:8" x14ac:dyDescent="0.2">
      <c r="A296" s="2" t="s">
        <v>129</v>
      </c>
      <c r="B296" s="2" t="s">
        <v>130</v>
      </c>
      <c r="C296" s="2" t="s">
        <v>10</v>
      </c>
      <c r="E296" s="8">
        <v>68</v>
      </c>
      <c r="G296" s="8">
        <f t="shared" si="42"/>
        <v>68</v>
      </c>
      <c r="H296" s="8">
        <f t="shared" si="43"/>
        <v>100</v>
      </c>
    </row>
    <row r="297" spans="1:8" x14ac:dyDescent="0.2">
      <c r="A297" s="2" t="s">
        <v>129</v>
      </c>
      <c r="B297" s="2" t="s">
        <v>130</v>
      </c>
      <c r="C297" s="2" t="s">
        <v>10</v>
      </c>
      <c r="G297" s="8">
        <f t="shared" si="42"/>
        <v>0</v>
      </c>
      <c r="H297" s="8">
        <f t="shared" si="43"/>
        <v>0</v>
      </c>
    </row>
    <row r="298" spans="1:8" x14ac:dyDescent="0.2">
      <c r="A298" s="2" t="s">
        <v>129</v>
      </c>
      <c r="B298" s="2" t="s">
        <v>130</v>
      </c>
      <c r="C298" s="2" t="s">
        <v>10</v>
      </c>
      <c r="G298" s="8">
        <f t="shared" si="42"/>
        <v>0</v>
      </c>
      <c r="H298" s="8">
        <f t="shared" si="43"/>
        <v>0</v>
      </c>
    </row>
    <row r="299" spans="1:8" x14ac:dyDescent="0.2">
      <c r="A299" s="2" t="s">
        <v>129</v>
      </c>
      <c r="B299" s="2" t="s">
        <v>130</v>
      </c>
      <c r="C299" s="2" t="s">
        <v>10</v>
      </c>
      <c r="E299" s="8">
        <v>-68</v>
      </c>
      <c r="G299" s="8">
        <f t="shared" si="42"/>
        <v>-68</v>
      </c>
      <c r="H299" s="8">
        <f t="shared" si="43"/>
        <v>100</v>
      </c>
    </row>
    <row r="300" spans="1:8" x14ac:dyDescent="0.2">
      <c r="A300" s="2" t="s">
        <v>129</v>
      </c>
      <c r="B300" s="2" t="s">
        <v>130</v>
      </c>
      <c r="C300" s="2" t="s">
        <v>125</v>
      </c>
      <c r="D300" s="6">
        <v>1</v>
      </c>
      <c r="E300" s="8">
        <v>55</v>
      </c>
      <c r="F300" s="8">
        <v>36.15</v>
      </c>
      <c r="G300" s="8">
        <f t="shared" si="42"/>
        <v>18.850000000000001</v>
      </c>
      <c r="H300" s="8">
        <f t="shared" si="43"/>
        <v>34.27272727272728</v>
      </c>
    </row>
    <row r="301" spans="1:8" x14ac:dyDescent="0.2">
      <c r="A301" s="2" t="s">
        <v>129</v>
      </c>
      <c r="B301" s="2" t="s">
        <v>130</v>
      </c>
      <c r="C301" s="2" t="s">
        <v>131</v>
      </c>
      <c r="D301" s="6">
        <v>2</v>
      </c>
      <c r="E301" s="8">
        <v>40</v>
      </c>
      <c r="F301" s="8">
        <v>21.28</v>
      </c>
      <c r="G301" s="8">
        <f t="shared" si="42"/>
        <v>18.72</v>
      </c>
      <c r="H301" s="8">
        <f t="shared" si="43"/>
        <v>46.8</v>
      </c>
    </row>
    <row r="302" spans="1:8" x14ac:dyDescent="0.2">
      <c r="A302" s="2" t="s">
        <v>129</v>
      </c>
      <c r="B302" s="2" t="s">
        <v>130</v>
      </c>
      <c r="C302" s="2" t="s">
        <v>84</v>
      </c>
      <c r="D302" s="6">
        <v>10</v>
      </c>
      <c r="E302" s="8">
        <v>39.5</v>
      </c>
      <c r="F302" s="8">
        <v>20</v>
      </c>
      <c r="G302" s="8">
        <f t="shared" si="42"/>
        <v>19.5</v>
      </c>
      <c r="H302" s="8">
        <f t="shared" si="43"/>
        <v>49.367088607594937</v>
      </c>
    </row>
    <row r="303" spans="1:8" x14ac:dyDescent="0.2">
      <c r="A303" s="2" t="s">
        <v>129</v>
      </c>
      <c r="B303" s="2" t="s">
        <v>130</v>
      </c>
      <c r="C303" s="2" t="s">
        <v>70</v>
      </c>
      <c r="D303" s="6">
        <v>3</v>
      </c>
      <c r="E303" s="8">
        <v>51.6</v>
      </c>
      <c r="F303" s="8">
        <v>24.36</v>
      </c>
      <c r="G303" s="8">
        <f t="shared" si="42"/>
        <v>27.240000000000002</v>
      </c>
      <c r="H303" s="8">
        <f t="shared" si="43"/>
        <v>52.79069767441861</v>
      </c>
    </row>
    <row r="304" spans="1:8" x14ac:dyDescent="0.2">
      <c r="A304" s="2" t="s">
        <v>129</v>
      </c>
      <c r="B304" s="2" t="s">
        <v>130</v>
      </c>
      <c r="C304" s="2" t="s">
        <v>799</v>
      </c>
      <c r="D304" s="6">
        <v>3</v>
      </c>
      <c r="E304" s="8">
        <v>260.25</v>
      </c>
      <c r="F304" s="8">
        <v>159.6</v>
      </c>
      <c r="G304" s="8">
        <f t="shared" si="42"/>
        <v>100.65</v>
      </c>
      <c r="H304" s="8">
        <f t="shared" si="43"/>
        <v>38.674351585014414</v>
      </c>
    </row>
    <row r="305" spans="1:8" x14ac:dyDescent="0.2">
      <c r="A305" s="2" t="s">
        <v>129</v>
      </c>
      <c r="B305" s="2" t="s">
        <v>130</v>
      </c>
      <c r="C305" s="2" t="s">
        <v>59</v>
      </c>
      <c r="D305" s="6">
        <v>24</v>
      </c>
      <c r="E305" s="8">
        <v>46.8</v>
      </c>
      <c r="F305" s="8">
        <v>10.08</v>
      </c>
      <c r="G305" s="8">
        <f t="shared" si="42"/>
        <v>36.72</v>
      </c>
      <c r="H305" s="8">
        <f t="shared" si="43"/>
        <v>78.461538461538467</v>
      </c>
    </row>
    <row r="306" spans="1:8" x14ac:dyDescent="0.2">
      <c r="A306" s="2" t="s">
        <v>129</v>
      </c>
      <c r="B306" s="2" t="s">
        <v>130</v>
      </c>
      <c r="C306" s="2" t="s">
        <v>113</v>
      </c>
      <c r="D306" s="6">
        <v>8</v>
      </c>
      <c r="E306" s="8">
        <v>44</v>
      </c>
      <c r="F306" s="8">
        <v>22.4</v>
      </c>
      <c r="G306" s="8">
        <f t="shared" si="42"/>
        <v>21.6</v>
      </c>
      <c r="H306" s="8">
        <f t="shared" si="43"/>
        <v>49.090909090909093</v>
      </c>
    </row>
    <row r="307" spans="1:8" x14ac:dyDescent="0.2">
      <c r="A307" s="2" t="s">
        <v>129</v>
      </c>
      <c r="B307" s="2" t="s">
        <v>130</v>
      </c>
      <c r="C307" s="2" t="s">
        <v>28</v>
      </c>
      <c r="D307" s="6">
        <v>8</v>
      </c>
      <c r="E307" s="8">
        <v>78</v>
      </c>
      <c r="F307" s="8">
        <v>47.04</v>
      </c>
      <c r="G307" s="8">
        <f t="shared" si="42"/>
        <v>30.96</v>
      </c>
      <c r="H307" s="8">
        <f t="shared" si="43"/>
        <v>39.692307692307693</v>
      </c>
    </row>
    <row r="308" spans="1:8" x14ac:dyDescent="0.2">
      <c r="A308" s="2" t="s">
        <v>129</v>
      </c>
      <c r="B308" s="2" t="s">
        <v>130</v>
      </c>
      <c r="C308" s="2" t="s">
        <v>29</v>
      </c>
      <c r="D308" s="6">
        <v>6</v>
      </c>
      <c r="E308" s="8">
        <v>70.5</v>
      </c>
      <c r="F308" s="8">
        <v>37.799999999999997</v>
      </c>
      <c r="G308" s="8">
        <f t="shared" si="42"/>
        <v>32.700000000000003</v>
      </c>
      <c r="H308" s="8">
        <f t="shared" si="43"/>
        <v>46.382978723404264</v>
      </c>
    </row>
    <row r="309" spans="1:8" x14ac:dyDescent="0.2">
      <c r="A309" s="2" t="s">
        <v>129</v>
      </c>
      <c r="B309" s="2" t="s">
        <v>130</v>
      </c>
      <c r="C309" s="2" t="s">
        <v>13</v>
      </c>
      <c r="D309" s="6">
        <v>60</v>
      </c>
      <c r="E309" s="8">
        <v>225</v>
      </c>
      <c r="F309" s="8">
        <v>100.8</v>
      </c>
      <c r="G309" s="8">
        <f t="shared" si="42"/>
        <v>124.2</v>
      </c>
      <c r="H309" s="8">
        <f t="shared" si="43"/>
        <v>55.2</v>
      </c>
    </row>
    <row r="310" spans="1:8" x14ac:dyDescent="0.2">
      <c r="A310" s="2" t="s">
        <v>129</v>
      </c>
      <c r="B310" s="2" t="s">
        <v>130</v>
      </c>
      <c r="C310" s="2" t="s">
        <v>61</v>
      </c>
      <c r="D310" s="6">
        <v>8</v>
      </c>
      <c r="E310" s="8">
        <v>148</v>
      </c>
      <c r="F310" s="8">
        <v>104.72</v>
      </c>
      <c r="G310" s="8">
        <f t="shared" si="42"/>
        <v>43.28</v>
      </c>
      <c r="H310" s="8">
        <f t="shared" si="43"/>
        <v>29.243243243243246</v>
      </c>
    </row>
    <row r="311" spans="1:8" x14ac:dyDescent="0.2">
      <c r="A311" s="2" t="s">
        <v>129</v>
      </c>
      <c r="B311" s="2" t="s">
        <v>130</v>
      </c>
      <c r="C311" s="2" t="s">
        <v>16</v>
      </c>
      <c r="D311" s="6">
        <v>18</v>
      </c>
      <c r="E311" s="8">
        <v>301.5</v>
      </c>
      <c r="F311" s="8">
        <v>151.19999999999999</v>
      </c>
      <c r="G311" s="8">
        <f t="shared" si="42"/>
        <v>150.30000000000001</v>
      </c>
      <c r="H311" s="8">
        <f t="shared" si="43"/>
        <v>49.850746268656721</v>
      </c>
    </row>
    <row r="312" spans="1:8" x14ac:dyDescent="0.2">
      <c r="A312" s="2" t="s">
        <v>129</v>
      </c>
      <c r="B312" s="2" t="s">
        <v>130</v>
      </c>
      <c r="C312" s="2" t="s">
        <v>35</v>
      </c>
      <c r="D312" s="6">
        <v>4</v>
      </c>
      <c r="E312" s="8">
        <v>67.8</v>
      </c>
      <c r="F312" s="8">
        <v>38.08</v>
      </c>
      <c r="G312" s="8">
        <f t="shared" si="42"/>
        <v>29.72</v>
      </c>
      <c r="H312" s="8">
        <f t="shared" si="43"/>
        <v>43.834808259587021</v>
      </c>
    </row>
    <row r="313" spans="1:8" x14ac:dyDescent="0.2">
      <c r="A313" s="2" t="s">
        <v>129</v>
      </c>
      <c r="B313" s="2" t="s">
        <v>130</v>
      </c>
      <c r="C313" s="2" t="s">
        <v>132</v>
      </c>
      <c r="D313" s="6">
        <v>3</v>
      </c>
      <c r="E313" s="8">
        <v>27.75</v>
      </c>
      <c r="F313" s="8">
        <v>17.64</v>
      </c>
      <c r="G313" s="8">
        <f t="shared" si="42"/>
        <v>10.11</v>
      </c>
      <c r="H313" s="8">
        <f t="shared" si="43"/>
        <v>36.432432432432435</v>
      </c>
    </row>
    <row r="314" spans="1:8" x14ac:dyDescent="0.2">
      <c r="A314" s="2" t="s">
        <v>129</v>
      </c>
      <c r="B314" s="2" t="s">
        <v>130</v>
      </c>
      <c r="C314" s="2" t="s">
        <v>62</v>
      </c>
      <c r="D314" s="6">
        <v>1</v>
      </c>
      <c r="E314" s="8">
        <v>30.75</v>
      </c>
      <c r="F314" s="8">
        <v>11.9</v>
      </c>
      <c r="G314" s="8">
        <f t="shared" si="42"/>
        <v>18.850000000000001</v>
      </c>
      <c r="H314" s="8">
        <f t="shared" si="43"/>
        <v>61.300813008130085</v>
      </c>
    </row>
    <row r="315" spans="1:8" x14ac:dyDescent="0.2">
      <c r="A315" s="2" t="s">
        <v>129</v>
      </c>
      <c r="B315" s="2" t="s">
        <v>130</v>
      </c>
      <c r="C315" s="2" t="s">
        <v>23</v>
      </c>
      <c r="D315" s="6">
        <v>39</v>
      </c>
      <c r="E315" s="8">
        <v>3178.5</v>
      </c>
      <c r="F315" s="8">
        <v>1638</v>
      </c>
      <c r="G315" s="8">
        <f t="shared" si="42"/>
        <v>1540.5</v>
      </c>
      <c r="H315" s="8">
        <f t="shared" si="43"/>
        <v>48.466257668711656</v>
      </c>
    </row>
    <row r="316" spans="1:8" x14ac:dyDescent="0.2">
      <c r="A316" s="2" t="s">
        <v>129</v>
      </c>
      <c r="B316" s="2" t="s">
        <v>130</v>
      </c>
      <c r="C316" s="2" t="s">
        <v>54</v>
      </c>
      <c r="D316" s="6">
        <v>2</v>
      </c>
      <c r="E316" s="8">
        <v>165.5</v>
      </c>
      <c r="F316" s="8">
        <v>95.2</v>
      </c>
      <c r="G316" s="8">
        <f t="shared" si="42"/>
        <v>70.3</v>
      </c>
      <c r="H316" s="8">
        <f t="shared" si="43"/>
        <v>42.477341389728096</v>
      </c>
    </row>
    <row r="317" spans="1:8" x14ac:dyDescent="0.2">
      <c r="A317" s="2" t="s">
        <v>129</v>
      </c>
      <c r="B317" s="2" t="s">
        <v>130</v>
      </c>
      <c r="C317" s="2" t="s">
        <v>246</v>
      </c>
      <c r="D317" s="6">
        <v>12</v>
      </c>
      <c r="E317" s="8">
        <v>105</v>
      </c>
      <c r="F317" s="8">
        <v>51.24</v>
      </c>
      <c r="G317" s="8">
        <f t="shared" si="42"/>
        <v>53.76</v>
      </c>
      <c r="H317" s="8">
        <f t="shared" si="43"/>
        <v>51.2</v>
      </c>
    </row>
    <row r="318" spans="1:8" x14ac:dyDescent="0.2">
      <c r="A318" s="2" t="s">
        <v>129</v>
      </c>
      <c r="B318" s="2" t="s">
        <v>130</v>
      </c>
      <c r="C318" s="2" t="s">
        <v>81</v>
      </c>
      <c r="D318" s="6">
        <v>20</v>
      </c>
      <c r="E318" s="8">
        <v>85</v>
      </c>
      <c r="F318" s="8">
        <v>40.6</v>
      </c>
      <c r="G318" s="8">
        <f t="shared" si="42"/>
        <v>44.4</v>
      </c>
      <c r="H318" s="8">
        <f t="shared" si="43"/>
        <v>52.235294117647058</v>
      </c>
    </row>
    <row r="319" spans="1:8" x14ac:dyDescent="0.2">
      <c r="A319" s="2" t="s">
        <v>129</v>
      </c>
      <c r="B319" s="2" t="s">
        <v>130</v>
      </c>
      <c r="C319" s="2" t="s">
        <v>41</v>
      </c>
      <c r="D319" s="6">
        <v>20</v>
      </c>
      <c r="E319" s="8">
        <v>75</v>
      </c>
      <c r="F319" s="8">
        <v>35</v>
      </c>
      <c r="G319" s="8">
        <f t="shared" si="42"/>
        <v>40</v>
      </c>
      <c r="H319" s="8">
        <f t="shared" si="43"/>
        <v>53.333333333333336</v>
      </c>
    </row>
    <row r="320" spans="1:8" x14ac:dyDescent="0.2">
      <c r="A320" s="2" t="s">
        <v>129</v>
      </c>
      <c r="B320" s="2" t="s">
        <v>130</v>
      </c>
      <c r="C320" s="2" t="s">
        <v>24</v>
      </c>
      <c r="D320" s="6">
        <v>20</v>
      </c>
      <c r="E320" s="8">
        <v>75</v>
      </c>
      <c r="F320" s="8">
        <v>35</v>
      </c>
      <c r="G320" s="8">
        <f t="shared" si="42"/>
        <v>40</v>
      </c>
      <c r="H320" s="8">
        <f t="shared" si="43"/>
        <v>53.333333333333336</v>
      </c>
    </row>
    <row r="321" spans="1:8" x14ac:dyDescent="0.2">
      <c r="A321" s="2" t="s">
        <v>129</v>
      </c>
      <c r="B321" s="2" t="s">
        <v>130</v>
      </c>
      <c r="C321" s="2" t="s">
        <v>25</v>
      </c>
      <c r="D321" s="6">
        <v>20</v>
      </c>
      <c r="E321" s="8">
        <v>75</v>
      </c>
      <c r="F321" s="8">
        <v>35</v>
      </c>
      <c r="G321" s="8">
        <f t="shared" si="42"/>
        <v>40</v>
      </c>
      <c r="H321" s="8">
        <f t="shared" si="43"/>
        <v>53.333333333333336</v>
      </c>
    </row>
    <row r="322" spans="1:8" x14ac:dyDescent="0.2">
      <c r="A322" s="2" t="s">
        <v>129</v>
      </c>
      <c r="B322" s="2" t="s">
        <v>130</v>
      </c>
      <c r="C322" s="2" t="s">
        <v>42</v>
      </c>
      <c r="D322" s="6">
        <v>20</v>
      </c>
      <c r="E322" s="8">
        <v>75</v>
      </c>
      <c r="F322" s="8">
        <v>35</v>
      </c>
      <c r="G322" s="8">
        <f t="shared" si="42"/>
        <v>40</v>
      </c>
      <c r="H322" s="8">
        <f t="shared" si="43"/>
        <v>53.333333333333336</v>
      </c>
    </row>
    <row r="323" spans="1:8" x14ac:dyDescent="0.2">
      <c r="A323" s="2" t="s">
        <v>129</v>
      </c>
      <c r="B323" s="2" t="s">
        <v>130</v>
      </c>
      <c r="C323" s="2" t="s">
        <v>43</v>
      </c>
      <c r="D323" s="6">
        <v>20</v>
      </c>
      <c r="E323" s="8">
        <v>75</v>
      </c>
      <c r="F323" s="8">
        <v>35</v>
      </c>
      <c r="G323" s="8">
        <f t="shared" si="42"/>
        <v>40</v>
      </c>
      <c r="H323" s="8">
        <f t="shared" si="43"/>
        <v>53.333333333333336</v>
      </c>
    </row>
    <row r="324" spans="1:8" x14ac:dyDescent="0.2">
      <c r="A324" s="2" t="s">
        <v>129</v>
      </c>
      <c r="B324" s="2" t="s">
        <v>130</v>
      </c>
      <c r="C324" s="2" t="s">
        <v>44</v>
      </c>
      <c r="D324" s="6">
        <v>20</v>
      </c>
      <c r="E324" s="8">
        <v>75</v>
      </c>
      <c r="F324" s="8">
        <v>35</v>
      </c>
      <c r="G324" s="8">
        <f t="shared" si="42"/>
        <v>40</v>
      </c>
      <c r="H324" s="8">
        <f t="shared" si="43"/>
        <v>53.333333333333336</v>
      </c>
    </row>
    <row r="325" spans="1:8" customFormat="1" ht="15" x14ac:dyDescent="0.25">
      <c r="D325" s="12"/>
      <c r="E325" s="12"/>
      <c r="F325" s="12"/>
      <c r="G325" s="12"/>
      <c r="H325" s="12"/>
    </row>
    <row r="326" spans="1:8" s="4" customFormat="1" x14ac:dyDescent="0.2">
      <c r="A326" s="3" t="s">
        <v>10</v>
      </c>
      <c r="B326" s="3" t="s">
        <v>10</v>
      </c>
      <c r="C326" s="3" t="s">
        <v>10</v>
      </c>
      <c r="D326" s="5">
        <f>SUBTOTAL(9, D293:D325)</f>
        <v>352</v>
      </c>
      <c r="E326" s="7">
        <f>SUBTOTAL(9, E293:E325)</f>
        <v>5470.45</v>
      </c>
      <c r="F326" s="7">
        <f>SUBTOTAL(9, F293:F325)</f>
        <v>2838.0899999999997</v>
      </c>
      <c r="G326" s="7">
        <f>SUBTOTAL(9, G293:G325)</f>
        <v>2632.3600000000006</v>
      </c>
      <c r="H326" s="7">
        <f>IF(E326&lt;&gt;0, ((E326-F326)/E326)*100, 0)</f>
        <v>48.11962452814668</v>
      </c>
    </row>
    <row r="327" spans="1:8" customFormat="1" ht="15" x14ac:dyDescent="0.25">
      <c r="D327" s="12"/>
      <c r="E327" s="12"/>
      <c r="F327" s="12"/>
      <c r="G327" s="12"/>
      <c r="H327" s="12"/>
    </row>
    <row r="328" spans="1:8" x14ac:dyDescent="0.2">
      <c r="A328" s="2" t="s">
        <v>800</v>
      </c>
      <c r="B328" s="2" t="s">
        <v>801</v>
      </c>
      <c r="C328" s="2" t="s">
        <v>10</v>
      </c>
      <c r="G328" s="8">
        <f t="shared" ref="G328:G342" si="44">E328-F328</f>
        <v>0</v>
      </c>
      <c r="H328" s="8">
        <f t="shared" ref="H328:H342" si="45">IF(E328&lt;&gt;0, ((E328-F328)/E328)*100, 0)</f>
        <v>0</v>
      </c>
    </row>
    <row r="329" spans="1:8" x14ac:dyDescent="0.2">
      <c r="A329" s="2" t="s">
        <v>800</v>
      </c>
      <c r="B329" s="2" t="s">
        <v>801</v>
      </c>
      <c r="C329" s="2" t="s">
        <v>10</v>
      </c>
      <c r="E329" s="8">
        <v>-33.549999999999997</v>
      </c>
      <c r="G329" s="8">
        <f t="shared" si="44"/>
        <v>-33.549999999999997</v>
      </c>
      <c r="H329" s="8">
        <f t="shared" si="45"/>
        <v>100</v>
      </c>
    </row>
    <row r="330" spans="1:8" x14ac:dyDescent="0.2">
      <c r="A330" s="2" t="s">
        <v>800</v>
      </c>
      <c r="B330" s="2" t="s">
        <v>801</v>
      </c>
      <c r="C330" s="2" t="s">
        <v>10</v>
      </c>
      <c r="E330" s="8">
        <v>134.19999999999999</v>
      </c>
      <c r="G330" s="8">
        <f t="shared" si="44"/>
        <v>134.19999999999999</v>
      </c>
      <c r="H330" s="8">
        <f t="shared" si="45"/>
        <v>100</v>
      </c>
    </row>
    <row r="331" spans="1:8" x14ac:dyDescent="0.2">
      <c r="A331" s="2" t="s">
        <v>800</v>
      </c>
      <c r="B331" s="2" t="s">
        <v>801</v>
      </c>
      <c r="C331" s="2" t="s">
        <v>11</v>
      </c>
      <c r="D331" s="6">
        <v>12</v>
      </c>
      <c r="E331" s="8">
        <v>84</v>
      </c>
      <c r="F331" s="8">
        <v>40.32</v>
      </c>
      <c r="G331" s="8">
        <f t="shared" si="44"/>
        <v>43.68</v>
      </c>
      <c r="H331" s="8">
        <f t="shared" si="45"/>
        <v>52</v>
      </c>
    </row>
    <row r="332" spans="1:8" x14ac:dyDescent="0.2">
      <c r="A332" s="2" t="s">
        <v>800</v>
      </c>
      <c r="B332" s="2" t="s">
        <v>801</v>
      </c>
      <c r="C332" s="2" t="s">
        <v>12</v>
      </c>
      <c r="D332" s="6">
        <v>12</v>
      </c>
      <c r="E332" s="8">
        <v>84</v>
      </c>
      <c r="F332" s="8">
        <v>40.32</v>
      </c>
      <c r="G332" s="8">
        <f t="shared" si="44"/>
        <v>43.68</v>
      </c>
      <c r="H332" s="8">
        <f t="shared" si="45"/>
        <v>52</v>
      </c>
    </row>
    <row r="333" spans="1:8" x14ac:dyDescent="0.2">
      <c r="A333" s="2" t="s">
        <v>800</v>
      </c>
      <c r="B333" s="2" t="s">
        <v>801</v>
      </c>
      <c r="C333" s="2" t="s">
        <v>13</v>
      </c>
      <c r="D333" s="6">
        <v>12</v>
      </c>
      <c r="E333" s="8">
        <v>45</v>
      </c>
      <c r="F333" s="8">
        <v>20.16</v>
      </c>
      <c r="G333" s="8">
        <f t="shared" si="44"/>
        <v>24.84</v>
      </c>
      <c r="H333" s="8">
        <f t="shared" si="45"/>
        <v>55.2</v>
      </c>
    </row>
    <row r="334" spans="1:8" x14ac:dyDescent="0.2">
      <c r="A334" s="2" t="s">
        <v>800</v>
      </c>
      <c r="B334" s="2" t="s">
        <v>801</v>
      </c>
      <c r="C334" s="2" t="s">
        <v>308</v>
      </c>
      <c r="D334" s="6">
        <v>12</v>
      </c>
      <c r="E334" s="8">
        <v>34.799999999999997</v>
      </c>
      <c r="F334" s="8">
        <v>15.6</v>
      </c>
      <c r="G334" s="8">
        <f t="shared" si="44"/>
        <v>19.199999999999996</v>
      </c>
      <c r="H334" s="8">
        <f t="shared" si="45"/>
        <v>55.172413793103438</v>
      </c>
    </row>
    <row r="335" spans="1:8" x14ac:dyDescent="0.2">
      <c r="A335" s="2" t="s">
        <v>800</v>
      </c>
      <c r="B335" s="2" t="s">
        <v>801</v>
      </c>
      <c r="C335" s="2" t="s">
        <v>132</v>
      </c>
      <c r="D335" s="6">
        <v>10</v>
      </c>
      <c r="E335" s="8">
        <v>92.5</v>
      </c>
      <c r="F335" s="8">
        <v>58.8</v>
      </c>
      <c r="G335" s="8">
        <f t="shared" si="44"/>
        <v>33.700000000000003</v>
      </c>
      <c r="H335" s="8">
        <f t="shared" si="45"/>
        <v>36.432432432432435</v>
      </c>
    </row>
    <row r="336" spans="1:8" x14ac:dyDescent="0.2">
      <c r="A336" s="2" t="s">
        <v>800</v>
      </c>
      <c r="B336" s="2" t="s">
        <v>801</v>
      </c>
      <c r="C336" s="2" t="s">
        <v>87</v>
      </c>
      <c r="D336" s="6">
        <v>12</v>
      </c>
      <c r="E336" s="8">
        <v>66</v>
      </c>
      <c r="F336" s="8">
        <v>45.36</v>
      </c>
      <c r="G336" s="8">
        <f t="shared" si="44"/>
        <v>20.64</v>
      </c>
      <c r="H336" s="8">
        <f t="shared" si="45"/>
        <v>31.272727272727273</v>
      </c>
    </row>
    <row r="337" spans="1:8" x14ac:dyDescent="0.2">
      <c r="A337" s="2" t="s">
        <v>800</v>
      </c>
      <c r="B337" s="2" t="s">
        <v>801</v>
      </c>
      <c r="C337" s="2" t="s">
        <v>90</v>
      </c>
      <c r="D337" s="6">
        <v>12</v>
      </c>
      <c r="E337" s="8">
        <v>53.4</v>
      </c>
      <c r="F337" s="8">
        <v>21.96</v>
      </c>
      <c r="G337" s="8">
        <f t="shared" si="44"/>
        <v>31.439999999999998</v>
      </c>
      <c r="H337" s="8">
        <f t="shared" si="45"/>
        <v>58.876404494382015</v>
      </c>
    </row>
    <row r="338" spans="1:8" x14ac:dyDescent="0.2">
      <c r="A338" s="2" t="s">
        <v>800</v>
      </c>
      <c r="B338" s="2" t="s">
        <v>801</v>
      </c>
      <c r="C338" s="2" t="s">
        <v>38</v>
      </c>
      <c r="D338" s="6">
        <v>20</v>
      </c>
      <c r="E338" s="8">
        <v>85</v>
      </c>
      <c r="F338" s="8">
        <v>40.6</v>
      </c>
      <c r="G338" s="8">
        <f t="shared" si="44"/>
        <v>44.4</v>
      </c>
      <c r="H338" s="8">
        <f t="shared" si="45"/>
        <v>52.235294117647058</v>
      </c>
    </row>
    <row r="339" spans="1:8" x14ac:dyDescent="0.2">
      <c r="A339" s="2" t="s">
        <v>800</v>
      </c>
      <c r="B339" s="2" t="s">
        <v>801</v>
      </c>
      <c r="C339" s="2" t="s">
        <v>39</v>
      </c>
      <c r="D339" s="6">
        <v>20</v>
      </c>
      <c r="E339" s="8">
        <v>85</v>
      </c>
      <c r="F339" s="8">
        <v>39.200000000000003</v>
      </c>
      <c r="G339" s="8">
        <f t="shared" si="44"/>
        <v>45.8</v>
      </c>
      <c r="H339" s="8">
        <f t="shared" si="45"/>
        <v>53.882352941176471</v>
      </c>
    </row>
    <row r="340" spans="1:8" x14ac:dyDescent="0.2">
      <c r="A340" s="2" t="s">
        <v>800</v>
      </c>
      <c r="B340" s="2" t="s">
        <v>801</v>
      </c>
      <c r="C340" s="2" t="s">
        <v>55</v>
      </c>
      <c r="D340" s="6">
        <v>12</v>
      </c>
      <c r="E340" s="8">
        <v>102</v>
      </c>
      <c r="F340" s="8">
        <v>66</v>
      </c>
      <c r="G340" s="8">
        <f t="shared" si="44"/>
        <v>36</v>
      </c>
      <c r="H340" s="8">
        <f t="shared" si="45"/>
        <v>35.294117647058826</v>
      </c>
    </row>
    <row r="341" spans="1:8" x14ac:dyDescent="0.2">
      <c r="A341" s="2" t="s">
        <v>800</v>
      </c>
      <c r="B341" s="2" t="s">
        <v>801</v>
      </c>
      <c r="C341" s="2" t="s">
        <v>67</v>
      </c>
      <c r="D341" s="6">
        <v>20</v>
      </c>
      <c r="E341" s="8">
        <v>105</v>
      </c>
      <c r="F341" s="8">
        <v>49</v>
      </c>
      <c r="G341" s="8">
        <f t="shared" si="44"/>
        <v>56</v>
      </c>
      <c r="H341" s="8">
        <f t="shared" si="45"/>
        <v>53.333333333333336</v>
      </c>
    </row>
    <row r="342" spans="1:8" x14ac:dyDescent="0.2">
      <c r="A342" s="2" t="s">
        <v>800</v>
      </c>
      <c r="B342" s="2" t="s">
        <v>801</v>
      </c>
      <c r="C342" s="2" t="s">
        <v>45</v>
      </c>
      <c r="D342" s="6">
        <v>20</v>
      </c>
      <c r="E342" s="8">
        <v>105</v>
      </c>
      <c r="F342" s="8">
        <v>49</v>
      </c>
      <c r="G342" s="8">
        <f t="shared" si="44"/>
        <v>56</v>
      </c>
      <c r="H342" s="8">
        <f t="shared" si="45"/>
        <v>53.333333333333336</v>
      </c>
    </row>
    <row r="343" spans="1:8" customFormat="1" ht="15" x14ac:dyDescent="0.25">
      <c r="D343" s="12"/>
      <c r="E343" s="12"/>
      <c r="F343" s="12"/>
      <c r="G343" s="12"/>
      <c r="H343" s="12"/>
    </row>
    <row r="344" spans="1:8" s="4" customFormat="1" x14ac:dyDescent="0.2">
      <c r="A344" s="3" t="s">
        <v>10</v>
      </c>
      <c r="B344" s="3" t="s">
        <v>10</v>
      </c>
      <c r="C344" s="3" t="s">
        <v>10</v>
      </c>
      <c r="D344" s="5">
        <f>SUBTOTAL(9, D328:D343)</f>
        <v>174</v>
      </c>
      <c r="E344" s="7">
        <f>SUBTOTAL(9, E328:E343)</f>
        <v>1042.3499999999999</v>
      </c>
      <c r="F344" s="7">
        <f>SUBTOTAL(9, F328:F343)</f>
        <v>486.32</v>
      </c>
      <c r="G344" s="7">
        <f>SUBTOTAL(9, G328:G343)</f>
        <v>556.03</v>
      </c>
      <c r="H344" s="7">
        <f>IF(E344&lt;&gt;0, ((E344-F344)/E344)*100, 0)</f>
        <v>53.343886410514706</v>
      </c>
    </row>
    <row r="345" spans="1:8" customFormat="1" ht="15" x14ac:dyDescent="0.25">
      <c r="D345" s="12"/>
      <c r="E345" s="12"/>
      <c r="F345" s="12"/>
      <c r="G345" s="12"/>
      <c r="H345" s="12"/>
    </row>
    <row r="346" spans="1:8" x14ac:dyDescent="0.2">
      <c r="A346" s="2" t="s">
        <v>137</v>
      </c>
      <c r="B346" s="2" t="s">
        <v>138</v>
      </c>
      <c r="C346" s="2" t="s">
        <v>10</v>
      </c>
      <c r="G346" s="8">
        <f t="shared" ref="G346:G358" si="46">E346-F346</f>
        <v>0</v>
      </c>
      <c r="H346" s="8">
        <f t="shared" ref="H346:H358" si="47">IF(E346&lt;&gt;0, ((E346-F346)/E346)*100, 0)</f>
        <v>0</v>
      </c>
    </row>
    <row r="347" spans="1:8" x14ac:dyDescent="0.2">
      <c r="A347" s="2" t="s">
        <v>137</v>
      </c>
      <c r="B347" s="2" t="s">
        <v>138</v>
      </c>
      <c r="C347" s="2" t="s">
        <v>10</v>
      </c>
      <c r="G347" s="8">
        <f t="shared" si="46"/>
        <v>0</v>
      </c>
      <c r="H347" s="8">
        <f t="shared" si="47"/>
        <v>0</v>
      </c>
    </row>
    <row r="348" spans="1:8" x14ac:dyDescent="0.2">
      <c r="A348" s="2" t="s">
        <v>137</v>
      </c>
      <c r="B348" s="2" t="s">
        <v>138</v>
      </c>
      <c r="C348" s="2" t="s">
        <v>10</v>
      </c>
      <c r="G348" s="8">
        <f t="shared" si="46"/>
        <v>0</v>
      </c>
      <c r="H348" s="8">
        <f t="shared" si="47"/>
        <v>0</v>
      </c>
    </row>
    <row r="349" spans="1:8" x14ac:dyDescent="0.2">
      <c r="A349" s="2" t="s">
        <v>137</v>
      </c>
      <c r="B349" s="2" t="s">
        <v>138</v>
      </c>
      <c r="C349" s="2" t="s">
        <v>10</v>
      </c>
      <c r="G349" s="8">
        <f t="shared" si="46"/>
        <v>0</v>
      </c>
      <c r="H349" s="8">
        <f t="shared" si="47"/>
        <v>0</v>
      </c>
    </row>
    <row r="350" spans="1:8" x14ac:dyDescent="0.2">
      <c r="A350" s="2" t="s">
        <v>137</v>
      </c>
      <c r="B350" s="2" t="s">
        <v>138</v>
      </c>
      <c r="C350" s="2" t="s">
        <v>10</v>
      </c>
      <c r="E350" s="8">
        <v>34</v>
      </c>
      <c r="G350" s="8">
        <f t="shared" si="46"/>
        <v>34</v>
      </c>
      <c r="H350" s="8">
        <f t="shared" si="47"/>
        <v>100</v>
      </c>
    </row>
    <row r="351" spans="1:8" x14ac:dyDescent="0.2">
      <c r="A351" s="2" t="s">
        <v>137</v>
      </c>
      <c r="B351" s="2" t="s">
        <v>138</v>
      </c>
      <c r="C351" s="2" t="s">
        <v>10</v>
      </c>
      <c r="G351" s="8">
        <f t="shared" si="46"/>
        <v>0</v>
      </c>
      <c r="H351" s="8">
        <f t="shared" si="47"/>
        <v>0</v>
      </c>
    </row>
    <row r="352" spans="1:8" x14ac:dyDescent="0.2">
      <c r="A352" s="2" t="s">
        <v>137</v>
      </c>
      <c r="B352" s="2" t="s">
        <v>138</v>
      </c>
      <c r="C352" s="2" t="s">
        <v>10</v>
      </c>
      <c r="G352" s="8">
        <f t="shared" si="46"/>
        <v>0</v>
      </c>
      <c r="H352" s="8">
        <f t="shared" si="47"/>
        <v>0</v>
      </c>
    </row>
    <row r="353" spans="1:8" x14ac:dyDescent="0.2">
      <c r="A353" s="2" t="s">
        <v>137</v>
      </c>
      <c r="B353" s="2" t="s">
        <v>138</v>
      </c>
      <c r="C353" s="2" t="s">
        <v>10</v>
      </c>
      <c r="E353" s="8">
        <v>-34</v>
      </c>
      <c r="G353" s="8">
        <f t="shared" si="46"/>
        <v>-34</v>
      </c>
      <c r="H353" s="8">
        <f t="shared" si="47"/>
        <v>100</v>
      </c>
    </row>
    <row r="354" spans="1:8" x14ac:dyDescent="0.2">
      <c r="A354" s="2" t="s">
        <v>137</v>
      </c>
      <c r="B354" s="2" t="s">
        <v>138</v>
      </c>
      <c r="C354" s="2" t="s">
        <v>11</v>
      </c>
      <c r="D354" s="6">
        <v>60</v>
      </c>
      <c r="E354" s="8">
        <v>420</v>
      </c>
      <c r="F354" s="8">
        <v>201.6</v>
      </c>
      <c r="G354" s="8">
        <f t="shared" si="46"/>
        <v>218.4</v>
      </c>
      <c r="H354" s="8">
        <f t="shared" si="47"/>
        <v>52</v>
      </c>
    </row>
    <row r="355" spans="1:8" x14ac:dyDescent="0.2">
      <c r="A355" s="2" t="s">
        <v>137</v>
      </c>
      <c r="B355" s="2" t="s">
        <v>138</v>
      </c>
      <c r="C355" s="2" t="s">
        <v>13</v>
      </c>
      <c r="D355" s="6">
        <v>12</v>
      </c>
      <c r="E355" s="8">
        <v>45</v>
      </c>
      <c r="F355" s="8">
        <v>20.16</v>
      </c>
      <c r="G355" s="8">
        <f t="shared" si="46"/>
        <v>24.84</v>
      </c>
      <c r="H355" s="8">
        <f t="shared" si="47"/>
        <v>55.2</v>
      </c>
    </row>
    <row r="356" spans="1:8" x14ac:dyDescent="0.2">
      <c r="A356" s="2" t="s">
        <v>137</v>
      </c>
      <c r="B356" s="2" t="s">
        <v>138</v>
      </c>
      <c r="C356" s="2" t="s">
        <v>35</v>
      </c>
      <c r="D356" s="6">
        <v>20</v>
      </c>
      <c r="E356" s="8">
        <v>339</v>
      </c>
      <c r="F356" s="8">
        <v>190.4</v>
      </c>
      <c r="G356" s="8">
        <f t="shared" si="46"/>
        <v>148.6</v>
      </c>
      <c r="H356" s="8">
        <f t="shared" si="47"/>
        <v>43.834808259587021</v>
      </c>
    </row>
    <row r="357" spans="1:8" x14ac:dyDescent="0.2">
      <c r="A357" s="2" t="s">
        <v>137</v>
      </c>
      <c r="B357" s="2" t="s">
        <v>138</v>
      </c>
      <c r="C357" s="2" t="s">
        <v>62</v>
      </c>
      <c r="D357" s="6">
        <v>1</v>
      </c>
      <c r="E357" s="8">
        <v>30.75</v>
      </c>
      <c r="F357" s="8">
        <v>11.9</v>
      </c>
      <c r="G357" s="8">
        <f t="shared" si="46"/>
        <v>18.850000000000001</v>
      </c>
      <c r="H357" s="8">
        <f t="shared" si="47"/>
        <v>61.300813008130085</v>
      </c>
    </row>
    <row r="358" spans="1:8" x14ac:dyDescent="0.2">
      <c r="A358" s="2" t="s">
        <v>137</v>
      </c>
      <c r="B358" s="2" t="s">
        <v>138</v>
      </c>
      <c r="C358" s="2" t="s">
        <v>85</v>
      </c>
      <c r="D358" s="6">
        <v>1</v>
      </c>
      <c r="E358" s="8">
        <v>31.85</v>
      </c>
      <c r="F358" s="8">
        <v>18.2</v>
      </c>
      <c r="G358" s="8">
        <f t="shared" si="46"/>
        <v>13.650000000000002</v>
      </c>
      <c r="H358" s="8">
        <f t="shared" si="47"/>
        <v>42.857142857142861</v>
      </c>
    </row>
    <row r="359" spans="1:8" customFormat="1" ht="15" x14ac:dyDescent="0.25">
      <c r="D359" s="12"/>
      <c r="E359" s="12"/>
      <c r="F359" s="12"/>
      <c r="G359" s="12"/>
      <c r="H359" s="12"/>
    </row>
    <row r="360" spans="1:8" s="4" customFormat="1" x14ac:dyDescent="0.2">
      <c r="A360" s="3" t="s">
        <v>10</v>
      </c>
      <c r="B360" s="3" t="s">
        <v>10</v>
      </c>
      <c r="C360" s="3" t="s">
        <v>10</v>
      </c>
      <c r="D360" s="5">
        <f>SUBTOTAL(9, D346:D359)</f>
        <v>94</v>
      </c>
      <c r="E360" s="7">
        <f>SUBTOTAL(9, E346:E359)</f>
        <v>866.6</v>
      </c>
      <c r="F360" s="7">
        <f>SUBTOTAL(9, F346:F359)</f>
        <v>442.25999999999993</v>
      </c>
      <c r="G360" s="7">
        <f>SUBTOTAL(9, G346:G359)</f>
        <v>424.34000000000003</v>
      </c>
      <c r="H360" s="7">
        <f>IF(E360&lt;&gt;0, ((E360-F360)/E360)*100, 0)</f>
        <v>48.966074313408733</v>
      </c>
    </row>
    <row r="361" spans="1:8" customFormat="1" ht="15" x14ac:dyDescent="0.25">
      <c r="D361" s="12"/>
      <c r="E361" s="12"/>
      <c r="F361" s="12"/>
      <c r="G361" s="12"/>
      <c r="H361" s="12"/>
    </row>
    <row r="362" spans="1:8" x14ac:dyDescent="0.2">
      <c r="A362" s="2" t="s">
        <v>139</v>
      </c>
      <c r="B362" s="2" t="s">
        <v>140</v>
      </c>
      <c r="C362" s="2" t="s">
        <v>10</v>
      </c>
      <c r="G362" s="8">
        <f t="shared" ref="G362:G379" si="48">E362-F362</f>
        <v>0</v>
      </c>
      <c r="H362" s="8">
        <f t="shared" ref="H362:H379" si="49">IF(E362&lt;&gt;0, ((E362-F362)/E362)*100, 0)</f>
        <v>0</v>
      </c>
    </row>
    <row r="363" spans="1:8" x14ac:dyDescent="0.2">
      <c r="A363" s="2" t="s">
        <v>139</v>
      </c>
      <c r="B363" s="2" t="s">
        <v>140</v>
      </c>
      <c r="C363" s="2" t="s">
        <v>10</v>
      </c>
      <c r="G363" s="8">
        <f t="shared" si="48"/>
        <v>0</v>
      </c>
      <c r="H363" s="8">
        <f t="shared" si="49"/>
        <v>0</v>
      </c>
    </row>
    <row r="364" spans="1:8" x14ac:dyDescent="0.2">
      <c r="A364" s="2" t="s">
        <v>139</v>
      </c>
      <c r="B364" s="2" t="s">
        <v>140</v>
      </c>
      <c r="C364" s="2" t="s">
        <v>10</v>
      </c>
      <c r="G364" s="8">
        <f t="shared" si="48"/>
        <v>0</v>
      </c>
      <c r="H364" s="8">
        <f t="shared" si="49"/>
        <v>0</v>
      </c>
    </row>
    <row r="365" spans="1:8" x14ac:dyDescent="0.2">
      <c r="A365" s="2" t="s">
        <v>139</v>
      </c>
      <c r="B365" s="2" t="s">
        <v>140</v>
      </c>
      <c r="C365" s="2" t="s">
        <v>10</v>
      </c>
      <c r="G365" s="8">
        <f t="shared" si="48"/>
        <v>0</v>
      </c>
      <c r="H365" s="8">
        <f t="shared" si="49"/>
        <v>0</v>
      </c>
    </row>
    <row r="366" spans="1:8" x14ac:dyDescent="0.2">
      <c r="A366" s="2" t="s">
        <v>139</v>
      </c>
      <c r="B366" s="2" t="s">
        <v>140</v>
      </c>
      <c r="C366" s="2" t="s">
        <v>10</v>
      </c>
      <c r="G366" s="8">
        <f t="shared" si="48"/>
        <v>0</v>
      </c>
      <c r="H366" s="8">
        <f t="shared" si="49"/>
        <v>0</v>
      </c>
    </row>
    <row r="367" spans="1:8" x14ac:dyDescent="0.2">
      <c r="A367" s="2" t="s">
        <v>139</v>
      </c>
      <c r="B367" s="2" t="s">
        <v>140</v>
      </c>
      <c r="C367" s="2" t="s">
        <v>10</v>
      </c>
      <c r="G367" s="8">
        <f t="shared" si="48"/>
        <v>0</v>
      </c>
      <c r="H367" s="8">
        <f t="shared" si="49"/>
        <v>0</v>
      </c>
    </row>
    <row r="368" spans="1:8" x14ac:dyDescent="0.2">
      <c r="A368" s="2" t="s">
        <v>139</v>
      </c>
      <c r="B368" s="2" t="s">
        <v>140</v>
      </c>
      <c r="C368" s="2" t="s">
        <v>10</v>
      </c>
      <c r="G368" s="8">
        <f t="shared" si="48"/>
        <v>0</v>
      </c>
      <c r="H368" s="8">
        <f t="shared" si="49"/>
        <v>0</v>
      </c>
    </row>
    <row r="369" spans="1:8" x14ac:dyDescent="0.2">
      <c r="A369" s="2" t="s">
        <v>139</v>
      </c>
      <c r="B369" s="2" t="s">
        <v>140</v>
      </c>
      <c r="C369" s="2" t="s">
        <v>10</v>
      </c>
      <c r="E369" s="8">
        <v>68</v>
      </c>
      <c r="G369" s="8">
        <f t="shared" si="48"/>
        <v>68</v>
      </c>
      <c r="H369" s="8">
        <f t="shared" si="49"/>
        <v>100</v>
      </c>
    </row>
    <row r="370" spans="1:8" x14ac:dyDescent="0.2">
      <c r="A370" s="2" t="s">
        <v>139</v>
      </c>
      <c r="B370" s="2" t="s">
        <v>140</v>
      </c>
      <c r="C370" s="2" t="s">
        <v>10</v>
      </c>
      <c r="G370" s="8">
        <f t="shared" si="48"/>
        <v>0</v>
      </c>
      <c r="H370" s="8">
        <f t="shared" si="49"/>
        <v>0</v>
      </c>
    </row>
    <row r="371" spans="1:8" x14ac:dyDescent="0.2">
      <c r="A371" s="2" t="s">
        <v>139</v>
      </c>
      <c r="B371" s="2" t="s">
        <v>140</v>
      </c>
      <c r="C371" s="2" t="s">
        <v>10</v>
      </c>
      <c r="G371" s="8">
        <f t="shared" si="48"/>
        <v>0</v>
      </c>
      <c r="H371" s="8">
        <f t="shared" si="49"/>
        <v>0</v>
      </c>
    </row>
    <row r="372" spans="1:8" x14ac:dyDescent="0.2">
      <c r="A372" s="2" t="s">
        <v>139</v>
      </c>
      <c r="B372" s="2" t="s">
        <v>140</v>
      </c>
      <c r="C372" s="2" t="s">
        <v>10</v>
      </c>
      <c r="E372" s="8">
        <v>-68.5</v>
      </c>
      <c r="G372" s="8">
        <f t="shared" si="48"/>
        <v>-68.5</v>
      </c>
      <c r="H372" s="8">
        <f t="shared" si="49"/>
        <v>100</v>
      </c>
    </row>
    <row r="373" spans="1:8" x14ac:dyDescent="0.2">
      <c r="A373" s="2" t="s">
        <v>139</v>
      </c>
      <c r="B373" s="2" t="s">
        <v>140</v>
      </c>
      <c r="C373" s="2" t="s">
        <v>28</v>
      </c>
      <c r="D373" s="6">
        <v>24</v>
      </c>
      <c r="E373" s="8">
        <v>234</v>
      </c>
      <c r="F373" s="8">
        <v>141.12</v>
      </c>
      <c r="G373" s="8">
        <f t="shared" si="48"/>
        <v>92.88</v>
      </c>
      <c r="H373" s="8">
        <f t="shared" si="49"/>
        <v>39.692307692307686</v>
      </c>
    </row>
    <row r="374" spans="1:8" x14ac:dyDescent="0.2">
      <c r="A374" s="2" t="s">
        <v>139</v>
      </c>
      <c r="B374" s="2" t="s">
        <v>140</v>
      </c>
      <c r="C374" s="2" t="s">
        <v>29</v>
      </c>
      <c r="D374" s="6">
        <v>2</v>
      </c>
      <c r="E374" s="8">
        <v>23.5</v>
      </c>
      <c r="F374" s="8">
        <v>12.6</v>
      </c>
      <c r="G374" s="8">
        <f t="shared" si="48"/>
        <v>10.9</v>
      </c>
      <c r="H374" s="8">
        <f t="shared" si="49"/>
        <v>46.382978723404257</v>
      </c>
    </row>
    <row r="375" spans="1:8" x14ac:dyDescent="0.2">
      <c r="A375" s="2" t="s">
        <v>139</v>
      </c>
      <c r="B375" s="2" t="s">
        <v>140</v>
      </c>
      <c r="C375" s="2" t="s">
        <v>308</v>
      </c>
      <c r="D375" s="6">
        <v>180</v>
      </c>
      <c r="E375" s="8">
        <v>367.2</v>
      </c>
      <c r="F375" s="8">
        <v>234</v>
      </c>
      <c r="G375" s="8">
        <f t="shared" si="48"/>
        <v>133.19999999999999</v>
      </c>
      <c r="H375" s="8">
        <f t="shared" si="49"/>
        <v>36.274509803921568</v>
      </c>
    </row>
    <row r="376" spans="1:8" x14ac:dyDescent="0.2">
      <c r="A376" s="2" t="s">
        <v>139</v>
      </c>
      <c r="B376" s="2" t="s">
        <v>140</v>
      </c>
      <c r="C376" s="2" t="s">
        <v>14</v>
      </c>
      <c r="D376" s="6">
        <v>48</v>
      </c>
      <c r="E376" s="8">
        <v>568.79999999999995</v>
      </c>
      <c r="F376" s="8">
        <v>238.56</v>
      </c>
      <c r="G376" s="8">
        <f t="shared" si="48"/>
        <v>330.23999999999995</v>
      </c>
      <c r="H376" s="8">
        <f t="shared" si="49"/>
        <v>58.0590717299578</v>
      </c>
    </row>
    <row r="377" spans="1:8" x14ac:dyDescent="0.2">
      <c r="A377" s="2" t="s">
        <v>139</v>
      </c>
      <c r="B377" s="2" t="s">
        <v>140</v>
      </c>
      <c r="C377" s="2" t="s">
        <v>61</v>
      </c>
      <c r="D377" s="6">
        <v>2</v>
      </c>
      <c r="E377" s="8">
        <v>37</v>
      </c>
      <c r="F377" s="8">
        <v>26.18</v>
      </c>
      <c r="G377" s="8">
        <f t="shared" si="48"/>
        <v>10.82</v>
      </c>
      <c r="H377" s="8">
        <f t="shared" si="49"/>
        <v>29.243243243243246</v>
      </c>
    </row>
    <row r="378" spans="1:8" x14ac:dyDescent="0.2">
      <c r="A378" s="2" t="s">
        <v>139</v>
      </c>
      <c r="B378" s="2" t="s">
        <v>140</v>
      </c>
      <c r="C378" s="2" t="s">
        <v>22</v>
      </c>
      <c r="D378" s="6">
        <v>10</v>
      </c>
      <c r="E378" s="8">
        <v>925</v>
      </c>
      <c r="F378" s="8">
        <v>420</v>
      </c>
      <c r="G378" s="8">
        <f t="shared" si="48"/>
        <v>505</v>
      </c>
      <c r="H378" s="8">
        <f t="shared" si="49"/>
        <v>54.594594594594589</v>
      </c>
    </row>
    <row r="379" spans="1:8" x14ac:dyDescent="0.2">
      <c r="A379" s="2" t="s">
        <v>139</v>
      </c>
      <c r="B379" s="2" t="s">
        <v>140</v>
      </c>
      <c r="C379" s="2" t="s">
        <v>23</v>
      </c>
      <c r="D379" s="6">
        <v>2</v>
      </c>
      <c r="E379" s="8">
        <v>163</v>
      </c>
      <c r="F379" s="8">
        <v>84</v>
      </c>
      <c r="G379" s="8">
        <f t="shared" si="48"/>
        <v>79</v>
      </c>
      <c r="H379" s="8">
        <f t="shared" si="49"/>
        <v>48.466257668711656</v>
      </c>
    </row>
    <row r="380" spans="1:8" customFormat="1" ht="15" x14ac:dyDescent="0.25">
      <c r="D380" s="12"/>
      <c r="E380" s="12"/>
      <c r="F380" s="12"/>
      <c r="G380" s="12"/>
      <c r="H380" s="12"/>
    </row>
    <row r="381" spans="1:8" s="4" customFormat="1" x14ac:dyDescent="0.2">
      <c r="A381" s="3" t="s">
        <v>10</v>
      </c>
      <c r="B381" s="3" t="s">
        <v>10</v>
      </c>
      <c r="C381" s="3" t="s">
        <v>10</v>
      </c>
      <c r="D381" s="5">
        <f>SUBTOTAL(9, D362:D380)</f>
        <v>268</v>
      </c>
      <c r="E381" s="7">
        <f>SUBTOTAL(9, E362:E380)</f>
        <v>2318</v>
      </c>
      <c r="F381" s="7">
        <f>SUBTOTAL(9, F362:F380)</f>
        <v>1156.46</v>
      </c>
      <c r="G381" s="7">
        <f>SUBTOTAL(9, G362:G380)</f>
        <v>1161.54</v>
      </c>
      <c r="H381" s="7">
        <f>IF(E381&lt;&gt;0, ((E381-F381)/E381)*100, 0)</f>
        <v>50.109577221742882</v>
      </c>
    </row>
    <row r="382" spans="1:8" customFormat="1" ht="15" x14ac:dyDescent="0.25">
      <c r="D382" s="12"/>
      <c r="E382" s="12"/>
      <c r="F382" s="12"/>
      <c r="G382" s="12"/>
      <c r="H382" s="12"/>
    </row>
    <row r="383" spans="1:8" x14ac:dyDescent="0.2">
      <c r="A383" s="2" t="s">
        <v>141</v>
      </c>
      <c r="B383" s="2" t="s">
        <v>142</v>
      </c>
      <c r="C383" s="2" t="s">
        <v>10</v>
      </c>
      <c r="G383" s="8">
        <f t="shared" ref="G383:G390" si="50">E383-F383</f>
        <v>0</v>
      </c>
      <c r="H383" s="8">
        <f t="shared" ref="H383:H390" si="51">IF(E383&lt;&gt;0, ((E383-F383)/E383)*100, 0)</f>
        <v>0</v>
      </c>
    </row>
    <row r="384" spans="1:8" x14ac:dyDescent="0.2">
      <c r="A384" s="2" t="s">
        <v>141</v>
      </c>
      <c r="B384" s="2" t="s">
        <v>142</v>
      </c>
      <c r="C384" s="2" t="s">
        <v>10</v>
      </c>
      <c r="G384" s="8">
        <f t="shared" si="50"/>
        <v>0</v>
      </c>
      <c r="H384" s="8">
        <f t="shared" si="51"/>
        <v>0</v>
      </c>
    </row>
    <row r="385" spans="1:8" x14ac:dyDescent="0.2">
      <c r="A385" s="2" t="s">
        <v>141</v>
      </c>
      <c r="B385" s="2" t="s">
        <v>142</v>
      </c>
      <c r="C385" s="2" t="s">
        <v>10</v>
      </c>
      <c r="G385" s="8">
        <f t="shared" si="50"/>
        <v>0</v>
      </c>
      <c r="H385" s="8">
        <f t="shared" si="51"/>
        <v>0</v>
      </c>
    </row>
    <row r="386" spans="1:8" x14ac:dyDescent="0.2">
      <c r="A386" s="2" t="s">
        <v>141</v>
      </c>
      <c r="B386" s="2" t="s">
        <v>142</v>
      </c>
      <c r="C386" s="2" t="s">
        <v>10</v>
      </c>
      <c r="E386" s="8">
        <v>24.76</v>
      </c>
      <c r="G386" s="8">
        <f t="shared" si="50"/>
        <v>24.76</v>
      </c>
      <c r="H386" s="8">
        <f t="shared" si="51"/>
        <v>100</v>
      </c>
    </row>
    <row r="387" spans="1:8" x14ac:dyDescent="0.2">
      <c r="A387" s="2" t="s">
        <v>141</v>
      </c>
      <c r="B387" s="2" t="s">
        <v>142</v>
      </c>
      <c r="C387" s="2" t="s">
        <v>802</v>
      </c>
      <c r="D387" s="6">
        <v>1</v>
      </c>
      <c r="E387" s="8">
        <v>4.8</v>
      </c>
      <c r="F387" s="8">
        <v>2.66</v>
      </c>
      <c r="G387" s="8">
        <f t="shared" si="50"/>
        <v>2.1399999999999997</v>
      </c>
      <c r="H387" s="8">
        <f t="shared" si="51"/>
        <v>44.583333333333329</v>
      </c>
    </row>
    <row r="388" spans="1:8" x14ac:dyDescent="0.2">
      <c r="A388" s="2" t="s">
        <v>141</v>
      </c>
      <c r="B388" s="2" t="s">
        <v>142</v>
      </c>
      <c r="C388" s="2" t="s">
        <v>16</v>
      </c>
      <c r="D388" s="6">
        <v>6</v>
      </c>
      <c r="E388" s="8">
        <v>100.5</v>
      </c>
      <c r="F388" s="8">
        <v>50.4</v>
      </c>
      <c r="G388" s="8">
        <f t="shared" si="50"/>
        <v>50.1</v>
      </c>
      <c r="H388" s="8">
        <f t="shared" si="51"/>
        <v>49.850746268656721</v>
      </c>
    </row>
    <row r="389" spans="1:8" x14ac:dyDescent="0.2">
      <c r="A389" s="2" t="s">
        <v>141</v>
      </c>
      <c r="B389" s="2" t="s">
        <v>142</v>
      </c>
      <c r="C389" s="2" t="s">
        <v>136</v>
      </c>
      <c r="D389" s="6">
        <v>1</v>
      </c>
      <c r="E389" s="8">
        <v>56.25</v>
      </c>
      <c r="F389" s="8">
        <v>33.6</v>
      </c>
      <c r="G389" s="8">
        <f t="shared" si="50"/>
        <v>22.65</v>
      </c>
      <c r="H389" s="8">
        <f t="shared" si="51"/>
        <v>40.266666666666659</v>
      </c>
    </row>
    <row r="390" spans="1:8" x14ac:dyDescent="0.2">
      <c r="A390" s="2" t="s">
        <v>141</v>
      </c>
      <c r="B390" s="2" t="s">
        <v>142</v>
      </c>
      <c r="C390" s="2" t="s">
        <v>42</v>
      </c>
      <c r="D390" s="6">
        <v>20</v>
      </c>
      <c r="E390" s="8">
        <v>75</v>
      </c>
      <c r="F390" s="8">
        <v>35</v>
      </c>
      <c r="G390" s="8">
        <f t="shared" si="50"/>
        <v>40</v>
      </c>
      <c r="H390" s="8">
        <f t="shared" si="51"/>
        <v>53.333333333333336</v>
      </c>
    </row>
    <row r="391" spans="1:8" customFormat="1" ht="15" x14ac:dyDescent="0.25">
      <c r="D391" s="12"/>
      <c r="E391" s="12"/>
      <c r="F391" s="12"/>
      <c r="G391" s="12"/>
      <c r="H391" s="12"/>
    </row>
    <row r="392" spans="1:8" s="4" customFormat="1" x14ac:dyDescent="0.2">
      <c r="A392" s="3" t="s">
        <v>10</v>
      </c>
      <c r="B392" s="3" t="s">
        <v>10</v>
      </c>
      <c r="C392" s="3" t="s">
        <v>10</v>
      </c>
      <c r="D392" s="5">
        <f>SUBTOTAL(9, D383:D391)</f>
        <v>28</v>
      </c>
      <c r="E392" s="7">
        <f>SUBTOTAL(9, E383:E391)</f>
        <v>261.31</v>
      </c>
      <c r="F392" s="7">
        <f>SUBTOTAL(9, F383:F391)</f>
        <v>121.66</v>
      </c>
      <c r="G392" s="7">
        <f>SUBTOTAL(9, G383:G391)</f>
        <v>139.65</v>
      </c>
      <c r="H392" s="7">
        <f>IF(E392&lt;&gt;0, ((E392-F392)/E392)*100, 0)</f>
        <v>53.442271631395663</v>
      </c>
    </row>
    <row r="393" spans="1:8" customFormat="1" ht="15" x14ac:dyDescent="0.25">
      <c r="D393" s="12"/>
      <c r="E393" s="12"/>
      <c r="F393" s="12"/>
      <c r="G393" s="12"/>
      <c r="H393" s="12"/>
    </row>
    <row r="394" spans="1:8" x14ac:dyDescent="0.2">
      <c r="A394" s="2" t="s">
        <v>146</v>
      </c>
      <c r="B394" s="2" t="s">
        <v>147</v>
      </c>
      <c r="C394" s="2" t="s">
        <v>10</v>
      </c>
      <c r="G394" s="8">
        <f t="shared" ref="G394:G400" si="52">E394-F394</f>
        <v>0</v>
      </c>
      <c r="H394" s="8">
        <f t="shared" ref="H394:H400" si="53">IF(E394&lt;&gt;0, ((E394-F394)/E394)*100, 0)</f>
        <v>0</v>
      </c>
    </row>
    <row r="395" spans="1:8" x14ac:dyDescent="0.2">
      <c r="A395" s="2" t="s">
        <v>146</v>
      </c>
      <c r="B395" s="2" t="s">
        <v>147</v>
      </c>
      <c r="C395" s="2" t="s">
        <v>10</v>
      </c>
      <c r="G395" s="8">
        <f t="shared" si="52"/>
        <v>0</v>
      </c>
      <c r="H395" s="8">
        <f t="shared" si="53"/>
        <v>0</v>
      </c>
    </row>
    <row r="396" spans="1:8" x14ac:dyDescent="0.2">
      <c r="A396" s="2" t="s">
        <v>146</v>
      </c>
      <c r="B396" s="2" t="s">
        <v>147</v>
      </c>
      <c r="C396" s="2" t="s">
        <v>10</v>
      </c>
      <c r="E396" s="8">
        <v>17</v>
      </c>
      <c r="G396" s="8">
        <f t="shared" si="52"/>
        <v>17</v>
      </c>
      <c r="H396" s="8">
        <f t="shared" si="53"/>
        <v>100</v>
      </c>
    </row>
    <row r="397" spans="1:8" x14ac:dyDescent="0.2">
      <c r="A397" s="2" t="s">
        <v>146</v>
      </c>
      <c r="B397" s="2" t="s">
        <v>147</v>
      </c>
      <c r="C397" s="2" t="s">
        <v>10</v>
      </c>
      <c r="G397" s="8">
        <f t="shared" si="52"/>
        <v>0</v>
      </c>
      <c r="H397" s="8">
        <f t="shared" si="53"/>
        <v>0</v>
      </c>
    </row>
    <row r="398" spans="1:8" x14ac:dyDescent="0.2">
      <c r="A398" s="2" t="s">
        <v>146</v>
      </c>
      <c r="B398" s="2" t="s">
        <v>147</v>
      </c>
      <c r="C398" s="2" t="s">
        <v>10</v>
      </c>
      <c r="E398" s="8">
        <v>-17</v>
      </c>
      <c r="G398" s="8">
        <f t="shared" si="52"/>
        <v>-17</v>
      </c>
      <c r="H398" s="8">
        <f t="shared" si="53"/>
        <v>100</v>
      </c>
    </row>
    <row r="399" spans="1:8" x14ac:dyDescent="0.2">
      <c r="A399" s="2" t="s">
        <v>146</v>
      </c>
      <c r="B399" s="2" t="s">
        <v>147</v>
      </c>
      <c r="C399" s="2" t="s">
        <v>25</v>
      </c>
      <c r="D399" s="6">
        <v>20</v>
      </c>
      <c r="E399" s="8">
        <v>75</v>
      </c>
      <c r="F399" s="8">
        <v>35</v>
      </c>
      <c r="G399" s="8">
        <f t="shared" si="52"/>
        <v>40</v>
      </c>
      <c r="H399" s="8">
        <f t="shared" si="53"/>
        <v>53.333333333333336</v>
      </c>
    </row>
    <row r="400" spans="1:8" x14ac:dyDescent="0.2">
      <c r="A400" s="2" t="s">
        <v>146</v>
      </c>
      <c r="B400" s="2" t="s">
        <v>147</v>
      </c>
      <c r="C400" s="2" t="s">
        <v>42</v>
      </c>
      <c r="D400" s="6">
        <v>20</v>
      </c>
      <c r="E400" s="8">
        <v>75</v>
      </c>
      <c r="F400" s="8">
        <v>35</v>
      </c>
      <c r="G400" s="8">
        <f t="shared" si="52"/>
        <v>40</v>
      </c>
      <c r="H400" s="8">
        <f t="shared" si="53"/>
        <v>53.333333333333336</v>
      </c>
    </row>
    <row r="401" spans="1:8" customFormat="1" ht="15" x14ac:dyDescent="0.25">
      <c r="D401" s="12"/>
      <c r="E401" s="12"/>
      <c r="F401" s="12"/>
      <c r="G401" s="12"/>
      <c r="H401" s="12"/>
    </row>
    <row r="402" spans="1:8" s="4" customFormat="1" x14ac:dyDescent="0.2">
      <c r="A402" s="3" t="s">
        <v>10</v>
      </c>
      <c r="B402" s="3" t="s">
        <v>10</v>
      </c>
      <c r="C402" s="3" t="s">
        <v>10</v>
      </c>
      <c r="D402" s="5">
        <f>SUBTOTAL(9, D394:D401)</f>
        <v>40</v>
      </c>
      <c r="E402" s="7">
        <f>SUBTOTAL(9, E394:E401)</f>
        <v>150</v>
      </c>
      <c r="F402" s="7">
        <f>SUBTOTAL(9, F394:F401)</f>
        <v>70</v>
      </c>
      <c r="G402" s="7">
        <f>SUBTOTAL(9, G394:G401)</f>
        <v>80</v>
      </c>
      <c r="H402" s="7">
        <f>IF(E402&lt;&gt;0, ((E402-F402)/E402)*100, 0)</f>
        <v>53.333333333333336</v>
      </c>
    </row>
    <row r="403" spans="1:8" customFormat="1" ht="15" x14ac:dyDescent="0.25">
      <c r="D403" s="12"/>
      <c r="E403" s="12"/>
      <c r="F403" s="12"/>
      <c r="G403" s="12"/>
      <c r="H403" s="12"/>
    </row>
    <row r="404" spans="1:8" x14ac:dyDescent="0.2">
      <c r="A404" s="2" t="s">
        <v>803</v>
      </c>
      <c r="B404" s="2" t="s">
        <v>147</v>
      </c>
      <c r="C404" s="2" t="s">
        <v>10</v>
      </c>
      <c r="G404" s="8">
        <f t="shared" ref="G404:G414" si="54">E404-F404</f>
        <v>0</v>
      </c>
      <c r="H404" s="8">
        <f t="shared" ref="H404:H414" si="55">IF(E404&lt;&gt;0, ((E404-F404)/E404)*100, 0)</f>
        <v>0</v>
      </c>
    </row>
    <row r="405" spans="1:8" x14ac:dyDescent="0.2">
      <c r="A405" s="2" t="s">
        <v>803</v>
      </c>
      <c r="B405" s="2" t="s">
        <v>147</v>
      </c>
      <c r="C405" s="2" t="s">
        <v>10</v>
      </c>
      <c r="G405" s="8">
        <f t="shared" si="54"/>
        <v>0</v>
      </c>
      <c r="H405" s="8">
        <f t="shared" si="55"/>
        <v>0</v>
      </c>
    </row>
    <row r="406" spans="1:8" x14ac:dyDescent="0.2">
      <c r="A406" s="2" t="s">
        <v>803</v>
      </c>
      <c r="B406" s="2" t="s">
        <v>147</v>
      </c>
      <c r="C406" s="2" t="s">
        <v>10</v>
      </c>
      <c r="G406" s="8">
        <f t="shared" si="54"/>
        <v>0</v>
      </c>
      <c r="H406" s="8">
        <f t="shared" si="55"/>
        <v>0</v>
      </c>
    </row>
    <row r="407" spans="1:8" x14ac:dyDescent="0.2">
      <c r="A407" s="2" t="s">
        <v>803</v>
      </c>
      <c r="B407" s="2" t="s">
        <v>147</v>
      </c>
      <c r="C407" s="2" t="s">
        <v>10</v>
      </c>
      <c r="E407" s="8">
        <v>17</v>
      </c>
      <c r="G407" s="8">
        <f t="shared" si="54"/>
        <v>17</v>
      </c>
      <c r="H407" s="8">
        <f t="shared" si="55"/>
        <v>100</v>
      </c>
    </row>
    <row r="408" spans="1:8" x14ac:dyDescent="0.2">
      <c r="A408" s="2" t="s">
        <v>803</v>
      </c>
      <c r="B408" s="2" t="s">
        <v>147</v>
      </c>
      <c r="C408" s="2" t="s">
        <v>10</v>
      </c>
      <c r="G408" s="8">
        <f t="shared" si="54"/>
        <v>0</v>
      </c>
      <c r="H408" s="8">
        <f t="shared" si="55"/>
        <v>0</v>
      </c>
    </row>
    <row r="409" spans="1:8" x14ac:dyDescent="0.2">
      <c r="A409" s="2" t="s">
        <v>803</v>
      </c>
      <c r="B409" s="2" t="s">
        <v>147</v>
      </c>
      <c r="C409" s="2" t="s">
        <v>10</v>
      </c>
      <c r="E409" s="8">
        <v>-17</v>
      </c>
      <c r="G409" s="8">
        <f t="shared" si="54"/>
        <v>-17</v>
      </c>
      <c r="H409" s="8">
        <f t="shared" si="55"/>
        <v>100</v>
      </c>
    </row>
    <row r="410" spans="1:8" x14ac:dyDescent="0.2">
      <c r="A410" s="2" t="s">
        <v>803</v>
      </c>
      <c r="B410" s="2" t="s">
        <v>147</v>
      </c>
      <c r="C410" s="2" t="s">
        <v>40</v>
      </c>
      <c r="D410" s="6">
        <v>20</v>
      </c>
      <c r="E410" s="8">
        <v>85</v>
      </c>
      <c r="F410" s="8">
        <v>39.200000000000003</v>
      </c>
      <c r="G410" s="8">
        <f t="shared" si="54"/>
        <v>45.8</v>
      </c>
      <c r="H410" s="8">
        <f t="shared" si="55"/>
        <v>53.882352941176471</v>
      </c>
    </row>
    <row r="411" spans="1:8" x14ac:dyDescent="0.2">
      <c r="A411" s="2" t="s">
        <v>803</v>
      </c>
      <c r="B411" s="2" t="s">
        <v>147</v>
      </c>
      <c r="C411" s="2" t="s">
        <v>24</v>
      </c>
      <c r="D411" s="6">
        <v>20</v>
      </c>
      <c r="E411" s="8">
        <v>75</v>
      </c>
      <c r="F411" s="8">
        <v>35</v>
      </c>
      <c r="G411" s="8">
        <f t="shared" si="54"/>
        <v>40</v>
      </c>
      <c r="H411" s="8">
        <f t="shared" si="55"/>
        <v>53.333333333333336</v>
      </c>
    </row>
    <row r="412" spans="1:8" x14ac:dyDescent="0.2">
      <c r="A412" s="2" t="s">
        <v>803</v>
      </c>
      <c r="B412" s="2" t="s">
        <v>147</v>
      </c>
      <c r="C412" s="2" t="s">
        <v>25</v>
      </c>
      <c r="D412" s="6">
        <v>20</v>
      </c>
      <c r="E412" s="8">
        <v>75</v>
      </c>
      <c r="F412" s="8">
        <v>35</v>
      </c>
      <c r="G412" s="8">
        <f t="shared" si="54"/>
        <v>40</v>
      </c>
      <c r="H412" s="8">
        <f t="shared" si="55"/>
        <v>53.333333333333336</v>
      </c>
    </row>
    <row r="413" spans="1:8" x14ac:dyDescent="0.2">
      <c r="A413" s="2" t="s">
        <v>803</v>
      </c>
      <c r="B413" s="2" t="s">
        <v>147</v>
      </c>
      <c r="C413" s="2" t="s">
        <v>42</v>
      </c>
      <c r="D413" s="6">
        <v>20</v>
      </c>
      <c r="E413" s="8">
        <v>75</v>
      </c>
      <c r="F413" s="8">
        <v>35</v>
      </c>
      <c r="G413" s="8">
        <f t="shared" si="54"/>
        <v>40</v>
      </c>
      <c r="H413" s="8">
        <f t="shared" si="55"/>
        <v>53.333333333333336</v>
      </c>
    </row>
    <row r="414" spans="1:8" x14ac:dyDescent="0.2">
      <c r="A414" s="2" t="s">
        <v>803</v>
      </c>
      <c r="B414" s="2" t="s">
        <v>147</v>
      </c>
      <c r="C414" s="2" t="s">
        <v>67</v>
      </c>
      <c r="D414" s="6">
        <v>20</v>
      </c>
      <c r="E414" s="8">
        <v>105</v>
      </c>
      <c r="F414" s="8">
        <v>49</v>
      </c>
      <c r="G414" s="8">
        <f t="shared" si="54"/>
        <v>56</v>
      </c>
      <c r="H414" s="8">
        <f t="shared" si="55"/>
        <v>53.333333333333336</v>
      </c>
    </row>
    <row r="415" spans="1:8" customFormat="1" ht="15" x14ac:dyDescent="0.25">
      <c r="D415" s="12"/>
      <c r="E415" s="12"/>
      <c r="F415" s="12"/>
      <c r="G415" s="12"/>
      <c r="H415" s="12"/>
    </row>
    <row r="416" spans="1:8" s="4" customFormat="1" x14ac:dyDescent="0.2">
      <c r="A416" s="3" t="s">
        <v>10</v>
      </c>
      <c r="B416" s="3" t="s">
        <v>10</v>
      </c>
      <c r="C416" s="3" t="s">
        <v>10</v>
      </c>
      <c r="D416" s="5">
        <f>SUBTOTAL(9, D404:D415)</f>
        <v>100</v>
      </c>
      <c r="E416" s="7">
        <f>SUBTOTAL(9, E404:E415)</f>
        <v>415</v>
      </c>
      <c r="F416" s="7">
        <f>SUBTOTAL(9, F404:F415)</f>
        <v>193.2</v>
      </c>
      <c r="G416" s="7">
        <f>SUBTOTAL(9, G404:G415)</f>
        <v>221.8</v>
      </c>
      <c r="H416" s="7">
        <f>IF(E416&lt;&gt;0, ((E416-F416)/E416)*100, 0)</f>
        <v>53.445783132530124</v>
      </c>
    </row>
    <row r="417" spans="1:8" customFormat="1" ht="15" x14ac:dyDescent="0.25">
      <c r="D417" s="12"/>
      <c r="E417" s="12"/>
      <c r="F417" s="12"/>
      <c r="G417" s="12"/>
      <c r="H417" s="12"/>
    </row>
    <row r="418" spans="1:8" x14ac:dyDescent="0.2">
      <c r="A418" s="2" t="s">
        <v>804</v>
      </c>
      <c r="B418" s="2" t="s">
        <v>805</v>
      </c>
      <c r="C418" s="2" t="s">
        <v>10</v>
      </c>
      <c r="G418" s="8">
        <f>E418-F418</f>
        <v>0</v>
      </c>
      <c r="H418" s="8">
        <f>IF(E418&lt;&gt;0, ((E418-F418)/E418)*100, 0)</f>
        <v>0</v>
      </c>
    </row>
    <row r="419" spans="1:8" x14ac:dyDescent="0.2">
      <c r="A419" s="2" t="s">
        <v>804</v>
      </c>
      <c r="B419" s="2" t="s">
        <v>805</v>
      </c>
      <c r="C419" s="2" t="s">
        <v>10</v>
      </c>
      <c r="G419" s="8">
        <f>E419-F419</f>
        <v>0</v>
      </c>
      <c r="H419" s="8">
        <f>IF(E419&lt;&gt;0, ((E419-F419)/E419)*100, 0)</f>
        <v>0</v>
      </c>
    </row>
    <row r="420" spans="1:8" x14ac:dyDescent="0.2">
      <c r="A420" s="2" t="s">
        <v>804</v>
      </c>
      <c r="B420" s="2" t="s">
        <v>805</v>
      </c>
      <c r="C420" s="2" t="s">
        <v>152</v>
      </c>
      <c r="D420" s="6">
        <v>16</v>
      </c>
      <c r="E420" s="8">
        <v>123.2</v>
      </c>
      <c r="F420" s="8">
        <v>87.52</v>
      </c>
      <c r="G420" s="8">
        <f>E420-F420</f>
        <v>35.680000000000007</v>
      </c>
      <c r="H420" s="8">
        <f>IF(E420&lt;&gt;0, ((E420-F420)/E420)*100, 0)</f>
        <v>28.961038961038966</v>
      </c>
    </row>
    <row r="421" spans="1:8" x14ac:dyDescent="0.2">
      <c r="A421" s="2" t="s">
        <v>804</v>
      </c>
      <c r="B421" s="2" t="s">
        <v>805</v>
      </c>
      <c r="C421" s="2" t="s">
        <v>48</v>
      </c>
      <c r="D421" s="6">
        <v>16</v>
      </c>
      <c r="E421" s="8">
        <v>123.2</v>
      </c>
      <c r="F421" s="8">
        <v>87.52</v>
      </c>
      <c r="G421" s="8">
        <f>E421-F421</f>
        <v>35.680000000000007</v>
      </c>
      <c r="H421" s="8">
        <f>IF(E421&lt;&gt;0, ((E421-F421)/E421)*100, 0)</f>
        <v>28.961038961038966</v>
      </c>
    </row>
    <row r="422" spans="1:8" customFormat="1" ht="15" x14ac:dyDescent="0.25">
      <c r="D422" s="12"/>
      <c r="E422" s="12"/>
      <c r="F422" s="12"/>
      <c r="G422" s="12"/>
      <c r="H422" s="12"/>
    </row>
    <row r="423" spans="1:8" s="4" customFormat="1" x14ac:dyDescent="0.2">
      <c r="A423" s="3" t="s">
        <v>10</v>
      </c>
      <c r="B423" s="3" t="s">
        <v>10</v>
      </c>
      <c r="C423" s="3" t="s">
        <v>10</v>
      </c>
      <c r="D423" s="5">
        <f>SUBTOTAL(9, D418:D422)</f>
        <v>32</v>
      </c>
      <c r="E423" s="7">
        <f>SUBTOTAL(9, E418:E422)</f>
        <v>246.4</v>
      </c>
      <c r="F423" s="7">
        <f>SUBTOTAL(9, F418:F422)</f>
        <v>175.04</v>
      </c>
      <c r="G423" s="7">
        <f>SUBTOTAL(9, G418:G422)</f>
        <v>71.360000000000014</v>
      </c>
      <c r="H423" s="7">
        <f>IF(E423&lt;&gt;0, ((E423-F423)/E423)*100, 0)</f>
        <v>28.961038961038966</v>
      </c>
    </row>
    <row r="424" spans="1:8" customFormat="1" ht="15" x14ac:dyDescent="0.25">
      <c r="D424" s="12"/>
      <c r="E424" s="12"/>
      <c r="F424" s="12"/>
      <c r="G424" s="12"/>
      <c r="H424" s="12"/>
    </row>
    <row r="425" spans="1:8" x14ac:dyDescent="0.2">
      <c r="A425" s="2" t="s">
        <v>806</v>
      </c>
      <c r="B425" s="2" t="s">
        <v>807</v>
      </c>
      <c r="C425" s="2" t="s">
        <v>10</v>
      </c>
      <c r="G425" s="8">
        <f>E425-F425</f>
        <v>0</v>
      </c>
      <c r="H425" s="8">
        <f>IF(E425&lt;&gt;0, ((E425-F425)/E425)*100, 0)</f>
        <v>0</v>
      </c>
    </row>
    <row r="426" spans="1:8" x14ac:dyDescent="0.2">
      <c r="A426" s="2" t="s">
        <v>806</v>
      </c>
      <c r="B426" s="2" t="s">
        <v>807</v>
      </c>
      <c r="C426" s="2" t="s">
        <v>10</v>
      </c>
      <c r="G426" s="8">
        <f>E426-F426</f>
        <v>0</v>
      </c>
      <c r="H426" s="8">
        <f>IF(E426&lt;&gt;0, ((E426-F426)/E426)*100, 0)</f>
        <v>0</v>
      </c>
    </row>
    <row r="427" spans="1:8" x14ac:dyDescent="0.2">
      <c r="A427" s="2" t="s">
        <v>806</v>
      </c>
      <c r="B427" s="2" t="s">
        <v>807</v>
      </c>
      <c r="C427" s="2" t="s">
        <v>78</v>
      </c>
      <c r="D427" s="6">
        <v>16</v>
      </c>
      <c r="E427" s="8">
        <v>123.2</v>
      </c>
      <c r="F427" s="8">
        <v>87.52</v>
      </c>
      <c r="G427" s="8">
        <f>E427-F427</f>
        <v>35.680000000000007</v>
      </c>
      <c r="H427" s="8">
        <f>IF(E427&lt;&gt;0, ((E427-F427)/E427)*100, 0)</f>
        <v>28.961038961038966</v>
      </c>
    </row>
    <row r="428" spans="1:8" x14ac:dyDescent="0.2">
      <c r="A428" s="2" t="s">
        <v>806</v>
      </c>
      <c r="B428" s="2" t="s">
        <v>807</v>
      </c>
      <c r="C428" s="2" t="s">
        <v>48</v>
      </c>
      <c r="D428" s="6">
        <v>16</v>
      </c>
      <c r="E428" s="8">
        <v>123.2</v>
      </c>
      <c r="F428" s="8">
        <v>87.52</v>
      </c>
      <c r="G428" s="8">
        <f>E428-F428</f>
        <v>35.680000000000007</v>
      </c>
      <c r="H428" s="8">
        <f>IF(E428&lt;&gt;0, ((E428-F428)/E428)*100, 0)</f>
        <v>28.961038961038966</v>
      </c>
    </row>
    <row r="429" spans="1:8" customFormat="1" ht="15" x14ac:dyDescent="0.25">
      <c r="D429" s="12"/>
      <c r="E429" s="12"/>
      <c r="F429" s="12"/>
      <c r="G429" s="12"/>
      <c r="H429" s="12"/>
    </row>
    <row r="430" spans="1:8" s="4" customFormat="1" x14ac:dyDescent="0.2">
      <c r="A430" s="3" t="s">
        <v>10</v>
      </c>
      <c r="B430" s="3" t="s">
        <v>10</v>
      </c>
      <c r="C430" s="3" t="s">
        <v>10</v>
      </c>
      <c r="D430" s="5">
        <f>SUBTOTAL(9, D425:D429)</f>
        <v>32</v>
      </c>
      <c r="E430" s="7">
        <f>SUBTOTAL(9, E425:E429)</f>
        <v>246.4</v>
      </c>
      <c r="F430" s="7">
        <f>SUBTOTAL(9, F425:F429)</f>
        <v>175.04</v>
      </c>
      <c r="G430" s="7">
        <f>SUBTOTAL(9, G425:G429)</f>
        <v>71.360000000000014</v>
      </c>
      <c r="H430" s="7">
        <f>IF(E430&lt;&gt;0, ((E430-F430)/E430)*100, 0)</f>
        <v>28.961038961038966</v>
      </c>
    </row>
    <row r="431" spans="1:8" customFormat="1" ht="15" x14ac:dyDescent="0.25">
      <c r="D431" s="12"/>
      <c r="E431" s="12"/>
      <c r="F431" s="12"/>
      <c r="G431" s="12"/>
      <c r="H431" s="12"/>
    </row>
    <row r="432" spans="1:8" x14ac:dyDescent="0.2">
      <c r="A432" s="2" t="s">
        <v>154</v>
      </c>
      <c r="B432" s="2" t="s">
        <v>155</v>
      </c>
      <c r="C432" s="2" t="s">
        <v>10</v>
      </c>
      <c r="G432" s="8">
        <f>E432-F432</f>
        <v>0</v>
      </c>
      <c r="H432" s="8">
        <f>IF(E432&lt;&gt;0, ((E432-F432)/E432)*100, 0)</f>
        <v>0</v>
      </c>
    </row>
    <row r="433" spans="1:8" x14ac:dyDescent="0.2">
      <c r="A433" s="2" t="s">
        <v>154</v>
      </c>
      <c r="B433" s="2" t="s">
        <v>155</v>
      </c>
      <c r="C433" s="2" t="s">
        <v>78</v>
      </c>
      <c r="D433" s="6">
        <v>32</v>
      </c>
      <c r="E433" s="8">
        <v>246.4</v>
      </c>
      <c r="F433" s="8">
        <v>175.04</v>
      </c>
      <c r="G433" s="8">
        <f>E433-F433</f>
        <v>71.360000000000014</v>
      </c>
      <c r="H433" s="8">
        <f>IF(E433&lt;&gt;0, ((E433-F433)/E433)*100, 0)</f>
        <v>28.961038961038966</v>
      </c>
    </row>
    <row r="434" spans="1:8" x14ac:dyDescent="0.2">
      <c r="A434" s="2" t="s">
        <v>154</v>
      </c>
      <c r="B434" s="2" t="s">
        <v>155</v>
      </c>
      <c r="C434" s="2" t="s">
        <v>152</v>
      </c>
      <c r="D434" s="6">
        <v>16</v>
      </c>
      <c r="E434" s="8">
        <v>123.2</v>
      </c>
      <c r="F434" s="8">
        <v>87.52</v>
      </c>
      <c r="G434" s="8">
        <f>E434-F434</f>
        <v>35.680000000000007</v>
      </c>
      <c r="H434" s="8">
        <f>IF(E434&lt;&gt;0, ((E434-F434)/E434)*100, 0)</f>
        <v>28.961038961038966</v>
      </c>
    </row>
    <row r="435" spans="1:8" customFormat="1" ht="15" x14ac:dyDescent="0.25">
      <c r="D435" s="12"/>
      <c r="E435" s="12"/>
      <c r="F435" s="12"/>
      <c r="G435" s="12"/>
      <c r="H435" s="12"/>
    </row>
    <row r="436" spans="1:8" s="4" customFormat="1" x14ac:dyDescent="0.2">
      <c r="A436" s="3" t="s">
        <v>10</v>
      </c>
      <c r="B436" s="3" t="s">
        <v>10</v>
      </c>
      <c r="C436" s="3" t="s">
        <v>10</v>
      </c>
      <c r="D436" s="5">
        <f>SUBTOTAL(9, D432:D435)</f>
        <v>48</v>
      </c>
      <c r="E436" s="7">
        <f>SUBTOTAL(9, E432:E435)</f>
        <v>369.6</v>
      </c>
      <c r="F436" s="7">
        <f>SUBTOTAL(9, F432:F435)</f>
        <v>262.56</v>
      </c>
      <c r="G436" s="7">
        <f>SUBTOTAL(9, G432:G435)</f>
        <v>107.04000000000002</v>
      </c>
      <c r="H436" s="7">
        <f>IF(E436&lt;&gt;0, ((E436-F436)/E436)*100, 0)</f>
        <v>28.961038961038966</v>
      </c>
    </row>
    <row r="437" spans="1:8" customFormat="1" ht="15" x14ac:dyDescent="0.25">
      <c r="D437" s="12"/>
      <c r="E437" s="12"/>
      <c r="F437" s="12"/>
      <c r="G437" s="12"/>
      <c r="H437" s="12"/>
    </row>
    <row r="438" spans="1:8" x14ac:dyDescent="0.2">
      <c r="A438" s="2" t="s">
        <v>808</v>
      </c>
      <c r="B438" s="2" t="s">
        <v>809</v>
      </c>
      <c r="C438" s="2" t="s">
        <v>10</v>
      </c>
      <c r="G438" s="8">
        <f>E438-F438</f>
        <v>0</v>
      </c>
      <c r="H438" s="8">
        <f>IF(E438&lt;&gt;0, ((E438-F438)/E438)*100, 0)</f>
        <v>0</v>
      </c>
    </row>
    <row r="439" spans="1:8" x14ac:dyDescent="0.2">
      <c r="A439" s="2" t="s">
        <v>808</v>
      </c>
      <c r="B439" s="2" t="s">
        <v>809</v>
      </c>
      <c r="C439" s="2" t="s">
        <v>48</v>
      </c>
      <c r="D439" s="6">
        <v>32</v>
      </c>
      <c r="E439" s="8">
        <v>246.4</v>
      </c>
      <c r="F439" s="8">
        <v>175.04</v>
      </c>
      <c r="G439" s="8">
        <f>E439-F439</f>
        <v>71.360000000000014</v>
      </c>
      <c r="H439" s="8">
        <f>IF(E439&lt;&gt;0, ((E439-F439)/E439)*100, 0)</f>
        <v>28.961038961038966</v>
      </c>
    </row>
    <row r="440" spans="1:8" customFormat="1" ht="15" x14ac:dyDescent="0.25">
      <c r="D440" s="12"/>
      <c r="E440" s="12"/>
      <c r="F440" s="12"/>
      <c r="G440" s="12"/>
      <c r="H440" s="12"/>
    </row>
    <row r="441" spans="1:8" s="4" customFormat="1" x14ac:dyDescent="0.2">
      <c r="A441" s="3" t="s">
        <v>10</v>
      </c>
      <c r="B441" s="3" t="s">
        <v>10</v>
      </c>
      <c r="C441" s="3" t="s">
        <v>10</v>
      </c>
      <c r="D441" s="5">
        <f>SUBTOTAL(9, D438:D440)</f>
        <v>32</v>
      </c>
      <c r="E441" s="7">
        <f>SUBTOTAL(9, E438:E440)</f>
        <v>246.4</v>
      </c>
      <c r="F441" s="7">
        <f>SUBTOTAL(9, F438:F440)</f>
        <v>175.04</v>
      </c>
      <c r="G441" s="7">
        <f>SUBTOTAL(9, G438:G440)</f>
        <v>71.360000000000014</v>
      </c>
      <c r="H441" s="7">
        <f>IF(E441&lt;&gt;0, ((E441-F441)/E441)*100, 0)</f>
        <v>28.961038961038966</v>
      </c>
    </row>
    <row r="442" spans="1:8" customFormat="1" ht="15" x14ac:dyDescent="0.25">
      <c r="D442" s="12"/>
      <c r="E442" s="12"/>
      <c r="F442" s="12"/>
      <c r="G442" s="12"/>
      <c r="H442" s="12"/>
    </row>
    <row r="443" spans="1:8" x14ac:dyDescent="0.2">
      <c r="A443" s="2" t="s">
        <v>158</v>
      </c>
      <c r="B443" s="2" t="s">
        <v>159</v>
      </c>
      <c r="C443" s="2" t="s">
        <v>10</v>
      </c>
      <c r="G443" s="8">
        <f>E443-F443</f>
        <v>0</v>
      </c>
      <c r="H443" s="8">
        <f>IF(E443&lt;&gt;0, ((E443-F443)/E443)*100, 0)</f>
        <v>0</v>
      </c>
    </row>
    <row r="444" spans="1:8" x14ac:dyDescent="0.2">
      <c r="A444" s="2" t="s">
        <v>158</v>
      </c>
      <c r="B444" s="2" t="s">
        <v>159</v>
      </c>
      <c r="C444" s="2" t="s">
        <v>78</v>
      </c>
      <c r="D444" s="6">
        <v>16</v>
      </c>
      <c r="E444" s="8">
        <v>123.2</v>
      </c>
      <c r="F444" s="8">
        <v>87.52</v>
      </c>
      <c r="G444" s="8">
        <f>E444-F444</f>
        <v>35.680000000000007</v>
      </c>
      <c r="H444" s="8">
        <f>IF(E444&lt;&gt;0, ((E444-F444)/E444)*100, 0)</f>
        <v>28.961038961038966</v>
      </c>
    </row>
    <row r="445" spans="1:8" customFormat="1" ht="15" x14ac:dyDescent="0.25">
      <c r="D445" s="12"/>
      <c r="E445" s="12"/>
      <c r="F445" s="12"/>
      <c r="G445" s="12"/>
      <c r="H445" s="12"/>
    </row>
    <row r="446" spans="1:8" s="4" customFormat="1" x14ac:dyDescent="0.2">
      <c r="A446" s="3" t="s">
        <v>10</v>
      </c>
      <c r="B446" s="3" t="s">
        <v>10</v>
      </c>
      <c r="C446" s="3" t="s">
        <v>10</v>
      </c>
      <c r="D446" s="5">
        <f>SUBTOTAL(9, D443:D445)</f>
        <v>16</v>
      </c>
      <c r="E446" s="7">
        <f>SUBTOTAL(9, E443:E445)</f>
        <v>123.2</v>
      </c>
      <c r="F446" s="7">
        <f>SUBTOTAL(9, F443:F445)</f>
        <v>87.52</v>
      </c>
      <c r="G446" s="7">
        <f>SUBTOTAL(9, G443:G445)</f>
        <v>35.680000000000007</v>
      </c>
      <c r="H446" s="7">
        <f>IF(E446&lt;&gt;0, ((E446-F446)/E446)*100, 0)</f>
        <v>28.961038961038966</v>
      </c>
    </row>
    <row r="447" spans="1:8" customFormat="1" ht="15" x14ac:dyDescent="0.25">
      <c r="D447" s="12"/>
      <c r="E447" s="12"/>
      <c r="F447" s="12"/>
      <c r="G447" s="12"/>
      <c r="H447" s="12"/>
    </row>
    <row r="448" spans="1:8" x14ac:dyDescent="0.2">
      <c r="A448" s="2" t="s">
        <v>160</v>
      </c>
      <c r="B448" s="2" t="s">
        <v>161</v>
      </c>
      <c r="C448" s="2" t="s">
        <v>10</v>
      </c>
      <c r="G448" s="8">
        <f>E448-F448</f>
        <v>0</v>
      </c>
      <c r="H448" s="8">
        <f>IF(E448&lt;&gt;0, ((E448-F448)/E448)*100, 0)</f>
        <v>0</v>
      </c>
    </row>
    <row r="449" spans="1:8" x14ac:dyDescent="0.2">
      <c r="A449" s="2" t="s">
        <v>160</v>
      </c>
      <c r="B449" s="2" t="s">
        <v>161</v>
      </c>
      <c r="C449" s="2" t="s">
        <v>48</v>
      </c>
      <c r="D449" s="6">
        <v>16</v>
      </c>
      <c r="E449" s="8">
        <v>123.2</v>
      </c>
      <c r="F449" s="8">
        <v>87.52</v>
      </c>
      <c r="G449" s="8">
        <f>E449-F449</f>
        <v>35.680000000000007</v>
      </c>
      <c r="H449" s="8">
        <f>IF(E449&lt;&gt;0, ((E449-F449)/E449)*100, 0)</f>
        <v>28.961038961038966</v>
      </c>
    </row>
    <row r="450" spans="1:8" customFormat="1" ht="15" x14ac:dyDescent="0.25">
      <c r="D450" s="12"/>
      <c r="E450" s="12"/>
      <c r="F450" s="12"/>
      <c r="G450" s="12"/>
      <c r="H450" s="12"/>
    </row>
    <row r="451" spans="1:8" s="4" customFormat="1" x14ac:dyDescent="0.2">
      <c r="A451" s="3" t="s">
        <v>10</v>
      </c>
      <c r="B451" s="3" t="s">
        <v>10</v>
      </c>
      <c r="C451" s="3" t="s">
        <v>10</v>
      </c>
      <c r="D451" s="5">
        <f>SUBTOTAL(9, D448:D450)</f>
        <v>16</v>
      </c>
      <c r="E451" s="7">
        <f>SUBTOTAL(9, E448:E450)</f>
        <v>123.2</v>
      </c>
      <c r="F451" s="7">
        <f>SUBTOTAL(9, F448:F450)</f>
        <v>87.52</v>
      </c>
      <c r="G451" s="7">
        <f>SUBTOTAL(9, G448:G450)</f>
        <v>35.680000000000007</v>
      </c>
      <c r="H451" s="7">
        <f>IF(E451&lt;&gt;0, ((E451-F451)/E451)*100, 0)</f>
        <v>28.961038961038966</v>
      </c>
    </row>
    <row r="452" spans="1:8" customFormat="1" ht="15" x14ac:dyDescent="0.25">
      <c r="D452" s="12"/>
      <c r="E452" s="12"/>
      <c r="F452" s="12"/>
      <c r="G452" s="12"/>
      <c r="H452" s="12"/>
    </row>
    <row r="453" spans="1:8" x14ac:dyDescent="0.2">
      <c r="A453" s="2" t="s">
        <v>810</v>
      </c>
      <c r="B453" s="2" t="s">
        <v>811</v>
      </c>
      <c r="C453" s="2" t="s">
        <v>10</v>
      </c>
      <c r="G453" s="8">
        <f>E453-F453</f>
        <v>0</v>
      </c>
      <c r="H453" s="8">
        <f>IF(E453&lt;&gt;0, ((E453-F453)/E453)*100, 0)</f>
        <v>0</v>
      </c>
    </row>
    <row r="454" spans="1:8" x14ac:dyDescent="0.2">
      <c r="A454" s="2" t="s">
        <v>810</v>
      </c>
      <c r="B454" s="2" t="s">
        <v>811</v>
      </c>
      <c r="C454" s="2" t="s">
        <v>10</v>
      </c>
      <c r="G454" s="8">
        <f>E454-F454</f>
        <v>0</v>
      </c>
      <c r="H454" s="8">
        <f>IF(E454&lt;&gt;0, ((E454-F454)/E454)*100, 0)</f>
        <v>0</v>
      </c>
    </row>
    <row r="455" spans="1:8" x14ac:dyDescent="0.2">
      <c r="A455" s="2" t="s">
        <v>810</v>
      </c>
      <c r="B455" s="2" t="s">
        <v>811</v>
      </c>
      <c r="C455" s="2" t="s">
        <v>152</v>
      </c>
      <c r="D455" s="6">
        <v>16</v>
      </c>
      <c r="E455" s="8">
        <v>123.2</v>
      </c>
      <c r="F455" s="8">
        <v>87.52</v>
      </c>
      <c r="G455" s="8">
        <f>E455-F455</f>
        <v>35.680000000000007</v>
      </c>
      <c r="H455" s="8">
        <f>IF(E455&lt;&gt;0, ((E455-F455)/E455)*100, 0)</f>
        <v>28.961038961038966</v>
      </c>
    </row>
    <row r="456" spans="1:8" x14ac:dyDescent="0.2">
      <c r="A456" s="2" t="s">
        <v>810</v>
      </c>
      <c r="B456" s="2" t="s">
        <v>811</v>
      </c>
      <c r="C456" s="2" t="s">
        <v>48</v>
      </c>
      <c r="D456" s="6">
        <v>16</v>
      </c>
      <c r="E456" s="8">
        <v>123.2</v>
      </c>
      <c r="F456" s="8">
        <v>87.52</v>
      </c>
      <c r="G456" s="8">
        <f>E456-F456</f>
        <v>35.680000000000007</v>
      </c>
      <c r="H456" s="8">
        <f>IF(E456&lt;&gt;0, ((E456-F456)/E456)*100, 0)</f>
        <v>28.961038961038966</v>
      </c>
    </row>
    <row r="457" spans="1:8" x14ac:dyDescent="0.2">
      <c r="A457" s="2" t="s">
        <v>810</v>
      </c>
      <c r="B457" s="2" t="s">
        <v>811</v>
      </c>
      <c r="C457" s="2" t="s">
        <v>153</v>
      </c>
      <c r="D457" s="6">
        <v>16</v>
      </c>
      <c r="E457" s="8">
        <v>129.6</v>
      </c>
      <c r="F457" s="8">
        <v>95.36</v>
      </c>
      <c r="G457" s="8">
        <f>E457-F457</f>
        <v>34.239999999999995</v>
      </c>
      <c r="H457" s="8">
        <f>IF(E457&lt;&gt;0, ((E457-F457)/E457)*100, 0)</f>
        <v>26.41975308641975</v>
      </c>
    </row>
    <row r="458" spans="1:8" customFormat="1" ht="15" x14ac:dyDescent="0.25">
      <c r="D458" s="12"/>
      <c r="E458" s="12"/>
      <c r="F458" s="12"/>
      <c r="G458" s="12"/>
      <c r="H458" s="12"/>
    </row>
    <row r="459" spans="1:8" s="4" customFormat="1" x14ac:dyDescent="0.2">
      <c r="A459" s="3" t="s">
        <v>10</v>
      </c>
      <c r="B459" s="3" t="s">
        <v>10</v>
      </c>
      <c r="C459" s="3" t="s">
        <v>10</v>
      </c>
      <c r="D459" s="5">
        <f>SUBTOTAL(9, D453:D458)</f>
        <v>48</v>
      </c>
      <c r="E459" s="7">
        <f>SUBTOTAL(9, E453:E458)</f>
        <v>376</v>
      </c>
      <c r="F459" s="7">
        <f>SUBTOTAL(9, F453:F458)</f>
        <v>270.39999999999998</v>
      </c>
      <c r="G459" s="7">
        <f>SUBTOTAL(9, G453:G458)</f>
        <v>105.60000000000001</v>
      </c>
      <c r="H459" s="7">
        <f>IF(E459&lt;&gt;0, ((E459-F459)/E459)*100, 0)</f>
        <v>28.085106382978729</v>
      </c>
    </row>
    <row r="460" spans="1:8" customFormat="1" ht="15" x14ac:dyDescent="0.25">
      <c r="D460" s="12"/>
      <c r="E460" s="12"/>
      <c r="F460" s="12"/>
      <c r="G460" s="12"/>
      <c r="H460" s="12"/>
    </row>
    <row r="461" spans="1:8" x14ac:dyDescent="0.2">
      <c r="A461" s="2" t="s">
        <v>812</v>
      </c>
      <c r="B461" s="2" t="s">
        <v>813</v>
      </c>
      <c r="C461" s="2" t="s">
        <v>29</v>
      </c>
      <c r="D461" s="6">
        <v>1</v>
      </c>
      <c r="E461" s="8">
        <v>20.75</v>
      </c>
      <c r="F461" s="8">
        <v>6.3</v>
      </c>
      <c r="G461" s="8">
        <f>E461-F461</f>
        <v>14.45</v>
      </c>
      <c r="H461" s="8">
        <f>IF(E461&lt;&gt;0, ((E461-F461)/E461)*100, 0)</f>
        <v>69.638554216867462</v>
      </c>
    </row>
    <row r="462" spans="1:8" x14ac:dyDescent="0.2">
      <c r="A462" s="2" t="s">
        <v>812</v>
      </c>
      <c r="B462" s="2" t="s">
        <v>813</v>
      </c>
      <c r="C462" s="2" t="s">
        <v>17</v>
      </c>
      <c r="D462" s="6">
        <v>1</v>
      </c>
      <c r="E462" s="8">
        <v>34.75</v>
      </c>
      <c r="F462" s="8">
        <v>9.1</v>
      </c>
      <c r="G462" s="8">
        <f>E462-F462</f>
        <v>25.65</v>
      </c>
      <c r="H462" s="8">
        <f>IF(E462&lt;&gt;0, ((E462-F462)/E462)*100, 0)</f>
        <v>73.812949640287755</v>
      </c>
    </row>
    <row r="463" spans="1:8" x14ac:dyDescent="0.2">
      <c r="A463" s="2" t="s">
        <v>812</v>
      </c>
      <c r="B463" s="2" t="s">
        <v>813</v>
      </c>
      <c r="C463" s="2" t="s">
        <v>365</v>
      </c>
      <c r="D463" s="6">
        <v>1</v>
      </c>
      <c r="E463" s="8">
        <v>31.75</v>
      </c>
      <c r="F463" s="8">
        <v>8.4</v>
      </c>
      <c r="G463" s="8">
        <f>E463-F463</f>
        <v>23.35</v>
      </c>
      <c r="H463" s="8">
        <f>IF(E463&lt;&gt;0, ((E463-F463)/E463)*100, 0)</f>
        <v>73.543307086614178</v>
      </c>
    </row>
    <row r="464" spans="1:8" customFormat="1" ht="15" x14ac:dyDescent="0.25">
      <c r="D464" s="12"/>
      <c r="E464" s="12"/>
      <c r="F464" s="12"/>
      <c r="G464" s="12"/>
      <c r="H464" s="12"/>
    </row>
    <row r="465" spans="1:8" s="4" customFormat="1" x14ac:dyDescent="0.2">
      <c r="A465" s="3" t="s">
        <v>10</v>
      </c>
      <c r="B465" s="3" t="s">
        <v>10</v>
      </c>
      <c r="C465" s="3" t="s">
        <v>10</v>
      </c>
      <c r="D465" s="5">
        <f>SUBTOTAL(9, D461:D464)</f>
        <v>3</v>
      </c>
      <c r="E465" s="7">
        <f>SUBTOTAL(9, E461:E464)</f>
        <v>87.25</v>
      </c>
      <c r="F465" s="7">
        <f>SUBTOTAL(9, F461:F464)</f>
        <v>23.799999999999997</v>
      </c>
      <c r="G465" s="7">
        <f>SUBTOTAL(9, G461:G464)</f>
        <v>63.449999999999996</v>
      </c>
      <c r="H465" s="7">
        <f>IF(E465&lt;&gt;0, ((E465-F465)/E465)*100, 0)</f>
        <v>72.722063037249285</v>
      </c>
    </row>
    <row r="466" spans="1:8" customFormat="1" ht="15" x14ac:dyDescent="0.25">
      <c r="D466" s="12"/>
      <c r="E466" s="12"/>
      <c r="F466" s="12"/>
      <c r="G466" s="12"/>
      <c r="H466" s="12"/>
    </row>
    <row r="467" spans="1:8" x14ac:dyDescent="0.2">
      <c r="A467" s="2" t="s">
        <v>814</v>
      </c>
      <c r="B467" s="2" t="s">
        <v>815</v>
      </c>
      <c r="C467" s="2" t="s">
        <v>802</v>
      </c>
      <c r="D467" s="6">
        <v>4</v>
      </c>
      <c r="E467" s="8">
        <v>39</v>
      </c>
      <c r="F467" s="8">
        <v>10.64</v>
      </c>
      <c r="G467" s="8">
        <f>E467-F467</f>
        <v>28.36</v>
      </c>
      <c r="H467" s="8">
        <f>IF(E467&lt;&gt;0, ((E467-F467)/E467)*100, 0)</f>
        <v>72.717948717948715</v>
      </c>
    </row>
    <row r="468" spans="1:8" customFormat="1" ht="15" x14ac:dyDescent="0.25">
      <c r="D468" s="12"/>
      <c r="E468" s="12"/>
      <c r="F468" s="12"/>
      <c r="G468" s="12"/>
      <c r="H468" s="12"/>
    </row>
    <row r="469" spans="1:8" s="4" customFormat="1" x14ac:dyDescent="0.2">
      <c r="A469" s="3" t="s">
        <v>10</v>
      </c>
      <c r="B469" s="3" t="s">
        <v>10</v>
      </c>
      <c r="C469" s="3" t="s">
        <v>10</v>
      </c>
      <c r="D469" s="5">
        <f>SUBTOTAL(9, D467:D468)</f>
        <v>4</v>
      </c>
      <c r="E469" s="7">
        <f>SUBTOTAL(9, E467:E468)</f>
        <v>39</v>
      </c>
      <c r="F469" s="7">
        <f>SUBTOTAL(9, F467:F468)</f>
        <v>10.64</v>
      </c>
      <c r="G469" s="7">
        <f>SUBTOTAL(9, G467:G468)</f>
        <v>28.36</v>
      </c>
      <c r="H469" s="7">
        <f>IF(E469&lt;&gt;0, ((E469-F469)/E469)*100, 0)</f>
        <v>72.717948717948715</v>
      </c>
    </row>
    <row r="470" spans="1:8" customFormat="1" ht="15" x14ac:dyDescent="0.25">
      <c r="D470" s="12"/>
      <c r="E470" s="12"/>
      <c r="F470" s="12"/>
      <c r="G470" s="12"/>
      <c r="H470" s="12"/>
    </row>
    <row r="471" spans="1:8" x14ac:dyDescent="0.2">
      <c r="A471" s="2" t="s">
        <v>816</v>
      </c>
      <c r="B471" s="2" t="s">
        <v>817</v>
      </c>
      <c r="C471" s="2" t="s">
        <v>175</v>
      </c>
      <c r="D471" s="6">
        <v>1</v>
      </c>
      <c r="E471" s="8">
        <v>9</v>
      </c>
      <c r="F471" s="8">
        <v>1.83</v>
      </c>
      <c r="G471" s="8">
        <f>E471-F471</f>
        <v>7.17</v>
      </c>
      <c r="H471" s="8">
        <f>IF(E471&lt;&gt;0, ((E471-F471)/E471)*100, 0)</f>
        <v>79.666666666666657</v>
      </c>
    </row>
    <row r="472" spans="1:8" x14ac:dyDescent="0.2">
      <c r="A472" s="2" t="s">
        <v>816</v>
      </c>
      <c r="B472" s="2" t="s">
        <v>817</v>
      </c>
      <c r="C472" s="2" t="s">
        <v>203</v>
      </c>
      <c r="D472" s="6">
        <v>1</v>
      </c>
      <c r="E472" s="8">
        <v>9.75</v>
      </c>
      <c r="F472" s="8">
        <v>2.65</v>
      </c>
      <c r="G472" s="8">
        <f>E472-F472</f>
        <v>7.1</v>
      </c>
      <c r="H472" s="8">
        <f>IF(E472&lt;&gt;0, ((E472-F472)/E472)*100, 0)</f>
        <v>72.820512820512818</v>
      </c>
    </row>
    <row r="473" spans="1:8" customFormat="1" ht="15" x14ac:dyDescent="0.25">
      <c r="D473" s="12"/>
      <c r="E473" s="12"/>
      <c r="F473" s="12"/>
      <c r="G473" s="12"/>
      <c r="H473" s="12"/>
    </row>
    <row r="474" spans="1:8" s="4" customFormat="1" x14ac:dyDescent="0.2">
      <c r="A474" s="3" t="s">
        <v>10</v>
      </c>
      <c r="B474" s="3" t="s">
        <v>10</v>
      </c>
      <c r="C474" s="3" t="s">
        <v>10</v>
      </c>
      <c r="D474" s="5">
        <f>SUBTOTAL(9, D471:D473)</f>
        <v>2</v>
      </c>
      <c r="E474" s="7">
        <f>SUBTOTAL(9, E471:E473)</f>
        <v>18.75</v>
      </c>
      <c r="F474" s="7">
        <f>SUBTOTAL(9, F471:F473)</f>
        <v>4.4800000000000004</v>
      </c>
      <c r="G474" s="7">
        <f>SUBTOTAL(9, G471:G473)</f>
        <v>14.27</v>
      </c>
      <c r="H474" s="7">
        <f>IF(E474&lt;&gt;0, ((E474-F474)/E474)*100, 0)</f>
        <v>76.106666666666669</v>
      </c>
    </row>
    <row r="475" spans="1:8" customFormat="1" ht="15" x14ac:dyDescent="0.25">
      <c r="D475" s="12"/>
      <c r="E475" s="12"/>
      <c r="F475" s="12"/>
      <c r="G475" s="12"/>
      <c r="H475" s="12"/>
    </row>
    <row r="476" spans="1:8" x14ac:dyDescent="0.2">
      <c r="A476" s="2" t="s">
        <v>172</v>
      </c>
      <c r="B476" s="2" t="s">
        <v>173</v>
      </c>
      <c r="C476" s="2" t="s">
        <v>235</v>
      </c>
      <c r="D476" s="6">
        <v>6</v>
      </c>
      <c r="E476" s="8">
        <v>100.5</v>
      </c>
      <c r="F476" s="8">
        <v>28.56</v>
      </c>
      <c r="G476" s="8">
        <f>E476-F476</f>
        <v>71.94</v>
      </c>
      <c r="H476" s="8">
        <f>IF(E476&lt;&gt;0, ((E476-F476)/E476)*100, 0)</f>
        <v>71.582089552238799</v>
      </c>
    </row>
    <row r="477" spans="1:8" customFormat="1" ht="15" x14ac:dyDescent="0.25">
      <c r="D477" s="12"/>
      <c r="E477" s="12"/>
      <c r="F477" s="12"/>
      <c r="G477" s="12"/>
      <c r="H477" s="12"/>
    </row>
    <row r="478" spans="1:8" s="4" customFormat="1" x14ac:dyDescent="0.2">
      <c r="A478" s="3" t="s">
        <v>10</v>
      </c>
      <c r="B478" s="3" t="s">
        <v>10</v>
      </c>
      <c r="C478" s="3" t="s">
        <v>10</v>
      </c>
      <c r="D478" s="5">
        <f>SUBTOTAL(9, D476:D477)</f>
        <v>6</v>
      </c>
      <c r="E478" s="7">
        <f>SUBTOTAL(9, E476:E477)</f>
        <v>100.5</v>
      </c>
      <c r="F478" s="7">
        <f>SUBTOTAL(9, F476:F477)</f>
        <v>28.56</v>
      </c>
      <c r="G478" s="7">
        <f>SUBTOTAL(9, G476:G477)</f>
        <v>71.94</v>
      </c>
      <c r="H478" s="7">
        <f>IF(E478&lt;&gt;0, ((E478-F478)/E478)*100, 0)</f>
        <v>71.582089552238799</v>
      </c>
    </row>
    <row r="479" spans="1:8" customFormat="1" ht="15" x14ac:dyDescent="0.25">
      <c r="D479" s="12"/>
      <c r="E479" s="12"/>
      <c r="F479" s="12"/>
      <c r="G479" s="12"/>
      <c r="H479" s="12"/>
    </row>
    <row r="480" spans="1:8" x14ac:dyDescent="0.2">
      <c r="A480" s="2" t="s">
        <v>818</v>
      </c>
      <c r="B480" s="2" t="s">
        <v>819</v>
      </c>
      <c r="C480" s="2" t="s">
        <v>29</v>
      </c>
      <c r="D480" s="6">
        <v>1</v>
      </c>
      <c r="E480" s="8">
        <v>20.75</v>
      </c>
      <c r="F480" s="8">
        <v>6.3</v>
      </c>
      <c r="G480" s="8">
        <f>E480-F480</f>
        <v>14.45</v>
      </c>
      <c r="H480" s="8">
        <f>IF(E480&lt;&gt;0, ((E480-F480)/E480)*100, 0)</f>
        <v>69.638554216867462</v>
      </c>
    </row>
    <row r="481" spans="1:8" customFormat="1" ht="15" x14ac:dyDescent="0.25">
      <c r="D481" s="12"/>
      <c r="E481" s="12"/>
      <c r="F481" s="12"/>
      <c r="G481" s="12"/>
      <c r="H481" s="12"/>
    </row>
    <row r="482" spans="1:8" s="4" customFormat="1" x14ac:dyDescent="0.2">
      <c r="A482" s="3" t="s">
        <v>10</v>
      </c>
      <c r="B482" s="3" t="s">
        <v>10</v>
      </c>
      <c r="C482" s="3" t="s">
        <v>10</v>
      </c>
      <c r="D482" s="5">
        <f>SUBTOTAL(9, D480:D481)</f>
        <v>1</v>
      </c>
      <c r="E482" s="7">
        <f>SUBTOTAL(9, E480:E481)</f>
        <v>20.75</v>
      </c>
      <c r="F482" s="7">
        <f>SUBTOTAL(9, F480:F481)</f>
        <v>6.3</v>
      </c>
      <c r="G482" s="7">
        <f>SUBTOTAL(9, G480:G481)</f>
        <v>14.45</v>
      </c>
      <c r="H482" s="7">
        <f>IF(E482&lt;&gt;0, ((E482-F482)/E482)*100, 0)</f>
        <v>69.638554216867462</v>
      </c>
    </row>
    <row r="483" spans="1:8" customFormat="1" ht="15" x14ac:dyDescent="0.25">
      <c r="D483" s="12"/>
      <c r="E483" s="12"/>
      <c r="F483" s="12"/>
      <c r="G483" s="12"/>
      <c r="H483" s="12"/>
    </row>
    <row r="484" spans="1:8" x14ac:dyDescent="0.2">
      <c r="A484" s="2" t="s">
        <v>820</v>
      </c>
      <c r="B484" s="2" t="s">
        <v>821</v>
      </c>
      <c r="C484" s="2" t="s">
        <v>10</v>
      </c>
      <c r="E484" s="8">
        <v>-7.83</v>
      </c>
      <c r="G484" s="8">
        <f>E484-F484</f>
        <v>-7.83</v>
      </c>
      <c r="H484" s="8">
        <f>IF(E484&lt;&gt;0, ((E484-F484)/E484)*100, 0)</f>
        <v>100</v>
      </c>
    </row>
    <row r="485" spans="1:8" x14ac:dyDescent="0.2">
      <c r="A485" s="2" t="s">
        <v>820</v>
      </c>
      <c r="B485" s="2" t="s">
        <v>821</v>
      </c>
      <c r="C485" s="2" t="s">
        <v>41</v>
      </c>
      <c r="D485" s="6">
        <v>1</v>
      </c>
      <c r="E485" s="8">
        <v>8</v>
      </c>
      <c r="F485" s="8">
        <v>1.75</v>
      </c>
      <c r="G485" s="8">
        <f>E485-F485</f>
        <v>6.25</v>
      </c>
      <c r="H485" s="8">
        <f>IF(E485&lt;&gt;0, ((E485-F485)/E485)*100, 0)</f>
        <v>78.125</v>
      </c>
    </row>
    <row r="486" spans="1:8" x14ac:dyDescent="0.2">
      <c r="A486" s="2" t="s">
        <v>820</v>
      </c>
      <c r="B486" s="2" t="s">
        <v>821</v>
      </c>
      <c r="C486" s="2" t="s">
        <v>25</v>
      </c>
      <c r="D486" s="6">
        <v>1</v>
      </c>
      <c r="E486" s="8">
        <v>8</v>
      </c>
      <c r="F486" s="8">
        <v>1.75</v>
      </c>
      <c r="G486" s="8">
        <f>E486-F486</f>
        <v>6.25</v>
      </c>
      <c r="H486" s="8">
        <f>IF(E486&lt;&gt;0, ((E486-F486)/E486)*100, 0)</f>
        <v>78.125</v>
      </c>
    </row>
    <row r="487" spans="1:8" x14ac:dyDescent="0.2">
      <c r="A487" s="2" t="s">
        <v>820</v>
      </c>
      <c r="B487" s="2" t="s">
        <v>821</v>
      </c>
      <c r="C487" s="2" t="s">
        <v>43</v>
      </c>
      <c r="D487" s="6">
        <v>1</v>
      </c>
      <c r="E487" s="8">
        <v>8</v>
      </c>
      <c r="F487" s="8">
        <v>1.75</v>
      </c>
      <c r="G487" s="8">
        <f>E487-F487</f>
        <v>6.25</v>
      </c>
      <c r="H487" s="8">
        <f>IF(E487&lt;&gt;0, ((E487-F487)/E487)*100, 0)</f>
        <v>78.125</v>
      </c>
    </row>
    <row r="488" spans="1:8" x14ac:dyDescent="0.2">
      <c r="A488" s="2" t="s">
        <v>820</v>
      </c>
      <c r="B488" s="2" t="s">
        <v>821</v>
      </c>
      <c r="C488" s="2" t="s">
        <v>260</v>
      </c>
      <c r="D488" s="6">
        <v>1</v>
      </c>
      <c r="E488" s="8">
        <v>8</v>
      </c>
      <c r="F488" s="8">
        <v>1.62</v>
      </c>
      <c r="G488" s="8">
        <f>E488-F488</f>
        <v>6.38</v>
      </c>
      <c r="H488" s="8">
        <f>IF(E488&lt;&gt;0, ((E488-F488)/E488)*100, 0)</f>
        <v>79.75</v>
      </c>
    </row>
    <row r="489" spans="1:8" customFormat="1" ht="15" x14ac:dyDescent="0.25">
      <c r="D489" s="12"/>
      <c r="E489" s="12"/>
      <c r="F489" s="12"/>
      <c r="G489" s="12"/>
      <c r="H489" s="12"/>
    </row>
    <row r="490" spans="1:8" s="4" customFormat="1" x14ac:dyDescent="0.2">
      <c r="A490" s="3" t="s">
        <v>10</v>
      </c>
      <c r="B490" s="3" t="s">
        <v>10</v>
      </c>
      <c r="C490" s="3" t="s">
        <v>10</v>
      </c>
      <c r="D490" s="5">
        <f>SUBTOTAL(9, D484:D489)</f>
        <v>4</v>
      </c>
      <c r="E490" s="7">
        <f>SUBTOTAL(9, E484:E489)</f>
        <v>24.17</v>
      </c>
      <c r="F490" s="7">
        <f>SUBTOTAL(9, F484:F489)</f>
        <v>6.87</v>
      </c>
      <c r="G490" s="7">
        <f>SUBTOTAL(9, G484:G489)</f>
        <v>17.3</v>
      </c>
      <c r="H490" s="7">
        <f>IF(E490&lt;&gt;0, ((E490-F490)/E490)*100, 0)</f>
        <v>71.576334298717413</v>
      </c>
    </row>
    <row r="491" spans="1:8" customFormat="1" ht="15" x14ac:dyDescent="0.25">
      <c r="D491" s="12"/>
      <c r="E491" s="12"/>
      <c r="F491" s="12"/>
      <c r="G491" s="12"/>
      <c r="H491" s="12"/>
    </row>
    <row r="492" spans="1:8" x14ac:dyDescent="0.2">
      <c r="A492" s="2" t="s">
        <v>822</v>
      </c>
      <c r="B492" s="2" t="s">
        <v>823</v>
      </c>
      <c r="C492" s="2" t="s">
        <v>152</v>
      </c>
      <c r="D492" s="6">
        <v>1</v>
      </c>
      <c r="E492" s="8">
        <v>13.75</v>
      </c>
      <c r="F492" s="8">
        <v>5.47</v>
      </c>
      <c r="G492" s="8">
        <f>E492-F492</f>
        <v>8.2800000000000011</v>
      </c>
      <c r="H492" s="8">
        <f>IF(E492&lt;&gt;0, ((E492-F492)/E492)*100, 0)</f>
        <v>60.218181818181826</v>
      </c>
    </row>
    <row r="493" spans="1:8" customFormat="1" ht="15" x14ac:dyDescent="0.25">
      <c r="D493" s="12"/>
      <c r="E493" s="12"/>
      <c r="F493" s="12"/>
      <c r="G493" s="12"/>
      <c r="H493" s="12"/>
    </row>
    <row r="494" spans="1:8" s="4" customFormat="1" x14ac:dyDescent="0.2">
      <c r="A494" s="3" t="s">
        <v>10</v>
      </c>
      <c r="B494" s="3" t="s">
        <v>10</v>
      </c>
      <c r="C494" s="3" t="s">
        <v>10</v>
      </c>
      <c r="D494" s="5">
        <f>SUBTOTAL(9, D492:D493)</f>
        <v>1</v>
      </c>
      <c r="E494" s="7">
        <f>SUBTOTAL(9, E492:E493)</f>
        <v>13.75</v>
      </c>
      <c r="F494" s="7">
        <f>SUBTOTAL(9, F492:F493)</f>
        <v>5.47</v>
      </c>
      <c r="G494" s="7">
        <f>SUBTOTAL(9, G492:G493)</f>
        <v>8.2800000000000011</v>
      </c>
      <c r="H494" s="7">
        <f>IF(E494&lt;&gt;0, ((E494-F494)/E494)*100, 0)</f>
        <v>60.218181818181826</v>
      </c>
    </row>
    <row r="495" spans="1:8" customFormat="1" ht="15" x14ac:dyDescent="0.25">
      <c r="D495" s="12"/>
      <c r="E495" s="12"/>
      <c r="F495" s="12"/>
      <c r="G495" s="12"/>
      <c r="H495" s="12"/>
    </row>
    <row r="496" spans="1:8" x14ac:dyDescent="0.2">
      <c r="A496" s="2" t="s">
        <v>824</v>
      </c>
      <c r="B496" s="2" t="s">
        <v>825</v>
      </c>
      <c r="C496" s="2" t="s">
        <v>48</v>
      </c>
      <c r="D496" s="6">
        <v>2</v>
      </c>
      <c r="E496" s="8">
        <v>27.5</v>
      </c>
      <c r="F496" s="8">
        <v>10.94</v>
      </c>
      <c r="G496" s="8">
        <f>E496-F496</f>
        <v>16.560000000000002</v>
      </c>
      <c r="H496" s="8">
        <f>IF(E496&lt;&gt;0, ((E496-F496)/E496)*100, 0)</f>
        <v>60.218181818181826</v>
      </c>
    </row>
    <row r="497" spans="1:8" customFormat="1" ht="15" x14ac:dyDescent="0.25">
      <c r="D497" s="12"/>
      <c r="E497" s="12"/>
      <c r="F497" s="12"/>
      <c r="G497" s="12"/>
      <c r="H497" s="12"/>
    </row>
    <row r="498" spans="1:8" s="4" customFormat="1" x14ac:dyDescent="0.2">
      <c r="A498" s="3" t="s">
        <v>10</v>
      </c>
      <c r="B498" s="3" t="s">
        <v>10</v>
      </c>
      <c r="C498" s="3" t="s">
        <v>10</v>
      </c>
      <c r="D498" s="5">
        <f>SUBTOTAL(9, D496:D497)</f>
        <v>2</v>
      </c>
      <c r="E498" s="7">
        <f>SUBTOTAL(9, E496:E497)</f>
        <v>27.5</v>
      </c>
      <c r="F498" s="7">
        <f>SUBTOTAL(9, F496:F497)</f>
        <v>10.94</v>
      </c>
      <c r="G498" s="7">
        <f>SUBTOTAL(9, G496:G497)</f>
        <v>16.560000000000002</v>
      </c>
      <c r="H498" s="7">
        <f>IF(E498&lt;&gt;0, ((E498-F498)/E498)*100, 0)</f>
        <v>60.218181818181826</v>
      </c>
    </row>
    <row r="499" spans="1:8" customFormat="1" ht="15" x14ac:dyDescent="0.25">
      <c r="D499" s="12"/>
      <c r="E499" s="12"/>
      <c r="F499" s="12"/>
      <c r="G499" s="12"/>
      <c r="H499" s="12"/>
    </row>
    <row r="500" spans="1:8" x14ac:dyDescent="0.2">
      <c r="A500" s="2" t="s">
        <v>826</v>
      </c>
      <c r="B500" s="2" t="s">
        <v>827</v>
      </c>
      <c r="C500" s="2" t="s">
        <v>802</v>
      </c>
      <c r="D500" s="6">
        <v>1</v>
      </c>
      <c r="E500" s="8">
        <v>9.75</v>
      </c>
      <c r="F500" s="8">
        <v>2.66</v>
      </c>
      <c r="G500" s="8">
        <f>E500-F500</f>
        <v>7.09</v>
      </c>
      <c r="H500" s="8">
        <f>IF(E500&lt;&gt;0, ((E500-F500)/E500)*100, 0)</f>
        <v>72.717948717948715</v>
      </c>
    </row>
    <row r="501" spans="1:8" customFormat="1" ht="15" x14ac:dyDescent="0.25">
      <c r="D501" s="12"/>
      <c r="E501" s="12"/>
      <c r="F501" s="12"/>
      <c r="G501" s="12"/>
      <c r="H501" s="12"/>
    </row>
    <row r="502" spans="1:8" s="4" customFormat="1" x14ac:dyDescent="0.2">
      <c r="A502" s="3" t="s">
        <v>10</v>
      </c>
      <c r="B502" s="3" t="s">
        <v>10</v>
      </c>
      <c r="C502" s="3" t="s">
        <v>10</v>
      </c>
      <c r="D502" s="5">
        <f>SUBTOTAL(9, D500:D501)</f>
        <v>1</v>
      </c>
      <c r="E502" s="7">
        <f>SUBTOTAL(9, E500:E501)</f>
        <v>9.75</v>
      </c>
      <c r="F502" s="7">
        <f>SUBTOTAL(9, F500:F501)</f>
        <v>2.66</v>
      </c>
      <c r="G502" s="7">
        <f>SUBTOTAL(9, G500:G501)</f>
        <v>7.09</v>
      </c>
      <c r="H502" s="7">
        <f>IF(E502&lt;&gt;0, ((E502-F502)/E502)*100, 0)</f>
        <v>72.717948717948715</v>
      </c>
    </row>
    <row r="503" spans="1:8" customFormat="1" ht="15" x14ac:dyDescent="0.25">
      <c r="D503" s="12"/>
      <c r="E503" s="12"/>
      <c r="F503" s="12"/>
      <c r="G503" s="12"/>
      <c r="H503" s="12"/>
    </row>
    <row r="504" spans="1:8" x14ac:dyDescent="0.2">
      <c r="A504" s="2" t="s">
        <v>828</v>
      </c>
      <c r="B504" s="2" t="s">
        <v>829</v>
      </c>
      <c r="C504" s="2" t="s">
        <v>409</v>
      </c>
      <c r="D504" s="6">
        <v>1</v>
      </c>
      <c r="E504" s="8">
        <v>16</v>
      </c>
      <c r="F504" s="8">
        <v>5.74</v>
      </c>
      <c r="G504" s="8">
        <f>E504-F504</f>
        <v>10.26</v>
      </c>
      <c r="H504" s="8">
        <f>IF(E504&lt;&gt;0, ((E504-F504)/E504)*100, 0)</f>
        <v>64.125</v>
      </c>
    </row>
    <row r="505" spans="1:8" customFormat="1" ht="15" x14ac:dyDescent="0.25">
      <c r="D505" s="12"/>
      <c r="E505" s="12"/>
      <c r="F505" s="12"/>
      <c r="G505" s="12"/>
      <c r="H505" s="12"/>
    </row>
    <row r="506" spans="1:8" s="4" customFormat="1" x14ac:dyDescent="0.2">
      <c r="A506" s="3" t="s">
        <v>10</v>
      </c>
      <c r="B506" s="3" t="s">
        <v>10</v>
      </c>
      <c r="C506" s="3" t="s">
        <v>10</v>
      </c>
      <c r="D506" s="5">
        <f>SUBTOTAL(9, D504:D505)</f>
        <v>1</v>
      </c>
      <c r="E506" s="7">
        <f>SUBTOTAL(9, E504:E505)</f>
        <v>16</v>
      </c>
      <c r="F506" s="7">
        <f>SUBTOTAL(9, F504:F505)</f>
        <v>5.74</v>
      </c>
      <c r="G506" s="7">
        <f>SUBTOTAL(9, G504:G505)</f>
        <v>10.26</v>
      </c>
      <c r="H506" s="7">
        <f>IF(E506&lt;&gt;0, ((E506-F506)/E506)*100, 0)</f>
        <v>64.125</v>
      </c>
    </row>
    <row r="507" spans="1:8" customFormat="1" ht="15" x14ac:dyDescent="0.25">
      <c r="D507" s="12"/>
      <c r="E507" s="12"/>
      <c r="F507" s="12"/>
      <c r="G507" s="12"/>
      <c r="H507" s="12"/>
    </row>
    <row r="508" spans="1:8" x14ac:dyDescent="0.2">
      <c r="A508" s="2" t="s">
        <v>830</v>
      </c>
      <c r="B508" s="2" t="s">
        <v>831</v>
      </c>
      <c r="C508" s="2" t="s">
        <v>48</v>
      </c>
      <c r="D508" s="6">
        <v>6</v>
      </c>
      <c r="E508" s="8">
        <v>93</v>
      </c>
      <c r="F508" s="8">
        <v>32.82</v>
      </c>
      <c r="G508" s="8">
        <f>E508-F508</f>
        <v>60.18</v>
      </c>
      <c r="H508" s="8">
        <f>IF(E508&lt;&gt;0, ((E508-F508)/E508)*100, 0)</f>
        <v>64.709677419354833</v>
      </c>
    </row>
    <row r="509" spans="1:8" customFormat="1" ht="15" x14ac:dyDescent="0.25">
      <c r="D509" s="12"/>
      <c r="E509" s="12"/>
      <c r="F509" s="12"/>
      <c r="G509" s="12"/>
      <c r="H509" s="12"/>
    </row>
    <row r="510" spans="1:8" s="4" customFormat="1" x14ac:dyDescent="0.2">
      <c r="A510" s="3" t="s">
        <v>10</v>
      </c>
      <c r="B510" s="3" t="s">
        <v>10</v>
      </c>
      <c r="C510" s="3" t="s">
        <v>10</v>
      </c>
      <c r="D510" s="5">
        <f>SUBTOTAL(9, D508:D509)</f>
        <v>6</v>
      </c>
      <c r="E510" s="7">
        <f>SUBTOTAL(9, E508:E509)</f>
        <v>93</v>
      </c>
      <c r="F510" s="7">
        <f>SUBTOTAL(9, F508:F509)</f>
        <v>32.82</v>
      </c>
      <c r="G510" s="7">
        <f>SUBTOTAL(9, G508:G509)</f>
        <v>60.18</v>
      </c>
      <c r="H510" s="7">
        <f>IF(E510&lt;&gt;0, ((E510-F510)/E510)*100, 0)</f>
        <v>64.709677419354833</v>
      </c>
    </row>
    <row r="511" spans="1:8" customFormat="1" ht="15" x14ac:dyDescent="0.25">
      <c r="D511" s="12"/>
      <c r="E511" s="12"/>
      <c r="F511" s="12"/>
      <c r="G511" s="12"/>
      <c r="H511" s="12"/>
    </row>
    <row r="512" spans="1:8" x14ac:dyDescent="0.2">
      <c r="A512" s="2" t="s">
        <v>832</v>
      </c>
      <c r="B512" s="2" t="s">
        <v>833</v>
      </c>
      <c r="C512" s="2" t="s">
        <v>78</v>
      </c>
      <c r="D512" s="6">
        <v>1</v>
      </c>
      <c r="E512" s="8">
        <v>15.5</v>
      </c>
      <c r="F512" s="8">
        <v>5.47</v>
      </c>
      <c r="G512" s="8">
        <f t="shared" ref="G512:G528" si="56">E512-F512</f>
        <v>10.030000000000001</v>
      </c>
      <c r="H512" s="8">
        <f t="shared" ref="H512:H528" si="57">IF(E512&lt;&gt;0, ((E512-F512)/E512)*100, 0)</f>
        <v>64.709677419354847</v>
      </c>
    </row>
    <row r="513" spans="1:8" x14ac:dyDescent="0.2">
      <c r="A513" s="2" t="s">
        <v>832</v>
      </c>
      <c r="B513" s="2" t="s">
        <v>833</v>
      </c>
      <c r="C513" s="2" t="s">
        <v>59</v>
      </c>
      <c r="D513" s="6">
        <v>1</v>
      </c>
      <c r="E513" s="8">
        <v>3.5</v>
      </c>
      <c r="F513" s="8">
        <v>0.42</v>
      </c>
      <c r="G513" s="8">
        <f t="shared" si="56"/>
        <v>3.08</v>
      </c>
      <c r="H513" s="8">
        <f t="shared" si="57"/>
        <v>88</v>
      </c>
    </row>
    <row r="514" spans="1:8" x14ac:dyDescent="0.2">
      <c r="A514" s="2" t="s">
        <v>832</v>
      </c>
      <c r="B514" s="2" t="s">
        <v>833</v>
      </c>
      <c r="C514" s="2" t="s">
        <v>28</v>
      </c>
      <c r="D514" s="6">
        <v>1</v>
      </c>
      <c r="E514" s="8">
        <v>16.5</v>
      </c>
      <c r="F514" s="8">
        <v>5.88</v>
      </c>
      <c r="G514" s="8">
        <f t="shared" si="56"/>
        <v>10.620000000000001</v>
      </c>
      <c r="H514" s="8">
        <f t="shared" si="57"/>
        <v>64.363636363636374</v>
      </c>
    </row>
    <row r="515" spans="1:8" x14ac:dyDescent="0.2">
      <c r="A515" s="2" t="s">
        <v>832</v>
      </c>
      <c r="B515" s="2" t="s">
        <v>833</v>
      </c>
      <c r="C515" s="2" t="s">
        <v>29</v>
      </c>
      <c r="D515" s="6">
        <v>1</v>
      </c>
      <c r="E515" s="8">
        <v>20.75</v>
      </c>
      <c r="F515" s="8">
        <v>6.3</v>
      </c>
      <c r="G515" s="8">
        <f t="shared" si="56"/>
        <v>14.45</v>
      </c>
      <c r="H515" s="8">
        <f t="shared" si="57"/>
        <v>69.638554216867462</v>
      </c>
    </row>
    <row r="516" spans="1:8" x14ac:dyDescent="0.2">
      <c r="A516" s="2" t="s">
        <v>832</v>
      </c>
      <c r="B516" s="2" t="s">
        <v>833</v>
      </c>
      <c r="C516" s="2" t="s">
        <v>11</v>
      </c>
      <c r="D516" s="6">
        <v>2</v>
      </c>
      <c r="E516" s="8">
        <v>28</v>
      </c>
      <c r="F516" s="8">
        <v>6.72</v>
      </c>
      <c r="G516" s="8">
        <f t="shared" si="56"/>
        <v>21.28</v>
      </c>
      <c r="H516" s="8">
        <f t="shared" si="57"/>
        <v>76</v>
      </c>
    </row>
    <row r="517" spans="1:8" x14ac:dyDescent="0.2">
      <c r="A517" s="2" t="s">
        <v>832</v>
      </c>
      <c r="B517" s="2" t="s">
        <v>833</v>
      </c>
      <c r="C517" s="2" t="s">
        <v>13</v>
      </c>
      <c r="D517" s="6">
        <v>1</v>
      </c>
      <c r="E517" s="8">
        <v>7</v>
      </c>
      <c r="F517" s="8">
        <v>1.68</v>
      </c>
      <c r="G517" s="8">
        <f t="shared" si="56"/>
        <v>5.32</v>
      </c>
      <c r="H517" s="8">
        <f t="shared" si="57"/>
        <v>76</v>
      </c>
    </row>
    <row r="518" spans="1:8" x14ac:dyDescent="0.2">
      <c r="A518" s="2" t="s">
        <v>832</v>
      </c>
      <c r="B518" s="2" t="s">
        <v>833</v>
      </c>
      <c r="C518" s="2" t="s">
        <v>60</v>
      </c>
      <c r="D518" s="6">
        <v>1</v>
      </c>
      <c r="E518" s="8">
        <v>3.75</v>
      </c>
      <c r="F518" s="8">
        <v>0.84</v>
      </c>
      <c r="G518" s="8">
        <f t="shared" si="56"/>
        <v>2.91</v>
      </c>
      <c r="H518" s="8">
        <f t="shared" si="57"/>
        <v>77.600000000000009</v>
      </c>
    </row>
    <row r="519" spans="1:8" x14ac:dyDescent="0.2">
      <c r="A519" s="2" t="s">
        <v>832</v>
      </c>
      <c r="B519" s="2" t="s">
        <v>833</v>
      </c>
      <c r="C519" s="2" t="s">
        <v>308</v>
      </c>
      <c r="D519" s="6">
        <v>2</v>
      </c>
      <c r="E519" s="8">
        <v>9</v>
      </c>
      <c r="F519" s="8">
        <v>2.6</v>
      </c>
      <c r="G519" s="8">
        <f t="shared" si="56"/>
        <v>6.4</v>
      </c>
      <c r="H519" s="8">
        <f t="shared" si="57"/>
        <v>71.111111111111114</v>
      </c>
    </row>
    <row r="520" spans="1:8" x14ac:dyDescent="0.2">
      <c r="A520" s="2" t="s">
        <v>832</v>
      </c>
      <c r="B520" s="2" t="s">
        <v>833</v>
      </c>
      <c r="C520" s="2" t="s">
        <v>290</v>
      </c>
      <c r="D520" s="6">
        <v>1</v>
      </c>
      <c r="E520" s="8">
        <v>22.5</v>
      </c>
      <c r="F520" s="8">
        <v>6.91</v>
      </c>
      <c r="G520" s="8">
        <f t="shared" si="56"/>
        <v>15.59</v>
      </c>
      <c r="H520" s="8">
        <f t="shared" si="57"/>
        <v>69.288888888888891</v>
      </c>
    </row>
    <row r="521" spans="1:8" x14ac:dyDescent="0.2">
      <c r="A521" s="2" t="s">
        <v>832</v>
      </c>
      <c r="B521" s="2" t="s">
        <v>833</v>
      </c>
      <c r="C521" s="2" t="s">
        <v>30</v>
      </c>
      <c r="D521" s="6">
        <v>1</v>
      </c>
      <c r="E521" s="8">
        <v>14.25</v>
      </c>
      <c r="F521" s="8">
        <v>5.25</v>
      </c>
      <c r="G521" s="8">
        <f t="shared" si="56"/>
        <v>9</v>
      </c>
      <c r="H521" s="8">
        <f t="shared" si="57"/>
        <v>63.157894736842103</v>
      </c>
    </row>
    <row r="522" spans="1:8" x14ac:dyDescent="0.2">
      <c r="A522" s="2" t="s">
        <v>832</v>
      </c>
      <c r="B522" s="2" t="s">
        <v>833</v>
      </c>
      <c r="C522" s="2" t="s">
        <v>235</v>
      </c>
      <c r="D522" s="6">
        <v>1</v>
      </c>
      <c r="E522" s="8">
        <v>16.75</v>
      </c>
      <c r="F522" s="8">
        <v>4.76</v>
      </c>
      <c r="G522" s="8">
        <f t="shared" si="56"/>
        <v>11.99</v>
      </c>
      <c r="H522" s="8">
        <f t="shared" si="57"/>
        <v>71.582089552238799</v>
      </c>
    </row>
    <row r="523" spans="1:8" x14ac:dyDescent="0.2">
      <c r="A523" s="2" t="s">
        <v>832</v>
      </c>
      <c r="B523" s="2" t="s">
        <v>833</v>
      </c>
      <c r="C523" s="2" t="s">
        <v>89</v>
      </c>
      <c r="D523" s="6">
        <v>1</v>
      </c>
      <c r="E523" s="8">
        <v>25.5</v>
      </c>
      <c r="F523" s="8">
        <v>5.95</v>
      </c>
      <c r="G523" s="8">
        <f t="shared" si="56"/>
        <v>19.55</v>
      </c>
      <c r="H523" s="8">
        <f t="shared" si="57"/>
        <v>76.666666666666671</v>
      </c>
    </row>
    <row r="524" spans="1:8" x14ac:dyDescent="0.2">
      <c r="A524" s="2" t="s">
        <v>832</v>
      </c>
      <c r="B524" s="2" t="s">
        <v>833</v>
      </c>
      <c r="C524" s="2" t="s">
        <v>41</v>
      </c>
      <c r="D524" s="6">
        <v>10</v>
      </c>
      <c r="E524" s="8">
        <v>80</v>
      </c>
      <c r="F524" s="8">
        <v>17.5</v>
      </c>
      <c r="G524" s="8">
        <f t="shared" si="56"/>
        <v>62.5</v>
      </c>
      <c r="H524" s="8">
        <f t="shared" si="57"/>
        <v>78.125</v>
      </c>
    </row>
    <row r="525" spans="1:8" x14ac:dyDescent="0.2">
      <c r="A525" s="2" t="s">
        <v>832</v>
      </c>
      <c r="B525" s="2" t="s">
        <v>833</v>
      </c>
      <c r="C525" s="2" t="s">
        <v>24</v>
      </c>
      <c r="D525" s="6">
        <v>10</v>
      </c>
      <c r="E525" s="8">
        <v>80</v>
      </c>
      <c r="F525" s="8">
        <v>17.5</v>
      </c>
      <c r="G525" s="8">
        <f t="shared" si="56"/>
        <v>62.5</v>
      </c>
      <c r="H525" s="8">
        <f t="shared" si="57"/>
        <v>78.125</v>
      </c>
    </row>
    <row r="526" spans="1:8" x14ac:dyDescent="0.2">
      <c r="A526" s="2" t="s">
        <v>832</v>
      </c>
      <c r="B526" s="2" t="s">
        <v>833</v>
      </c>
      <c r="C526" s="2" t="s">
        <v>25</v>
      </c>
      <c r="D526" s="6">
        <v>1</v>
      </c>
      <c r="E526" s="8">
        <v>8</v>
      </c>
      <c r="F526" s="8">
        <v>1.75</v>
      </c>
      <c r="G526" s="8">
        <f t="shared" si="56"/>
        <v>6.25</v>
      </c>
      <c r="H526" s="8">
        <f t="shared" si="57"/>
        <v>78.125</v>
      </c>
    </row>
    <row r="527" spans="1:8" x14ac:dyDescent="0.2">
      <c r="A527" s="2" t="s">
        <v>832</v>
      </c>
      <c r="B527" s="2" t="s">
        <v>833</v>
      </c>
      <c r="C527" s="2" t="s">
        <v>44</v>
      </c>
      <c r="D527" s="6">
        <v>1</v>
      </c>
      <c r="E527" s="8">
        <v>8</v>
      </c>
      <c r="F527" s="8">
        <v>1.75</v>
      </c>
      <c r="G527" s="8">
        <f t="shared" si="56"/>
        <v>6.25</v>
      </c>
      <c r="H527" s="8">
        <f t="shared" si="57"/>
        <v>78.125</v>
      </c>
    </row>
    <row r="528" spans="1:8" x14ac:dyDescent="0.2">
      <c r="A528" s="2" t="s">
        <v>832</v>
      </c>
      <c r="B528" s="2" t="s">
        <v>833</v>
      </c>
      <c r="C528" s="2" t="s">
        <v>67</v>
      </c>
      <c r="D528" s="6">
        <v>2</v>
      </c>
      <c r="E528" s="8">
        <v>22</v>
      </c>
      <c r="F528" s="8">
        <v>4.9000000000000004</v>
      </c>
      <c r="G528" s="8">
        <f t="shared" si="56"/>
        <v>17.100000000000001</v>
      </c>
      <c r="H528" s="8">
        <f t="shared" si="57"/>
        <v>77.727272727272734</v>
      </c>
    </row>
    <row r="529" spans="1:8" customFormat="1" ht="15" x14ac:dyDescent="0.25">
      <c r="D529" s="12"/>
      <c r="E529" s="12"/>
      <c r="F529" s="12"/>
      <c r="G529" s="12"/>
      <c r="H529" s="12"/>
    </row>
    <row r="530" spans="1:8" s="4" customFormat="1" x14ac:dyDescent="0.2">
      <c r="A530" s="3" t="s">
        <v>10</v>
      </c>
      <c r="B530" s="3" t="s">
        <v>10</v>
      </c>
      <c r="C530" s="3" t="s">
        <v>10</v>
      </c>
      <c r="D530" s="5">
        <f>SUBTOTAL(9, D512:D529)</f>
        <v>38</v>
      </c>
      <c r="E530" s="7">
        <f>SUBTOTAL(9, E512:E529)</f>
        <v>381</v>
      </c>
      <c r="F530" s="7">
        <f>SUBTOTAL(9, F512:F529)</f>
        <v>96.18</v>
      </c>
      <c r="G530" s="7">
        <f>SUBTOTAL(9, G512:G529)</f>
        <v>284.82000000000005</v>
      </c>
      <c r="H530" s="7">
        <f>IF(E530&lt;&gt;0, ((E530-F530)/E530)*100, 0)</f>
        <v>74.755905511811022</v>
      </c>
    </row>
    <row r="531" spans="1:8" customFormat="1" ht="15" x14ac:dyDescent="0.25">
      <c r="D531" s="12"/>
      <c r="E531" s="12"/>
      <c r="F531" s="12"/>
      <c r="G531" s="12"/>
      <c r="H531" s="12"/>
    </row>
    <row r="532" spans="1:8" x14ac:dyDescent="0.2">
      <c r="A532" s="2" t="s">
        <v>834</v>
      </c>
      <c r="B532" s="2" t="s">
        <v>835</v>
      </c>
      <c r="C532" s="2" t="s">
        <v>802</v>
      </c>
      <c r="D532" s="6">
        <v>2</v>
      </c>
      <c r="E532" s="8">
        <v>19.5</v>
      </c>
      <c r="F532" s="8">
        <v>5.32</v>
      </c>
      <c r="G532" s="8">
        <f>E532-F532</f>
        <v>14.18</v>
      </c>
      <c r="H532" s="8">
        <f>IF(E532&lt;&gt;0, ((E532-F532)/E532)*100, 0)</f>
        <v>72.717948717948715</v>
      </c>
    </row>
    <row r="533" spans="1:8" customFormat="1" ht="15" x14ac:dyDescent="0.25">
      <c r="D533" s="12"/>
      <c r="E533" s="12"/>
      <c r="F533" s="12"/>
      <c r="G533" s="12"/>
      <c r="H533" s="12"/>
    </row>
    <row r="534" spans="1:8" s="4" customFormat="1" x14ac:dyDescent="0.2">
      <c r="A534" s="3" t="s">
        <v>10</v>
      </c>
      <c r="B534" s="3" t="s">
        <v>10</v>
      </c>
      <c r="C534" s="3" t="s">
        <v>10</v>
      </c>
      <c r="D534" s="5">
        <f>SUBTOTAL(9, D532:D533)</f>
        <v>2</v>
      </c>
      <c r="E534" s="7">
        <f>SUBTOTAL(9, E532:E533)</f>
        <v>19.5</v>
      </c>
      <c r="F534" s="7">
        <f>SUBTOTAL(9, F532:F533)</f>
        <v>5.32</v>
      </c>
      <c r="G534" s="7">
        <f>SUBTOTAL(9, G532:G533)</f>
        <v>14.18</v>
      </c>
      <c r="H534" s="7">
        <f>IF(E534&lt;&gt;0, ((E534-F534)/E534)*100, 0)</f>
        <v>72.717948717948715</v>
      </c>
    </row>
    <row r="535" spans="1:8" customFormat="1" ht="15" x14ac:dyDescent="0.25">
      <c r="D535" s="12"/>
      <c r="E535" s="12"/>
      <c r="F535" s="12"/>
      <c r="G535" s="12"/>
      <c r="H535" s="12"/>
    </row>
    <row r="536" spans="1:8" x14ac:dyDescent="0.2">
      <c r="A536" s="2" t="s">
        <v>836</v>
      </c>
      <c r="B536" s="2" t="s">
        <v>837</v>
      </c>
      <c r="C536" s="2" t="s">
        <v>410</v>
      </c>
      <c r="D536" s="6">
        <v>3</v>
      </c>
      <c r="E536" s="8">
        <v>58.5</v>
      </c>
      <c r="F536" s="8">
        <v>15.45</v>
      </c>
      <c r="G536" s="8">
        <f>E536-F536</f>
        <v>43.05</v>
      </c>
      <c r="H536" s="8">
        <f>IF(E536&lt;&gt;0, ((E536-F536)/E536)*100, 0)</f>
        <v>73.589743589743577</v>
      </c>
    </row>
    <row r="537" spans="1:8" x14ac:dyDescent="0.2">
      <c r="A537" s="2" t="s">
        <v>836</v>
      </c>
      <c r="B537" s="2" t="s">
        <v>837</v>
      </c>
      <c r="C537" s="2" t="s">
        <v>317</v>
      </c>
      <c r="D537" s="6">
        <v>1</v>
      </c>
      <c r="E537" s="8">
        <v>23.75</v>
      </c>
      <c r="F537" s="8">
        <v>7.27</v>
      </c>
      <c r="G537" s="8">
        <f>E537-F537</f>
        <v>16.48</v>
      </c>
      <c r="H537" s="8">
        <f>IF(E537&lt;&gt;0, ((E537-F537)/E537)*100, 0)</f>
        <v>69.389473684210529</v>
      </c>
    </row>
    <row r="538" spans="1:8" customFormat="1" ht="15" x14ac:dyDescent="0.25">
      <c r="D538" s="12"/>
      <c r="E538" s="12"/>
      <c r="F538" s="12"/>
      <c r="G538" s="12"/>
      <c r="H538" s="12"/>
    </row>
    <row r="539" spans="1:8" s="4" customFormat="1" x14ac:dyDescent="0.2">
      <c r="A539" s="3" t="s">
        <v>10</v>
      </c>
      <c r="B539" s="3" t="s">
        <v>10</v>
      </c>
      <c r="C539" s="3" t="s">
        <v>10</v>
      </c>
      <c r="D539" s="5">
        <f>SUBTOTAL(9, D536:D538)</f>
        <v>4</v>
      </c>
      <c r="E539" s="7">
        <f>SUBTOTAL(9, E536:E538)</f>
        <v>82.25</v>
      </c>
      <c r="F539" s="7">
        <f>SUBTOTAL(9, F536:F538)</f>
        <v>22.72</v>
      </c>
      <c r="G539" s="7">
        <f>SUBTOTAL(9, G536:G538)</f>
        <v>59.53</v>
      </c>
      <c r="H539" s="7">
        <f>IF(E539&lt;&gt;0, ((E539-F539)/E539)*100, 0)</f>
        <v>72.376899696048639</v>
      </c>
    </row>
    <row r="540" spans="1:8" customFormat="1" ht="15" x14ac:dyDescent="0.25">
      <c r="D540" s="12"/>
      <c r="E540" s="12"/>
      <c r="F540" s="12"/>
      <c r="G540" s="12"/>
      <c r="H540" s="12"/>
    </row>
    <row r="541" spans="1:8" x14ac:dyDescent="0.2">
      <c r="A541" s="2" t="s">
        <v>838</v>
      </c>
      <c r="B541" s="2" t="s">
        <v>839</v>
      </c>
      <c r="C541" s="2" t="s">
        <v>28</v>
      </c>
      <c r="D541" s="6">
        <v>1</v>
      </c>
      <c r="E541" s="8">
        <v>16.5</v>
      </c>
      <c r="F541" s="8">
        <v>5.88</v>
      </c>
      <c r="G541" s="8">
        <f>E541-F541</f>
        <v>10.620000000000001</v>
      </c>
      <c r="H541" s="8">
        <f>IF(E541&lt;&gt;0, ((E541-F541)/E541)*100, 0)</f>
        <v>64.363636363636374</v>
      </c>
    </row>
    <row r="542" spans="1:8" customFormat="1" ht="15" x14ac:dyDescent="0.25">
      <c r="D542" s="12"/>
      <c r="E542" s="12"/>
      <c r="F542" s="12"/>
      <c r="G542" s="12"/>
      <c r="H542" s="12"/>
    </row>
    <row r="543" spans="1:8" s="4" customFormat="1" x14ac:dyDescent="0.2">
      <c r="A543" s="3" t="s">
        <v>10</v>
      </c>
      <c r="B543" s="3" t="s">
        <v>10</v>
      </c>
      <c r="C543" s="3" t="s">
        <v>10</v>
      </c>
      <c r="D543" s="5">
        <f>SUBTOTAL(9, D541:D542)</f>
        <v>1</v>
      </c>
      <c r="E543" s="7">
        <f>SUBTOTAL(9, E541:E542)</f>
        <v>16.5</v>
      </c>
      <c r="F543" s="7">
        <f>SUBTOTAL(9, F541:F542)</f>
        <v>5.88</v>
      </c>
      <c r="G543" s="7">
        <f>SUBTOTAL(9, G541:G542)</f>
        <v>10.620000000000001</v>
      </c>
      <c r="H543" s="7">
        <f>IF(E543&lt;&gt;0, ((E543-F543)/E543)*100, 0)</f>
        <v>64.363636363636374</v>
      </c>
    </row>
    <row r="544" spans="1:8" customFormat="1" ht="15" x14ac:dyDescent="0.25">
      <c r="D544" s="12"/>
      <c r="E544" s="12"/>
      <c r="F544" s="12"/>
      <c r="G544" s="12"/>
      <c r="H544" s="12"/>
    </row>
    <row r="545" spans="1:8" x14ac:dyDescent="0.2">
      <c r="A545" s="2" t="s">
        <v>840</v>
      </c>
      <c r="B545" s="2" t="s">
        <v>841</v>
      </c>
      <c r="C545" s="2" t="s">
        <v>10</v>
      </c>
      <c r="G545" s="8">
        <f t="shared" ref="G545:G563" si="58">E545-F545</f>
        <v>0</v>
      </c>
      <c r="H545" s="8">
        <f t="shared" ref="H545:H563" si="59">IF(E545&lt;&gt;0, ((E545-F545)/E545)*100, 0)</f>
        <v>0</v>
      </c>
    </row>
    <row r="546" spans="1:8" x14ac:dyDescent="0.2">
      <c r="A546" s="2" t="s">
        <v>840</v>
      </c>
      <c r="B546" s="2" t="s">
        <v>841</v>
      </c>
      <c r="C546" s="2" t="s">
        <v>208</v>
      </c>
      <c r="D546" s="6">
        <v>1</v>
      </c>
      <c r="E546" s="8">
        <v>17.5</v>
      </c>
      <c r="F546" s="8">
        <v>8.1</v>
      </c>
      <c r="G546" s="8">
        <f t="shared" si="58"/>
        <v>9.4</v>
      </c>
      <c r="H546" s="8">
        <f t="shared" si="59"/>
        <v>53.714285714285715</v>
      </c>
    </row>
    <row r="547" spans="1:8" x14ac:dyDescent="0.2">
      <c r="A547" s="2" t="s">
        <v>840</v>
      </c>
      <c r="B547" s="2" t="s">
        <v>841</v>
      </c>
      <c r="C547" s="2" t="s">
        <v>84</v>
      </c>
      <c r="D547" s="6">
        <v>1</v>
      </c>
      <c r="E547" s="8">
        <v>7.9</v>
      </c>
      <c r="F547" s="8">
        <v>2</v>
      </c>
      <c r="G547" s="8">
        <f t="shared" si="58"/>
        <v>5.9</v>
      </c>
      <c r="H547" s="8">
        <f t="shared" si="59"/>
        <v>74.683544303797461</v>
      </c>
    </row>
    <row r="548" spans="1:8" x14ac:dyDescent="0.2">
      <c r="A548" s="2" t="s">
        <v>840</v>
      </c>
      <c r="B548" s="2" t="s">
        <v>841</v>
      </c>
      <c r="C548" s="2" t="s">
        <v>65</v>
      </c>
      <c r="D548" s="6">
        <v>1</v>
      </c>
      <c r="E548" s="8">
        <v>10.199999999999999</v>
      </c>
      <c r="F548" s="8">
        <v>1.79</v>
      </c>
      <c r="G548" s="8">
        <f t="shared" si="58"/>
        <v>8.41</v>
      </c>
      <c r="H548" s="8">
        <f t="shared" si="59"/>
        <v>82.450980392156865</v>
      </c>
    </row>
    <row r="549" spans="1:8" x14ac:dyDescent="0.2">
      <c r="A549" s="2" t="s">
        <v>840</v>
      </c>
      <c r="B549" s="2" t="s">
        <v>841</v>
      </c>
      <c r="C549" s="2" t="s">
        <v>112</v>
      </c>
      <c r="D549" s="6">
        <v>1</v>
      </c>
      <c r="E549" s="8">
        <v>6.5</v>
      </c>
      <c r="F549" s="8">
        <v>2.29</v>
      </c>
      <c r="G549" s="8">
        <f t="shared" si="58"/>
        <v>4.21</v>
      </c>
      <c r="H549" s="8">
        <f t="shared" si="59"/>
        <v>64.769230769230774</v>
      </c>
    </row>
    <row r="550" spans="1:8" x14ac:dyDescent="0.2">
      <c r="A550" s="2" t="s">
        <v>840</v>
      </c>
      <c r="B550" s="2" t="s">
        <v>841</v>
      </c>
      <c r="C550" s="2" t="s">
        <v>384</v>
      </c>
      <c r="D550" s="6">
        <v>1</v>
      </c>
      <c r="E550" s="8">
        <v>5.5</v>
      </c>
      <c r="F550" s="8">
        <v>1.53</v>
      </c>
      <c r="G550" s="8">
        <f t="shared" si="58"/>
        <v>3.9699999999999998</v>
      </c>
      <c r="H550" s="8">
        <f t="shared" si="59"/>
        <v>72.181818181818187</v>
      </c>
    </row>
    <row r="551" spans="1:8" x14ac:dyDescent="0.2">
      <c r="A551" s="2" t="s">
        <v>840</v>
      </c>
      <c r="B551" s="2" t="s">
        <v>841</v>
      </c>
      <c r="C551" s="2" t="s">
        <v>49</v>
      </c>
      <c r="D551" s="6">
        <v>1</v>
      </c>
      <c r="E551" s="8">
        <v>3.5</v>
      </c>
      <c r="F551" s="8">
        <v>0.42</v>
      </c>
      <c r="G551" s="8">
        <f t="shared" si="58"/>
        <v>3.08</v>
      </c>
      <c r="H551" s="8">
        <f t="shared" si="59"/>
        <v>88</v>
      </c>
    </row>
    <row r="552" spans="1:8" x14ac:dyDescent="0.2">
      <c r="A552" s="2" t="s">
        <v>840</v>
      </c>
      <c r="B552" s="2" t="s">
        <v>841</v>
      </c>
      <c r="C552" s="2" t="s">
        <v>29</v>
      </c>
      <c r="D552" s="6">
        <v>1</v>
      </c>
      <c r="E552" s="8">
        <v>20.75</v>
      </c>
      <c r="F552" s="8">
        <v>6.3</v>
      </c>
      <c r="G552" s="8">
        <f t="shared" si="58"/>
        <v>14.45</v>
      </c>
      <c r="H552" s="8">
        <f t="shared" si="59"/>
        <v>69.638554216867462</v>
      </c>
    </row>
    <row r="553" spans="1:8" x14ac:dyDescent="0.2">
      <c r="A553" s="2" t="s">
        <v>840</v>
      </c>
      <c r="B553" s="2" t="s">
        <v>841</v>
      </c>
      <c r="C553" s="2" t="s">
        <v>13</v>
      </c>
      <c r="D553" s="6">
        <v>1</v>
      </c>
      <c r="E553" s="8">
        <v>7</v>
      </c>
      <c r="F553" s="8">
        <v>1.68</v>
      </c>
      <c r="G553" s="8">
        <f t="shared" si="58"/>
        <v>5.32</v>
      </c>
      <c r="H553" s="8">
        <f t="shared" si="59"/>
        <v>76</v>
      </c>
    </row>
    <row r="554" spans="1:8" x14ac:dyDescent="0.2">
      <c r="A554" s="2" t="s">
        <v>840</v>
      </c>
      <c r="B554" s="2" t="s">
        <v>841</v>
      </c>
      <c r="C554" s="2" t="s">
        <v>308</v>
      </c>
      <c r="D554" s="6">
        <v>1</v>
      </c>
      <c r="E554" s="8">
        <v>4.5</v>
      </c>
      <c r="F554" s="8">
        <v>1.3</v>
      </c>
      <c r="G554" s="8">
        <f t="shared" si="58"/>
        <v>3.2</v>
      </c>
      <c r="H554" s="8">
        <f t="shared" si="59"/>
        <v>71.111111111111114</v>
      </c>
    </row>
    <row r="555" spans="1:8" x14ac:dyDescent="0.2">
      <c r="A555" s="2" t="s">
        <v>840</v>
      </c>
      <c r="B555" s="2" t="s">
        <v>841</v>
      </c>
      <c r="C555" s="2" t="s">
        <v>546</v>
      </c>
      <c r="D555" s="6">
        <v>1</v>
      </c>
      <c r="E555" s="8">
        <v>9.5</v>
      </c>
      <c r="F555" s="8">
        <v>2.52</v>
      </c>
      <c r="G555" s="8">
        <f t="shared" si="58"/>
        <v>6.98</v>
      </c>
      <c r="H555" s="8">
        <f t="shared" si="59"/>
        <v>73.473684210526329</v>
      </c>
    </row>
    <row r="556" spans="1:8" x14ac:dyDescent="0.2">
      <c r="A556" s="2" t="s">
        <v>840</v>
      </c>
      <c r="B556" s="2" t="s">
        <v>841</v>
      </c>
      <c r="C556" s="2" t="s">
        <v>75</v>
      </c>
      <c r="D556" s="6">
        <v>1</v>
      </c>
      <c r="E556" s="8">
        <v>9.5</v>
      </c>
      <c r="F556" s="8">
        <v>2.57</v>
      </c>
      <c r="G556" s="8">
        <f t="shared" si="58"/>
        <v>6.93</v>
      </c>
      <c r="H556" s="8">
        <f t="shared" si="59"/>
        <v>72.94736842105263</v>
      </c>
    </row>
    <row r="557" spans="1:8" x14ac:dyDescent="0.2">
      <c r="A557" s="2" t="s">
        <v>840</v>
      </c>
      <c r="B557" s="2" t="s">
        <v>841</v>
      </c>
      <c r="C557" s="2" t="s">
        <v>461</v>
      </c>
      <c r="D557" s="6">
        <v>1</v>
      </c>
      <c r="E557" s="8">
        <v>9.5</v>
      </c>
      <c r="F557" s="8">
        <v>2.57</v>
      </c>
      <c r="G557" s="8">
        <f t="shared" si="58"/>
        <v>6.93</v>
      </c>
      <c r="H557" s="8">
        <f t="shared" si="59"/>
        <v>72.94736842105263</v>
      </c>
    </row>
    <row r="558" spans="1:8" x14ac:dyDescent="0.2">
      <c r="A558" s="2" t="s">
        <v>840</v>
      </c>
      <c r="B558" s="2" t="s">
        <v>841</v>
      </c>
      <c r="C558" s="2" t="s">
        <v>203</v>
      </c>
      <c r="D558" s="6">
        <v>1</v>
      </c>
      <c r="E558" s="8">
        <v>9.75</v>
      </c>
      <c r="F558" s="8">
        <v>2.65</v>
      </c>
      <c r="G558" s="8">
        <f t="shared" si="58"/>
        <v>7.1</v>
      </c>
      <c r="H558" s="8">
        <f t="shared" si="59"/>
        <v>72.820512820512818</v>
      </c>
    </row>
    <row r="559" spans="1:8" x14ac:dyDescent="0.2">
      <c r="A559" s="2" t="s">
        <v>840</v>
      </c>
      <c r="B559" s="2" t="s">
        <v>841</v>
      </c>
      <c r="C559" s="2" t="s">
        <v>204</v>
      </c>
      <c r="D559" s="6">
        <v>1</v>
      </c>
      <c r="E559" s="8">
        <v>9.75</v>
      </c>
      <c r="F559" s="8">
        <v>2.65</v>
      </c>
      <c r="G559" s="8">
        <f t="shared" si="58"/>
        <v>7.1</v>
      </c>
      <c r="H559" s="8">
        <f t="shared" si="59"/>
        <v>72.820512820512818</v>
      </c>
    </row>
    <row r="560" spans="1:8" x14ac:dyDescent="0.2">
      <c r="A560" s="2" t="s">
        <v>840</v>
      </c>
      <c r="B560" s="2" t="s">
        <v>841</v>
      </c>
      <c r="C560" s="2" t="s">
        <v>205</v>
      </c>
      <c r="D560" s="6">
        <v>1</v>
      </c>
      <c r="E560" s="8">
        <v>9.75</v>
      </c>
      <c r="F560" s="8">
        <v>2.65</v>
      </c>
      <c r="G560" s="8">
        <f t="shared" si="58"/>
        <v>7.1</v>
      </c>
      <c r="H560" s="8">
        <f t="shared" si="59"/>
        <v>72.820512820512818</v>
      </c>
    </row>
    <row r="561" spans="1:8" x14ac:dyDescent="0.2">
      <c r="A561" s="2" t="s">
        <v>840</v>
      </c>
      <c r="B561" s="2" t="s">
        <v>841</v>
      </c>
      <c r="C561" s="2" t="s">
        <v>81</v>
      </c>
      <c r="D561" s="6">
        <v>1</v>
      </c>
      <c r="E561" s="8">
        <v>9.25</v>
      </c>
      <c r="F561" s="8">
        <v>2.0299999999999998</v>
      </c>
      <c r="G561" s="8">
        <f t="shared" si="58"/>
        <v>7.2200000000000006</v>
      </c>
      <c r="H561" s="8">
        <f t="shared" si="59"/>
        <v>78.054054054054063</v>
      </c>
    </row>
    <row r="562" spans="1:8" x14ac:dyDescent="0.2">
      <c r="A562" s="2" t="s">
        <v>840</v>
      </c>
      <c r="B562" s="2" t="s">
        <v>841</v>
      </c>
      <c r="C562" s="2" t="s">
        <v>39</v>
      </c>
      <c r="D562" s="6">
        <v>1</v>
      </c>
      <c r="E562" s="8">
        <v>9.25</v>
      </c>
      <c r="F562" s="8">
        <v>1.96</v>
      </c>
      <c r="G562" s="8">
        <f t="shared" si="58"/>
        <v>7.29</v>
      </c>
      <c r="H562" s="8">
        <f t="shared" si="59"/>
        <v>78.810810810810821</v>
      </c>
    </row>
    <row r="563" spans="1:8" x14ac:dyDescent="0.2">
      <c r="A563" s="2" t="s">
        <v>840</v>
      </c>
      <c r="B563" s="2" t="s">
        <v>841</v>
      </c>
      <c r="C563" s="2" t="s">
        <v>41</v>
      </c>
      <c r="D563" s="6">
        <v>1</v>
      </c>
      <c r="E563" s="8">
        <v>8</v>
      </c>
      <c r="F563" s="8">
        <v>1.75</v>
      </c>
      <c r="G563" s="8">
        <f t="shared" si="58"/>
        <v>6.25</v>
      </c>
      <c r="H563" s="8">
        <f t="shared" si="59"/>
        <v>78.125</v>
      </c>
    </row>
    <row r="564" spans="1:8" customFormat="1" ht="15" x14ac:dyDescent="0.25">
      <c r="D564" s="12"/>
      <c r="E564" s="12"/>
      <c r="F564" s="12"/>
      <c r="G564" s="12"/>
      <c r="H564" s="12"/>
    </row>
    <row r="565" spans="1:8" s="4" customFormat="1" x14ac:dyDescent="0.2">
      <c r="A565" s="3" t="s">
        <v>10</v>
      </c>
      <c r="B565" s="3" t="s">
        <v>10</v>
      </c>
      <c r="C565" s="3" t="s">
        <v>10</v>
      </c>
      <c r="D565" s="5">
        <f>SUBTOTAL(9, D545:D564)</f>
        <v>18</v>
      </c>
      <c r="E565" s="7">
        <f>SUBTOTAL(9, E545:E564)</f>
        <v>167.6</v>
      </c>
      <c r="F565" s="7">
        <f>SUBTOTAL(9, F545:F564)</f>
        <v>46.76</v>
      </c>
      <c r="G565" s="7">
        <f>SUBTOTAL(9, G545:G564)</f>
        <v>120.83999999999999</v>
      </c>
      <c r="H565" s="7">
        <f>IF(E565&lt;&gt;0, ((E565-F565)/E565)*100, 0)</f>
        <v>72.10023866348449</v>
      </c>
    </row>
    <row r="566" spans="1:8" customFormat="1" ht="15" x14ac:dyDescent="0.25">
      <c r="D566" s="12"/>
      <c r="E566" s="12"/>
      <c r="F566" s="12"/>
      <c r="G566" s="12"/>
      <c r="H566" s="12"/>
    </row>
    <row r="567" spans="1:8" x14ac:dyDescent="0.2">
      <c r="A567" s="2" t="s">
        <v>842</v>
      </c>
      <c r="B567" s="2" t="s">
        <v>843</v>
      </c>
      <c r="C567" s="2" t="s">
        <v>624</v>
      </c>
      <c r="D567" s="6">
        <v>1</v>
      </c>
      <c r="E567" s="8">
        <v>27</v>
      </c>
      <c r="F567" s="8">
        <v>8.1199999999999992</v>
      </c>
      <c r="G567" s="8">
        <f>E567-F567</f>
        <v>18.880000000000003</v>
      </c>
      <c r="H567" s="8">
        <f>IF(E567&lt;&gt;0, ((E567-F567)/E567)*100, 0)</f>
        <v>69.925925925925938</v>
      </c>
    </row>
    <row r="568" spans="1:8" customFormat="1" ht="15" x14ac:dyDescent="0.25">
      <c r="D568" s="12"/>
      <c r="E568" s="12"/>
      <c r="F568" s="12"/>
      <c r="G568" s="12"/>
      <c r="H568" s="12"/>
    </row>
    <row r="569" spans="1:8" s="4" customFormat="1" x14ac:dyDescent="0.2">
      <c r="A569" s="3" t="s">
        <v>10</v>
      </c>
      <c r="B569" s="3" t="s">
        <v>10</v>
      </c>
      <c r="C569" s="3" t="s">
        <v>10</v>
      </c>
      <c r="D569" s="5">
        <f>SUBTOTAL(9, D567:D568)</f>
        <v>1</v>
      </c>
      <c r="E569" s="7">
        <f>SUBTOTAL(9, E567:E568)</f>
        <v>27</v>
      </c>
      <c r="F569" s="7">
        <f>SUBTOTAL(9, F567:F568)</f>
        <v>8.1199999999999992</v>
      </c>
      <c r="G569" s="7">
        <f>SUBTOTAL(9, G567:G568)</f>
        <v>18.880000000000003</v>
      </c>
      <c r="H569" s="7">
        <f>IF(E569&lt;&gt;0, ((E569-F569)/E569)*100, 0)</f>
        <v>69.925925925925938</v>
      </c>
    </row>
    <row r="570" spans="1:8" customFormat="1" ht="15" x14ac:dyDescent="0.25">
      <c r="D570" s="12"/>
      <c r="E570" s="12"/>
      <c r="F570" s="12"/>
      <c r="G570" s="12"/>
      <c r="H570" s="12"/>
    </row>
    <row r="571" spans="1:8" x14ac:dyDescent="0.2">
      <c r="A571" s="2" t="s">
        <v>844</v>
      </c>
      <c r="B571" s="2" t="s">
        <v>845</v>
      </c>
      <c r="C571" s="2" t="s">
        <v>846</v>
      </c>
      <c r="D571" s="6">
        <v>1</v>
      </c>
      <c r="E571" s="8">
        <v>185</v>
      </c>
      <c r="F571" s="8">
        <v>92.82</v>
      </c>
      <c r="G571" s="8">
        <f t="shared" ref="G571:G579" si="60">E571-F571</f>
        <v>92.18</v>
      </c>
      <c r="H571" s="8">
        <f t="shared" ref="H571:H579" si="61">IF(E571&lt;&gt;0, ((E571-F571)/E571)*100, 0)</f>
        <v>49.827027027027029</v>
      </c>
    </row>
    <row r="572" spans="1:8" x14ac:dyDescent="0.2">
      <c r="A572" s="2" t="s">
        <v>844</v>
      </c>
      <c r="B572" s="2" t="s">
        <v>845</v>
      </c>
      <c r="C572" s="2" t="s">
        <v>70</v>
      </c>
      <c r="D572" s="6">
        <v>1</v>
      </c>
      <c r="E572" s="8">
        <v>32.5</v>
      </c>
      <c r="F572" s="8">
        <v>8.1199999999999992</v>
      </c>
      <c r="G572" s="8">
        <f t="shared" si="60"/>
        <v>24.380000000000003</v>
      </c>
      <c r="H572" s="8">
        <f t="shared" si="61"/>
        <v>75.015384615384633</v>
      </c>
    </row>
    <row r="573" spans="1:8" x14ac:dyDescent="0.2">
      <c r="A573" s="2" t="s">
        <v>844</v>
      </c>
      <c r="B573" s="2" t="s">
        <v>845</v>
      </c>
      <c r="C573" s="2" t="s">
        <v>29</v>
      </c>
      <c r="D573" s="6">
        <v>1</v>
      </c>
      <c r="E573" s="8">
        <v>20.75</v>
      </c>
      <c r="F573" s="8">
        <v>6.3</v>
      </c>
      <c r="G573" s="8">
        <f t="shared" si="60"/>
        <v>14.45</v>
      </c>
      <c r="H573" s="8">
        <f t="shared" si="61"/>
        <v>69.638554216867462</v>
      </c>
    </row>
    <row r="574" spans="1:8" x14ac:dyDescent="0.2">
      <c r="A574" s="2" t="s">
        <v>844</v>
      </c>
      <c r="B574" s="2" t="s">
        <v>845</v>
      </c>
      <c r="C574" s="2" t="s">
        <v>549</v>
      </c>
      <c r="D574" s="6">
        <v>1</v>
      </c>
      <c r="E574" s="8">
        <v>45.5</v>
      </c>
      <c r="F574" s="8">
        <v>18.2</v>
      </c>
      <c r="G574" s="8">
        <f t="shared" si="60"/>
        <v>27.3</v>
      </c>
      <c r="H574" s="8">
        <f t="shared" si="61"/>
        <v>60</v>
      </c>
    </row>
    <row r="575" spans="1:8" x14ac:dyDescent="0.2">
      <c r="A575" s="2" t="s">
        <v>844</v>
      </c>
      <c r="B575" s="2" t="s">
        <v>845</v>
      </c>
      <c r="C575" s="2" t="s">
        <v>61</v>
      </c>
      <c r="D575" s="6">
        <v>1</v>
      </c>
      <c r="E575" s="8">
        <v>37</v>
      </c>
      <c r="F575" s="8">
        <v>13.09</v>
      </c>
      <c r="G575" s="8">
        <f t="shared" si="60"/>
        <v>23.91</v>
      </c>
      <c r="H575" s="8">
        <f t="shared" si="61"/>
        <v>64.621621621621614</v>
      </c>
    </row>
    <row r="576" spans="1:8" x14ac:dyDescent="0.2">
      <c r="A576" s="2" t="s">
        <v>844</v>
      </c>
      <c r="B576" s="2" t="s">
        <v>845</v>
      </c>
      <c r="C576" s="2" t="s">
        <v>406</v>
      </c>
      <c r="D576" s="6">
        <v>1</v>
      </c>
      <c r="E576" s="8">
        <v>39.5</v>
      </c>
      <c r="F576" s="8">
        <v>13.93</v>
      </c>
      <c r="G576" s="8">
        <f t="shared" si="60"/>
        <v>25.57</v>
      </c>
      <c r="H576" s="8">
        <f t="shared" si="61"/>
        <v>64.734177215189874</v>
      </c>
    </row>
    <row r="577" spans="1:8" x14ac:dyDescent="0.2">
      <c r="A577" s="2" t="s">
        <v>844</v>
      </c>
      <c r="B577" s="2" t="s">
        <v>845</v>
      </c>
      <c r="C577" s="2" t="s">
        <v>409</v>
      </c>
      <c r="D577" s="6">
        <v>1</v>
      </c>
      <c r="E577" s="8">
        <v>16</v>
      </c>
      <c r="F577" s="8">
        <v>5.74</v>
      </c>
      <c r="G577" s="8">
        <f t="shared" si="60"/>
        <v>10.26</v>
      </c>
      <c r="H577" s="8">
        <f t="shared" si="61"/>
        <v>64.125</v>
      </c>
    </row>
    <row r="578" spans="1:8" x14ac:dyDescent="0.2">
      <c r="A578" s="2" t="s">
        <v>844</v>
      </c>
      <c r="B578" s="2" t="s">
        <v>845</v>
      </c>
      <c r="C578" s="2" t="s">
        <v>35</v>
      </c>
      <c r="D578" s="6">
        <v>1</v>
      </c>
      <c r="E578" s="8">
        <v>30.5</v>
      </c>
      <c r="F578" s="8">
        <v>9.52</v>
      </c>
      <c r="G578" s="8">
        <f t="shared" si="60"/>
        <v>20.98</v>
      </c>
      <c r="H578" s="8">
        <f t="shared" si="61"/>
        <v>68.786885245901644</v>
      </c>
    </row>
    <row r="579" spans="1:8" x14ac:dyDescent="0.2">
      <c r="A579" s="2" t="s">
        <v>844</v>
      </c>
      <c r="B579" s="2" t="s">
        <v>845</v>
      </c>
      <c r="C579" s="2" t="s">
        <v>117</v>
      </c>
      <c r="D579" s="6">
        <v>1</v>
      </c>
      <c r="E579" s="8">
        <v>42</v>
      </c>
      <c r="F579" s="8">
        <v>11.06</v>
      </c>
      <c r="G579" s="8">
        <f t="shared" si="60"/>
        <v>30.939999999999998</v>
      </c>
      <c r="H579" s="8">
        <f t="shared" si="61"/>
        <v>73.666666666666657</v>
      </c>
    </row>
    <row r="580" spans="1:8" customFormat="1" ht="15" x14ac:dyDescent="0.25">
      <c r="D580" s="12"/>
      <c r="E580" s="12"/>
      <c r="F580" s="12"/>
      <c r="G580" s="12"/>
      <c r="H580" s="12"/>
    </row>
    <row r="581" spans="1:8" s="4" customFormat="1" x14ac:dyDescent="0.2">
      <c r="A581" s="3" t="s">
        <v>10</v>
      </c>
      <c r="B581" s="3" t="s">
        <v>10</v>
      </c>
      <c r="C581" s="3" t="s">
        <v>10</v>
      </c>
      <c r="D581" s="5">
        <f>SUBTOTAL(9, D571:D580)</f>
        <v>9</v>
      </c>
      <c r="E581" s="7">
        <f>SUBTOTAL(9, E571:E580)</f>
        <v>448.75</v>
      </c>
      <c r="F581" s="7">
        <f>SUBTOTAL(9, F571:F580)</f>
        <v>178.78000000000003</v>
      </c>
      <c r="G581" s="7">
        <f>SUBTOTAL(9, G571:G580)</f>
        <v>269.96999999999997</v>
      </c>
      <c r="H581" s="7">
        <f>IF(E581&lt;&gt;0, ((E581-F581)/E581)*100, 0)</f>
        <v>60.160445682451247</v>
      </c>
    </row>
    <row r="582" spans="1:8" customFormat="1" ht="15" x14ac:dyDescent="0.25">
      <c r="D582" s="12"/>
      <c r="E582" s="12"/>
      <c r="F582" s="12"/>
      <c r="G582" s="12"/>
      <c r="H582" s="12"/>
    </row>
    <row r="583" spans="1:8" x14ac:dyDescent="0.2">
      <c r="A583" s="2" t="s">
        <v>198</v>
      </c>
      <c r="B583" s="2" t="s">
        <v>199</v>
      </c>
      <c r="C583" s="2" t="s">
        <v>17</v>
      </c>
      <c r="D583" s="6">
        <v>1</v>
      </c>
      <c r="E583" s="8">
        <v>34.75</v>
      </c>
      <c r="F583" s="8">
        <v>9.1</v>
      </c>
      <c r="G583" s="8">
        <f>E583-F583</f>
        <v>25.65</v>
      </c>
      <c r="H583" s="8">
        <f>IF(E583&lt;&gt;0, ((E583-F583)/E583)*100, 0)</f>
        <v>73.812949640287755</v>
      </c>
    </row>
    <row r="584" spans="1:8" customFormat="1" ht="15" x14ac:dyDescent="0.25">
      <c r="D584" s="12"/>
      <c r="E584" s="12"/>
      <c r="F584" s="12"/>
      <c r="G584" s="12"/>
      <c r="H584" s="12"/>
    </row>
    <row r="585" spans="1:8" s="4" customFormat="1" x14ac:dyDescent="0.2">
      <c r="A585" s="3" t="s">
        <v>10</v>
      </c>
      <c r="B585" s="3" t="s">
        <v>10</v>
      </c>
      <c r="C585" s="3" t="s">
        <v>10</v>
      </c>
      <c r="D585" s="5">
        <f>SUBTOTAL(9, D583:D584)</f>
        <v>1</v>
      </c>
      <c r="E585" s="7">
        <f>SUBTOTAL(9, E583:E584)</f>
        <v>34.75</v>
      </c>
      <c r="F585" s="7">
        <f>SUBTOTAL(9, F583:F584)</f>
        <v>9.1</v>
      </c>
      <c r="G585" s="7">
        <f>SUBTOTAL(9, G583:G584)</f>
        <v>25.65</v>
      </c>
      <c r="H585" s="7">
        <f>IF(E585&lt;&gt;0, ((E585-F585)/E585)*100, 0)</f>
        <v>73.812949640287755</v>
      </c>
    </row>
    <row r="586" spans="1:8" customFormat="1" ht="15" x14ac:dyDescent="0.25">
      <c r="D586" s="12"/>
      <c r="E586" s="12"/>
      <c r="F586" s="12"/>
      <c r="G586" s="12"/>
      <c r="H586" s="12"/>
    </row>
    <row r="587" spans="1:8" x14ac:dyDescent="0.2">
      <c r="A587" s="2" t="s">
        <v>847</v>
      </c>
      <c r="B587" s="2" t="s">
        <v>848</v>
      </c>
      <c r="C587" s="2" t="s">
        <v>29</v>
      </c>
      <c r="D587" s="6">
        <v>2</v>
      </c>
      <c r="E587" s="8">
        <v>41.5</v>
      </c>
      <c r="F587" s="8">
        <v>12.6</v>
      </c>
      <c r="G587" s="8">
        <f>E587-F587</f>
        <v>28.9</v>
      </c>
      <c r="H587" s="8">
        <f>IF(E587&lt;&gt;0, ((E587-F587)/E587)*100, 0)</f>
        <v>69.638554216867462</v>
      </c>
    </row>
    <row r="588" spans="1:8" customFormat="1" ht="15" x14ac:dyDescent="0.25">
      <c r="D588" s="12"/>
      <c r="E588" s="12"/>
      <c r="F588" s="12"/>
      <c r="G588" s="12"/>
      <c r="H588" s="12"/>
    </row>
    <row r="589" spans="1:8" s="4" customFormat="1" x14ac:dyDescent="0.2">
      <c r="A589" s="3" t="s">
        <v>10</v>
      </c>
      <c r="B589" s="3" t="s">
        <v>10</v>
      </c>
      <c r="C589" s="3" t="s">
        <v>10</v>
      </c>
      <c r="D589" s="5">
        <f>SUBTOTAL(9, D587:D588)</f>
        <v>2</v>
      </c>
      <c r="E589" s="7">
        <f>SUBTOTAL(9, E587:E588)</f>
        <v>41.5</v>
      </c>
      <c r="F589" s="7">
        <f>SUBTOTAL(9, F587:F588)</f>
        <v>12.6</v>
      </c>
      <c r="G589" s="7">
        <f>SUBTOTAL(9, G587:G588)</f>
        <v>28.9</v>
      </c>
      <c r="H589" s="7">
        <f>IF(E589&lt;&gt;0, ((E589-F589)/E589)*100, 0)</f>
        <v>69.638554216867462</v>
      </c>
    </row>
    <row r="590" spans="1:8" customFormat="1" ht="15" x14ac:dyDescent="0.25">
      <c r="D590" s="12"/>
      <c r="E590" s="12"/>
      <c r="F590" s="12"/>
      <c r="G590" s="12"/>
      <c r="H590" s="12"/>
    </row>
    <row r="591" spans="1:8" x14ac:dyDescent="0.2">
      <c r="A591" s="2" t="s">
        <v>849</v>
      </c>
      <c r="B591" s="2" t="s">
        <v>850</v>
      </c>
      <c r="C591" s="2" t="s">
        <v>802</v>
      </c>
      <c r="D591" s="6">
        <v>2</v>
      </c>
      <c r="E591" s="8">
        <v>19.5</v>
      </c>
      <c r="F591" s="8">
        <v>5.32</v>
      </c>
      <c r="G591" s="8">
        <f>E591-F591</f>
        <v>14.18</v>
      </c>
      <c r="H591" s="8">
        <f>IF(E591&lt;&gt;0, ((E591-F591)/E591)*100, 0)</f>
        <v>72.717948717948715</v>
      </c>
    </row>
    <row r="592" spans="1:8" x14ac:dyDescent="0.2">
      <c r="A592" s="2" t="s">
        <v>849</v>
      </c>
      <c r="B592" s="2" t="s">
        <v>850</v>
      </c>
      <c r="C592" s="2" t="s">
        <v>291</v>
      </c>
      <c r="D592" s="6">
        <v>1</v>
      </c>
      <c r="E592" s="8">
        <v>17.5</v>
      </c>
      <c r="F592" s="8">
        <v>6.16</v>
      </c>
      <c r="G592" s="8">
        <f>E592-F592</f>
        <v>11.34</v>
      </c>
      <c r="H592" s="8">
        <f>IF(E592&lt;&gt;0, ((E592-F592)/E592)*100, 0)</f>
        <v>64.8</v>
      </c>
    </row>
    <row r="593" spans="1:8" customFormat="1" ht="15" x14ac:dyDescent="0.25">
      <c r="D593" s="12"/>
      <c r="E593" s="12"/>
      <c r="F593" s="12"/>
      <c r="G593" s="12"/>
      <c r="H593" s="12"/>
    </row>
    <row r="594" spans="1:8" s="4" customFormat="1" x14ac:dyDescent="0.2">
      <c r="A594" s="3" t="s">
        <v>10</v>
      </c>
      <c r="B594" s="3" t="s">
        <v>10</v>
      </c>
      <c r="C594" s="3" t="s">
        <v>10</v>
      </c>
      <c r="D594" s="5">
        <f>SUBTOTAL(9, D591:D593)</f>
        <v>3</v>
      </c>
      <c r="E594" s="7">
        <f>SUBTOTAL(9, E591:E593)</f>
        <v>37</v>
      </c>
      <c r="F594" s="7">
        <f>SUBTOTAL(9, F591:F593)</f>
        <v>11.48</v>
      </c>
      <c r="G594" s="7">
        <f>SUBTOTAL(9, G591:G593)</f>
        <v>25.52</v>
      </c>
      <c r="H594" s="7">
        <f>IF(E594&lt;&gt;0, ((E594-F594)/E594)*100, 0)</f>
        <v>68.972972972972968</v>
      </c>
    </row>
    <row r="595" spans="1:8" customFormat="1" ht="15" x14ac:dyDescent="0.25">
      <c r="D595" s="12"/>
      <c r="E595" s="12"/>
      <c r="F595" s="12"/>
      <c r="G595" s="12"/>
      <c r="H595" s="12"/>
    </row>
    <row r="596" spans="1:8" x14ac:dyDescent="0.2">
      <c r="A596" s="2" t="s">
        <v>851</v>
      </c>
      <c r="B596" s="2" t="s">
        <v>852</v>
      </c>
      <c r="C596" s="2" t="s">
        <v>113</v>
      </c>
      <c r="D596" s="6">
        <v>2</v>
      </c>
      <c r="E596" s="8">
        <v>22</v>
      </c>
      <c r="F596" s="8">
        <v>5.6</v>
      </c>
      <c r="G596" s="8">
        <f t="shared" ref="G596:G602" si="62">E596-F596</f>
        <v>16.399999999999999</v>
      </c>
      <c r="H596" s="8">
        <f t="shared" ref="H596:H602" si="63">IF(E596&lt;&gt;0, ((E596-F596)/E596)*100, 0)</f>
        <v>74.545454545454533</v>
      </c>
    </row>
    <row r="597" spans="1:8" x14ac:dyDescent="0.2">
      <c r="A597" s="2" t="s">
        <v>851</v>
      </c>
      <c r="B597" s="2" t="s">
        <v>852</v>
      </c>
      <c r="C597" s="2" t="s">
        <v>308</v>
      </c>
      <c r="D597" s="6">
        <v>6</v>
      </c>
      <c r="E597" s="8">
        <v>27</v>
      </c>
      <c r="F597" s="8">
        <v>7.8</v>
      </c>
      <c r="G597" s="8">
        <f t="shared" si="62"/>
        <v>19.2</v>
      </c>
      <c r="H597" s="8">
        <f t="shared" si="63"/>
        <v>71.111111111111114</v>
      </c>
    </row>
    <row r="598" spans="1:8" x14ac:dyDescent="0.2">
      <c r="A598" s="2" t="s">
        <v>851</v>
      </c>
      <c r="B598" s="2" t="s">
        <v>852</v>
      </c>
      <c r="C598" s="2" t="s">
        <v>235</v>
      </c>
      <c r="D598" s="6">
        <v>1</v>
      </c>
      <c r="E598" s="8">
        <v>16.75</v>
      </c>
      <c r="F598" s="8">
        <v>4.76</v>
      </c>
      <c r="G598" s="8">
        <f t="shared" si="62"/>
        <v>11.99</v>
      </c>
      <c r="H598" s="8">
        <f t="shared" si="63"/>
        <v>71.582089552238799</v>
      </c>
    </row>
    <row r="599" spans="1:8" x14ac:dyDescent="0.2">
      <c r="A599" s="2" t="s">
        <v>851</v>
      </c>
      <c r="B599" s="2" t="s">
        <v>852</v>
      </c>
      <c r="C599" s="2" t="s">
        <v>31</v>
      </c>
      <c r="D599" s="6">
        <v>1</v>
      </c>
      <c r="E599" s="8">
        <v>11</v>
      </c>
      <c r="F599" s="8">
        <v>2.87</v>
      </c>
      <c r="G599" s="8">
        <f t="shared" si="62"/>
        <v>8.129999999999999</v>
      </c>
      <c r="H599" s="8">
        <f t="shared" si="63"/>
        <v>73.909090909090907</v>
      </c>
    </row>
    <row r="600" spans="1:8" x14ac:dyDescent="0.2">
      <c r="A600" s="2" t="s">
        <v>851</v>
      </c>
      <c r="B600" s="2" t="s">
        <v>852</v>
      </c>
      <c r="C600" s="2" t="s">
        <v>75</v>
      </c>
      <c r="D600" s="6">
        <v>1</v>
      </c>
      <c r="E600" s="8">
        <v>9.5</v>
      </c>
      <c r="F600" s="8">
        <v>2.57</v>
      </c>
      <c r="G600" s="8">
        <f t="shared" si="62"/>
        <v>6.93</v>
      </c>
      <c r="H600" s="8">
        <f t="shared" si="63"/>
        <v>72.94736842105263</v>
      </c>
    </row>
    <row r="601" spans="1:8" x14ac:dyDescent="0.2">
      <c r="A601" s="2" t="s">
        <v>851</v>
      </c>
      <c r="B601" s="2" t="s">
        <v>852</v>
      </c>
      <c r="C601" s="2" t="s">
        <v>41</v>
      </c>
      <c r="D601" s="6">
        <v>1</v>
      </c>
      <c r="E601" s="8">
        <v>8</v>
      </c>
      <c r="F601" s="8">
        <v>1.75</v>
      </c>
      <c r="G601" s="8">
        <f t="shared" si="62"/>
        <v>6.25</v>
      </c>
      <c r="H601" s="8">
        <f t="shared" si="63"/>
        <v>78.125</v>
      </c>
    </row>
    <row r="602" spans="1:8" x14ac:dyDescent="0.2">
      <c r="A602" s="2" t="s">
        <v>851</v>
      </c>
      <c r="B602" s="2" t="s">
        <v>852</v>
      </c>
      <c r="C602" s="2" t="s">
        <v>24</v>
      </c>
      <c r="D602" s="6">
        <v>1</v>
      </c>
      <c r="E602" s="8">
        <v>8</v>
      </c>
      <c r="F602" s="8">
        <v>1.75</v>
      </c>
      <c r="G602" s="8">
        <f t="shared" si="62"/>
        <v>6.25</v>
      </c>
      <c r="H602" s="8">
        <f t="shared" si="63"/>
        <v>78.125</v>
      </c>
    </row>
    <row r="603" spans="1:8" customFormat="1" ht="15" x14ac:dyDescent="0.25">
      <c r="D603" s="12"/>
      <c r="E603" s="12"/>
      <c r="F603" s="12"/>
      <c r="G603" s="12"/>
      <c r="H603" s="12"/>
    </row>
    <row r="604" spans="1:8" s="4" customFormat="1" x14ac:dyDescent="0.2">
      <c r="A604" s="3" t="s">
        <v>10</v>
      </c>
      <c r="B604" s="3" t="s">
        <v>10</v>
      </c>
      <c r="C604" s="3" t="s">
        <v>10</v>
      </c>
      <c r="D604" s="5">
        <f>SUBTOTAL(9, D596:D603)</f>
        <v>13</v>
      </c>
      <c r="E604" s="7">
        <f>SUBTOTAL(9, E596:E603)</f>
        <v>102.25</v>
      </c>
      <c r="F604" s="7">
        <f>SUBTOTAL(9, F596:F603)</f>
        <v>27.099999999999998</v>
      </c>
      <c r="G604" s="7">
        <f>SUBTOTAL(9, G596:G603)</f>
        <v>75.150000000000006</v>
      </c>
      <c r="H604" s="7">
        <f>IF(E604&lt;&gt;0, ((E604-F604)/E604)*100, 0)</f>
        <v>73.496332518337411</v>
      </c>
    </row>
    <row r="605" spans="1:8" customFormat="1" ht="15" x14ac:dyDescent="0.25">
      <c r="D605" s="12"/>
      <c r="E605" s="12"/>
      <c r="F605" s="12"/>
      <c r="G605" s="12"/>
      <c r="H605" s="12"/>
    </row>
    <row r="606" spans="1:8" x14ac:dyDescent="0.2">
      <c r="A606" s="2" t="s">
        <v>853</v>
      </c>
      <c r="B606" s="2" t="s">
        <v>854</v>
      </c>
      <c r="C606" s="2" t="s">
        <v>10</v>
      </c>
      <c r="G606" s="8">
        <f t="shared" ref="G606:G613" si="64">E606-F606</f>
        <v>0</v>
      </c>
      <c r="H606" s="8">
        <f t="shared" ref="H606:H613" si="65">IF(E606&lt;&gt;0, ((E606-F606)/E606)*100, 0)</f>
        <v>0</v>
      </c>
    </row>
    <row r="607" spans="1:8" x14ac:dyDescent="0.2">
      <c r="A607" s="2" t="s">
        <v>853</v>
      </c>
      <c r="B607" s="2" t="s">
        <v>854</v>
      </c>
      <c r="C607" s="2" t="s">
        <v>10</v>
      </c>
      <c r="E607" s="8">
        <v>-26</v>
      </c>
      <c r="G607" s="8">
        <f t="shared" si="64"/>
        <v>-26</v>
      </c>
      <c r="H607" s="8">
        <f t="shared" si="65"/>
        <v>100</v>
      </c>
    </row>
    <row r="608" spans="1:8" x14ac:dyDescent="0.2">
      <c r="A608" s="2" t="s">
        <v>853</v>
      </c>
      <c r="B608" s="2" t="s">
        <v>854</v>
      </c>
      <c r="C608" s="2" t="s">
        <v>473</v>
      </c>
      <c r="D608" s="6">
        <v>1</v>
      </c>
      <c r="E608" s="8">
        <v>11</v>
      </c>
      <c r="F608" s="8">
        <v>3.64</v>
      </c>
      <c r="G608" s="8">
        <f t="shared" si="64"/>
        <v>7.3599999999999994</v>
      </c>
      <c r="H608" s="8">
        <f t="shared" si="65"/>
        <v>66.909090909090907</v>
      </c>
    </row>
    <row r="609" spans="1:8" x14ac:dyDescent="0.2">
      <c r="A609" s="2" t="s">
        <v>853</v>
      </c>
      <c r="B609" s="2" t="s">
        <v>854</v>
      </c>
      <c r="C609" s="2" t="s">
        <v>407</v>
      </c>
      <c r="D609" s="6">
        <v>1</v>
      </c>
      <c r="E609" s="8">
        <v>15</v>
      </c>
      <c r="F609" s="8">
        <v>5.04</v>
      </c>
      <c r="G609" s="8">
        <f t="shared" si="64"/>
        <v>9.9600000000000009</v>
      </c>
      <c r="H609" s="8">
        <f t="shared" si="65"/>
        <v>66.400000000000006</v>
      </c>
    </row>
    <row r="610" spans="1:8" x14ac:dyDescent="0.2">
      <c r="A610" s="2" t="s">
        <v>853</v>
      </c>
      <c r="B610" s="2" t="s">
        <v>854</v>
      </c>
      <c r="C610" s="2" t="s">
        <v>74</v>
      </c>
      <c r="D610" s="6">
        <v>1</v>
      </c>
      <c r="E610" s="8">
        <v>11</v>
      </c>
      <c r="F610" s="8">
        <v>3.64</v>
      </c>
      <c r="G610" s="8">
        <f t="shared" si="64"/>
        <v>7.3599999999999994</v>
      </c>
      <c r="H610" s="8">
        <f t="shared" si="65"/>
        <v>66.909090909090907</v>
      </c>
    </row>
    <row r="611" spans="1:8" x14ac:dyDescent="0.2">
      <c r="A611" s="2" t="s">
        <v>853</v>
      </c>
      <c r="B611" s="2" t="s">
        <v>854</v>
      </c>
      <c r="C611" s="2" t="s">
        <v>275</v>
      </c>
      <c r="D611" s="6">
        <v>1</v>
      </c>
      <c r="E611" s="8">
        <v>14.5</v>
      </c>
      <c r="F611" s="8">
        <v>4.9000000000000004</v>
      </c>
      <c r="G611" s="8">
        <f t="shared" si="64"/>
        <v>9.6</v>
      </c>
      <c r="H611" s="8">
        <f t="shared" si="65"/>
        <v>66.206896551724142</v>
      </c>
    </row>
    <row r="612" spans="1:8" x14ac:dyDescent="0.2">
      <c r="A612" s="2" t="s">
        <v>853</v>
      </c>
      <c r="B612" s="2" t="s">
        <v>854</v>
      </c>
      <c r="C612" s="2" t="s">
        <v>87</v>
      </c>
      <c r="D612" s="6">
        <v>2</v>
      </c>
      <c r="E612" s="8">
        <v>22</v>
      </c>
      <c r="F612" s="8">
        <v>7.56</v>
      </c>
      <c r="G612" s="8">
        <f t="shared" si="64"/>
        <v>14.440000000000001</v>
      </c>
      <c r="H612" s="8">
        <f t="shared" si="65"/>
        <v>65.63636363636364</v>
      </c>
    </row>
    <row r="613" spans="1:8" x14ac:dyDescent="0.2">
      <c r="A613" s="2" t="s">
        <v>853</v>
      </c>
      <c r="B613" s="2" t="s">
        <v>854</v>
      </c>
      <c r="C613" s="2" t="s">
        <v>24</v>
      </c>
      <c r="D613" s="6">
        <v>8</v>
      </c>
      <c r="E613" s="8">
        <v>64</v>
      </c>
      <c r="F613" s="8">
        <v>14</v>
      </c>
      <c r="G613" s="8">
        <f t="shared" si="64"/>
        <v>50</v>
      </c>
      <c r="H613" s="8">
        <f t="shared" si="65"/>
        <v>78.125</v>
      </c>
    </row>
    <row r="614" spans="1:8" customFormat="1" ht="15" x14ac:dyDescent="0.25">
      <c r="D614" s="12"/>
      <c r="E614" s="12"/>
      <c r="F614" s="12"/>
      <c r="G614" s="12"/>
      <c r="H614" s="12"/>
    </row>
    <row r="615" spans="1:8" s="4" customFormat="1" x14ac:dyDescent="0.2">
      <c r="A615" s="3" t="s">
        <v>10</v>
      </c>
      <c r="B615" s="3" t="s">
        <v>10</v>
      </c>
      <c r="C615" s="3" t="s">
        <v>10</v>
      </c>
      <c r="D615" s="5">
        <f>SUBTOTAL(9, D606:D614)</f>
        <v>14</v>
      </c>
      <c r="E615" s="7">
        <f>SUBTOTAL(9, E606:E614)</f>
        <v>111.5</v>
      </c>
      <c r="F615" s="7">
        <f>SUBTOTAL(9, F606:F614)</f>
        <v>38.78</v>
      </c>
      <c r="G615" s="7">
        <f>SUBTOTAL(9, G606:G614)</f>
        <v>72.72</v>
      </c>
      <c r="H615" s="7">
        <f>IF(E615&lt;&gt;0, ((E615-F615)/E615)*100, 0)</f>
        <v>65.219730941704029</v>
      </c>
    </row>
    <row r="616" spans="1:8" customFormat="1" ht="15" x14ac:dyDescent="0.25">
      <c r="D616" s="12"/>
      <c r="E616" s="12"/>
      <c r="F616" s="12"/>
      <c r="G616" s="12"/>
      <c r="H616" s="12"/>
    </row>
    <row r="617" spans="1:8" x14ac:dyDescent="0.2">
      <c r="A617" s="2" t="s">
        <v>855</v>
      </c>
      <c r="B617" s="2" t="s">
        <v>856</v>
      </c>
      <c r="C617" s="2" t="s">
        <v>49</v>
      </c>
      <c r="D617" s="6">
        <v>1</v>
      </c>
      <c r="E617" s="8">
        <v>3.5</v>
      </c>
      <c r="F617" s="8">
        <v>0.42</v>
      </c>
      <c r="G617" s="8">
        <f>E617-F617</f>
        <v>3.08</v>
      </c>
      <c r="H617" s="8">
        <f>IF(E617&lt;&gt;0, ((E617-F617)/E617)*100, 0)</f>
        <v>88</v>
      </c>
    </row>
    <row r="618" spans="1:8" x14ac:dyDescent="0.2">
      <c r="A618" s="2" t="s">
        <v>855</v>
      </c>
      <c r="B618" s="2" t="s">
        <v>856</v>
      </c>
      <c r="C618" s="2" t="s">
        <v>59</v>
      </c>
      <c r="D618" s="6">
        <v>1</v>
      </c>
      <c r="E618" s="8">
        <v>3.5</v>
      </c>
      <c r="F618" s="8">
        <v>0.42</v>
      </c>
      <c r="G618" s="8">
        <f>E618-F618</f>
        <v>3.08</v>
      </c>
      <c r="H618" s="8">
        <f>IF(E618&lt;&gt;0, ((E618-F618)/E618)*100, 0)</f>
        <v>88</v>
      </c>
    </row>
    <row r="619" spans="1:8" x14ac:dyDescent="0.2">
      <c r="A619" s="2" t="s">
        <v>855</v>
      </c>
      <c r="B619" s="2" t="s">
        <v>856</v>
      </c>
      <c r="C619" s="2" t="s">
        <v>28</v>
      </c>
      <c r="D619" s="6">
        <v>1</v>
      </c>
      <c r="E619" s="8">
        <v>16.5</v>
      </c>
      <c r="F619" s="8">
        <v>5.88</v>
      </c>
      <c r="G619" s="8">
        <f>E619-F619</f>
        <v>10.620000000000001</v>
      </c>
      <c r="H619" s="8">
        <f>IF(E619&lt;&gt;0, ((E619-F619)/E619)*100, 0)</f>
        <v>64.363636363636374</v>
      </c>
    </row>
    <row r="620" spans="1:8" x14ac:dyDescent="0.2">
      <c r="A620" s="2" t="s">
        <v>855</v>
      </c>
      <c r="B620" s="2" t="s">
        <v>856</v>
      </c>
      <c r="C620" s="2" t="s">
        <v>30</v>
      </c>
      <c r="D620" s="6">
        <v>1</v>
      </c>
      <c r="E620" s="8">
        <v>14.25</v>
      </c>
      <c r="F620" s="8">
        <v>5.25</v>
      </c>
      <c r="G620" s="8">
        <f>E620-F620</f>
        <v>9</v>
      </c>
      <c r="H620" s="8">
        <f>IF(E620&lt;&gt;0, ((E620-F620)/E620)*100, 0)</f>
        <v>63.157894736842103</v>
      </c>
    </row>
    <row r="621" spans="1:8" customFormat="1" ht="15" x14ac:dyDescent="0.25">
      <c r="D621" s="12"/>
      <c r="E621" s="12"/>
      <c r="F621" s="12"/>
      <c r="G621" s="12"/>
      <c r="H621" s="12"/>
    </row>
    <row r="622" spans="1:8" s="4" customFormat="1" x14ac:dyDescent="0.2">
      <c r="A622" s="3" t="s">
        <v>10</v>
      </c>
      <c r="B622" s="3" t="s">
        <v>10</v>
      </c>
      <c r="C622" s="3" t="s">
        <v>10</v>
      </c>
      <c r="D622" s="5">
        <f>SUBTOTAL(9, D617:D621)</f>
        <v>4</v>
      </c>
      <c r="E622" s="7">
        <f>SUBTOTAL(9, E617:E621)</f>
        <v>37.75</v>
      </c>
      <c r="F622" s="7">
        <f>SUBTOTAL(9, F617:F621)</f>
        <v>11.969999999999999</v>
      </c>
      <c r="G622" s="7">
        <f>SUBTOTAL(9, G617:G621)</f>
        <v>25.78</v>
      </c>
      <c r="H622" s="7">
        <f>IF(E622&lt;&gt;0, ((E622-F622)/E622)*100, 0)</f>
        <v>68.291390728476813</v>
      </c>
    </row>
    <row r="623" spans="1:8" customFormat="1" ht="15" x14ac:dyDescent="0.25">
      <c r="D623" s="12"/>
      <c r="E623" s="12"/>
      <c r="F623" s="12"/>
      <c r="G623" s="12"/>
      <c r="H623" s="12"/>
    </row>
    <row r="624" spans="1:8" x14ac:dyDescent="0.2">
      <c r="A624" s="2" t="s">
        <v>857</v>
      </c>
      <c r="B624" s="2" t="s">
        <v>858</v>
      </c>
      <c r="C624" s="2" t="s">
        <v>802</v>
      </c>
      <c r="D624" s="6">
        <v>1</v>
      </c>
      <c r="E624" s="8">
        <v>9.75</v>
      </c>
      <c r="F624" s="8">
        <v>2.66</v>
      </c>
      <c r="G624" s="8">
        <f>E624-F624</f>
        <v>7.09</v>
      </c>
      <c r="H624" s="8">
        <f>IF(E624&lt;&gt;0, ((E624-F624)/E624)*100, 0)</f>
        <v>72.717948717948715</v>
      </c>
    </row>
    <row r="625" spans="1:8" x14ac:dyDescent="0.2">
      <c r="A625" s="2" t="s">
        <v>857</v>
      </c>
      <c r="B625" s="2" t="s">
        <v>858</v>
      </c>
      <c r="C625" s="2" t="s">
        <v>28</v>
      </c>
      <c r="D625" s="6">
        <v>1</v>
      </c>
      <c r="E625" s="8">
        <v>16.5</v>
      </c>
      <c r="F625" s="8">
        <v>5.88</v>
      </c>
      <c r="G625" s="8">
        <f>E625-F625</f>
        <v>10.620000000000001</v>
      </c>
      <c r="H625" s="8">
        <f>IF(E625&lt;&gt;0, ((E625-F625)/E625)*100, 0)</f>
        <v>64.363636363636374</v>
      </c>
    </row>
    <row r="626" spans="1:8" x14ac:dyDescent="0.2">
      <c r="A626" s="2" t="s">
        <v>857</v>
      </c>
      <c r="B626" s="2" t="s">
        <v>858</v>
      </c>
      <c r="C626" s="2" t="s">
        <v>29</v>
      </c>
      <c r="D626" s="6">
        <v>1</v>
      </c>
      <c r="E626" s="8">
        <v>20.75</v>
      </c>
      <c r="F626" s="8">
        <v>6.3</v>
      </c>
      <c r="G626" s="8">
        <f>E626-F626</f>
        <v>14.45</v>
      </c>
      <c r="H626" s="8">
        <f>IF(E626&lt;&gt;0, ((E626-F626)/E626)*100, 0)</f>
        <v>69.638554216867462</v>
      </c>
    </row>
    <row r="627" spans="1:8" customFormat="1" ht="15" x14ac:dyDescent="0.25">
      <c r="D627" s="12"/>
      <c r="E627" s="12"/>
      <c r="F627" s="12"/>
      <c r="G627" s="12"/>
      <c r="H627" s="12"/>
    </row>
    <row r="628" spans="1:8" s="4" customFormat="1" x14ac:dyDescent="0.2">
      <c r="A628" s="3" t="s">
        <v>10</v>
      </c>
      <c r="B628" s="3" t="s">
        <v>10</v>
      </c>
      <c r="C628" s="3" t="s">
        <v>10</v>
      </c>
      <c r="D628" s="5">
        <f>SUBTOTAL(9, D624:D627)</f>
        <v>3</v>
      </c>
      <c r="E628" s="7">
        <f>SUBTOTAL(9, E624:E627)</f>
        <v>47</v>
      </c>
      <c r="F628" s="7">
        <f>SUBTOTAL(9, F624:F627)</f>
        <v>14.84</v>
      </c>
      <c r="G628" s="7">
        <f>SUBTOTAL(9, G624:G627)</f>
        <v>32.159999999999997</v>
      </c>
      <c r="H628" s="7">
        <f>IF(E628&lt;&gt;0, ((E628-F628)/E628)*100, 0)</f>
        <v>68.425531914893611</v>
      </c>
    </row>
    <row r="629" spans="1:8" customFormat="1" ht="15" x14ac:dyDescent="0.25">
      <c r="D629" s="12"/>
      <c r="E629" s="12"/>
      <c r="F629" s="12"/>
      <c r="G629" s="12"/>
      <c r="H629" s="12"/>
    </row>
    <row r="630" spans="1:8" x14ac:dyDescent="0.2">
      <c r="A630" s="2" t="s">
        <v>859</v>
      </c>
      <c r="B630" s="2" t="s">
        <v>860</v>
      </c>
      <c r="C630" s="2" t="s">
        <v>152</v>
      </c>
      <c r="D630" s="6">
        <v>3</v>
      </c>
      <c r="E630" s="8">
        <v>41.25</v>
      </c>
      <c r="F630" s="8">
        <v>16.41</v>
      </c>
      <c r="G630" s="8">
        <f>E630-F630</f>
        <v>24.84</v>
      </c>
      <c r="H630" s="8">
        <f>IF(E630&lt;&gt;0, ((E630-F630)/E630)*100, 0)</f>
        <v>60.218181818181819</v>
      </c>
    </row>
    <row r="631" spans="1:8" customFormat="1" ht="15" x14ac:dyDescent="0.25">
      <c r="D631" s="12"/>
      <c r="E631" s="12"/>
      <c r="F631" s="12"/>
      <c r="G631" s="12"/>
      <c r="H631" s="12"/>
    </row>
    <row r="632" spans="1:8" s="4" customFormat="1" x14ac:dyDescent="0.2">
      <c r="A632" s="3" t="s">
        <v>10</v>
      </c>
      <c r="B632" s="3" t="s">
        <v>10</v>
      </c>
      <c r="C632" s="3" t="s">
        <v>10</v>
      </c>
      <c r="D632" s="5">
        <f>SUBTOTAL(9, D630:D631)</f>
        <v>3</v>
      </c>
      <c r="E632" s="7">
        <f>SUBTOTAL(9, E630:E631)</f>
        <v>41.25</v>
      </c>
      <c r="F632" s="7">
        <f>SUBTOTAL(9, F630:F631)</f>
        <v>16.41</v>
      </c>
      <c r="G632" s="7">
        <f>SUBTOTAL(9, G630:G631)</f>
        <v>24.84</v>
      </c>
      <c r="H632" s="7">
        <f>IF(E632&lt;&gt;0, ((E632-F632)/E632)*100, 0)</f>
        <v>60.218181818181819</v>
      </c>
    </row>
    <row r="633" spans="1:8" customFormat="1" ht="15" x14ac:dyDescent="0.25">
      <c r="D633" s="12"/>
      <c r="E633" s="12"/>
      <c r="F633" s="12"/>
      <c r="G633" s="12"/>
      <c r="H633" s="12"/>
    </row>
    <row r="634" spans="1:8" x14ac:dyDescent="0.2">
      <c r="A634" s="2" t="s">
        <v>861</v>
      </c>
      <c r="B634" s="2" t="s">
        <v>862</v>
      </c>
      <c r="C634" s="2" t="s">
        <v>48</v>
      </c>
      <c r="D634" s="6">
        <v>2</v>
      </c>
      <c r="E634" s="8">
        <v>31</v>
      </c>
      <c r="F634" s="8">
        <v>10.94</v>
      </c>
      <c r="G634" s="8">
        <f>E634-F634</f>
        <v>20.060000000000002</v>
      </c>
      <c r="H634" s="8">
        <f>IF(E634&lt;&gt;0, ((E634-F634)/E634)*100, 0)</f>
        <v>64.709677419354847</v>
      </c>
    </row>
    <row r="635" spans="1:8" customFormat="1" ht="15" x14ac:dyDescent="0.25">
      <c r="D635" s="12"/>
      <c r="E635" s="12"/>
      <c r="F635" s="12"/>
      <c r="G635" s="12"/>
      <c r="H635" s="12"/>
    </row>
    <row r="636" spans="1:8" s="4" customFormat="1" x14ac:dyDescent="0.2">
      <c r="A636" s="3" t="s">
        <v>10</v>
      </c>
      <c r="B636" s="3" t="s">
        <v>10</v>
      </c>
      <c r="C636" s="3" t="s">
        <v>10</v>
      </c>
      <c r="D636" s="5">
        <f>SUBTOTAL(9, D634:D635)</f>
        <v>2</v>
      </c>
      <c r="E636" s="7">
        <f>SUBTOTAL(9, E634:E635)</f>
        <v>31</v>
      </c>
      <c r="F636" s="7">
        <f>SUBTOTAL(9, F634:F635)</f>
        <v>10.94</v>
      </c>
      <c r="G636" s="7">
        <f>SUBTOTAL(9, G634:G635)</f>
        <v>20.060000000000002</v>
      </c>
      <c r="H636" s="7">
        <f>IF(E636&lt;&gt;0, ((E636-F636)/E636)*100, 0)</f>
        <v>64.709677419354847</v>
      </c>
    </row>
    <row r="637" spans="1:8" customFormat="1" ht="15" x14ac:dyDescent="0.25">
      <c r="D637" s="12"/>
      <c r="E637" s="12"/>
      <c r="F637" s="12"/>
      <c r="G637" s="12"/>
      <c r="H637" s="12"/>
    </row>
    <row r="638" spans="1:8" x14ac:dyDescent="0.2">
      <c r="A638" s="2" t="s">
        <v>863</v>
      </c>
      <c r="B638" s="2" t="s">
        <v>864</v>
      </c>
      <c r="C638" s="2" t="s">
        <v>308</v>
      </c>
      <c r="D638" s="6">
        <v>8</v>
      </c>
      <c r="E638" s="8">
        <v>36</v>
      </c>
      <c r="F638" s="8">
        <v>10.4</v>
      </c>
      <c r="G638" s="8">
        <f>E638-F638</f>
        <v>25.6</v>
      </c>
      <c r="H638" s="8">
        <f>IF(E638&lt;&gt;0, ((E638-F638)/E638)*100, 0)</f>
        <v>71.111111111111114</v>
      </c>
    </row>
    <row r="639" spans="1:8" x14ac:dyDescent="0.2">
      <c r="A639" s="2" t="s">
        <v>863</v>
      </c>
      <c r="B639" s="2" t="s">
        <v>864</v>
      </c>
      <c r="C639" s="2" t="s">
        <v>16</v>
      </c>
      <c r="D639" s="6">
        <v>1</v>
      </c>
      <c r="E639" s="8">
        <v>28</v>
      </c>
      <c r="F639" s="8">
        <v>8.4</v>
      </c>
      <c r="G639" s="8">
        <f>E639-F639</f>
        <v>19.600000000000001</v>
      </c>
      <c r="H639" s="8">
        <f>IF(E639&lt;&gt;0, ((E639-F639)/E639)*100, 0)</f>
        <v>70</v>
      </c>
    </row>
    <row r="640" spans="1:8" customFormat="1" ht="15" x14ac:dyDescent="0.25">
      <c r="D640" s="12"/>
      <c r="E640" s="12"/>
      <c r="F640" s="12"/>
      <c r="G640" s="12"/>
      <c r="H640" s="12"/>
    </row>
    <row r="641" spans="1:8" s="4" customFormat="1" x14ac:dyDescent="0.2">
      <c r="A641" s="3" t="s">
        <v>10</v>
      </c>
      <c r="B641" s="3" t="s">
        <v>10</v>
      </c>
      <c r="C641" s="3" t="s">
        <v>10</v>
      </c>
      <c r="D641" s="5">
        <f>SUBTOTAL(9, D638:D640)</f>
        <v>9</v>
      </c>
      <c r="E641" s="7">
        <f>SUBTOTAL(9, E638:E640)</f>
        <v>64</v>
      </c>
      <c r="F641" s="7">
        <f>SUBTOTAL(9, F638:F640)</f>
        <v>18.8</v>
      </c>
      <c r="G641" s="7">
        <f>SUBTOTAL(9, G638:G640)</f>
        <v>45.2</v>
      </c>
      <c r="H641" s="7">
        <f>IF(E641&lt;&gt;0, ((E641-F641)/E641)*100, 0)</f>
        <v>70.625</v>
      </c>
    </row>
    <row r="642" spans="1:8" customFormat="1" ht="15" x14ac:dyDescent="0.25">
      <c r="D642" s="12"/>
      <c r="E642" s="12"/>
      <c r="F642" s="12"/>
      <c r="G642" s="12"/>
      <c r="H642" s="12"/>
    </row>
    <row r="643" spans="1:8" x14ac:dyDescent="0.2">
      <c r="A643" s="2" t="s">
        <v>865</v>
      </c>
      <c r="B643" s="2" t="s">
        <v>866</v>
      </c>
      <c r="C643" s="2" t="s">
        <v>802</v>
      </c>
      <c r="D643" s="6">
        <v>1</v>
      </c>
      <c r="E643" s="8">
        <v>9.75</v>
      </c>
      <c r="F643" s="8">
        <v>2.66</v>
      </c>
      <c r="G643" s="8">
        <f>E643-F643</f>
        <v>7.09</v>
      </c>
      <c r="H643" s="8">
        <f>IF(E643&lt;&gt;0, ((E643-F643)/E643)*100, 0)</f>
        <v>72.717948717948715</v>
      </c>
    </row>
    <row r="644" spans="1:8" customFormat="1" ht="15" x14ac:dyDescent="0.25">
      <c r="D644" s="12"/>
      <c r="E644" s="12"/>
      <c r="F644" s="12"/>
      <c r="G644" s="12"/>
      <c r="H644" s="12"/>
    </row>
    <row r="645" spans="1:8" s="4" customFormat="1" x14ac:dyDescent="0.2">
      <c r="A645" s="3" t="s">
        <v>10</v>
      </c>
      <c r="B645" s="3" t="s">
        <v>10</v>
      </c>
      <c r="C645" s="3" t="s">
        <v>10</v>
      </c>
      <c r="D645" s="5">
        <f>SUBTOTAL(9, D643:D644)</f>
        <v>1</v>
      </c>
      <c r="E645" s="7">
        <f>SUBTOTAL(9, E643:E644)</f>
        <v>9.75</v>
      </c>
      <c r="F645" s="7">
        <f>SUBTOTAL(9, F643:F644)</f>
        <v>2.66</v>
      </c>
      <c r="G645" s="7">
        <f>SUBTOTAL(9, G643:G644)</f>
        <v>7.09</v>
      </c>
      <c r="H645" s="7">
        <f>IF(E645&lt;&gt;0, ((E645-F645)/E645)*100, 0)</f>
        <v>72.717948717948715</v>
      </c>
    </row>
    <row r="646" spans="1:8" customFormat="1" ht="15" x14ac:dyDescent="0.25">
      <c r="D646" s="12"/>
      <c r="E646" s="12"/>
      <c r="F646" s="12"/>
      <c r="G646" s="12"/>
      <c r="H646" s="12"/>
    </row>
    <row r="647" spans="1:8" x14ac:dyDescent="0.2">
      <c r="A647" s="2" t="s">
        <v>867</v>
      </c>
      <c r="B647" s="2" t="s">
        <v>868</v>
      </c>
      <c r="C647" s="2" t="s">
        <v>10</v>
      </c>
      <c r="G647" s="8">
        <f t="shared" ref="G647:G652" si="66">E647-F647</f>
        <v>0</v>
      </c>
      <c r="H647" s="8">
        <f t="shared" ref="H647:H652" si="67">IF(E647&lt;&gt;0, ((E647-F647)/E647)*100, 0)</f>
        <v>0</v>
      </c>
    </row>
    <row r="648" spans="1:8" x14ac:dyDescent="0.2">
      <c r="A648" s="2" t="s">
        <v>867</v>
      </c>
      <c r="B648" s="2" t="s">
        <v>868</v>
      </c>
      <c r="C648" s="2" t="s">
        <v>10</v>
      </c>
      <c r="G648" s="8">
        <f t="shared" si="66"/>
        <v>0</v>
      </c>
      <c r="H648" s="8">
        <f t="shared" si="67"/>
        <v>0</v>
      </c>
    </row>
    <row r="649" spans="1:8" x14ac:dyDescent="0.2">
      <c r="A649" s="2" t="s">
        <v>867</v>
      </c>
      <c r="B649" s="2" t="s">
        <v>868</v>
      </c>
      <c r="C649" s="2" t="s">
        <v>10</v>
      </c>
      <c r="G649" s="8">
        <f t="shared" si="66"/>
        <v>0</v>
      </c>
      <c r="H649" s="8">
        <f t="shared" si="67"/>
        <v>0</v>
      </c>
    </row>
    <row r="650" spans="1:8" x14ac:dyDescent="0.2">
      <c r="A650" s="2" t="s">
        <v>867</v>
      </c>
      <c r="B650" s="2" t="s">
        <v>868</v>
      </c>
      <c r="C650" s="2" t="s">
        <v>16</v>
      </c>
      <c r="D650" s="6">
        <v>1</v>
      </c>
      <c r="E650" s="8">
        <v>16.75</v>
      </c>
      <c r="F650" s="8">
        <v>8.4</v>
      </c>
      <c r="G650" s="8">
        <f t="shared" si="66"/>
        <v>8.35</v>
      </c>
      <c r="H650" s="8">
        <f t="shared" si="67"/>
        <v>49.850746268656714</v>
      </c>
    </row>
    <row r="651" spans="1:8" x14ac:dyDescent="0.2">
      <c r="A651" s="2" t="s">
        <v>867</v>
      </c>
      <c r="B651" s="2" t="s">
        <v>868</v>
      </c>
      <c r="C651" s="2" t="s">
        <v>542</v>
      </c>
      <c r="D651" s="6">
        <v>2</v>
      </c>
      <c r="E651" s="8">
        <v>8.9</v>
      </c>
      <c r="F651" s="8">
        <v>3.66</v>
      </c>
      <c r="G651" s="8">
        <f t="shared" si="66"/>
        <v>5.24</v>
      </c>
      <c r="H651" s="8">
        <f t="shared" si="67"/>
        <v>58.876404494382015</v>
      </c>
    </row>
    <row r="652" spans="1:8" x14ac:dyDescent="0.2">
      <c r="A652" s="2" t="s">
        <v>867</v>
      </c>
      <c r="B652" s="2" t="s">
        <v>868</v>
      </c>
      <c r="C652" s="2" t="s">
        <v>39</v>
      </c>
      <c r="D652" s="6">
        <v>2</v>
      </c>
      <c r="E652" s="8">
        <v>8.5</v>
      </c>
      <c r="F652" s="8">
        <v>3.92</v>
      </c>
      <c r="G652" s="8">
        <f t="shared" si="66"/>
        <v>4.58</v>
      </c>
      <c r="H652" s="8">
        <f t="shared" si="67"/>
        <v>53.882352941176471</v>
      </c>
    </row>
    <row r="653" spans="1:8" customFormat="1" ht="15" x14ac:dyDescent="0.25">
      <c r="D653" s="12"/>
      <c r="E653" s="12"/>
      <c r="F653" s="12"/>
      <c r="G653" s="12"/>
      <c r="H653" s="12"/>
    </row>
    <row r="654" spans="1:8" s="4" customFormat="1" x14ac:dyDescent="0.2">
      <c r="A654" s="3" t="s">
        <v>10</v>
      </c>
      <c r="B654" s="3" t="s">
        <v>10</v>
      </c>
      <c r="C654" s="3" t="s">
        <v>10</v>
      </c>
      <c r="D654" s="5">
        <f>SUBTOTAL(9, D647:D653)</f>
        <v>5</v>
      </c>
      <c r="E654" s="7">
        <f>SUBTOTAL(9, E647:E653)</f>
        <v>34.15</v>
      </c>
      <c r="F654" s="7">
        <f>SUBTOTAL(9, F647:F653)</f>
        <v>15.98</v>
      </c>
      <c r="G654" s="7">
        <f>SUBTOTAL(9, G647:G653)</f>
        <v>18.170000000000002</v>
      </c>
      <c r="H654" s="7">
        <f>IF(E654&lt;&gt;0, ((E654-F654)/E654)*100, 0)</f>
        <v>53.206442166910684</v>
      </c>
    </row>
    <row r="655" spans="1:8" customFormat="1" ht="15" x14ac:dyDescent="0.25">
      <c r="D655" s="12"/>
      <c r="E655" s="12"/>
      <c r="F655" s="12"/>
      <c r="G655" s="12"/>
      <c r="H655" s="12"/>
    </row>
    <row r="656" spans="1:8" x14ac:dyDescent="0.2">
      <c r="A656" s="2" t="s">
        <v>869</v>
      </c>
      <c r="B656" s="2" t="s">
        <v>870</v>
      </c>
      <c r="C656" s="2" t="s">
        <v>10</v>
      </c>
      <c r="G656" s="8">
        <f>E656-F656</f>
        <v>0</v>
      </c>
      <c r="H656" s="8">
        <f>IF(E656&lt;&gt;0, ((E656-F656)/E656)*100, 0)</f>
        <v>0</v>
      </c>
    </row>
    <row r="657" spans="1:8" x14ac:dyDescent="0.2">
      <c r="A657" s="2" t="s">
        <v>869</v>
      </c>
      <c r="B657" s="2" t="s">
        <v>870</v>
      </c>
      <c r="C657" s="2" t="s">
        <v>10</v>
      </c>
      <c r="E657" s="8">
        <v>-15</v>
      </c>
      <c r="G657" s="8">
        <f>E657-F657</f>
        <v>-15</v>
      </c>
      <c r="H657" s="8">
        <f>IF(E657&lt;&gt;0, ((E657-F657)/E657)*100, 0)</f>
        <v>100</v>
      </c>
    </row>
    <row r="658" spans="1:8" x14ac:dyDescent="0.2">
      <c r="A658" s="2" t="s">
        <v>869</v>
      </c>
      <c r="B658" s="2" t="s">
        <v>870</v>
      </c>
      <c r="C658" s="2" t="s">
        <v>407</v>
      </c>
      <c r="D658" s="6">
        <v>1</v>
      </c>
      <c r="E658" s="8">
        <v>15</v>
      </c>
      <c r="F658" s="8">
        <v>5.04</v>
      </c>
      <c r="G658" s="8">
        <f>E658-F658</f>
        <v>9.9600000000000009</v>
      </c>
      <c r="H658" s="8">
        <f>IF(E658&lt;&gt;0, ((E658-F658)/E658)*100, 0)</f>
        <v>66.400000000000006</v>
      </c>
    </row>
    <row r="659" spans="1:8" x14ac:dyDescent="0.2">
      <c r="A659" s="2" t="s">
        <v>869</v>
      </c>
      <c r="B659" s="2" t="s">
        <v>870</v>
      </c>
      <c r="C659" s="2" t="s">
        <v>42</v>
      </c>
      <c r="D659" s="6">
        <v>4</v>
      </c>
      <c r="E659" s="8">
        <v>32</v>
      </c>
      <c r="F659" s="8">
        <v>7</v>
      </c>
      <c r="G659" s="8">
        <f>E659-F659</f>
        <v>25</v>
      </c>
      <c r="H659" s="8">
        <f>IF(E659&lt;&gt;0, ((E659-F659)/E659)*100, 0)</f>
        <v>78.125</v>
      </c>
    </row>
    <row r="660" spans="1:8" x14ac:dyDescent="0.2">
      <c r="A660" s="2" t="s">
        <v>869</v>
      </c>
      <c r="B660" s="2" t="s">
        <v>870</v>
      </c>
      <c r="C660" s="2" t="s">
        <v>67</v>
      </c>
      <c r="D660" s="6">
        <v>4</v>
      </c>
      <c r="E660" s="8">
        <v>44</v>
      </c>
      <c r="F660" s="8">
        <v>9.8000000000000007</v>
      </c>
      <c r="G660" s="8">
        <f>E660-F660</f>
        <v>34.200000000000003</v>
      </c>
      <c r="H660" s="8">
        <f>IF(E660&lt;&gt;0, ((E660-F660)/E660)*100, 0)</f>
        <v>77.727272727272734</v>
      </c>
    </row>
    <row r="661" spans="1:8" customFormat="1" ht="15" x14ac:dyDescent="0.25">
      <c r="D661" s="12"/>
      <c r="E661" s="12"/>
      <c r="F661" s="12"/>
      <c r="G661" s="12"/>
      <c r="H661" s="12"/>
    </row>
    <row r="662" spans="1:8" s="4" customFormat="1" x14ac:dyDescent="0.2">
      <c r="A662" s="3" t="s">
        <v>10</v>
      </c>
      <c r="B662" s="3" t="s">
        <v>10</v>
      </c>
      <c r="C662" s="3" t="s">
        <v>10</v>
      </c>
      <c r="D662" s="5">
        <f>SUBTOTAL(9, D656:D661)</f>
        <v>9</v>
      </c>
      <c r="E662" s="7">
        <f>SUBTOTAL(9, E656:E661)</f>
        <v>76</v>
      </c>
      <c r="F662" s="7">
        <f>SUBTOTAL(9, F656:F661)</f>
        <v>21.84</v>
      </c>
      <c r="G662" s="7">
        <f>SUBTOTAL(9, G656:G661)</f>
        <v>54.160000000000004</v>
      </c>
      <c r="H662" s="7">
        <f>IF(E662&lt;&gt;0, ((E662-F662)/E662)*100, 0)</f>
        <v>71.263157894736835</v>
      </c>
    </row>
    <row r="663" spans="1:8" customFormat="1" ht="15" x14ac:dyDescent="0.25">
      <c r="D663" s="12"/>
      <c r="E663" s="12"/>
      <c r="F663" s="12"/>
      <c r="G663" s="12"/>
      <c r="H663" s="12"/>
    </row>
    <row r="664" spans="1:8" x14ac:dyDescent="0.2">
      <c r="A664" s="2" t="s">
        <v>871</v>
      </c>
      <c r="B664" s="2" t="s">
        <v>872</v>
      </c>
      <c r="C664" s="2" t="s">
        <v>84</v>
      </c>
      <c r="D664" s="6">
        <v>2</v>
      </c>
      <c r="E664" s="8">
        <v>15.8</v>
      </c>
      <c r="F664" s="8">
        <v>4</v>
      </c>
      <c r="G664" s="8">
        <f>E664-F664</f>
        <v>11.8</v>
      </c>
      <c r="H664" s="8">
        <f>IF(E664&lt;&gt;0, ((E664-F664)/E664)*100, 0)</f>
        <v>74.683544303797461</v>
      </c>
    </row>
    <row r="665" spans="1:8" customFormat="1" ht="15" x14ac:dyDescent="0.25">
      <c r="D665" s="12"/>
      <c r="E665" s="12"/>
      <c r="F665" s="12"/>
      <c r="G665" s="12"/>
      <c r="H665" s="12"/>
    </row>
    <row r="666" spans="1:8" s="4" customFormat="1" x14ac:dyDescent="0.2">
      <c r="A666" s="3" t="s">
        <v>10</v>
      </c>
      <c r="B666" s="3" t="s">
        <v>10</v>
      </c>
      <c r="C666" s="3" t="s">
        <v>10</v>
      </c>
      <c r="D666" s="5">
        <f>SUBTOTAL(9, D664:D665)</f>
        <v>2</v>
      </c>
      <c r="E666" s="7">
        <f>SUBTOTAL(9, E664:E665)</f>
        <v>15.8</v>
      </c>
      <c r="F666" s="7">
        <f>SUBTOTAL(9, F664:F665)</f>
        <v>4</v>
      </c>
      <c r="G666" s="7">
        <f>SUBTOTAL(9, G664:G665)</f>
        <v>11.8</v>
      </c>
      <c r="H666" s="7">
        <f>IF(E666&lt;&gt;0, ((E666-F666)/E666)*100, 0)</f>
        <v>74.683544303797461</v>
      </c>
    </row>
    <row r="667" spans="1:8" customFormat="1" ht="15" x14ac:dyDescent="0.25">
      <c r="D667" s="12"/>
      <c r="E667" s="12"/>
      <c r="F667" s="12"/>
      <c r="G667" s="12"/>
      <c r="H667" s="12"/>
    </row>
    <row r="668" spans="1:8" x14ac:dyDescent="0.2">
      <c r="A668" s="2" t="s">
        <v>873</v>
      </c>
      <c r="B668" s="2" t="s">
        <v>874</v>
      </c>
      <c r="C668" s="2" t="s">
        <v>17</v>
      </c>
      <c r="D668" s="6">
        <v>1</v>
      </c>
      <c r="E668" s="8">
        <v>34.75</v>
      </c>
      <c r="F668" s="8">
        <v>9.1</v>
      </c>
      <c r="G668" s="8">
        <f>E668-F668</f>
        <v>25.65</v>
      </c>
      <c r="H668" s="8">
        <f>IF(E668&lt;&gt;0, ((E668-F668)/E668)*100, 0)</f>
        <v>73.812949640287755</v>
      </c>
    </row>
    <row r="669" spans="1:8" customFormat="1" ht="15" x14ac:dyDescent="0.25">
      <c r="D669" s="12"/>
      <c r="E669" s="12"/>
      <c r="F669" s="12"/>
      <c r="G669" s="12"/>
      <c r="H669" s="12"/>
    </row>
    <row r="670" spans="1:8" s="4" customFormat="1" x14ac:dyDescent="0.2">
      <c r="A670" s="3" t="s">
        <v>10</v>
      </c>
      <c r="B670" s="3" t="s">
        <v>10</v>
      </c>
      <c r="C670" s="3" t="s">
        <v>10</v>
      </c>
      <c r="D670" s="5">
        <f>SUBTOTAL(9, D668:D669)</f>
        <v>1</v>
      </c>
      <c r="E670" s="7">
        <f>SUBTOTAL(9, E668:E669)</f>
        <v>34.75</v>
      </c>
      <c r="F670" s="7">
        <f>SUBTOTAL(9, F668:F669)</f>
        <v>9.1</v>
      </c>
      <c r="G670" s="7">
        <f>SUBTOTAL(9, G668:G669)</f>
        <v>25.65</v>
      </c>
      <c r="H670" s="7">
        <f>IF(E670&lt;&gt;0, ((E670-F670)/E670)*100, 0)</f>
        <v>73.812949640287755</v>
      </c>
    </row>
    <row r="671" spans="1:8" customFormat="1" ht="15" x14ac:dyDescent="0.25">
      <c r="D671" s="12"/>
      <c r="E671" s="12"/>
      <c r="F671" s="12"/>
      <c r="G671" s="12"/>
      <c r="H671" s="12"/>
    </row>
    <row r="672" spans="1:8" x14ac:dyDescent="0.2">
      <c r="A672" s="2" t="s">
        <v>875</v>
      </c>
      <c r="B672" s="2" t="s">
        <v>876</v>
      </c>
      <c r="C672" s="2" t="s">
        <v>203</v>
      </c>
      <c r="D672" s="6">
        <v>2</v>
      </c>
      <c r="E672" s="8">
        <v>19.5</v>
      </c>
      <c r="F672" s="8">
        <v>5.3</v>
      </c>
      <c r="G672" s="8">
        <f>E672-F672</f>
        <v>14.2</v>
      </c>
      <c r="H672" s="8">
        <f>IF(E672&lt;&gt;0, ((E672-F672)/E672)*100, 0)</f>
        <v>72.820512820512818</v>
      </c>
    </row>
    <row r="673" spans="1:8" customFormat="1" ht="15" x14ac:dyDescent="0.25">
      <c r="D673" s="12"/>
      <c r="E673" s="12"/>
      <c r="F673" s="12"/>
      <c r="G673" s="12"/>
      <c r="H673" s="12"/>
    </row>
    <row r="674" spans="1:8" s="4" customFormat="1" x14ac:dyDescent="0.2">
      <c r="A674" s="3" t="s">
        <v>10</v>
      </c>
      <c r="B674" s="3" t="s">
        <v>10</v>
      </c>
      <c r="C674" s="3" t="s">
        <v>10</v>
      </c>
      <c r="D674" s="5">
        <f>SUBTOTAL(9, D672:D673)</f>
        <v>2</v>
      </c>
      <c r="E674" s="7">
        <f>SUBTOTAL(9, E672:E673)</f>
        <v>19.5</v>
      </c>
      <c r="F674" s="7">
        <f>SUBTOTAL(9, F672:F673)</f>
        <v>5.3</v>
      </c>
      <c r="G674" s="7">
        <f>SUBTOTAL(9, G672:G673)</f>
        <v>14.2</v>
      </c>
      <c r="H674" s="7">
        <f>IF(E674&lt;&gt;0, ((E674-F674)/E674)*100, 0)</f>
        <v>72.820512820512818</v>
      </c>
    </row>
    <row r="675" spans="1:8" customFormat="1" ht="15" x14ac:dyDescent="0.25">
      <c r="D675" s="12"/>
      <c r="E675" s="12"/>
      <c r="F675" s="12"/>
      <c r="G675" s="12"/>
      <c r="H675" s="12"/>
    </row>
    <row r="676" spans="1:8" x14ac:dyDescent="0.2">
      <c r="A676" s="2" t="s">
        <v>877</v>
      </c>
      <c r="B676" s="2" t="s">
        <v>878</v>
      </c>
      <c r="C676" s="2" t="s">
        <v>132</v>
      </c>
      <c r="D676" s="6">
        <v>2</v>
      </c>
      <c r="E676" s="8">
        <v>32</v>
      </c>
      <c r="F676" s="8">
        <v>11.76</v>
      </c>
      <c r="G676" s="8">
        <f>E676-F676</f>
        <v>20.240000000000002</v>
      </c>
      <c r="H676" s="8">
        <f>IF(E676&lt;&gt;0, ((E676-F676)/E676)*100, 0)</f>
        <v>63.250000000000007</v>
      </c>
    </row>
    <row r="677" spans="1:8" customFormat="1" ht="15" x14ac:dyDescent="0.25">
      <c r="D677" s="12"/>
      <c r="E677" s="12"/>
      <c r="F677" s="12"/>
      <c r="G677" s="12"/>
      <c r="H677" s="12"/>
    </row>
    <row r="678" spans="1:8" s="4" customFormat="1" x14ac:dyDescent="0.2">
      <c r="A678" s="3" t="s">
        <v>10</v>
      </c>
      <c r="B678" s="3" t="s">
        <v>10</v>
      </c>
      <c r="C678" s="3" t="s">
        <v>10</v>
      </c>
      <c r="D678" s="5">
        <f>SUBTOTAL(9, D676:D677)</f>
        <v>2</v>
      </c>
      <c r="E678" s="7">
        <f>SUBTOTAL(9, E676:E677)</f>
        <v>32</v>
      </c>
      <c r="F678" s="7">
        <f>SUBTOTAL(9, F676:F677)</f>
        <v>11.76</v>
      </c>
      <c r="G678" s="7">
        <f>SUBTOTAL(9, G676:G677)</f>
        <v>20.240000000000002</v>
      </c>
      <c r="H678" s="7">
        <f>IF(E678&lt;&gt;0, ((E678-F678)/E678)*100, 0)</f>
        <v>63.250000000000007</v>
      </c>
    </row>
    <row r="679" spans="1:8" customFormat="1" ht="15" x14ac:dyDescent="0.25">
      <c r="D679" s="12"/>
      <c r="E679" s="12"/>
      <c r="F679" s="12"/>
      <c r="G679" s="12"/>
      <c r="H679" s="12"/>
    </row>
    <row r="680" spans="1:8" x14ac:dyDescent="0.2">
      <c r="A680" s="2" t="s">
        <v>879</v>
      </c>
      <c r="B680" s="2" t="s">
        <v>880</v>
      </c>
      <c r="C680" s="2" t="s">
        <v>48</v>
      </c>
      <c r="D680" s="6">
        <v>3</v>
      </c>
      <c r="E680" s="8">
        <v>46.5</v>
      </c>
      <c r="F680" s="8">
        <v>16.41</v>
      </c>
      <c r="G680" s="8">
        <f>E680-F680</f>
        <v>30.09</v>
      </c>
      <c r="H680" s="8">
        <f>IF(E680&lt;&gt;0, ((E680-F680)/E680)*100, 0)</f>
        <v>64.709677419354833</v>
      </c>
    </row>
    <row r="681" spans="1:8" customFormat="1" ht="15" x14ac:dyDescent="0.25">
      <c r="D681" s="12"/>
      <c r="E681" s="12"/>
      <c r="F681" s="12"/>
      <c r="G681" s="12"/>
      <c r="H681" s="12"/>
    </row>
    <row r="682" spans="1:8" s="4" customFormat="1" x14ac:dyDescent="0.2">
      <c r="A682" s="3" t="s">
        <v>10</v>
      </c>
      <c r="B682" s="3" t="s">
        <v>10</v>
      </c>
      <c r="C682" s="3" t="s">
        <v>10</v>
      </c>
      <c r="D682" s="5">
        <f>SUBTOTAL(9, D680:D681)</f>
        <v>3</v>
      </c>
      <c r="E682" s="7">
        <f>SUBTOTAL(9, E680:E681)</f>
        <v>46.5</v>
      </c>
      <c r="F682" s="7">
        <f>SUBTOTAL(9, F680:F681)</f>
        <v>16.41</v>
      </c>
      <c r="G682" s="7">
        <f>SUBTOTAL(9, G680:G681)</f>
        <v>30.09</v>
      </c>
      <c r="H682" s="7">
        <f>IF(E682&lt;&gt;0, ((E682-F682)/E682)*100, 0)</f>
        <v>64.709677419354833</v>
      </c>
    </row>
    <row r="683" spans="1:8" customFormat="1" ht="15" x14ac:dyDescent="0.25">
      <c r="D683" s="12"/>
      <c r="E683" s="12"/>
      <c r="F683" s="12"/>
      <c r="G683" s="12"/>
      <c r="H683" s="12"/>
    </row>
    <row r="684" spans="1:8" x14ac:dyDescent="0.2">
      <c r="A684" s="2" t="s">
        <v>881</v>
      </c>
      <c r="B684" s="2" t="s">
        <v>882</v>
      </c>
      <c r="C684" s="2" t="s">
        <v>70</v>
      </c>
      <c r="D684" s="6">
        <v>1</v>
      </c>
      <c r="E684" s="8">
        <v>32.5</v>
      </c>
      <c r="F684" s="8">
        <v>8.1199999999999992</v>
      </c>
      <c r="G684" s="8">
        <f>E684-F684</f>
        <v>24.380000000000003</v>
      </c>
      <c r="H684" s="8">
        <f>IF(E684&lt;&gt;0, ((E684-F684)/E684)*100, 0)</f>
        <v>75.015384615384633</v>
      </c>
    </row>
    <row r="685" spans="1:8" customFormat="1" ht="15" x14ac:dyDescent="0.25">
      <c r="D685" s="12"/>
      <c r="E685" s="12"/>
      <c r="F685" s="12"/>
      <c r="G685" s="12"/>
      <c r="H685" s="12"/>
    </row>
    <row r="686" spans="1:8" s="4" customFormat="1" x14ac:dyDescent="0.2">
      <c r="A686" s="3" t="s">
        <v>10</v>
      </c>
      <c r="B686" s="3" t="s">
        <v>10</v>
      </c>
      <c r="C686" s="3" t="s">
        <v>10</v>
      </c>
      <c r="D686" s="5">
        <f>SUBTOTAL(9, D684:D685)</f>
        <v>1</v>
      </c>
      <c r="E686" s="7">
        <f>SUBTOTAL(9, E684:E685)</f>
        <v>32.5</v>
      </c>
      <c r="F686" s="7">
        <f>SUBTOTAL(9, F684:F685)</f>
        <v>8.1199999999999992</v>
      </c>
      <c r="G686" s="7">
        <f>SUBTOTAL(9, G684:G685)</f>
        <v>24.380000000000003</v>
      </c>
      <c r="H686" s="7">
        <f>IF(E686&lt;&gt;0, ((E686-F686)/E686)*100, 0)</f>
        <v>75.015384615384633</v>
      </c>
    </row>
    <row r="687" spans="1:8" customFormat="1" ht="15" x14ac:dyDescent="0.25">
      <c r="D687" s="12"/>
      <c r="E687" s="12"/>
      <c r="F687" s="12"/>
      <c r="G687" s="12"/>
      <c r="H687" s="12"/>
    </row>
    <row r="688" spans="1:8" x14ac:dyDescent="0.2">
      <c r="A688" s="2" t="s">
        <v>883</v>
      </c>
      <c r="B688" s="2" t="s">
        <v>884</v>
      </c>
      <c r="C688" s="2" t="s">
        <v>49</v>
      </c>
      <c r="D688" s="6">
        <v>1</v>
      </c>
      <c r="E688" s="8">
        <v>3.5</v>
      </c>
      <c r="F688" s="8">
        <v>0.42</v>
      </c>
      <c r="G688" s="8">
        <f t="shared" ref="G688:G693" si="68">E688-F688</f>
        <v>3.08</v>
      </c>
      <c r="H688" s="8">
        <f t="shared" ref="H688:H693" si="69">IF(E688&lt;&gt;0, ((E688-F688)/E688)*100, 0)</f>
        <v>88</v>
      </c>
    </row>
    <row r="689" spans="1:8" x14ac:dyDescent="0.2">
      <c r="A689" s="2" t="s">
        <v>883</v>
      </c>
      <c r="B689" s="2" t="s">
        <v>884</v>
      </c>
      <c r="C689" s="2" t="s">
        <v>549</v>
      </c>
      <c r="D689" s="6">
        <v>1</v>
      </c>
      <c r="E689" s="8">
        <v>45.5</v>
      </c>
      <c r="F689" s="8">
        <v>18.2</v>
      </c>
      <c r="G689" s="8">
        <f t="shared" si="68"/>
        <v>27.3</v>
      </c>
      <c r="H689" s="8">
        <f t="shared" si="69"/>
        <v>60</v>
      </c>
    </row>
    <row r="690" spans="1:8" x14ac:dyDescent="0.2">
      <c r="A690" s="2" t="s">
        <v>883</v>
      </c>
      <c r="B690" s="2" t="s">
        <v>884</v>
      </c>
      <c r="C690" s="2" t="s">
        <v>309</v>
      </c>
      <c r="D690" s="6">
        <v>1</v>
      </c>
      <c r="E690" s="8">
        <v>12.75</v>
      </c>
      <c r="F690" s="8">
        <v>4.66</v>
      </c>
      <c r="G690" s="8">
        <f t="shared" si="68"/>
        <v>8.09</v>
      </c>
      <c r="H690" s="8">
        <f t="shared" si="69"/>
        <v>63.450980392156865</v>
      </c>
    </row>
    <row r="691" spans="1:8" x14ac:dyDescent="0.2">
      <c r="A691" s="2" t="s">
        <v>883</v>
      </c>
      <c r="B691" s="2" t="s">
        <v>884</v>
      </c>
      <c r="C691" s="2" t="s">
        <v>53</v>
      </c>
      <c r="D691" s="6">
        <v>1</v>
      </c>
      <c r="E691" s="8">
        <v>43</v>
      </c>
      <c r="F691" s="8">
        <v>12.25</v>
      </c>
      <c r="G691" s="8">
        <f t="shared" si="68"/>
        <v>30.75</v>
      </c>
      <c r="H691" s="8">
        <f t="shared" si="69"/>
        <v>71.511627906976756</v>
      </c>
    </row>
    <row r="692" spans="1:8" x14ac:dyDescent="0.2">
      <c r="A692" s="2" t="s">
        <v>883</v>
      </c>
      <c r="B692" s="2" t="s">
        <v>884</v>
      </c>
      <c r="C692" s="2" t="s">
        <v>247</v>
      </c>
      <c r="D692" s="6">
        <v>1</v>
      </c>
      <c r="E692" s="8">
        <v>13.45</v>
      </c>
      <c r="F692" s="8">
        <v>4.2</v>
      </c>
      <c r="G692" s="8">
        <f t="shared" si="68"/>
        <v>9.25</v>
      </c>
      <c r="H692" s="8">
        <f t="shared" si="69"/>
        <v>68.773234200743488</v>
      </c>
    </row>
    <row r="693" spans="1:8" x14ac:dyDescent="0.2">
      <c r="A693" s="2" t="s">
        <v>883</v>
      </c>
      <c r="B693" s="2" t="s">
        <v>884</v>
      </c>
      <c r="C693" s="2" t="s">
        <v>248</v>
      </c>
      <c r="D693" s="6">
        <v>1</v>
      </c>
      <c r="E693" s="8">
        <v>14.25</v>
      </c>
      <c r="F693" s="8">
        <v>3.52</v>
      </c>
      <c r="G693" s="8">
        <f t="shared" si="68"/>
        <v>10.73</v>
      </c>
      <c r="H693" s="8">
        <f t="shared" si="69"/>
        <v>75.298245614035082</v>
      </c>
    </row>
    <row r="694" spans="1:8" customFormat="1" ht="15" x14ac:dyDescent="0.25">
      <c r="D694" s="12"/>
      <c r="E694" s="12"/>
      <c r="F694" s="12"/>
      <c r="G694" s="12"/>
      <c r="H694" s="12"/>
    </row>
    <row r="695" spans="1:8" s="4" customFormat="1" x14ac:dyDescent="0.2">
      <c r="A695" s="3" t="s">
        <v>10</v>
      </c>
      <c r="B695" s="3" t="s">
        <v>10</v>
      </c>
      <c r="C695" s="3" t="s">
        <v>10</v>
      </c>
      <c r="D695" s="5">
        <f>SUBTOTAL(9, D688:D694)</f>
        <v>6</v>
      </c>
      <c r="E695" s="7">
        <f>SUBTOTAL(9, E688:E694)</f>
        <v>132.44999999999999</v>
      </c>
      <c r="F695" s="7">
        <f>SUBTOTAL(9, F688:F694)</f>
        <v>43.250000000000007</v>
      </c>
      <c r="G695" s="7">
        <f>SUBTOTAL(9, G688:G694)</f>
        <v>89.2</v>
      </c>
      <c r="H695" s="7">
        <f>IF(E695&lt;&gt;0, ((E695-F695)/E695)*100, 0)</f>
        <v>67.346168365420908</v>
      </c>
    </row>
    <row r="696" spans="1:8" customFormat="1" ht="15" x14ac:dyDescent="0.25">
      <c r="D696" s="12"/>
      <c r="E696" s="12"/>
      <c r="F696" s="12"/>
      <c r="G696" s="12"/>
      <c r="H696" s="12"/>
    </row>
    <row r="697" spans="1:8" x14ac:dyDescent="0.2">
      <c r="A697" s="2" t="s">
        <v>885</v>
      </c>
      <c r="B697" s="2" t="s">
        <v>886</v>
      </c>
      <c r="C697" s="2" t="s">
        <v>10</v>
      </c>
      <c r="E697" s="8">
        <v>-11.83</v>
      </c>
      <c r="G697" s="8">
        <f>E697-F697</f>
        <v>-11.83</v>
      </c>
      <c r="H697" s="8">
        <f>IF(E697&lt;&gt;0, ((E697-F697)/E697)*100, 0)</f>
        <v>100</v>
      </c>
    </row>
    <row r="698" spans="1:8" x14ac:dyDescent="0.2">
      <c r="A698" s="2" t="s">
        <v>885</v>
      </c>
      <c r="B698" s="2" t="s">
        <v>886</v>
      </c>
      <c r="C698" s="2" t="s">
        <v>117</v>
      </c>
      <c r="D698" s="6">
        <v>1</v>
      </c>
      <c r="E698" s="8">
        <v>42</v>
      </c>
      <c r="F698" s="8">
        <v>11.06</v>
      </c>
      <c r="G698" s="8">
        <f>E698-F698</f>
        <v>30.939999999999998</v>
      </c>
      <c r="H698" s="8">
        <f>IF(E698&lt;&gt;0, ((E698-F698)/E698)*100, 0)</f>
        <v>73.666666666666657</v>
      </c>
    </row>
    <row r="699" spans="1:8" customFormat="1" ht="15" x14ac:dyDescent="0.25">
      <c r="D699" s="12"/>
      <c r="E699" s="12"/>
      <c r="F699" s="12"/>
      <c r="G699" s="12"/>
      <c r="H699" s="12"/>
    </row>
    <row r="700" spans="1:8" s="4" customFormat="1" x14ac:dyDescent="0.2">
      <c r="A700" s="3" t="s">
        <v>10</v>
      </c>
      <c r="B700" s="3" t="s">
        <v>10</v>
      </c>
      <c r="C700" s="3" t="s">
        <v>10</v>
      </c>
      <c r="D700" s="5">
        <f>SUBTOTAL(9, D697:D699)</f>
        <v>1</v>
      </c>
      <c r="E700" s="7">
        <f>SUBTOTAL(9, E697:E699)</f>
        <v>30.17</v>
      </c>
      <c r="F700" s="7">
        <f>SUBTOTAL(9, F697:F699)</f>
        <v>11.06</v>
      </c>
      <c r="G700" s="7">
        <f>SUBTOTAL(9, G697:G699)</f>
        <v>19.11</v>
      </c>
      <c r="H700" s="7">
        <f>IF(E700&lt;&gt;0, ((E700-F700)/E700)*100, 0)</f>
        <v>63.34106728538282</v>
      </c>
    </row>
    <row r="701" spans="1:8" customFormat="1" ht="15" x14ac:dyDescent="0.25">
      <c r="D701" s="12"/>
      <c r="E701" s="12"/>
      <c r="F701" s="12"/>
      <c r="G701" s="12"/>
      <c r="H701" s="12"/>
    </row>
    <row r="702" spans="1:8" x14ac:dyDescent="0.2">
      <c r="A702" s="2" t="s">
        <v>887</v>
      </c>
      <c r="B702" s="2" t="s">
        <v>888</v>
      </c>
      <c r="C702" s="2" t="s">
        <v>152</v>
      </c>
      <c r="D702" s="6">
        <v>1</v>
      </c>
      <c r="E702" s="8">
        <v>13.75</v>
      </c>
      <c r="F702" s="8">
        <v>5.47</v>
      </c>
      <c r="G702" s="8">
        <f>E702-F702</f>
        <v>8.2800000000000011</v>
      </c>
      <c r="H702" s="8">
        <f>IF(E702&lt;&gt;0, ((E702-F702)/E702)*100, 0)</f>
        <v>60.218181818181826</v>
      </c>
    </row>
    <row r="703" spans="1:8" customFormat="1" ht="15" x14ac:dyDescent="0.25">
      <c r="D703" s="12"/>
      <c r="E703" s="12"/>
      <c r="F703" s="12"/>
      <c r="G703" s="12"/>
      <c r="H703" s="12"/>
    </row>
    <row r="704" spans="1:8" s="4" customFormat="1" x14ac:dyDescent="0.2">
      <c r="A704" s="3" t="s">
        <v>10</v>
      </c>
      <c r="B704" s="3" t="s">
        <v>10</v>
      </c>
      <c r="C704" s="3" t="s">
        <v>10</v>
      </c>
      <c r="D704" s="5">
        <f>SUBTOTAL(9, D702:D703)</f>
        <v>1</v>
      </c>
      <c r="E704" s="7">
        <f>SUBTOTAL(9, E702:E703)</f>
        <v>13.75</v>
      </c>
      <c r="F704" s="7">
        <f>SUBTOTAL(9, F702:F703)</f>
        <v>5.47</v>
      </c>
      <c r="G704" s="7">
        <f>SUBTOTAL(9, G702:G703)</f>
        <v>8.2800000000000011</v>
      </c>
      <c r="H704" s="7">
        <f>IF(E704&lt;&gt;0, ((E704-F704)/E704)*100, 0)</f>
        <v>60.218181818181826</v>
      </c>
    </row>
    <row r="705" spans="1:8" customFormat="1" ht="15" x14ac:dyDescent="0.25">
      <c r="D705" s="12"/>
      <c r="E705" s="12"/>
      <c r="F705" s="12"/>
      <c r="G705" s="12"/>
      <c r="H705" s="12"/>
    </row>
    <row r="706" spans="1:8" x14ac:dyDescent="0.2">
      <c r="A706" s="2" t="s">
        <v>889</v>
      </c>
      <c r="B706" s="2" t="s">
        <v>890</v>
      </c>
      <c r="C706" s="2" t="s">
        <v>70</v>
      </c>
      <c r="D706" s="6">
        <v>1</v>
      </c>
      <c r="E706" s="8">
        <v>32.5</v>
      </c>
      <c r="F706" s="8">
        <v>8.1199999999999992</v>
      </c>
      <c r="G706" s="8">
        <f>E706-F706</f>
        <v>24.380000000000003</v>
      </c>
      <c r="H706" s="8">
        <f>IF(E706&lt;&gt;0, ((E706-F706)/E706)*100, 0)</f>
        <v>75.015384615384633</v>
      </c>
    </row>
    <row r="707" spans="1:8" customFormat="1" ht="15" x14ac:dyDescent="0.25">
      <c r="D707" s="12"/>
      <c r="E707" s="12"/>
      <c r="F707" s="12"/>
      <c r="G707" s="12"/>
      <c r="H707" s="12"/>
    </row>
    <row r="708" spans="1:8" s="4" customFormat="1" x14ac:dyDescent="0.2">
      <c r="A708" s="3" t="s">
        <v>10</v>
      </c>
      <c r="B708" s="3" t="s">
        <v>10</v>
      </c>
      <c r="C708" s="3" t="s">
        <v>10</v>
      </c>
      <c r="D708" s="5">
        <f>SUBTOTAL(9, D706:D707)</f>
        <v>1</v>
      </c>
      <c r="E708" s="7">
        <f>SUBTOTAL(9, E706:E707)</f>
        <v>32.5</v>
      </c>
      <c r="F708" s="7">
        <f>SUBTOTAL(9, F706:F707)</f>
        <v>8.1199999999999992</v>
      </c>
      <c r="G708" s="7">
        <f>SUBTOTAL(9, G706:G707)</f>
        <v>24.380000000000003</v>
      </c>
      <c r="H708" s="7">
        <f>IF(E708&lt;&gt;0, ((E708-F708)/E708)*100, 0)</f>
        <v>75.015384615384633</v>
      </c>
    </row>
    <row r="709" spans="1:8" customFormat="1" ht="15" x14ac:dyDescent="0.25">
      <c r="D709" s="12"/>
      <c r="E709" s="12"/>
      <c r="F709" s="12"/>
      <c r="G709" s="12"/>
      <c r="H709" s="12"/>
    </row>
    <row r="710" spans="1:8" x14ac:dyDescent="0.2">
      <c r="A710" s="2" t="s">
        <v>891</v>
      </c>
      <c r="B710" s="2" t="s">
        <v>892</v>
      </c>
      <c r="C710" s="2" t="s">
        <v>84</v>
      </c>
      <c r="D710" s="6">
        <v>1</v>
      </c>
      <c r="E710" s="8">
        <v>7.9</v>
      </c>
      <c r="F710" s="8">
        <v>2</v>
      </c>
      <c r="G710" s="8">
        <f>E710-F710</f>
        <v>5.9</v>
      </c>
      <c r="H710" s="8">
        <f>IF(E710&lt;&gt;0, ((E710-F710)/E710)*100, 0)</f>
        <v>74.683544303797461</v>
      </c>
    </row>
    <row r="711" spans="1:8" customFormat="1" ht="15" x14ac:dyDescent="0.25">
      <c r="D711" s="12"/>
      <c r="E711" s="12"/>
      <c r="F711" s="12"/>
      <c r="G711" s="12"/>
      <c r="H711" s="12"/>
    </row>
    <row r="712" spans="1:8" s="4" customFormat="1" x14ac:dyDescent="0.2">
      <c r="A712" s="3" t="s">
        <v>10</v>
      </c>
      <c r="B712" s="3" t="s">
        <v>10</v>
      </c>
      <c r="C712" s="3" t="s">
        <v>10</v>
      </c>
      <c r="D712" s="5">
        <f>SUBTOTAL(9, D710:D711)</f>
        <v>1</v>
      </c>
      <c r="E712" s="7">
        <f>SUBTOTAL(9, E710:E711)</f>
        <v>7.9</v>
      </c>
      <c r="F712" s="7">
        <f>SUBTOTAL(9, F710:F711)</f>
        <v>2</v>
      </c>
      <c r="G712" s="7">
        <f>SUBTOTAL(9, G710:G711)</f>
        <v>5.9</v>
      </c>
      <c r="H712" s="7">
        <f>IF(E712&lt;&gt;0, ((E712-F712)/E712)*100, 0)</f>
        <v>74.683544303797461</v>
      </c>
    </row>
    <row r="713" spans="1:8" customFormat="1" ht="15" x14ac:dyDescent="0.25">
      <c r="D713" s="12"/>
      <c r="E713" s="12"/>
      <c r="F713" s="12"/>
      <c r="G713" s="12"/>
      <c r="H713" s="12"/>
    </row>
    <row r="714" spans="1:8" x14ac:dyDescent="0.2">
      <c r="A714" s="2" t="s">
        <v>893</v>
      </c>
      <c r="B714" s="2" t="s">
        <v>894</v>
      </c>
      <c r="C714" s="2" t="s">
        <v>308</v>
      </c>
      <c r="D714" s="6">
        <v>24</v>
      </c>
      <c r="E714" s="8">
        <v>108</v>
      </c>
      <c r="F714" s="8">
        <v>31.2</v>
      </c>
      <c r="G714" s="8">
        <f>E714-F714</f>
        <v>76.8</v>
      </c>
      <c r="H714" s="8">
        <f>IF(E714&lt;&gt;0, ((E714-F714)/E714)*100, 0)</f>
        <v>71.111111111111114</v>
      </c>
    </row>
    <row r="715" spans="1:8" customFormat="1" ht="15" x14ac:dyDescent="0.25">
      <c r="D715" s="12"/>
      <c r="E715" s="12"/>
      <c r="F715" s="12"/>
      <c r="G715" s="12"/>
      <c r="H715" s="12"/>
    </row>
    <row r="716" spans="1:8" s="4" customFormat="1" x14ac:dyDescent="0.2">
      <c r="A716" s="3" t="s">
        <v>10</v>
      </c>
      <c r="B716" s="3" t="s">
        <v>10</v>
      </c>
      <c r="C716" s="3" t="s">
        <v>10</v>
      </c>
      <c r="D716" s="5">
        <f>SUBTOTAL(9, D714:D715)</f>
        <v>24</v>
      </c>
      <c r="E716" s="7">
        <f>SUBTOTAL(9, E714:E715)</f>
        <v>108</v>
      </c>
      <c r="F716" s="7">
        <f>SUBTOTAL(9, F714:F715)</f>
        <v>31.2</v>
      </c>
      <c r="G716" s="7">
        <f>SUBTOTAL(9, G714:G715)</f>
        <v>76.8</v>
      </c>
      <c r="H716" s="7">
        <f>IF(E716&lt;&gt;0, ((E716-F716)/E716)*100, 0)</f>
        <v>71.111111111111114</v>
      </c>
    </row>
    <row r="717" spans="1:8" customFormat="1" ht="15" x14ac:dyDescent="0.25">
      <c r="D717" s="12"/>
      <c r="E717" s="12"/>
      <c r="F717" s="12"/>
      <c r="G717" s="12"/>
      <c r="H717" s="12"/>
    </row>
    <row r="718" spans="1:8" x14ac:dyDescent="0.2">
      <c r="A718" s="2" t="s">
        <v>895</v>
      </c>
      <c r="B718" s="2" t="s">
        <v>896</v>
      </c>
      <c r="C718" s="2" t="s">
        <v>61</v>
      </c>
      <c r="D718" s="6">
        <v>2</v>
      </c>
      <c r="E718" s="8">
        <v>74</v>
      </c>
      <c r="F718" s="8">
        <v>26.18</v>
      </c>
      <c r="G718" s="8">
        <f>E718-F718</f>
        <v>47.82</v>
      </c>
      <c r="H718" s="8">
        <f>IF(E718&lt;&gt;0, ((E718-F718)/E718)*100, 0)</f>
        <v>64.621621621621614</v>
      </c>
    </row>
    <row r="719" spans="1:8" x14ac:dyDescent="0.2">
      <c r="A719" s="2" t="s">
        <v>895</v>
      </c>
      <c r="B719" s="2" t="s">
        <v>896</v>
      </c>
      <c r="C719" s="2" t="s">
        <v>175</v>
      </c>
      <c r="D719" s="6">
        <v>1</v>
      </c>
      <c r="E719" s="8">
        <v>9</v>
      </c>
      <c r="F719" s="8">
        <v>1.83</v>
      </c>
      <c r="G719" s="8">
        <f>E719-F719</f>
        <v>7.17</v>
      </c>
      <c r="H719" s="8">
        <f>IF(E719&lt;&gt;0, ((E719-F719)/E719)*100, 0)</f>
        <v>79.666666666666657</v>
      </c>
    </row>
    <row r="720" spans="1:8" customFormat="1" ht="15" x14ac:dyDescent="0.25">
      <c r="D720" s="12"/>
      <c r="E720" s="12"/>
      <c r="F720" s="12"/>
      <c r="G720" s="12"/>
      <c r="H720" s="12"/>
    </row>
    <row r="721" spans="1:8" s="4" customFormat="1" x14ac:dyDescent="0.2">
      <c r="A721" s="3" t="s">
        <v>10</v>
      </c>
      <c r="B721" s="3" t="s">
        <v>10</v>
      </c>
      <c r="C721" s="3" t="s">
        <v>10</v>
      </c>
      <c r="D721" s="5">
        <f>SUBTOTAL(9, D718:D720)</f>
        <v>3</v>
      </c>
      <c r="E721" s="7">
        <f>SUBTOTAL(9, E718:E720)</f>
        <v>83</v>
      </c>
      <c r="F721" s="7">
        <f>SUBTOTAL(9, F718:F720)</f>
        <v>28.009999999999998</v>
      </c>
      <c r="G721" s="7">
        <f>SUBTOTAL(9, G718:G720)</f>
        <v>54.99</v>
      </c>
      <c r="H721" s="7">
        <f>IF(E721&lt;&gt;0, ((E721-F721)/E721)*100, 0)</f>
        <v>66.253012048192772</v>
      </c>
    </row>
    <row r="722" spans="1:8" customFormat="1" ht="15" x14ac:dyDescent="0.25">
      <c r="D722" s="12"/>
      <c r="E722" s="12"/>
      <c r="F722" s="12"/>
      <c r="G722" s="12"/>
      <c r="H722" s="12"/>
    </row>
    <row r="723" spans="1:8" x14ac:dyDescent="0.2">
      <c r="A723" s="2" t="s">
        <v>897</v>
      </c>
      <c r="B723" s="2" t="s">
        <v>898</v>
      </c>
      <c r="C723" s="2" t="s">
        <v>624</v>
      </c>
      <c r="D723" s="6">
        <v>1</v>
      </c>
      <c r="E723" s="8">
        <v>27</v>
      </c>
      <c r="F723" s="8">
        <v>8.1199999999999992</v>
      </c>
      <c r="G723" s="8">
        <f>E723-F723</f>
        <v>18.880000000000003</v>
      </c>
      <c r="H723" s="8">
        <f>IF(E723&lt;&gt;0, ((E723-F723)/E723)*100, 0)</f>
        <v>69.925925925925938</v>
      </c>
    </row>
    <row r="724" spans="1:8" customFormat="1" ht="15" x14ac:dyDescent="0.25">
      <c r="D724" s="12"/>
      <c r="E724" s="12"/>
      <c r="F724" s="12"/>
      <c r="G724" s="12"/>
      <c r="H724" s="12"/>
    </row>
    <row r="725" spans="1:8" s="4" customFormat="1" x14ac:dyDescent="0.2">
      <c r="A725" s="3" t="s">
        <v>10</v>
      </c>
      <c r="B725" s="3" t="s">
        <v>10</v>
      </c>
      <c r="C725" s="3" t="s">
        <v>10</v>
      </c>
      <c r="D725" s="5">
        <f>SUBTOTAL(9, D723:D724)</f>
        <v>1</v>
      </c>
      <c r="E725" s="7">
        <f>SUBTOTAL(9, E723:E724)</f>
        <v>27</v>
      </c>
      <c r="F725" s="7">
        <f>SUBTOTAL(9, F723:F724)</f>
        <v>8.1199999999999992</v>
      </c>
      <c r="G725" s="7">
        <f>SUBTOTAL(9, G723:G724)</f>
        <v>18.880000000000003</v>
      </c>
      <c r="H725" s="7">
        <f>IF(E725&lt;&gt;0, ((E725-F725)/E725)*100, 0)</f>
        <v>69.925925925925938</v>
      </c>
    </row>
    <row r="726" spans="1:8" customFormat="1" ht="15" x14ac:dyDescent="0.25">
      <c r="D726" s="12"/>
      <c r="E726" s="12"/>
      <c r="F726" s="12"/>
      <c r="G726" s="12"/>
      <c r="H726" s="12"/>
    </row>
    <row r="727" spans="1:8" x14ac:dyDescent="0.2">
      <c r="A727" s="2" t="s">
        <v>899</v>
      </c>
      <c r="B727" s="2" t="s">
        <v>900</v>
      </c>
      <c r="C727" s="2" t="s">
        <v>38</v>
      </c>
      <c r="D727" s="6">
        <v>12</v>
      </c>
      <c r="E727" s="8">
        <v>111</v>
      </c>
      <c r="F727" s="8">
        <v>24.36</v>
      </c>
      <c r="G727" s="8">
        <f>E727-F727</f>
        <v>86.64</v>
      </c>
      <c r="H727" s="8">
        <f>IF(E727&lt;&gt;0, ((E727-F727)/E727)*100, 0)</f>
        <v>78.054054054054063</v>
      </c>
    </row>
    <row r="728" spans="1:8" customFormat="1" ht="15" x14ac:dyDescent="0.25">
      <c r="D728" s="12"/>
      <c r="E728" s="12"/>
      <c r="F728" s="12"/>
      <c r="G728" s="12"/>
      <c r="H728" s="12"/>
    </row>
    <row r="729" spans="1:8" s="4" customFormat="1" x14ac:dyDescent="0.2">
      <c r="A729" s="3" t="s">
        <v>10</v>
      </c>
      <c r="B729" s="3" t="s">
        <v>10</v>
      </c>
      <c r="C729" s="3" t="s">
        <v>10</v>
      </c>
      <c r="D729" s="5">
        <f>SUBTOTAL(9, D727:D728)</f>
        <v>12</v>
      </c>
      <c r="E729" s="7">
        <f>SUBTOTAL(9, E727:E728)</f>
        <v>111</v>
      </c>
      <c r="F729" s="7">
        <f>SUBTOTAL(9, F727:F728)</f>
        <v>24.36</v>
      </c>
      <c r="G729" s="7">
        <f>SUBTOTAL(9, G727:G728)</f>
        <v>86.64</v>
      </c>
      <c r="H729" s="7">
        <f>IF(E729&lt;&gt;0, ((E729-F729)/E729)*100, 0)</f>
        <v>78.054054054054063</v>
      </c>
    </row>
    <row r="730" spans="1:8" customFormat="1" ht="15" x14ac:dyDescent="0.25">
      <c r="D730" s="12"/>
      <c r="E730" s="12"/>
      <c r="F730" s="12"/>
      <c r="G730" s="12"/>
      <c r="H730" s="12"/>
    </row>
    <row r="731" spans="1:8" x14ac:dyDescent="0.2">
      <c r="A731" s="2" t="s">
        <v>301</v>
      </c>
      <c r="B731" s="2" t="s">
        <v>302</v>
      </c>
      <c r="C731" s="2" t="s">
        <v>303</v>
      </c>
      <c r="D731" s="6">
        <v>1</v>
      </c>
      <c r="E731" s="8">
        <v>125</v>
      </c>
      <c r="F731" s="8">
        <v>58.31</v>
      </c>
      <c r="G731" s="8">
        <f>E731-F731</f>
        <v>66.69</v>
      </c>
      <c r="H731" s="8">
        <f>IF(E731&lt;&gt;0, ((E731-F731)/E731)*100, 0)</f>
        <v>53.351999999999997</v>
      </c>
    </row>
    <row r="732" spans="1:8" x14ac:dyDescent="0.2">
      <c r="A732" s="2" t="s">
        <v>301</v>
      </c>
      <c r="B732" s="2" t="s">
        <v>302</v>
      </c>
      <c r="C732" s="2" t="s">
        <v>17</v>
      </c>
      <c r="D732" s="6">
        <v>2</v>
      </c>
      <c r="E732" s="8">
        <v>69.5</v>
      </c>
      <c r="F732" s="8">
        <v>18.2</v>
      </c>
      <c r="G732" s="8">
        <f>E732-F732</f>
        <v>51.3</v>
      </c>
      <c r="H732" s="8">
        <f>IF(E732&lt;&gt;0, ((E732-F732)/E732)*100, 0)</f>
        <v>73.812949640287755</v>
      </c>
    </row>
    <row r="733" spans="1:8" customFormat="1" ht="15" x14ac:dyDescent="0.25">
      <c r="D733" s="12"/>
      <c r="E733" s="12"/>
      <c r="F733" s="12"/>
      <c r="G733" s="12"/>
      <c r="H733" s="12"/>
    </row>
    <row r="734" spans="1:8" s="4" customFormat="1" x14ac:dyDescent="0.2">
      <c r="A734" s="3" t="s">
        <v>10</v>
      </c>
      <c r="B734" s="3" t="s">
        <v>10</v>
      </c>
      <c r="C734" s="3" t="s">
        <v>10</v>
      </c>
      <c r="D734" s="5">
        <f>SUBTOTAL(9, D731:D733)</f>
        <v>3</v>
      </c>
      <c r="E734" s="7">
        <f>SUBTOTAL(9, E731:E733)</f>
        <v>194.5</v>
      </c>
      <c r="F734" s="7">
        <f>SUBTOTAL(9, F731:F733)</f>
        <v>76.510000000000005</v>
      </c>
      <c r="G734" s="7">
        <f>SUBTOTAL(9, G731:G733)</f>
        <v>117.99</v>
      </c>
      <c r="H734" s="7">
        <f>IF(E734&lt;&gt;0, ((E734-F734)/E734)*100, 0)</f>
        <v>60.663239074550127</v>
      </c>
    </row>
    <row r="735" spans="1:8" customFormat="1" ht="15" x14ac:dyDescent="0.25">
      <c r="D735" s="12"/>
      <c r="E735" s="12"/>
      <c r="F735" s="12"/>
      <c r="G735" s="12"/>
      <c r="H735" s="12"/>
    </row>
    <row r="736" spans="1:8" x14ac:dyDescent="0.2">
      <c r="A736" s="2" t="s">
        <v>901</v>
      </c>
      <c r="B736" s="2" t="s">
        <v>902</v>
      </c>
      <c r="C736" s="2" t="s">
        <v>350</v>
      </c>
      <c r="D736" s="6">
        <v>1</v>
      </c>
      <c r="E736" s="8">
        <v>16</v>
      </c>
      <c r="F736" s="8">
        <v>4.55</v>
      </c>
      <c r="G736" s="8">
        <f>E736-F736</f>
        <v>11.45</v>
      </c>
      <c r="H736" s="8">
        <f>IF(E736&lt;&gt;0, ((E736-F736)/E736)*100, 0)</f>
        <v>71.5625</v>
      </c>
    </row>
    <row r="737" spans="1:8" customFormat="1" ht="15" x14ac:dyDescent="0.25">
      <c r="D737" s="12"/>
      <c r="E737" s="12"/>
      <c r="F737" s="12"/>
      <c r="G737" s="12"/>
      <c r="H737" s="12"/>
    </row>
    <row r="738" spans="1:8" s="4" customFormat="1" x14ac:dyDescent="0.2">
      <c r="A738" s="3" t="s">
        <v>10</v>
      </c>
      <c r="B738" s="3" t="s">
        <v>10</v>
      </c>
      <c r="C738" s="3" t="s">
        <v>10</v>
      </c>
      <c r="D738" s="5">
        <f>SUBTOTAL(9, D736:D737)</f>
        <v>1</v>
      </c>
      <c r="E738" s="7">
        <f>SUBTOTAL(9, E736:E737)</f>
        <v>16</v>
      </c>
      <c r="F738" s="7">
        <f>SUBTOTAL(9, F736:F737)</f>
        <v>4.55</v>
      </c>
      <c r="G738" s="7">
        <f>SUBTOTAL(9, G736:G737)</f>
        <v>11.45</v>
      </c>
      <c r="H738" s="7">
        <f>IF(E738&lt;&gt;0, ((E738-F738)/E738)*100, 0)</f>
        <v>71.5625</v>
      </c>
    </row>
    <row r="739" spans="1:8" customFormat="1" ht="15" x14ac:dyDescent="0.25">
      <c r="D739" s="12"/>
      <c r="E739" s="12"/>
      <c r="F739" s="12"/>
      <c r="G739" s="12"/>
      <c r="H739" s="12"/>
    </row>
    <row r="740" spans="1:8" x14ac:dyDescent="0.2">
      <c r="A740" s="2" t="s">
        <v>304</v>
      </c>
      <c r="B740" s="2" t="s">
        <v>305</v>
      </c>
      <c r="C740" s="2" t="s">
        <v>802</v>
      </c>
      <c r="D740" s="6">
        <v>1</v>
      </c>
      <c r="E740" s="8">
        <v>9.75</v>
      </c>
      <c r="F740" s="8">
        <v>2.66</v>
      </c>
      <c r="G740" s="8">
        <f>E740-F740</f>
        <v>7.09</v>
      </c>
      <c r="H740" s="8">
        <f>IF(E740&lt;&gt;0, ((E740-F740)/E740)*100, 0)</f>
        <v>72.717948717948715</v>
      </c>
    </row>
    <row r="741" spans="1:8" x14ac:dyDescent="0.2">
      <c r="A741" s="2" t="s">
        <v>304</v>
      </c>
      <c r="B741" s="2" t="s">
        <v>305</v>
      </c>
      <c r="C741" s="2" t="s">
        <v>59</v>
      </c>
      <c r="D741" s="6">
        <v>2</v>
      </c>
      <c r="E741" s="8">
        <v>7</v>
      </c>
      <c r="F741" s="8">
        <v>0.84</v>
      </c>
      <c r="G741" s="8">
        <f>E741-F741</f>
        <v>6.16</v>
      </c>
      <c r="H741" s="8">
        <f>IF(E741&lt;&gt;0, ((E741-F741)/E741)*100, 0)</f>
        <v>88</v>
      </c>
    </row>
    <row r="742" spans="1:8" customFormat="1" ht="15" x14ac:dyDescent="0.25">
      <c r="D742" s="12"/>
      <c r="E742" s="12"/>
      <c r="F742" s="12"/>
      <c r="G742" s="12"/>
      <c r="H742" s="12"/>
    </row>
    <row r="743" spans="1:8" s="4" customFormat="1" x14ac:dyDescent="0.2">
      <c r="A743" s="3" t="s">
        <v>10</v>
      </c>
      <c r="B743" s="3" t="s">
        <v>10</v>
      </c>
      <c r="C743" s="3" t="s">
        <v>10</v>
      </c>
      <c r="D743" s="5">
        <f>SUBTOTAL(9, D740:D742)</f>
        <v>3</v>
      </c>
      <c r="E743" s="7">
        <f>SUBTOTAL(9, E740:E742)</f>
        <v>16.75</v>
      </c>
      <c r="F743" s="7">
        <f>SUBTOTAL(9, F740:F742)</f>
        <v>3.5</v>
      </c>
      <c r="G743" s="7">
        <f>SUBTOTAL(9, G740:G742)</f>
        <v>13.25</v>
      </c>
      <c r="H743" s="7">
        <f>IF(E743&lt;&gt;0, ((E743-F743)/E743)*100, 0)</f>
        <v>79.104477611940297</v>
      </c>
    </row>
    <row r="744" spans="1:8" customFormat="1" ht="15" x14ac:dyDescent="0.25">
      <c r="D744" s="12"/>
      <c r="E744" s="12"/>
      <c r="F744" s="12"/>
      <c r="G744" s="12"/>
      <c r="H744" s="12"/>
    </row>
    <row r="745" spans="1:8" x14ac:dyDescent="0.2">
      <c r="A745" s="2" t="s">
        <v>310</v>
      </c>
      <c r="B745" s="2" t="s">
        <v>311</v>
      </c>
      <c r="C745" s="2" t="s">
        <v>10</v>
      </c>
      <c r="G745" s="8">
        <f>E745-F745</f>
        <v>0</v>
      </c>
      <c r="H745" s="8">
        <f>IF(E745&lt;&gt;0, ((E745-F745)/E745)*100, 0)</f>
        <v>0</v>
      </c>
    </row>
    <row r="746" spans="1:8" x14ac:dyDescent="0.2">
      <c r="A746" s="2" t="s">
        <v>310</v>
      </c>
      <c r="B746" s="2" t="s">
        <v>311</v>
      </c>
      <c r="C746" s="2" t="s">
        <v>10</v>
      </c>
      <c r="G746" s="8">
        <f>E746-F746</f>
        <v>0</v>
      </c>
      <c r="H746" s="8">
        <f>IF(E746&lt;&gt;0, ((E746-F746)/E746)*100, 0)</f>
        <v>0</v>
      </c>
    </row>
    <row r="747" spans="1:8" x14ac:dyDescent="0.2">
      <c r="A747" s="2" t="s">
        <v>310</v>
      </c>
      <c r="B747" s="2" t="s">
        <v>311</v>
      </c>
      <c r="C747" s="2" t="s">
        <v>78</v>
      </c>
      <c r="D747" s="6">
        <v>3</v>
      </c>
      <c r="E747" s="8">
        <v>46.5</v>
      </c>
      <c r="F747" s="8">
        <v>16.41</v>
      </c>
      <c r="G747" s="8">
        <f>E747-F747</f>
        <v>30.09</v>
      </c>
      <c r="H747" s="8">
        <f>IF(E747&lt;&gt;0, ((E747-F747)/E747)*100, 0)</f>
        <v>64.709677419354833</v>
      </c>
    </row>
    <row r="748" spans="1:8" customFormat="1" ht="15" x14ac:dyDescent="0.25">
      <c r="D748" s="12"/>
      <c r="E748" s="12"/>
      <c r="F748" s="12"/>
      <c r="G748" s="12"/>
      <c r="H748" s="12"/>
    </row>
    <row r="749" spans="1:8" s="4" customFormat="1" x14ac:dyDescent="0.2">
      <c r="A749" s="3" t="s">
        <v>10</v>
      </c>
      <c r="B749" s="3" t="s">
        <v>10</v>
      </c>
      <c r="C749" s="3" t="s">
        <v>10</v>
      </c>
      <c r="D749" s="5">
        <f>SUBTOTAL(9, D745:D748)</f>
        <v>3</v>
      </c>
      <c r="E749" s="7">
        <f>SUBTOTAL(9, E745:E748)</f>
        <v>46.5</v>
      </c>
      <c r="F749" s="7">
        <f>SUBTOTAL(9, F745:F748)</f>
        <v>16.41</v>
      </c>
      <c r="G749" s="7">
        <f>SUBTOTAL(9, G745:G748)</f>
        <v>30.09</v>
      </c>
      <c r="H749" s="7">
        <f>IF(E749&lt;&gt;0, ((E749-F749)/E749)*100, 0)</f>
        <v>64.709677419354833</v>
      </c>
    </row>
    <row r="750" spans="1:8" customFormat="1" ht="15" x14ac:dyDescent="0.25">
      <c r="D750" s="12"/>
      <c r="E750" s="12"/>
      <c r="F750" s="12"/>
      <c r="G750" s="12"/>
      <c r="H750" s="12"/>
    </row>
    <row r="751" spans="1:8" x14ac:dyDescent="0.2">
      <c r="A751" s="2" t="s">
        <v>903</v>
      </c>
      <c r="B751" s="2" t="s">
        <v>904</v>
      </c>
      <c r="C751" s="2" t="s">
        <v>81</v>
      </c>
      <c r="D751" s="6">
        <v>2</v>
      </c>
      <c r="E751" s="8">
        <v>18.5</v>
      </c>
      <c r="F751" s="8">
        <v>4.0599999999999996</v>
      </c>
      <c r="G751" s="8">
        <f>E751-F751</f>
        <v>14.440000000000001</v>
      </c>
      <c r="H751" s="8">
        <f>IF(E751&lt;&gt;0, ((E751-F751)/E751)*100, 0)</f>
        <v>78.054054054054063</v>
      </c>
    </row>
    <row r="752" spans="1:8" x14ac:dyDescent="0.2">
      <c r="A752" s="2" t="s">
        <v>903</v>
      </c>
      <c r="B752" s="2" t="s">
        <v>904</v>
      </c>
      <c r="C752" s="2" t="s">
        <v>39</v>
      </c>
      <c r="D752" s="6">
        <v>1</v>
      </c>
      <c r="E752" s="8">
        <v>9.25</v>
      </c>
      <c r="F752" s="8">
        <v>1.96</v>
      </c>
      <c r="G752" s="8">
        <f>E752-F752</f>
        <v>7.29</v>
      </c>
      <c r="H752" s="8">
        <f>IF(E752&lt;&gt;0, ((E752-F752)/E752)*100, 0)</f>
        <v>78.810810810810821</v>
      </c>
    </row>
    <row r="753" spans="1:8" customFormat="1" ht="15" x14ac:dyDescent="0.25">
      <c r="D753" s="12"/>
      <c r="E753" s="12"/>
      <c r="F753" s="12"/>
      <c r="G753" s="12"/>
      <c r="H753" s="12"/>
    </row>
    <row r="754" spans="1:8" s="4" customFormat="1" x14ac:dyDescent="0.2">
      <c r="A754" s="3" t="s">
        <v>10</v>
      </c>
      <c r="B754" s="3" t="s">
        <v>10</v>
      </c>
      <c r="C754" s="3" t="s">
        <v>10</v>
      </c>
      <c r="D754" s="5">
        <f>SUBTOTAL(9, D751:D753)</f>
        <v>3</v>
      </c>
      <c r="E754" s="7">
        <f>SUBTOTAL(9, E751:E753)</f>
        <v>27.75</v>
      </c>
      <c r="F754" s="7">
        <f>SUBTOTAL(9, F751:F753)</f>
        <v>6.02</v>
      </c>
      <c r="G754" s="7">
        <f>SUBTOTAL(9, G751:G753)</f>
        <v>21.73</v>
      </c>
      <c r="H754" s="7">
        <f>IF(E754&lt;&gt;0, ((E754-F754)/E754)*100, 0)</f>
        <v>78.306306306306311</v>
      </c>
    </row>
    <row r="755" spans="1:8" customFormat="1" ht="15" x14ac:dyDescent="0.25">
      <c r="D755" s="12"/>
      <c r="E755" s="12"/>
      <c r="F755" s="12"/>
      <c r="G755" s="12"/>
      <c r="H755" s="12"/>
    </row>
    <row r="756" spans="1:8" x14ac:dyDescent="0.2">
      <c r="A756" s="2" t="s">
        <v>905</v>
      </c>
      <c r="B756" s="2" t="s">
        <v>906</v>
      </c>
      <c r="C756" s="2" t="s">
        <v>10</v>
      </c>
      <c r="E756" s="8">
        <v>-14.33</v>
      </c>
      <c r="G756" s="8">
        <f t="shared" ref="G756:G762" si="70">E756-F756</f>
        <v>-14.33</v>
      </c>
      <c r="H756" s="8">
        <f t="shared" ref="H756:H762" si="71">IF(E756&lt;&gt;0, ((E756-F756)/E756)*100, 0)</f>
        <v>100</v>
      </c>
    </row>
    <row r="757" spans="1:8" x14ac:dyDescent="0.2">
      <c r="A757" s="2" t="s">
        <v>905</v>
      </c>
      <c r="B757" s="2" t="s">
        <v>906</v>
      </c>
      <c r="C757" s="2" t="s">
        <v>388</v>
      </c>
      <c r="D757" s="6">
        <v>1</v>
      </c>
      <c r="E757" s="8">
        <v>6.1</v>
      </c>
      <c r="F757" s="8">
        <v>1.65</v>
      </c>
      <c r="G757" s="8">
        <f t="shared" si="70"/>
        <v>4.4499999999999993</v>
      </c>
      <c r="H757" s="8">
        <f t="shared" si="71"/>
        <v>72.950819672131146</v>
      </c>
    </row>
    <row r="758" spans="1:8" x14ac:dyDescent="0.2">
      <c r="A758" s="2" t="s">
        <v>905</v>
      </c>
      <c r="B758" s="2" t="s">
        <v>906</v>
      </c>
      <c r="C758" s="2" t="s">
        <v>84</v>
      </c>
      <c r="D758" s="6">
        <v>1</v>
      </c>
      <c r="E758" s="8">
        <v>7.9</v>
      </c>
      <c r="F758" s="8">
        <v>2</v>
      </c>
      <c r="G758" s="8">
        <f t="shared" si="70"/>
        <v>5.9</v>
      </c>
      <c r="H758" s="8">
        <f t="shared" si="71"/>
        <v>74.683544303797461</v>
      </c>
    </row>
    <row r="759" spans="1:8" x14ac:dyDescent="0.2">
      <c r="A759" s="2" t="s">
        <v>905</v>
      </c>
      <c r="B759" s="2" t="s">
        <v>906</v>
      </c>
      <c r="C759" s="2" t="s">
        <v>65</v>
      </c>
      <c r="D759" s="6">
        <v>1</v>
      </c>
      <c r="E759" s="8">
        <v>10.199999999999999</v>
      </c>
      <c r="F759" s="8">
        <v>1.79</v>
      </c>
      <c r="G759" s="8">
        <f t="shared" si="70"/>
        <v>8.41</v>
      </c>
      <c r="H759" s="8">
        <f t="shared" si="71"/>
        <v>82.450980392156865</v>
      </c>
    </row>
    <row r="760" spans="1:8" x14ac:dyDescent="0.2">
      <c r="A760" s="2" t="s">
        <v>905</v>
      </c>
      <c r="B760" s="2" t="s">
        <v>906</v>
      </c>
      <c r="C760" s="2" t="s">
        <v>112</v>
      </c>
      <c r="D760" s="6">
        <v>1</v>
      </c>
      <c r="E760" s="8">
        <v>6.5</v>
      </c>
      <c r="F760" s="8">
        <v>2.29</v>
      </c>
      <c r="G760" s="8">
        <f t="shared" si="70"/>
        <v>4.21</v>
      </c>
      <c r="H760" s="8">
        <f t="shared" si="71"/>
        <v>64.769230769230774</v>
      </c>
    </row>
    <row r="761" spans="1:8" x14ac:dyDescent="0.2">
      <c r="A761" s="2" t="s">
        <v>905</v>
      </c>
      <c r="B761" s="2" t="s">
        <v>906</v>
      </c>
      <c r="C761" s="2" t="s">
        <v>58</v>
      </c>
      <c r="D761" s="6">
        <v>1</v>
      </c>
      <c r="E761" s="8">
        <v>10.5</v>
      </c>
      <c r="F761" s="8">
        <v>2.94</v>
      </c>
      <c r="G761" s="8">
        <f t="shared" si="70"/>
        <v>7.5600000000000005</v>
      </c>
      <c r="H761" s="8">
        <f t="shared" si="71"/>
        <v>72.000000000000014</v>
      </c>
    </row>
    <row r="762" spans="1:8" x14ac:dyDescent="0.2">
      <c r="A762" s="2" t="s">
        <v>905</v>
      </c>
      <c r="B762" s="2" t="s">
        <v>906</v>
      </c>
      <c r="C762" s="2" t="s">
        <v>66</v>
      </c>
      <c r="D762" s="6">
        <v>1</v>
      </c>
      <c r="E762" s="8">
        <v>7.5</v>
      </c>
      <c r="F762" s="8">
        <v>2.29</v>
      </c>
      <c r="G762" s="8">
        <f t="shared" si="70"/>
        <v>5.21</v>
      </c>
      <c r="H762" s="8">
        <f t="shared" si="71"/>
        <v>69.466666666666669</v>
      </c>
    </row>
    <row r="763" spans="1:8" customFormat="1" ht="15" x14ac:dyDescent="0.25">
      <c r="D763" s="12"/>
      <c r="E763" s="12"/>
      <c r="F763" s="12"/>
      <c r="G763" s="12"/>
      <c r="H763" s="12"/>
    </row>
    <row r="764" spans="1:8" s="4" customFormat="1" x14ac:dyDescent="0.2">
      <c r="A764" s="3" t="s">
        <v>10</v>
      </c>
      <c r="B764" s="3" t="s">
        <v>10</v>
      </c>
      <c r="C764" s="3" t="s">
        <v>10</v>
      </c>
      <c r="D764" s="5">
        <f>SUBTOTAL(9, D756:D763)</f>
        <v>6</v>
      </c>
      <c r="E764" s="7">
        <f>SUBTOTAL(9, E756:E763)</f>
        <v>34.369999999999997</v>
      </c>
      <c r="F764" s="7">
        <f>SUBTOTAL(9, F756:F763)</f>
        <v>12.96</v>
      </c>
      <c r="G764" s="7">
        <f>SUBTOTAL(9, G756:G763)</f>
        <v>21.410000000000004</v>
      </c>
      <c r="H764" s="7">
        <f>IF(E764&lt;&gt;0, ((E764-F764)/E764)*100, 0)</f>
        <v>62.292697119581021</v>
      </c>
    </row>
    <row r="765" spans="1:8" customFormat="1" ht="15" x14ac:dyDescent="0.25">
      <c r="D765" s="12"/>
      <c r="E765" s="12"/>
      <c r="F765" s="12"/>
      <c r="G765" s="12"/>
      <c r="H765" s="12"/>
    </row>
    <row r="766" spans="1:8" x14ac:dyDescent="0.2">
      <c r="A766" s="2" t="s">
        <v>907</v>
      </c>
      <c r="B766" s="2" t="s">
        <v>908</v>
      </c>
      <c r="C766" s="2" t="s">
        <v>10</v>
      </c>
      <c r="E766" s="8">
        <v>-14.33</v>
      </c>
      <c r="G766" s="8">
        <f t="shared" ref="G766:G772" si="72">E766-F766</f>
        <v>-14.33</v>
      </c>
      <c r="H766" s="8">
        <f t="shared" ref="H766:H772" si="73">IF(E766&lt;&gt;0, ((E766-F766)/E766)*100, 0)</f>
        <v>100</v>
      </c>
    </row>
    <row r="767" spans="1:8" x14ac:dyDescent="0.2">
      <c r="A767" s="2" t="s">
        <v>907</v>
      </c>
      <c r="B767" s="2" t="s">
        <v>908</v>
      </c>
      <c r="C767" s="2" t="s">
        <v>388</v>
      </c>
      <c r="D767" s="6">
        <v>1</v>
      </c>
      <c r="E767" s="8">
        <v>6.1</v>
      </c>
      <c r="F767" s="8">
        <v>1.65</v>
      </c>
      <c r="G767" s="8">
        <f t="shared" si="72"/>
        <v>4.4499999999999993</v>
      </c>
      <c r="H767" s="8">
        <f t="shared" si="73"/>
        <v>72.950819672131146</v>
      </c>
    </row>
    <row r="768" spans="1:8" x14ac:dyDescent="0.2">
      <c r="A768" s="2" t="s">
        <v>907</v>
      </c>
      <c r="B768" s="2" t="s">
        <v>908</v>
      </c>
      <c r="C768" s="2" t="s">
        <v>84</v>
      </c>
      <c r="D768" s="6">
        <v>1</v>
      </c>
      <c r="E768" s="8">
        <v>7.9</v>
      </c>
      <c r="F768" s="8">
        <v>2</v>
      </c>
      <c r="G768" s="8">
        <f t="shared" si="72"/>
        <v>5.9</v>
      </c>
      <c r="H768" s="8">
        <f t="shared" si="73"/>
        <v>74.683544303797461</v>
      </c>
    </row>
    <row r="769" spans="1:8" x14ac:dyDescent="0.2">
      <c r="A769" s="2" t="s">
        <v>907</v>
      </c>
      <c r="B769" s="2" t="s">
        <v>908</v>
      </c>
      <c r="C769" s="2" t="s">
        <v>65</v>
      </c>
      <c r="D769" s="6">
        <v>1</v>
      </c>
      <c r="E769" s="8">
        <v>10.199999999999999</v>
      </c>
      <c r="F769" s="8">
        <v>1.79</v>
      </c>
      <c r="G769" s="8">
        <f t="shared" si="72"/>
        <v>8.41</v>
      </c>
      <c r="H769" s="8">
        <f t="shared" si="73"/>
        <v>82.450980392156865</v>
      </c>
    </row>
    <row r="770" spans="1:8" x14ac:dyDescent="0.2">
      <c r="A770" s="2" t="s">
        <v>907</v>
      </c>
      <c r="B770" s="2" t="s">
        <v>908</v>
      </c>
      <c r="C770" s="2" t="s">
        <v>112</v>
      </c>
      <c r="D770" s="6">
        <v>1</v>
      </c>
      <c r="E770" s="8">
        <v>6.5</v>
      </c>
      <c r="F770" s="8">
        <v>2.29</v>
      </c>
      <c r="G770" s="8">
        <f t="shared" si="72"/>
        <v>4.21</v>
      </c>
      <c r="H770" s="8">
        <f t="shared" si="73"/>
        <v>64.769230769230774</v>
      </c>
    </row>
    <row r="771" spans="1:8" x14ac:dyDescent="0.2">
      <c r="A771" s="2" t="s">
        <v>907</v>
      </c>
      <c r="B771" s="2" t="s">
        <v>908</v>
      </c>
      <c r="C771" s="2" t="s">
        <v>58</v>
      </c>
      <c r="D771" s="6">
        <v>1</v>
      </c>
      <c r="E771" s="8">
        <v>10.5</v>
      </c>
      <c r="F771" s="8">
        <v>2.94</v>
      </c>
      <c r="G771" s="8">
        <f t="shared" si="72"/>
        <v>7.5600000000000005</v>
      </c>
      <c r="H771" s="8">
        <f t="shared" si="73"/>
        <v>72.000000000000014</v>
      </c>
    </row>
    <row r="772" spans="1:8" x14ac:dyDescent="0.2">
      <c r="A772" s="2" t="s">
        <v>907</v>
      </c>
      <c r="B772" s="2" t="s">
        <v>908</v>
      </c>
      <c r="C772" s="2" t="s">
        <v>66</v>
      </c>
      <c r="D772" s="6">
        <v>1</v>
      </c>
      <c r="E772" s="8">
        <v>7.5</v>
      </c>
      <c r="F772" s="8">
        <v>2.29</v>
      </c>
      <c r="G772" s="8">
        <f t="shared" si="72"/>
        <v>5.21</v>
      </c>
      <c r="H772" s="8">
        <f t="shared" si="73"/>
        <v>69.466666666666669</v>
      </c>
    </row>
    <row r="773" spans="1:8" customFormat="1" ht="15" x14ac:dyDescent="0.25">
      <c r="D773" s="12"/>
      <c r="E773" s="12"/>
      <c r="F773" s="12"/>
      <c r="G773" s="12"/>
      <c r="H773" s="12"/>
    </row>
    <row r="774" spans="1:8" s="4" customFormat="1" x14ac:dyDescent="0.2">
      <c r="A774" s="3" t="s">
        <v>10</v>
      </c>
      <c r="B774" s="3" t="s">
        <v>10</v>
      </c>
      <c r="C774" s="3" t="s">
        <v>10</v>
      </c>
      <c r="D774" s="5">
        <f>SUBTOTAL(9, D766:D773)</f>
        <v>6</v>
      </c>
      <c r="E774" s="7">
        <f>SUBTOTAL(9, E766:E773)</f>
        <v>34.369999999999997</v>
      </c>
      <c r="F774" s="7">
        <f>SUBTOTAL(9, F766:F773)</f>
        <v>12.96</v>
      </c>
      <c r="G774" s="7">
        <f>SUBTOTAL(9, G766:G773)</f>
        <v>21.410000000000004</v>
      </c>
      <c r="H774" s="7">
        <f>IF(E774&lt;&gt;0, ((E774-F774)/E774)*100, 0)</f>
        <v>62.292697119581021</v>
      </c>
    </row>
    <row r="775" spans="1:8" customFormat="1" ht="15" x14ac:dyDescent="0.25">
      <c r="D775" s="12"/>
      <c r="E775" s="12"/>
      <c r="F775" s="12"/>
      <c r="G775" s="12"/>
      <c r="H775" s="12"/>
    </row>
    <row r="776" spans="1:8" x14ac:dyDescent="0.2">
      <c r="A776" s="2" t="s">
        <v>909</v>
      </c>
      <c r="B776" s="2" t="s">
        <v>910</v>
      </c>
      <c r="C776" s="2" t="s">
        <v>10</v>
      </c>
      <c r="E776" s="8">
        <v>-8.7799999999999994</v>
      </c>
      <c r="G776" s="8">
        <f>E776-F776</f>
        <v>-8.7799999999999994</v>
      </c>
      <c r="H776" s="8">
        <f>IF(E776&lt;&gt;0, ((E776-F776)/E776)*100, 0)</f>
        <v>100</v>
      </c>
    </row>
    <row r="777" spans="1:8" x14ac:dyDescent="0.2">
      <c r="A777" s="2" t="s">
        <v>909</v>
      </c>
      <c r="B777" s="2" t="s">
        <v>910</v>
      </c>
      <c r="C777" s="2" t="s">
        <v>17</v>
      </c>
      <c r="D777" s="6">
        <v>1</v>
      </c>
      <c r="E777" s="8">
        <v>34.75</v>
      </c>
      <c r="F777" s="8">
        <v>9.1</v>
      </c>
      <c r="G777" s="8">
        <f>E777-F777</f>
        <v>25.65</v>
      </c>
      <c r="H777" s="8">
        <f>IF(E777&lt;&gt;0, ((E777-F777)/E777)*100, 0)</f>
        <v>73.812949640287755</v>
      </c>
    </row>
    <row r="778" spans="1:8" customFormat="1" ht="15" x14ac:dyDescent="0.25">
      <c r="D778" s="12"/>
      <c r="E778" s="12"/>
      <c r="F778" s="12"/>
      <c r="G778" s="12"/>
      <c r="H778" s="12"/>
    </row>
    <row r="779" spans="1:8" s="4" customFormat="1" x14ac:dyDescent="0.2">
      <c r="A779" s="3" t="s">
        <v>10</v>
      </c>
      <c r="B779" s="3" t="s">
        <v>10</v>
      </c>
      <c r="C779" s="3" t="s">
        <v>10</v>
      </c>
      <c r="D779" s="5">
        <f>SUBTOTAL(9, D776:D778)</f>
        <v>1</v>
      </c>
      <c r="E779" s="7">
        <f>SUBTOTAL(9, E776:E778)</f>
        <v>25.97</v>
      </c>
      <c r="F779" s="7">
        <f>SUBTOTAL(9, F776:F778)</f>
        <v>9.1</v>
      </c>
      <c r="G779" s="7">
        <f>SUBTOTAL(9, G776:G778)</f>
        <v>16.869999999999997</v>
      </c>
      <c r="H779" s="7">
        <f>IF(E779&lt;&gt;0, ((E779-F779)/E779)*100, 0)</f>
        <v>64.959568733153631</v>
      </c>
    </row>
    <row r="780" spans="1:8" customFormat="1" ht="15" x14ac:dyDescent="0.25">
      <c r="D780" s="12"/>
      <c r="E780" s="12"/>
      <c r="F780" s="12"/>
      <c r="G780" s="12"/>
      <c r="H780" s="12"/>
    </row>
    <row r="781" spans="1:8" x14ac:dyDescent="0.2">
      <c r="A781" s="2" t="s">
        <v>911</v>
      </c>
      <c r="B781" s="2" t="s">
        <v>912</v>
      </c>
      <c r="C781" s="2" t="s">
        <v>309</v>
      </c>
      <c r="D781" s="6">
        <v>2</v>
      </c>
      <c r="E781" s="8">
        <v>25.5</v>
      </c>
      <c r="F781" s="8">
        <v>9.32</v>
      </c>
      <c r="G781" s="8">
        <f>E781-F781</f>
        <v>16.18</v>
      </c>
      <c r="H781" s="8">
        <f>IF(E781&lt;&gt;0, ((E781-F781)/E781)*100, 0)</f>
        <v>63.450980392156865</v>
      </c>
    </row>
    <row r="782" spans="1:8" customFormat="1" ht="15" x14ac:dyDescent="0.25">
      <c r="D782" s="12"/>
      <c r="E782" s="12"/>
      <c r="F782" s="12"/>
      <c r="G782" s="12"/>
      <c r="H782" s="12"/>
    </row>
    <row r="783" spans="1:8" s="4" customFormat="1" x14ac:dyDescent="0.2">
      <c r="A783" s="3" t="s">
        <v>10</v>
      </c>
      <c r="B783" s="3" t="s">
        <v>10</v>
      </c>
      <c r="C783" s="3" t="s">
        <v>10</v>
      </c>
      <c r="D783" s="5">
        <f>SUBTOTAL(9, D781:D782)</f>
        <v>2</v>
      </c>
      <c r="E783" s="7">
        <f>SUBTOTAL(9, E781:E782)</f>
        <v>25.5</v>
      </c>
      <c r="F783" s="7">
        <f>SUBTOTAL(9, F781:F782)</f>
        <v>9.32</v>
      </c>
      <c r="G783" s="7">
        <f>SUBTOTAL(9, G781:G782)</f>
        <v>16.18</v>
      </c>
      <c r="H783" s="7">
        <f>IF(E783&lt;&gt;0, ((E783-F783)/E783)*100, 0)</f>
        <v>63.450980392156865</v>
      </c>
    </row>
    <row r="784" spans="1:8" customFormat="1" ht="15" x14ac:dyDescent="0.25">
      <c r="D784" s="12"/>
      <c r="E784" s="12"/>
      <c r="F784" s="12"/>
      <c r="G784" s="12"/>
      <c r="H784" s="12"/>
    </row>
    <row r="785" spans="1:8" x14ac:dyDescent="0.2">
      <c r="A785" s="2" t="s">
        <v>913</v>
      </c>
      <c r="B785" s="2" t="s">
        <v>914</v>
      </c>
      <c r="C785" s="2" t="s">
        <v>70</v>
      </c>
      <c r="D785" s="6">
        <v>1</v>
      </c>
      <c r="E785" s="8">
        <v>32.5</v>
      </c>
      <c r="F785" s="8">
        <v>8.1199999999999992</v>
      </c>
      <c r="G785" s="8">
        <f>E785-F785</f>
        <v>24.380000000000003</v>
      </c>
      <c r="H785" s="8">
        <f>IF(E785&lt;&gt;0, ((E785-F785)/E785)*100, 0)</f>
        <v>75.015384615384633</v>
      </c>
    </row>
    <row r="786" spans="1:8" customFormat="1" ht="15" x14ac:dyDescent="0.25">
      <c r="D786" s="12"/>
      <c r="E786" s="12"/>
      <c r="F786" s="12"/>
      <c r="G786" s="12"/>
      <c r="H786" s="12"/>
    </row>
    <row r="787" spans="1:8" s="4" customFormat="1" x14ac:dyDescent="0.2">
      <c r="A787" s="3" t="s">
        <v>10</v>
      </c>
      <c r="B787" s="3" t="s">
        <v>10</v>
      </c>
      <c r="C787" s="3" t="s">
        <v>10</v>
      </c>
      <c r="D787" s="5">
        <f>SUBTOTAL(9, D785:D786)</f>
        <v>1</v>
      </c>
      <c r="E787" s="7">
        <f>SUBTOTAL(9, E785:E786)</f>
        <v>32.5</v>
      </c>
      <c r="F787" s="7">
        <f>SUBTOTAL(9, F785:F786)</f>
        <v>8.1199999999999992</v>
      </c>
      <c r="G787" s="7">
        <f>SUBTOTAL(9, G785:G786)</f>
        <v>24.380000000000003</v>
      </c>
      <c r="H787" s="7">
        <f>IF(E787&lt;&gt;0, ((E787-F787)/E787)*100, 0)</f>
        <v>75.015384615384633</v>
      </c>
    </row>
    <row r="788" spans="1:8" customFormat="1" ht="15" x14ac:dyDescent="0.25">
      <c r="D788" s="12"/>
      <c r="E788" s="12"/>
      <c r="F788" s="12"/>
      <c r="G788" s="12"/>
      <c r="H788" s="12"/>
    </row>
    <row r="789" spans="1:8" x14ac:dyDescent="0.2">
      <c r="A789" s="2" t="s">
        <v>915</v>
      </c>
      <c r="B789" s="2" t="s">
        <v>916</v>
      </c>
      <c r="C789" s="2" t="s">
        <v>10</v>
      </c>
      <c r="G789" s="8">
        <f t="shared" ref="G789:G794" si="74">E789-F789</f>
        <v>0</v>
      </c>
      <c r="H789" s="8">
        <f t="shared" ref="H789:H794" si="75">IF(E789&lt;&gt;0, ((E789-F789)/E789)*100, 0)</f>
        <v>0</v>
      </c>
    </row>
    <row r="790" spans="1:8" x14ac:dyDescent="0.2">
      <c r="A790" s="2" t="s">
        <v>915</v>
      </c>
      <c r="B790" s="2" t="s">
        <v>916</v>
      </c>
      <c r="C790" s="2" t="s">
        <v>10</v>
      </c>
      <c r="E790" s="8">
        <v>-15.75</v>
      </c>
      <c r="G790" s="8">
        <f t="shared" si="74"/>
        <v>-15.75</v>
      </c>
      <c r="H790" s="8">
        <f t="shared" si="75"/>
        <v>100</v>
      </c>
    </row>
    <row r="791" spans="1:8" x14ac:dyDescent="0.2">
      <c r="A791" s="2" t="s">
        <v>915</v>
      </c>
      <c r="B791" s="2" t="s">
        <v>916</v>
      </c>
      <c r="C791" s="2" t="s">
        <v>28</v>
      </c>
      <c r="D791" s="6">
        <v>1</v>
      </c>
      <c r="E791" s="8">
        <v>16.5</v>
      </c>
      <c r="F791" s="8">
        <v>5.88</v>
      </c>
      <c r="G791" s="8">
        <f t="shared" si="74"/>
        <v>10.620000000000001</v>
      </c>
      <c r="H791" s="8">
        <f t="shared" si="75"/>
        <v>64.363636363636374</v>
      </c>
    </row>
    <row r="792" spans="1:8" x14ac:dyDescent="0.2">
      <c r="A792" s="2" t="s">
        <v>915</v>
      </c>
      <c r="B792" s="2" t="s">
        <v>916</v>
      </c>
      <c r="C792" s="2" t="s">
        <v>29</v>
      </c>
      <c r="D792" s="6">
        <v>2</v>
      </c>
      <c r="E792" s="8">
        <v>41.5</v>
      </c>
      <c r="F792" s="8">
        <v>12.6</v>
      </c>
      <c r="G792" s="8">
        <f t="shared" si="74"/>
        <v>28.9</v>
      </c>
      <c r="H792" s="8">
        <f t="shared" si="75"/>
        <v>69.638554216867462</v>
      </c>
    </row>
    <row r="793" spans="1:8" x14ac:dyDescent="0.2">
      <c r="A793" s="2" t="s">
        <v>915</v>
      </c>
      <c r="B793" s="2" t="s">
        <v>916</v>
      </c>
      <c r="C793" s="2" t="s">
        <v>90</v>
      </c>
      <c r="D793" s="6">
        <v>1</v>
      </c>
      <c r="E793" s="8">
        <v>9</v>
      </c>
      <c r="F793" s="8">
        <v>1.83</v>
      </c>
      <c r="G793" s="8">
        <f t="shared" si="74"/>
        <v>7.17</v>
      </c>
      <c r="H793" s="8">
        <f t="shared" si="75"/>
        <v>79.666666666666657</v>
      </c>
    </row>
    <row r="794" spans="1:8" x14ac:dyDescent="0.2">
      <c r="A794" s="2" t="s">
        <v>915</v>
      </c>
      <c r="B794" s="2" t="s">
        <v>916</v>
      </c>
      <c r="C794" s="2" t="s">
        <v>175</v>
      </c>
      <c r="D794" s="6">
        <v>1</v>
      </c>
      <c r="E794" s="8">
        <v>9</v>
      </c>
      <c r="F794" s="8">
        <v>1.83</v>
      </c>
      <c r="G794" s="8">
        <f t="shared" si="74"/>
        <v>7.17</v>
      </c>
      <c r="H794" s="8">
        <f t="shared" si="75"/>
        <v>79.666666666666657</v>
      </c>
    </row>
    <row r="795" spans="1:8" customFormat="1" ht="15" x14ac:dyDescent="0.25">
      <c r="D795" s="12"/>
      <c r="E795" s="12"/>
      <c r="F795" s="12"/>
      <c r="G795" s="12"/>
      <c r="H795" s="12"/>
    </row>
    <row r="796" spans="1:8" s="4" customFormat="1" x14ac:dyDescent="0.2">
      <c r="A796" s="3" t="s">
        <v>10</v>
      </c>
      <c r="B796" s="3" t="s">
        <v>10</v>
      </c>
      <c r="C796" s="3" t="s">
        <v>10</v>
      </c>
      <c r="D796" s="5">
        <f>SUBTOTAL(9, D789:D795)</f>
        <v>5</v>
      </c>
      <c r="E796" s="7">
        <f>SUBTOTAL(9, E789:E795)</f>
        <v>60.25</v>
      </c>
      <c r="F796" s="7">
        <f>SUBTOTAL(9, F789:F795)</f>
        <v>22.14</v>
      </c>
      <c r="G796" s="7">
        <f>SUBTOTAL(9, G789:G795)</f>
        <v>38.11</v>
      </c>
      <c r="H796" s="7">
        <f>IF(E796&lt;&gt;0, ((E796-F796)/E796)*100, 0)</f>
        <v>63.253112033195023</v>
      </c>
    </row>
    <row r="797" spans="1:8" customFormat="1" ht="15" x14ac:dyDescent="0.25">
      <c r="D797" s="12"/>
      <c r="E797" s="12"/>
      <c r="F797" s="12"/>
      <c r="G797" s="12"/>
      <c r="H797" s="12"/>
    </row>
    <row r="798" spans="1:8" x14ac:dyDescent="0.2">
      <c r="A798" s="2" t="s">
        <v>917</v>
      </c>
      <c r="B798" s="2" t="s">
        <v>918</v>
      </c>
      <c r="C798" s="2" t="s">
        <v>624</v>
      </c>
      <c r="D798" s="6">
        <v>1</v>
      </c>
      <c r="E798" s="8">
        <v>27</v>
      </c>
      <c r="F798" s="8">
        <v>8.1199999999999992</v>
      </c>
      <c r="G798" s="8">
        <f>E798-F798</f>
        <v>18.880000000000003</v>
      </c>
      <c r="H798" s="8">
        <f>IF(E798&lt;&gt;0, ((E798-F798)/E798)*100, 0)</f>
        <v>69.925925925925938</v>
      </c>
    </row>
    <row r="799" spans="1:8" customFormat="1" ht="15" x14ac:dyDescent="0.25">
      <c r="D799" s="12"/>
      <c r="E799" s="12"/>
      <c r="F799" s="12"/>
      <c r="G799" s="12"/>
      <c r="H799" s="12"/>
    </row>
    <row r="800" spans="1:8" s="4" customFormat="1" x14ac:dyDescent="0.2">
      <c r="A800" s="3" t="s">
        <v>10</v>
      </c>
      <c r="B800" s="3" t="s">
        <v>10</v>
      </c>
      <c r="C800" s="3" t="s">
        <v>10</v>
      </c>
      <c r="D800" s="5">
        <f>SUBTOTAL(9, D798:D799)</f>
        <v>1</v>
      </c>
      <c r="E800" s="7">
        <f>SUBTOTAL(9, E798:E799)</f>
        <v>27</v>
      </c>
      <c r="F800" s="7">
        <f>SUBTOTAL(9, F798:F799)</f>
        <v>8.1199999999999992</v>
      </c>
      <c r="G800" s="7">
        <f>SUBTOTAL(9, G798:G799)</f>
        <v>18.880000000000003</v>
      </c>
      <c r="H800" s="7">
        <f>IF(E800&lt;&gt;0, ((E800-F800)/E800)*100, 0)</f>
        <v>69.925925925925938</v>
      </c>
    </row>
    <row r="801" spans="1:8" customFormat="1" ht="15" x14ac:dyDescent="0.25">
      <c r="D801" s="12"/>
      <c r="E801" s="12"/>
      <c r="F801" s="12"/>
      <c r="G801" s="12"/>
      <c r="H801" s="12"/>
    </row>
    <row r="802" spans="1:8" x14ac:dyDescent="0.2">
      <c r="A802" s="2" t="s">
        <v>919</v>
      </c>
      <c r="B802" s="2" t="s">
        <v>920</v>
      </c>
      <c r="C802" s="2" t="s">
        <v>70</v>
      </c>
      <c r="D802" s="6">
        <v>1</v>
      </c>
      <c r="E802" s="8">
        <v>32.5</v>
      </c>
      <c r="F802" s="8">
        <v>8.1199999999999992</v>
      </c>
      <c r="G802" s="8">
        <f>E802-F802</f>
        <v>24.380000000000003</v>
      </c>
      <c r="H802" s="8">
        <f>IF(E802&lt;&gt;0, ((E802-F802)/E802)*100, 0)</f>
        <v>75.015384615384633</v>
      </c>
    </row>
    <row r="803" spans="1:8" x14ac:dyDescent="0.2">
      <c r="A803" s="2" t="s">
        <v>919</v>
      </c>
      <c r="B803" s="2" t="s">
        <v>920</v>
      </c>
      <c r="C803" s="2" t="s">
        <v>28</v>
      </c>
      <c r="D803" s="6">
        <v>1</v>
      </c>
      <c r="E803" s="8">
        <v>16.5</v>
      </c>
      <c r="F803" s="8">
        <v>5.88</v>
      </c>
      <c r="G803" s="8">
        <f>E803-F803</f>
        <v>10.620000000000001</v>
      </c>
      <c r="H803" s="8">
        <f>IF(E803&lt;&gt;0, ((E803-F803)/E803)*100, 0)</f>
        <v>64.363636363636374</v>
      </c>
    </row>
    <row r="804" spans="1:8" customFormat="1" ht="15" x14ac:dyDescent="0.25">
      <c r="D804" s="12"/>
      <c r="E804" s="12"/>
      <c r="F804" s="12"/>
      <c r="G804" s="12"/>
      <c r="H804" s="12"/>
    </row>
    <row r="805" spans="1:8" s="4" customFormat="1" x14ac:dyDescent="0.2">
      <c r="A805" s="3" t="s">
        <v>10</v>
      </c>
      <c r="B805" s="3" t="s">
        <v>10</v>
      </c>
      <c r="C805" s="3" t="s">
        <v>10</v>
      </c>
      <c r="D805" s="5">
        <f>SUBTOTAL(9, D802:D804)</f>
        <v>2</v>
      </c>
      <c r="E805" s="7">
        <f>SUBTOTAL(9, E802:E804)</f>
        <v>49</v>
      </c>
      <c r="F805" s="7">
        <f>SUBTOTAL(9, F802:F804)</f>
        <v>14</v>
      </c>
      <c r="G805" s="7">
        <f>SUBTOTAL(9, G802:G804)</f>
        <v>35</v>
      </c>
      <c r="H805" s="7">
        <f>IF(E805&lt;&gt;0, ((E805-F805)/E805)*100, 0)</f>
        <v>71.428571428571431</v>
      </c>
    </row>
    <row r="806" spans="1:8" customFormat="1" ht="15" x14ac:dyDescent="0.25">
      <c r="D806" s="12"/>
      <c r="E806" s="12"/>
      <c r="F806" s="12"/>
      <c r="G806" s="12"/>
      <c r="H806" s="12"/>
    </row>
    <row r="807" spans="1:8" x14ac:dyDescent="0.2">
      <c r="A807" s="2" t="s">
        <v>921</v>
      </c>
      <c r="B807" s="2" t="s">
        <v>922</v>
      </c>
      <c r="C807" s="2" t="s">
        <v>84</v>
      </c>
      <c r="D807" s="6">
        <v>1</v>
      </c>
      <c r="E807" s="8">
        <v>7.9</v>
      </c>
      <c r="F807" s="8">
        <v>2</v>
      </c>
      <c r="G807" s="8">
        <f>E807-F807</f>
        <v>5.9</v>
      </c>
      <c r="H807" s="8">
        <f>IF(E807&lt;&gt;0, ((E807-F807)/E807)*100, 0)</f>
        <v>74.683544303797461</v>
      </c>
    </row>
    <row r="808" spans="1:8" customFormat="1" ht="15" x14ac:dyDescent="0.25">
      <c r="D808" s="12"/>
      <c r="E808" s="12"/>
      <c r="F808" s="12"/>
      <c r="G808" s="12"/>
      <c r="H808" s="12"/>
    </row>
    <row r="809" spans="1:8" s="4" customFormat="1" x14ac:dyDescent="0.2">
      <c r="A809" s="3" t="s">
        <v>10</v>
      </c>
      <c r="B809" s="3" t="s">
        <v>10</v>
      </c>
      <c r="C809" s="3" t="s">
        <v>10</v>
      </c>
      <c r="D809" s="5">
        <f>SUBTOTAL(9, D807:D808)</f>
        <v>1</v>
      </c>
      <c r="E809" s="7">
        <f>SUBTOTAL(9, E807:E808)</f>
        <v>7.9</v>
      </c>
      <c r="F809" s="7">
        <f>SUBTOTAL(9, F807:F808)</f>
        <v>2</v>
      </c>
      <c r="G809" s="7">
        <f>SUBTOTAL(9, G807:G808)</f>
        <v>5.9</v>
      </c>
      <c r="H809" s="7">
        <f>IF(E809&lt;&gt;0, ((E809-F809)/E809)*100, 0)</f>
        <v>74.683544303797461</v>
      </c>
    </row>
    <row r="810" spans="1:8" customFormat="1" ht="15" x14ac:dyDescent="0.25">
      <c r="D810" s="12"/>
      <c r="E810" s="12"/>
      <c r="F810" s="12"/>
      <c r="G810" s="12"/>
      <c r="H810" s="12"/>
    </row>
    <row r="811" spans="1:8" x14ac:dyDescent="0.2">
      <c r="A811" s="2" t="s">
        <v>923</v>
      </c>
      <c r="B811" s="2" t="s">
        <v>924</v>
      </c>
      <c r="C811" s="2" t="s">
        <v>10</v>
      </c>
      <c r="G811" s="8">
        <f t="shared" ref="G811:G828" si="76">E811-F811</f>
        <v>0</v>
      </c>
      <c r="H811" s="8">
        <f t="shared" ref="H811:H828" si="77">IF(E811&lt;&gt;0, ((E811-F811)/E811)*100, 0)</f>
        <v>0</v>
      </c>
    </row>
    <row r="812" spans="1:8" x14ac:dyDescent="0.2">
      <c r="A812" s="2" t="s">
        <v>923</v>
      </c>
      <c r="B812" s="2" t="s">
        <v>924</v>
      </c>
      <c r="C812" s="2" t="s">
        <v>10</v>
      </c>
      <c r="G812" s="8">
        <f t="shared" si="76"/>
        <v>0</v>
      </c>
      <c r="H812" s="8">
        <f t="shared" si="77"/>
        <v>0</v>
      </c>
    </row>
    <row r="813" spans="1:8" x14ac:dyDescent="0.2">
      <c r="A813" s="2" t="s">
        <v>923</v>
      </c>
      <c r="B813" s="2" t="s">
        <v>924</v>
      </c>
      <c r="C813" s="2" t="s">
        <v>10</v>
      </c>
      <c r="G813" s="8">
        <f t="shared" si="76"/>
        <v>0</v>
      </c>
      <c r="H813" s="8">
        <f t="shared" si="77"/>
        <v>0</v>
      </c>
    </row>
    <row r="814" spans="1:8" x14ac:dyDescent="0.2">
      <c r="A814" s="2" t="s">
        <v>923</v>
      </c>
      <c r="B814" s="2" t="s">
        <v>924</v>
      </c>
      <c r="C814" s="2" t="s">
        <v>10</v>
      </c>
      <c r="G814" s="8">
        <f t="shared" si="76"/>
        <v>0</v>
      </c>
      <c r="H814" s="8">
        <f t="shared" si="77"/>
        <v>0</v>
      </c>
    </row>
    <row r="815" spans="1:8" x14ac:dyDescent="0.2">
      <c r="A815" s="2" t="s">
        <v>923</v>
      </c>
      <c r="B815" s="2" t="s">
        <v>924</v>
      </c>
      <c r="C815" s="2" t="s">
        <v>10</v>
      </c>
      <c r="G815" s="8">
        <f t="shared" si="76"/>
        <v>0</v>
      </c>
      <c r="H815" s="8">
        <f t="shared" si="77"/>
        <v>0</v>
      </c>
    </row>
    <row r="816" spans="1:8" x14ac:dyDescent="0.2">
      <c r="A816" s="2" t="s">
        <v>923</v>
      </c>
      <c r="B816" s="2" t="s">
        <v>924</v>
      </c>
      <c r="C816" s="2" t="s">
        <v>10</v>
      </c>
      <c r="G816" s="8">
        <f t="shared" si="76"/>
        <v>0</v>
      </c>
      <c r="H816" s="8">
        <f t="shared" si="77"/>
        <v>0</v>
      </c>
    </row>
    <row r="817" spans="1:8" x14ac:dyDescent="0.2">
      <c r="A817" s="2" t="s">
        <v>923</v>
      </c>
      <c r="B817" s="2" t="s">
        <v>924</v>
      </c>
      <c r="C817" s="2" t="s">
        <v>10</v>
      </c>
      <c r="E817" s="8">
        <v>-25.5</v>
      </c>
      <c r="G817" s="8">
        <f t="shared" si="76"/>
        <v>-25.5</v>
      </c>
      <c r="H817" s="8">
        <f t="shared" si="77"/>
        <v>100</v>
      </c>
    </row>
    <row r="818" spans="1:8" x14ac:dyDescent="0.2">
      <c r="A818" s="2" t="s">
        <v>923</v>
      </c>
      <c r="B818" s="2" t="s">
        <v>924</v>
      </c>
      <c r="C818" s="2" t="s">
        <v>10</v>
      </c>
      <c r="E818" s="8">
        <v>-108.25</v>
      </c>
      <c r="G818" s="8">
        <f t="shared" si="76"/>
        <v>-108.25</v>
      </c>
      <c r="H818" s="8">
        <f t="shared" si="77"/>
        <v>100</v>
      </c>
    </row>
    <row r="819" spans="1:8" x14ac:dyDescent="0.2">
      <c r="A819" s="2" t="s">
        <v>923</v>
      </c>
      <c r="B819" s="2" t="s">
        <v>924</v>
      </c>
      <c r="C819" s="2" t="s">
        <v>10</v>
      </c>
      <c r="G819" s="8">
        <f t="shared" si="76"/>
        <v>0</v>
      </c>
      <c r="H819" s="8">
        <f t="shared" si="77"/>
        <v>0</v>
      </c>
    </row>
    <row r="820" spans="1:8" x14ac:dyDescent="0.2">
      <c r="A820" s="2" t="s">
        <v>923</v>
      </c>
      <c r="B820" s="2" t="s">
        <v>924</v>
      </c>
      <c r="C820" s="2" t="s">
        <v>10</v>
      </c>
      <c r="G820" s="8">
        <f t="shared" si="76"/>
        <v>0</v>
      </c>
      <c r="H820" s="8">
        <f t="shared" si="77"/>
        <v>0</v>
      </c>
    </row>
    <row r="821" spans="1:8" x14ac:dyDescent="0.2">
      <c r="A821" s="2" t="s">
        <v>923</v>
      </c>
      <c r="B821" s="2" t="s">
        <v>924</v>
      </c>
      <c r="C821" s="2" t="s">
        <v>10</v>
      </c>
      <c r="G821" s="8">
        <f t="shared" si="76"/>
        <v>0</v>
      </c>
      <c r="H821" s="8">
        <f t="shared" si="77"/>
        <v>0</v>
      </c>
    </row>
    <row r="822" spans="1:8" x14ac:dyDescent="0.2">
      <c r="A822" s="2" t="s">
        <v>923</v>
      </c>
      <c r="B822" s="2" t="s">
        <v>924</v>
      </c>
      <c r="C822" s="2" t="s">
        <v>308</v>
      </c>
      <c r="D822" s="6">
        <v>1</v>
      </c>
      <c r="E822" s="8">
        <v>4.5</v>
      </c>
      <c r="F822" s="8">
        <v>1.3</v>
      </c>
      <c r="G822" s="8">
        <f t="shared" si="76"/>
        <v>3.2</v>
      </c>
      <c r="H822" s="8">
        <f t="shared" si="77"/>
        <v>71.111111111111114</v>
      </c>
    </row>
    <row r="823" spans="1:8" x14ac:dyDescent="0.2">
      <c r="A823" s="2" t="s">
        <v>923</v>
      </c>
      <c r="B823" s="2" t="s">
        <v>924</v>
      </c>
      <c r="C823" s="2" t="s">
        <v>473</v>
      </c>
      <c r="D823" s="6">
        <v>1</v>
      </c>
      <c r="E823" s="8">
        <v>11</v>
      </c>
      <c r="F823" s="8">
        <v>3.64</v>
      </c>
      <c r="G823" s="8">
        <f t="shared" si="76"/>
        <v>7.3599999999999994</v>
      </c>
      <c r="H823" s="8">
        <f t="shared" si="77"/>
        <v>66.909090909090907</v>
      </c>
    </row>
    <row r="824" spans="1:8" x14ac:dyDescent="0.2">
      <c r="A824" s="2" t="s">
        <v>923</v>
      </c>
      <c r="B824" s="2" t="s">
        <v>924</v>
      </c>
      <c r="C824" s="2" t="s">
        <v>73</v>
      </c>
      <c r="D824" s="6">
        <v>1</v>
      </c>
      <c r="E824" s="8">
        <v>11</v>
      </c>
      <c r="F824" s="8">
        <v>3.64</v>
      </c>
      <c r="G824" s="8">
        <f t="shared" si="76"/>
        <v>7.3599999999999994</v>
      </c>
      <c r="H824" s="8">
        <f t="shared" si="77"/>
        <v>66.909090909090907</v>
      </c>
    </row>
    <row r="825" spans="1:8" x14ac:dyDescent="0.2">
      <c r="A825" s="2" t="s">
        <v>923</v>
      </c>
      <c r="B825" s="2" t="s">
        <v>924</v>
      </c>
      <c r="C825" s="2" t="s">
        <v>74</v>
      </c>
      <c r="D825" s="6">
        <v>1</v>
      </c>
      <c r="E825" s="8">
        <v>11</v>
      </c>
      <c r="F825" s="8">
        <v>3.64</v>
      </c>
      <c r="G825" s="8">
        <f t="shared" si="76"/>
        <v>7.3599999999999994</v>
      </c>
      <c r="H825" s="8">
        <f t="shared" si="77"/>
        <v>66.909090909090907</v>
      </c>
    </row>
    <row r="826" spans="1:8" x14ac:dyDescent="0.2">
      <c r="A826" s="2" t="s">
        <v>923</v>
      </c>
      <c r="B826" s="2" t="s">
        <v>924</v>
      </c>
      <c r="C826" s="2" t="s">
        <v>275</v>
      </c>
      <c r="D826" s="6">
        <v>1</v>
      </c>
      <c r="E826" s="8">
        <v>14.5</v>
      </c>
      <c r="F826" s="8">
        <v>4.9000000000000004</v>
      </c>
      <c r="G826" s="8">
        <f t="shared" si="76"/>
        <v>9.6</v>
      </c>
      <c r="H826" s="8">
        <f t="shared" si="77"/>
        <v>66.206896551724142</v>
      </c>
    </row>
    <row r="827" spans="1:8" x14ac:dyDescent="0.2">
      <c r="A827" s="2" t="s">
        <v>923</v>
      </c>
      <c r="B827" s="2" t="s">
        <v>924</v>
      </c>
      <c r="C827" s="2" t="s">
        <v>235</v>
      </c>
      <c r="D827" s="6">
        <v>2</v>
      </c>
      <c r="E827" s="8">
        <v>33.5</v>
      </c>
      <c r="F827" s="8">
        <v>9.52</v>
      </c>
      <c r="G827" s="8">
        <f t="shared" si="76"/>
        <v>23.98</v>
      </c>
      <c r="H827" s="8">
        <f t="shared" si="77"/>
        <v>71.582089552238799</v>
      </c>
    </row>
    <row r="828" spans="1:8" x14ac:dyDescent="0.2">
      <c r="A828" s="2" t="s">
        <v>923</v>
      </c>
      <c r="B828" s="2" t="s">
        <v>924</v>
      </c>
      <c r="C828" s="2" t="s">
        <v>317</v>
      </c>
      <c r="D828" s="6">
        <v>1</v>
      </c>
      <c r="E828" s="8">
        <v>23.75</v>
      </c>
      <c r="F828" s="8">
        <v>7.27</v>
      </c>
      <c r="G828" s="8">
        <f t="shared" si="76"/>
        <v>16.48</v>
      </c>
      <c r="H828" s="8">
        <f t="shared" si="77"/>
        <v>69.389473684210529</v>
      </c>
    </row>
    <row r="829" spans="1:8" customFormat="1" ht="15" x14ac:dyDescent="0.25">
      <c r="D829" s="12"/>
      <c r="E829" s="12"/>
      <c r="F829" s="12"/>
      <c r="G829" s="12"/>
      <c r="H829" s="12"/>
    </row>
    <row r="830" spans="1:8" s="4" customFormat="1" x14ac:dyDescent="0.2">
      <c r="A830" s="3" t="s">
        <v>10</v>
      </c>
      <c r="B830" s="3" t="s">
        <v>10</v>
      </c>
      <c r="C830" s="3" t="s">
        <v>10</v>
      </c>
      <c r="D830" s="5">
        <f>SUBTOTAL(9, D811:D829)</f>
        <v>8</v>
      </c>
      <c r="E830" s="7">
        <f>SUBTOTAL(9, E811:E829)</f>
        <v>-24.5</v>
      </c>
      <c r="F830" s="7">
        <f>SUBTOTAL(9, F811:F829)</f>
        <v>33.909999999999997</v>
      </c>
      <c r="G830" s="7">
        <f>SUBTOTAL(9, G811:G829)</f>
        <v>-58.410000000000011</v>
      </c>
      <c r="H830" s="7">
        <f>IF(E830&lt;&gt;0, ((E830-F830)/E830)*100, 0)</f>
        <v>238.40816326530611</v>
      </c>
    </row>
    <row r="831" spans="1:8" customFormat="1" ht="15" x14ac:dyDescent="0.25">
      <c r="D831" s="12"/>
      <c r="E831" s="12"/>
      <c r="F831" s="12"/>
      <c r="G831" s="12"/>
      <c r="H831" s="12"/>
    </row>
    <row r="832" spans="1:8" x14ac:dyDescent="0.2">
      <c r="A832" s="2" t="s">
        <v>925</v>
      </c>
      <c r="B832" s="2" t="s">
        <v>926</v>
      </c>
      <c r="C832" s="2" t="s">
        <v>549</v>
      </c>
      <c r="D832" s="6">
        <v>1</v>
      </c>
      <c r="E832" s="8">
        <v>45.5</v>
      </c>
      <c r="F832" s="8">
        <v>18.2</v>
      </c>
      <c r="G832" s="8">
        <f>E832-F832</f>
        <v>27.3</v>
      </c>
      <c r="H832" s="8">
        <f>IF(E832&lt;&gt;0, ((E832-F832)/E832)*100, 0)</f>
        <v>60</v>
      </c>
    </row>
    <row r="833" spans="1:8" x14ac:dyDescent="0.2">
      <c r="A833" s="2" t="s">
        <v>925</v>
      </c>
      <c r="B833" s="2" t="s">
        <v>926</v>
      </c>
      <c r="C833" s="2" t="s">
        <v>109</v>
      </c>
      <c r="D833" s="6">
        <v>1</v>
      </c>
      <c r="E833" s="8">
        <v>22</v>
      </c>
      <c r="F833" s="8">
        <v>10</v>
      </c>
      <c r="G833" s="8">
        <f>E833-F833</f>
        <v>12</v>
      </c>
      <c r="H833" s="8">
        <f>IF(E833&lt;&gt;0, ((E833-F833)/E833)*100, 0)</f>
        <v>54.54545454545454</v>
      </c>
    </row>
    <row r="834" spans="1:8" customFormat="1" ht="15" x14ac:dyDescent="0.25">
      <c r="D834" s="12"/>
      <c r="E834" s="12"/>
      <c r="F834" s="12"/>
      <c r="G834" s="12"/>
      <c r="H834" s="12"/>
    </row>
    <row r="835" spans="1:8" s="4" customFormat="1" x14ac:dyDescent="0.2">
      <c r="A835" s="3" t="s">
        <v>10</v>
      </c>
      <c r="B835" s="3" t="s">
        <v>10</v>
      </c>
      <c r="C835" s="3" t="s">
        <v>10</v>
      </c>
      <c r="D835" s="5">
        <f>SUBTOTAL(9, D832:D834)</f>
        <v>2</v>
      </c>
      <c r="E835" s="7">
        <f>SUBTOTAL(9, E832:E834)</f>
        <v>67.5</v>
      </c>
      <c r="F835" s="7">
        <f>SUBTOTAL(9, F832:F834)</f>
        <v>28.2</v>
      </c>
      <c r="G835" s="7">
        <f>SUBTOTAL(9, G832:G834)</f>
        <v>39.299999999999997</v>
      </c>
      <c r="H835" s="7">
        <f>IF(E835&lt;&gt;0, ((E835-F835)/E835)*100, 0)</f>
        <v>58.222222222222221</v>
      </c>
    </row>
    <row r="836" spans="1:8" customFormat="1" ht="15" x14ac:dyDescent="0.25">
      <c r="D836" s="12"/>
      <c r="E836" s="12"/>
      <c r="F836" s="12"/>
      <c r="G836" s="12"/>
      <c r="H836" s="12"/>
    </row>
    <row r="837" spans="1:8" x14ac:dyDescent="0.2">
      <c r="A837" s="2" t="s">
        <v>927</v>
      </c>
      <c r="B837" s="2" t="s">
        <v>928</v>
      </c>
      <c r="C837" s="2" t="s">
        <v>30</v>
      </c>
      <c r="D837" s="6">
        <v>2</v>
      </c>
      <c r="E837" s="8">
        <v>28.5</v>
      </c>
      <c r="F837" s="8">
        <v>10.5</v>
      </c>
      <c r="G837" s="8">
        <f>E837-F837</f>
        <v>18</v>
      </c>
      <c r="H837" s="8">
        <f>IF(E837&lt;&gt;0, ((E837-F837)/E837)*100, 0)</f>
        <v>63.157894736842103</v>
      </c>
    </row>
    <row r="838" spans="1:8" customFormat="1" ht="15" x14ac:dyDescent="0.25">
      <c r="D838" s="12"/>
      <c r="E838" s="12"/>
      <c r="F838" s="12"/>
      <c r="G838" s="12"/>
      <c r="H838" s="12"/>
    </row>
    <row r="839" spans="1:8" s="4" customFormat="1" x14ac:dyDescent="0.2">
      <c r="A839" s="3" t="s">
        <v>10</v>
      </c>
      <c r="B839" s="3" t="s">
        <v>10</v>
      </c>
      <c r="C839" s="3" t="s">
        <v>10</v>
      </c>
      <c r="D839" s="5">
        <f>SUBTOTAL(9, D837:D838)</f>
        <v>2</v>
      </c>
      <c r="E839" s="7">
        <f>SUBTOTAL(9, E837:E838)</f>
        <v>28.5</v>
      </c>
      <c r="F839" s="7">
        <f>SUBTOTAL(9, F837:F838)</f>
        <v>10.5</v>
      </c>
      <c r="G839" s="7">
        <f>SUBTOTAL(9, G837:G838)</f>
        <v>18</v>
      </c>
      <c r="H839" s="7">
        <f>IF(E839&lt;&gt;0, ((E839-F839)/E839)*100, 0)</f>
        <v>63.157894736842103</v>
      </c>
    </row>
    <row r="840" spans="1:8" customFormat="1" ht="15" x14ac:dyDescent="0.25">
      <c r="D840" s="12"/>
      <c r="E840" s="12"/>
      <c r="F840" s="12"/>
      <c r="G840" s="12"/>
      <c r="H840" s="12"/>
    </row>
    <row r="841" spans="1:8" x14ac:dyDescent="0.2">
      <c r="A841" s="2" t="s">
        <v>929</v>
      </c>
      <c r="B841" s="2" t="s">
        <v>930</v>
      </c>
      <c r="C841" s="2" t="s">
        <v>70</v>
      </c>
      <c r="D841" s="6">
        <v>1</v>
      </c>
      <c r="E841" s="8">
        <v>32.5</v>
      </c>
      <c r="F841" s="8">
        <v>8.1199999999999992</v>
      </c>
      <c r="G841" s="8">
        <f>E841-F841</f>
        <v>24.380000000000003</v>
      </c>
      <c r="H841" s="8">
        <f>IF(E841&lt;&gt;0, ((E841-F841)/E841)*100, 0)</f>
        <v>75.015384615384633</v>
      </c>
    </row>
    <row r="842" spans="1:8" customFormat="1" ht="15" x14ac:dyDescent="0.25">
      <c r="D842" s="12"/>
      <c r="E842" s="12"/>
      <c r="F842" s="12"/>
      <c r="G842" s="12"/>
      <c r="H842" s="12"/>
    </row>
    <row r="843" spans="1:8" s="4" customFormat="1" x14ac:dyDescent="0.2">
      <c r="A843" s="3" t="s">
        <v>10</v>
      </c>
      <c r="B843" s="3" t="s">
        <v>10</v>
      </c>
      <c r="C843" s="3" t="s">
        <v>10</v>
      </c>
      <c r="D843" s="5">
        <f>SUBTOTAL(9, D841:D842)</f>
        <v>1</v>
      </c>
      <c r="E843" s="7">
        <f>SUBTOTAL(9, E841:E842)</f>
        <v>32.5</v>
      </c>
      <c r="F843" s="7">
        <f>SUBTOTAL(9, F841:F842)</f>
        <v>8.1199999999999992</v>
      </c>
      <c r="G843" s="7">
        <f>SUBTOTAL(9, G841:G842)</f>
        <v>24.380000000000003</v>
      </c>
      <c r="H843" s="7">
        <f>IF(E843&lt;&gt;0, ((E843-F843)/E843)*100, 0)</f>
        <v>75.015384615384633</v>
      </c>
    </row>
    <row r="844" spans="1:8" customFormat="1" ht="15" x14ac:dyDescent="0.25">
      <c r="D844" s="12"/>
      <c r="E844" s="12"/>
      <c r="F844" s="12"/>
      <c r="G844" s="12"/>
      <c r="H844" s="12"/>
    </row>
    <row r="845" spans="1:8" x14ac:dyDescent="0.2">
      <c r="A845" s="2" t="s">
        <v>931</v>
      </c>
      <c r="B845" s="2" t="s">
        <v>932</v>
      </c>
      <c r="C845" s="2" t="s">
        <v>10</v>
      </c>
      <c r="G845" s="8">
        <f>E845-F845</f>
        <v>0</v>
      </c>
      <c r="H845" s="8">
        <f>IF(E845&lt;&gt;0, ((E845-F845)/E845)*100, 0)</f>
        <v>0</v>
      </c>
    </row>
    <row r="846" spans="1:8" x14ac:dyDescent="0.2">
      <c r="A846" s="2" t="s">
        <v>931</v>
      </c>
      <c r="B846" s="2" t="s">
        <v>932</v>
      </c>
      <c r="C846" s="2" t="s">
        <v>624</v>
      </c>
      <c r="D846" s="6">
        <v>1</v>
      </c>
      <c r="E846" s="8">
        <v>27</v>
      </c>
      <c r="F846" s="8">
        <v>8.1199999999999992</v>
      </c>
      <c r="G846" s="8">
        <f>E846-F846</f>
        <v>18.880000000000003</v>
      </c>
      <c r="H846" s="8">
        <f>IF(E846&lt;&gt;0, ((E846-F846)/E846)*100, 0)</f>
        <v>69.925925925925938</v>
      </c>
    </row>
    <row r="847" spans="1:8" x14ac:dyDescent="0.2">
      <c r="A847" s="2" t="s">
        <v>931</v>
      </c>
      <c r="B847" s="2" t="s">
        <v>932</v>
      </c>
      <c r="C847" s="2" t="s">
        <v>70</v>
      </c>
      <c r="D847" s="6">
        <v>1</v>
      </c>
      <c r="E847" s="8">
        <v>32.5</v>
      </c>
      <c r="F847" s="8">
        <v>8.1199999999999992</v>
      </c>
      <c r="G847" s="8">
        <f>E847-F847</f>
        <v>24.380000000000003</v>
      </c>
      <c r="H847" s="8">
        <f>IF(E847&lt;&gt;0, ((E847-F847)/E847)*100, 0)</f>
        <v>75.015384615384633</v>
      </c>
    </row>
    <row r="848" spans="1:8" x14ac:dyDescent="0.2">
      <c r="A848" s="2" t="s">
        <v>931</v>
      </c>
      <c r="B848" s="2" t="s">
        <v>932</v>
      </c>
      <c r="C848" s="2" t="s">
        <v>802</v>
      </c>
      <c r="D848" s="6">
        <v>1</v>
      </c>
      <c r="E848" s="8">
        <v>9.75</v>
      </c>
      <c r="F848" s="8">
        <v>2.66</v>
      </c>
      <c r="G848" s="8">
        <f>E848-F848</f>
        <v>7.09</v>
      </c>
      <c r="H848" s="8">
        <f>IF(E848&lt;&gt;0, ((E848-F848)/E848)*100, 0)</f>
        <v>72.717948717948715</v>
      </c>
    </row>
    <row r="849" spans="1:8" customFormat="1" ht="15" x14ac:dyDescent="0.25">
      <c r="D849" s="12"/>
      <c r="E849" s="12"/>
      <c r="F849" s="12"/>
      <c r="G849" s="12"/>
      <c r="H849" s="12"/>
    </row>
    <row r="850" spans="1:8" s="4" customFormat="1" x14ac:dyDescent="0.2">
      <c r="A850" s="3" t="s">
        <v>10</v>
      </c>
      <c r="B850" s="3" t="s">
        <v>10</v>
      </c>
      <c r="C850" s="3" t="s">
        <v>10</v>
      </c>
      <c r="D850" s="5">
        <f>SUBTOTAL(9, D845:D849)</f>
        <v>3</v>
      </c>
      <c r="E850" s="7">
        <f>SUBTOTAL(9, E845:E849)</f>
        <v>69.25</v>
      </c>
      <c r="F850" s="7">
        <f>SUBTOTAL(9, F845:F849)</f>
        <v>18.899999999999999</v>
      </c>
      <c r="G850" s="7">
        <f>SUBTOTAL(9, G845:G849)</f>
        <v>50.350000000000009</v>
      </c>
      <c r="H850" s="7">
        <f>IF(E850&lt;&gt;0, ((E850-F850)/E850)*100, 0)</f>
        <v>72.707581227436819</v>
      </c>
    </row>
    <row r="851" spans="1:8" customFormat="1" ht="15" x14ac:dyDescent="0.25">
      <c r="D851" s="12"/>
      <c r="E851" s="12"/>
      <c r="F851" s="12"/>
      <c r="G851" s="12"/>
      <c r="H851" s="12"/>
    </row>
    <row r="852" spans="1:8" x14ac:dyDescent="0.2">
      <c r="A852" s="2" t="s">
        <v>374</v>
      </c>
      <c r="B852" s="2" t="s">
        <v>375</v>
      </c>
      <c r="C852" s="2" t="s">
        <v>48</v>
      </c>
      <c r="D852" s="6">
        <v>1</v>
      </c>
      <c r="E852" s="8">
        <v>15.5</v>
      </c>
      <c r="F852" s="8">
        <v>5.47</v>
      </c>
      <c r="G852" s="8">
        <f>E852-F852</f>
        <v>10.030000000000001</v>
      </c>
      <c r="H852" s="8">
        <f>IF(E852&lt;&gt;0, ((E852-F852)/E852)*100, 0)</f>
        <v>64.709677419354847</v>
      </c>
    </row>
    <row r="853" spans="1:8" customFormat="1" ht="15" x14ac:dyDescent="0.25">
      <c r="D853" s="12"/>
      <c r="E853" s="12"/>
      <c r="F853" s="12"/>
      <c r="G853" s="12"/>
      <c r="H853" s="12"/>
    </row>
    <row r="854" spans="1:8" s="4" customFormat="1" x14ac:dyDescent="0.2">
      <c r="A854" s="3" t="s">
        <v>10</v>
      </c>
      <c r="B854" s="3" t="s">
        <v>10</v>
      </c>
      <c r="C854" s="3" t="s">
        <v>10</v>
      </c>
      <c r="D854" s="5">
        <f>SUBTOTAL(9, D852:D853)</f>
        <v>1</v>
      </c>
      <c r="E854" s="7">
        <f>SUBTOTAL(9, E852:E853)</f>
        <v>15.5</v>
      </c>
      <c r="F854" s="7">
        <f>SUBTOTAL(9, F852:F853)</f>
        <v>5.47</v>
      </c>
      <c r="G854" s="7">
        <f>SUBTOTAL(9, G852:G853)</f>
        <v>10.030000000000001</v>
      </c>
      <c r="H854" s="7">
        <f>IF(E854&lt;&gt;0, ((E854-F854)/E854)*100, 0)</f>
        <v>64.709677419354847</v>
      </c>
    </row>
    <row r="855" spans="1:8" customFormat="1" ht="15" x14ac:dyDescent="0.25">
      <c r="D855" s="12"/>
      <c r="E855" s="12"/>
      <c r="F855" s="12"/>
      <c r="G855" s="12"/>
      <c r="H855" s="12"/>
    </row>
    <row r="856" spans="1:8" x14ac:dyDescent="0.2">
      <c r="A856" s="2" t="s">
        <v>933</v>
      </c>
      <c r="B856" s="2" t="s">
        <v>934</v>
      </c>
      <c r="C856" s="2" t="s">
        <v>10</v>
      </c>
      <c r="E856" s="8">
        <v>-19.829999999999998</v>
      </c>
      <c r="G856" s="8">
        <f>E856-F856</f>
        <v>-19.829999999999998</v>
      </c>
      <c r="H856" s="8">
        <f>IF(E856&lt;&gt;0, ((E856-F856)/E856)*100, 0)</f>
        <v>100</v>
      </c>
    </row>
    <row r="857" spans="1:8" x14ac:dyDescent="0.2">
      <c r="A857" s="2" t="s">
        <v>933</v>
      </c>
      <c r="B857" s="2" t="s">
        <v>934</v>
      </c>
      <c r="C857" s="2" t="s">
        <v>78</v>
      </c>
      <c r="D857" s="6">
        <v>4</v>
      </c>
      <c r="E857" s="8">
        <v>62</v>
      </c>
      <c r="F857" s="8">
        <v>21.88</v>
      </c>
      <c r="G857" s="8">
        <f>E857-F857</f>
        <v>40.120000000000005</v>
      </c>
      <c r="H857" s="8">
        <f>IF(E857&lt;&gt;0, ((E857-F857)/E857)*100, 0)</f>
        <v>64.709677419354847</v>
      </c>
    </row>
    <row r="858" spans="1:8" customFormat="1" ht="15" x14ac:dyDescent="0.25">
      <c r="D858" s="12"/>
      <c r="E858" s="12"/>
      <c r="F858" s="12"/>
      <c r="G858" s="12"/>
      <c r="H858" s="12"/>
    </row>
    <row r="859" spans="1:8" s="4" customFormat="1" x14ac:dyDescent="0.2">
      <c r="A859" s="3" t="s">
        <v>10</v>
      </c>
      <c r="B859" s="3" t="s">
        <v>10</v>
      </c>
      <c r="C859" s="3" t="s">
        <v>10</v>
      </c>
      <c r="D859" s="5">
        <f>SUBTOTAL(9, D856:D858)</f>
        <v>4</v>
      </c>
      <c r="E859" s="7">
        <f>SUBTOTAL(9, E856:E858)</f>
        <v>42.17</v>
      </c>
      <c r="F859" s="7">
        <f>SUBTOTAL(9, F856:F858)</f>
        <v>21.88</v>
      </c>
      <c r="G859" s="7">
        <f>SUBTOTAL(9, G856:G858)</f>
        <v>20.290000000000006</v>
      </c>
      <c r="H859" s="7">
        <f>IF(E859&lt;&gt;0, ((E859-F859)/E859)*100, 0)</f>
        <v>48.114773535688883</v>
      </c>
    </row>
    <row r="860" spans="1:8" customFormat="1" ht="15" x14ac:dyDescent="0.25">
      <c r="D860" s="12"/>
      <c r="E860" s="12"/>
      <c r="F860" s="12"/>
      <c r="G860" s="12"/>
      <c r="H860" s="12"/>
    </row>
    <row r="861" spans="1:8" x14ac:dyDescent="0.2">
      <c r="A861" s="2" t="s">
        <v>393</v>
      </c>
      <c r="B861" s="2" t="s">
        <v>394</v>
      </c>
      <c r="C861" s="2" t="s">
        <v>10</v>
      </c>
      <c r="G861" s="8">
        <f>E861-F861</f>
        <v>0</v>
      </c>
      <c r="H861" s="8">
        <f>IF(E861&lt;&gt;0, ((E861-F861)/E861)*100, 0)</f>
        <v>0</v>
      </c>
    </row>
    <row r="862" spans="1:8" x14ac:dyDescent="0.2">
      <c r="A862" s="2" t="s">
        <v>393</v>
      </c>
      <c r="B862" s="2" t="s">
        <v>394</v>
      </c>
      <c r="C862" s="2" t="s">
        <v>10</v>
      </c>
      <c r="E862" s="8">
        <v>-43.25</v>
      </c>
      <c r="G862" s="8">
        <f>E862-F862</f>
        <v>-43.25</v>
      </c>
      <c r="H862" s="8">
        <f>IF(E862&lt;&gt;0, ((E862-F862)/E862)*100, 0)</f>
        <v>100</v>
      </c>
    </row>
    <row r="863" spans="1:8" x14ac:dyDescent="0.2">
      <c r="A863" s="2" t="s">
        <v>393</v>
      </c>
      <c r="B863" s="2" t="s">
        <v>394</v>
      </c>
      <c r="C863" s="2" t="s">
        <v>235</v>
      </c>
      <c r="D863" s="6">
        <v>2</v>
      </c>
      <c r="E863" s="8">
        <v>33.5</v>
      </c>
      <c r="F863" s="8">
        <v>9.52</v>
      </c>
      <c r="G863" s="8">
        <f>E863-F863</f>
        <v>23.98</v>
      </c>
      <c r="H863" s="8">
        <f>IF(E863&lt;&gt;0, ((E863-F863)/E863)*100, 0)</f>
        <v>71.582089552238799</v>
      </c>
    </row>
    <row r="864" spans="1:8" customFormat="1" ht="15" x14ac:dyDescent="0.25">
      <c r="D864" s="12"/>
      <c r="E864" s="12"/>
      <c r="F864" s="12"/>
      <c r="G864" s="12"/>
      <c r="H864" s="12"/>
    </row>
    <row r="865" spans="1:8" s="4" customFormat="1" x14ac:dyDescent="0.2">
      <c r="A865" s="3" t="s">
        <v>10</v>
      </c>
      <c r="B865" s="3" t="s">
        <v>10</v>
      </c>
      <c r="C865" s="3" t="s">
        <v>10</v>
      </c>
      <c r="D865" s="5">
        <f>SUBTOTAL(9, D861:D864)</f>
        <v>2</v>
      </c>
      <c r="E865" s="7">
        <f>SUBTOTAL(9, E861:E864)</f>
        <v>-9.75</v>
      </c>
      <c r="F865" s="7">
        <f>SUBTOTAL(9, F861:F864)</f>
        <v>9.52</v>
      </c>
      <c r="G865" s="7">
        <f>SUBTOTAL(9, G861:G864)</f>
        <v>-19.27</v>
      </c>
      <c r="H865" s="7">
        <f>IF(E865&lt;&gt;0, ((E865-F865)/E865)*100, 0)</f>
        <v>197.64102564102564</v>
      </c>
    </row>
    <row r="866" spans="1:8" customFormat="1" ht="15" x14ac:dyDescent="0.25">
      <c r="D866" s="12"/>
      <c r="E866" s="12"/>
      <c r="F866" s="12"/>
      <c r="G866" s="12"/>
      <c r="H866" s="12"/>
    </row>
    <row r="867" spans="1:8" x14ac:dyDescent="0.2">
      <c r="A867" s="2" t="s">
        <v>935</v>
      </c>
      <c r="B867" s="2" t="s">
        <v>936</v>
      </c>
      <c r="C867" s="2" t="s">
        <v>10</v>
      </c>
      <c r="E867" s="8">
        <v>-34.659999999999997</v>
      </c>
      <c r="G867" s="8">
        <f t="shared" ref="G867:G873" si="78">E867-F867</f>
        <v>-34.659999999999997</v>
      </c>
      <c r="H867" s="8">
        <f t="shared" ref="H867:H873" si="79">IF(E867&lt;&gt;0, ((E867-F867)/E867)*100, 0)</f>
        <v>100</v>
      </c>
    </row>
    <row r="868" spans="1:8" x14ac:dyDescent="0.2">
      <c r="A868" s="2" t="s">
        <v>935</v>
      </c>
      <c r="B868" s="2" t="s">
        <v>936</v>
      </c>
      <c r="C868" s="2" t="s">
        <v>10</v>
      </c>
      <c r="G868" s="8">
        <f t="shared" si="78"/>
        <v>0</v>
      </c>
      <c r="H868" s="8">
        <f t="shared" si="79"/>
        <v>0</v>
      </c>
    </row>
    <row r="869" spans="1:8" x14ac:dyDescent="0.2">
      <c r="A869" s="2" t="s">
        <v>935</v>
      </c>
      <c r="B869" s="2" t="s">
        <v>936</v>
      </c>
      <c r="C869" s="2" t="s">
        <v>235</v>
      </c>
      <c r="D869" s="6">
        <v>4</v>
      </c>
      <c r="E869" s="8">
        <v>67</v>
      </c>
      <c r="F869" s="8">
        <v>19.04</v>
      </c>
      <c r="G869" s="8">
        <f t="shared" si="78"/>
        <v>47.96</v>
      </c>
      <c r="H869" s="8">
        <f t="shared" si="79"/>
        <v>71.582089552238799</v>
      </c>
    </row>
    <row r="870" spans="1:8" x14ac:dyDescent="0.2">
      <c r="A870" s="2" t="s">
        <v>935</v>
      </c>
      <c r="B870" s="2" t="s">
        <v>936</v>
      </c>
      <c r="C870" s="2" t="s">
        <v>41</v>
      </c>
      <c r="D870" s="6">
        <v>1</v>
      </c>
      <c r="E870" s="8">
        <v>8</v>
      </c>
      <c r="F870" s="8">
        <v>1.75</v>
      </c>
      <c r="G870" s="8">
        <f t="shared" si="78"/>
        <v>6.25</v>
      </c>
      <c r="H870" s="8">
        <f t="shared" si="79"/>
        <v>78.125</v>
      </c>
    </row>
    <row r="871" spans="1:8" x14ac:dyDescent="0.2">
      <c r="A871" s="2" t="s">
        <v>935</v>
      </c>
      <c r="B871" s="2" t="s">
        <v>936</v>
      </c>
      <c r="C871" s="2" t="s">
        <v>25</v>
      </c>
      <c r="D871" s="6">
        <v>1</v>
      </c>
      <c r="E871" s="8">
        <v>8</v>
      </c>
      <c r="F871" s="8">
        <v>1.75</v>
      </c>
      <c r="G871" s="8">
        <f t="shared" si="78"/>
        <v>6.25</v>
      </c>
      <c r="H871" s="8">
        <f t="shared" si="79"/>
        <v>78.125</v>
      </c>
    </row>
    <row r="872" spans="1:8" x14ac:dyDescent="0.2">
      <c r="A872" s="2" t="s">
        <v>935</v>
      </c>
      <c r="B872" s="2" t="s">
        <v>936</v>
      </c>
      <c r="C872" s="2" t="s">
        <v>43</v>
      </c>
      <c r="D872" s="6">
        <v>1</v>
      </c>
      <c r="E872" s="8">
        <v>8</v>
      </c>
      <c r="F872" s="8">
        <v>1.75</v>
      </c>
      <c r="G872" s="8">
        <f t="shared" si="78"/>
        <v>6.25</v>
      </c>
      <c r="H872" s="8">
        <f t="shared" si="79"/>
        <v>78.125</v>
      </c>
    </row>
    <row r="873" spans="1:8" x14ac:dyDescent="0.2">
      <c r="A873" s="2" t="s">
        <v>935</v>
      </c>
      <c r="B873" s="2" t="s">
        <v>936</v>
      </c>
      <c r="C873" s="2" t="s">
        <v>260</v>
      </c>
      <c r="D873" s="6">
        <v>1</v>
      </c>
      <c r="E873" s="8">
        <v>8</v>
      </c>
      <c r="F873" s="8">
        <v>1.62</v>
      </c>
      <c r="G873" s="8">
        <f t="shared" si="78"/>
        <v>6.38</v>
      </c>
      <c r="H873" s="8">
        <f t="shared" si="79"/>
        <v>79.75</v>
      </c>
    </row>
    <row r="874" spans="1:8" customFormat="1" ht="15" x14ac:dyDescent="0.25">
      <c r="D874" s="12"/>
      <c r="E874" s="12"/>
      <c r="F874" s="12"/>
      <c r="G874" s="12"/>
      <c r="H874" s="12"/>
    </row>
    <row r="875" spans="1:8" s="4" customFormat="1" x14ac:dyDescent="0.2">
      <c r="A875" s="3" t="s">
        <v>10</v>
      </c>
      <c r="B875" s="3" t="s">
        <v>10</v>
      </c>
      <c r="C875" s="3" t="s">
        <v>10</v>
      </c>
      <c r="D875" s="5">
        <f>SUBTOTAL(9, D867:D874)</f>
        <v>8</v>
      </c>
      <c r="E875" s="7">
        <f>SUBTOTAL(9, E867:E874)</f>
        <v>64.34</v>
      </c>
      <c r="F875" s="7">
        <f>SUBTOTAL(9, F867:F874)</f>
        <v>25.91</v>
      </c>
      <c r="G875" s="7">
        <f>SUBTOTAL(9, G867:G874)</f>
        <v>38.430000000000007</v>
      </c>
      <c r="H875" s="7">
        <f>IF(E875&lt;&gt;0, ((E875-F875)/E875)*100, 0)</f>
        <v>59.729561703450429</v>
      </c>
    </row>
    <row r="876" spans="1:8" customFormat="1" ht="15" x14ac:dyDescent="0.25">
      <c r="D876" s="12"/>
      <c r="E876" s="12"/>
      <c r="F876" s="12"/>
      <c r="G876" s="12"/>
      <c r="H876" s="12"/>
    </row>
    <row r="877" spans="1:8" x14ac:dyDescent="0.2">
      <c r="A877" s="2" t="s">
        <v>937</v>
      </c>
      <c r="B877" s="2" t="s">
        <v>938</v>
      </c>
      <c r="C877" s="2" t="s">
        <v>802</v>
      </c>
      <c r="D877" s="6">
        <v>1</v>
      </c>
      <c r="E877" s="8">
        <v>9.75</v>
      </c>
      <c r="F877" s="8">
        <v>2.66</v>
      </c>
      <c r="G877" s="8">
        <f>E877-F877</f>
        <v>7.09</v>
      </c>
      <c r="H877" s="8">
        <f>IF(E877&lt;&gt;0, ((E877-F877)/E877)*100, 0)</f>
        <v>72.717948717948715</v>
      </c>
    </row>
    <row r="878" spans="1:8" customFormat="1" ht="15" x14ac:dyDescent="0.25">
      <c r="D878" s="12"/>
      <c r="E878" s="12"/>
      <c r="F878" s="12"/>
      <c r="G878" s="12"/>
      <c r="H878" s="12"/>
    </row>
    <row r="879" spans="1:8" s="4" customFormat="1" x14ac:dyDescent="0.2">
      <c r="A879" s="3" t="s">
        <v>10</v>
      </c>
      <c r="B879" s="3" t="s">
        <v>10</v>
      </c>
      <c r="C879" s="3" t="s">
        <v>10</v>
      </c>
      <c r="D879" s="5">
        <f>SUBTOTAL(9, D877:D878)</f>
        <v>1</v>
      </c>
      <c r="E879" s="7">
        <f>SUBTOTAL(9, E877:E878)</f>
        <v>9.75</v>
      </c>
      <c r="F879" s="7">
        <f>SUBTOTAL(9, F877:F878)</f>
        <v>2.66</v>
      </c>
      <c r="G879" s="7">
        <f>SUBTOTAL(9, G877:G878)</f>
        <v>7.09</v>
      </c>
      <c r="H879" s="7">
        <f>IF(E879&lt;&gt;0, ((E879-F879)/E879)*100, 0)</f>
        <v>72.717948717948715</v>
      </c>
    </row>
    <row r="880" spans="1:8" customFormat="1" ht="15" x14ac:dyDescent="0.25">
      <c r="D880" s="12"/>
      <c r="E880" s="12"/>
      <c r="F880" s="12"/>
      <c r="G880" s="12"/>
      <c r="H880" s="12"/>
    </row>
    <row r="881" spans="1:8" x14ac:dyDescent="0.2">
      <c r="A881" s="2" t="s">
        <v>401</v>
      </c>
      <c r="B881" s="2" t="s">
        <v>402</v>
      </c>
      <c r="C881" s="2" t="s">
        <v>10</v>
      </c>
      <c r="G881" s="8">
        <f t="shared" ref="G881:G891" si="80">E881-F881</f>
        <v>0</v>
      </c>
      <c r="H881" s="8">
        <f t="shared" ref="H881:H891" si="81">IF(E881&lt;&gt;0, ((E881-F881)/E881)*100, 0)</f>
        <v>0</v>
      </c>
    </row>
    <row r="882" spans="1:8" x14ac:dyDescent="0.2">
      <c r="A882" s="2" t="s">
        <v>401</v>
      </c>
      <c r="B882" s="2" t="s">
        <v>402</v>
      </c>
      <c r="C882" s="2" t="s">
        <v>10</v>
      </c>
      <c r="G882" s="8">
        <f t="shared" si="80"/>
        <v>0</v>
      </c>
      <c r="H882" s="8">
        <f t="shared" si="81"/>
        <v>0</v>
      </c>
    </row>
    <row r="883" spans="1:8" x14ac:dyDescent="0.2">
      <c r="A883" s="2" t="s">
        <v>401</v>
      </c>
      <c r="B883" s="2" t="s">
        <v>402</v>
      </c>
      <c r="C883" s="2" t="s">
        <v>10</v>
      </c>
      <c r="G883" s="8">
        <f t="shared" si="80"/>
        <v>0</v>
      </c>
      <c r="H883" s="8">
        <f t="shared" si="81"/>
        <v>0</v>
      </c>
    </row>
    <row r="884" spans="1:8" x14ac:dyDescent="0.2">
      <c r="A884" s="2" t="s">
        <v>401</v>
      </c>
      <c r="B884" s="2" t="s">
        <v>402</v>
      </c>
      <c r="C884" s="2" t="s">
        <v>10</v>
      </c>
      <c r="E884" s="8">
        <v>-24.25</v>
      </c>
      <c r="G884" s="8">
        <f t="shared" si="80"/>
        <v>-24.25</v>
      </c>
      <c r="H884" s="8">
        <f t="shared" si="81"/>
        <v>100</v>
      </c>
    </row>
    <row r="885" spans="1:8" x14ac:dyDescent="0.2">
      <c r="A885" s="2" t="s">
        <v>401</v>
      </c>
      <c r="B885" s="2" t="s">
        <v>402</v>
      </c>
      <c r="C885" s="2" t="s">
        <v>10</v>
      </c>
      <c r="E885" s="8">
        <v>-35.75</v>
      </c>
      <c r="G885" s="8">
        <f t="shared" si="80"/>
        <v>-35.75</v>
      </c>
      <c r="H885" s="8">
        <f t="shared" si="81"/>
        <v>100</v>
      </c>
    </row>
    <row r="886" spans="1:8" x14ac:dyDescent="0.2">
      <c r="A886" s="2" t="s">
        <v>401</v>
      </c>
      <c r="B886" s="2" t="s">
        <v>402</v>
      </c>
      <c r="C886" s="2" t="s">
        <v>10</v>
      </c>
      <c r="E886" s="8">
        <v>-82.5</v>
      </c>
      <c r="G886" s="8">
        <f t="shared" si="80"/>
        <v>-82.5</v>
      </c>
      <c r="H886" s="8">
        <f t="shared" si="81"/>
        <v>100</v>
      </c>
    </row>
    <row r="887" spans="1:8" x14ac:dyDescent="0.2">
      <c r="A887" s="2" t="s">
        <v>401</v>
      </c>
      <c r="B887" s="2" t="s">
        <v>402</v>
      </c>
      <c r="C887" s="2" t="s">
        <v>10</v>
      </c>
      <c r="G887" s="8">
        <f t="shared" si="80"/>
        <v>0</v>
      </c>
      <c r="H887" s="8">
        <f t="shared" si="81"/>
        <v>0</v>
      </c>
    </row>
    <row r="888" spans="1:8" x14ac:dyDescent="0.2">
      <c r="A888" s="2" t="s">
        <v>401</v>
      </c>
      <c r="B888" s="2" t="s">
        <v>402</v>
      </c>
      <c r="C888" s="2" t="s">
        <v>10</v>
      </c>
      <c r="E888" s="8">
        <v>-35.75</v>
      </c>
      <c r="G888" s="8">
        <f t="shared" si="80"/>
        <v>-35.75</v>
      </c>
      <c r="H888" s="8">
        <f t="shared" si="81"/>
        <v>100</v>
      </c>
    </row>
    <row r="889" spans="1:8" x14ac:dyDescent="0.2">
      <c r="A889" s="2" t="s">
        <v>401</v>
      </c>
      <c r="B889" s="2" t="s">
        <v>402</v>
      </c>
      <c r="C889" s="2" t="s">
        <v>28</v>
      </c>
      <c r="D889" s="6">
        <v>1</v>
      </c>
      <c r="E889" s="8">
        <v>16.5</v>
      </c>
      <c r="F889" s="8">
        <v>5.88</v>
      </c>
      <c r="G889" s="8">
        <f t="shared" si="80"/>
        <v>10.620000000000001</v>
      </c>
      <c r="H889" s="8">
        <f t="shared" si="81"/>
        <v>64.363636363636374</v>
      </c>
    </row>
    <row r="890" spans="1:8" x14ac:dyDescent="0.2">
      <c r="A890" s="2" t="s">
        <v>401</v>
      </c>
      <c r="B890" s="2" t="s">
        <v>402</v>
      </c>
      <c r="C890" s="2" t="s">
        <v>220</v>
      </c>
      <c r="D890" s="6">
        <v>3</v>
      </c>
      <c r="E890" s="8">
        <v>107.25</v>
      </c>
      <c r="F890" s="8">
        <v>24.57</v>
      </c>
      <c r="G890" s="8">
        <f t="shared" si="80"/>
        <v>82.68</v>
      </c>
      <c r="H890" s="8">
        <f t="shared" si="81"/>
        <v>77.090909090909093</v>
      </c>
    </row>
    <row r="891" spans="1:8" x14ac:dyDescent="0.2">
      <c r="A891" s="2" t="s">
        <v>401</v>
      </c>
      <c r="B891" s="2" t="s">
        <v>402</v>
      </c>
      <c r="C891" s="2" t="s">
        <v>31</v>
      </c>
      <c r="D891" s="6">
        <v>3</v>
      </c>
      <c r="E891" s="8">
        <v>33</v>
      </c>
      <c r="F891" s="8">
        <v>8.61</v>
      </c>
      <c r="G891" s="8">
        <f t="shared" si="80"/>
        <v>24.39</v>
      </c>
      <c r="H891" s="8">
        <f t="shared" si="81"/>
        <v>73.909090909090907</v>
      </c>
    </row>
    <row r="892" spans="1:8" customFormat="1" ht="15" x14ac:dyDescent="0.25">
      <c r="D892" s="12"/>
      <c r="E892" s="12"/>
      <c r="F892" s="12"/>
      <c r="G892" s="12"/>
      <c r="H892" s="12"/>
    </row>
    <row r="893" spans="1:8" s="4" customFormat="1" x14ac:dyDescent="0.2">
      <c r="A893" s="3" t="s">
        <v>10</v>
      </c>
      <c r="B893" s="3" t="s">
        <v>10</v>
      </c>
      <c r="C893" s="3" t="s">
        <v>10</v>
      </c>
      <c r="D893" s="5">
        <f>SUBTOTAL(9, D881:D892)</f>
        <v>7</v>
      </c>
      <c r="E893" s="7">
        <f>SUBTOTAL(9, E881:E892)</f>
        <v>-21.5</v>
      </c>
      <c r="F893" s="7">
        <f>SUBTOTAL(9, F881:F892)</f>
        <v>39.06</v>
      </c>
      <c r="G893" s="7">
        <f>SUBTOTAL(9, G881:G892)</f>
        <v>-60.559999999999988</v>
      </c>
      <c r="H893" s="7">
        <f>IF(E893&lt;&gt;0, ((E893-F893)/E893)*100, 0)</f>
        <v>281.67441860465118</v>
      </c>
    </row>
    <row r="894" spans="1:8" customFormat="1" ht="15" x14ac:dyDescent="0.25">
      <c r="D894" s="12"/>
      <c r="E894" s="12"/>
      <c r="F894" s="12"/>
      <c r="G894" s="12"/>
      <c r="H894" s="12"/>
    </row>
    <row r="895" spans="1:8" x14ac:dyDescent="0.2">
      <c r="A895" s="2" t="s">
        <v>939</v>
      </c>
      <c r="B895" s="2" t="s">
        <v>940</v>
      </c>
      <c r="C895" s="2" t="s">
        <v>10</v>
      </c>
      <c r="E895" s="8">
        <v>-85.8</v>
      </c>
      <c r="G895" s="8">
        <f>E895-F895</f>
        <v>-85.8</v>
      </c>
      <c r="H895" s="8">
        <f>IF(E895&lt;&gt;0, ((E895-F895)/E895)*100, 0)</f>
        <v>100</v>
      </c>
    </row>
    <row r="896" spans="1:8" x14ac:dyDescent="0.2">
      <c r="A896" s="2" t="s">
        <v>939</v>
      </c>
      <c r="B896" s="2" t="s">
        <v>940</v>
      </c>
      <c r="C896" s="2" t="s">
        <v>941</v>
      </c>
      <c r="D896" s="6">
        <v>1</v>
      </c>
      <c r="E896" s="8">
        <v>227</v>
      </c>
      <c r="F896" s="8">
        <v>101.22</v>
      </c>
      <c r="G896" s="8">
        <f>E896-F896</f>
        <v>125.78</v>
      </c>
      <c r="H896" s="8">
        <f>IF(E896&lt;&gt;0, ((E896-F896)/E896)*100, 0)</f>
        <v>55.409691629955951</v>
      </c>
    </row>
    <row r="897" spans="1:8" customFormat="1" ht="15" x14ac:dyDescent="0.25">
      <c r="D897" s="12"/>
      <c r="E897" s="12"/>
      <c r="F897" s="12"/>
      <c r="G897" s="12"/>
      <c r="H897" s="12"/>
    </row>
    <row r="898" spans="1:8" s="4" customFormat="1" x14ac:dyDescent="0.2">
      <c r="A898" s="3" t="s">
        <v>10</v>
      </c>
      <c r="B898" s="3" t="s">
        <v>10</v>
      </c>
      <c r="C898" s="3" t="s">
        <v>10</v>
      </c>
      <c r="D898" s="5">
        <f>SUBTOTAL(9, D895:D897)</f>
        <v>1</v>
      </c>
      <c r="E898" s="7">
        <f>SUBTOTAL(9, E895:E897)</f>
        <v>141.19999999999999</v>
      </c>
      <c r="F898" s="7">
        <f>SUBTOTAL(9, F895:F897)</f>
        <v>101.22</v>
      </c>
      <c r="G898" s="7">
        <f>SUBTOTAL(9, G895:G897)</f>
        <v>39.980000000000004</v>
      </c>
      <c r="H898" s="7">
        <f>IF(E898&lt;&gt;0, ((E898-F898)/E898)*100, 0)</f>
        <v>28.314447592067982</v>
      </c>
    </row>
    <row r="899" spans="1:8" customFormat="1" ht="15" x14ac:dyDescent="0.25">
      <c r="D899" s="12"/>
      <c r="E899" s="12"/>
      <c r="F899" s="12"/>
      <c r="G899" s="12"/>
      <c r="H899" s="12"/>
    </row>
    <row r="900" spans="1:8" x14ac:dyDescent="0.2">
      <c r="A900" s="2" t="s">
        <v>413</v>
      </c>
      <c r="B900" s="2" t="s">
        <v>414</v>
      </c>
      <c r="C900" s="2" t="s">
        <v>10</v>
      </c>
      <c r="G900" s="8">
        <f>E900-F900</f>
        <v>0</v>
      </c>
      <c r="H900" s="8">
        <f>IF(E900&lt;&gt;0, ((E900-F900)/E900)*100, 0)</f>
        <v>0</v>
      </c>
    </row>
    <row r="901" spans="1:8" x14ac:dyDescent="0.2">
      <c r="A901" s="2" t="s">
        <v>413</v>
      </c>
      <c r="B901" s="2" t="s">
        <v>414</v>
      </c>
      <c r="C901" s="2" t="s">
        <v>10</v>
      </c>
      <c r="G901" s="8">
        <f>E901-F901</f>
        <v>0</v>
      </c>
      <c r="H901" s="8">
        <f>IF(E901&lt;&gt;0, ((E901-F901)/E901)*100, 0)</f>
        <v>0</v>
      </c>
    </row>
    <row r="902" spans="1:8" x14ac:dyDescent="0.2">
      <c r="A902" s="2" t="s">
        <v>413</v>
      </c>
      <c r="B902" s="2" t="s">
        <v>414</v>
      </c>
      <c r="C902" s="2" t="s">
        <v>10</v>
      </c>
      <c r="G902" s="8">
        <f>E902-F902</f>
        <v>0</v>
      </c>
      <c r="H902" s="8">
        <f>IF(E902&lt;&gt;0, ((E902-F902)/E902)*100, 0)</f>
        <v>0</v>
      </c>
    </row>
    <row r="903" spans="1:8" customFormat="1" ht="15" x14ac:dyDescent="0.25">
      <c r="D903" s="12"/>
      <c r="E903" s="12"/>
      <c r="F903" s="12"/>
      <c r="G903" s="12"/>
      <c r="H903" s="12"/>
    </row>
    <row r="904" spans="1:8" s="4" customFormat="1" x14ac:dyDescent="0.2">
      <c r="A904" s="3" t="s">
        <v>10</v>
      </c>
      <c r="B904" s="3" t="s">
        <v>10</v>
      </c>
      <c r="C904" s="3" t="s">
        <v>10</v>
      </c>
      <c r="D904" s="5">
        <f>SUBTOTAL(9, D900:D903)</f>
        <v>0</v>
      </c>
      <c r="E904" s="7">
        <f>SUBTOTAL(9, E900:E903)</f>
        <v>0</v>
      </c>
      <c r="F904" s="7">
        <f>SUBTOTAL(9, F900:F903)</f>
        <v>0</v>
      </c>
      <c r="G904" s="7">
        <f>SUBTOTAL(9, G900:G903)</f>
        <v>0</v>
      </c>
      <c r="H904" s="7">
        <f>IF(E904&lt;&gt;0, ((E904-F904)/E904)*100, 0)</f>
        <v>0</v>
      </c>
    </row>
    <row r="905" spans="1:8" customFormat="1" ht="15" x14ac:dyDescent="0.25">
      <c r="D905" s="12"/>
      <c r="E905" s="12"/>
      <c r="F905" s="12"/>
      <c r="G905" s="12"/>
      <c r="H905" s="12"/>
    </row>
    <row r="906" spans="1:8" x14ac:dyDescent="0.2">
      <c r="A906" s="2" t="s">
        <v>942</v>
      </c>
      <c r="B906" s="2" t="s">
        <v>943</v>
      </c>
      <c r="C906" s="2" t="s">
        <v>247</v>
      </c>
      <c r="D906" s="6">
        <v>1</v>
      </c>
      <c r="E906" s="8">
        <v>13.45</v>
      </c>
      <c r="F906" s="8">
        <v>4.2</v>
      </c>
      <c r="G906" s="8">
        <f>E906-F906</f>
        <v>9.25</v>
      </c>
      <c r="H906" s="8">
        <f>IF(E906&lt;&gt;0, ((E906-F906)/E906)*100, 0)</f>
        <v>68.773234200743488</v>
      </c>
    </row>
    <row r="907" spans="1:8" customFormat="1" ht="15" x14ac:dyDescent="0.25">
      <c r="D907" s="12"/>
      <c r="E907" s="12"/>
      <c r="F907" s="12"/>
      <c r="G907" s="12"/>
      <c r="H907" s="12"/>
    </row>
    <row r="908" spans="1:8" s="4" customFormat="1" x14ac:dyDescent="0.2">
      <c r="A908" s="3" t="s">
        <v>10</v>
      </c>
      <c r="B908" s="3" t="s">
        <v>10</v>
      </c>
      <c r="C908" s="3" t="s">
        <v>10</v>
      </c>
      <c r="D908" s="5">
        <f>SUBTOTAL(9, D906:D907)</f>
        <v>1</v>
      </c>
      <c r="E908" s="7">
        <f>SUBTOTAL(9, E906:E907)</f>
        <v>13.45</v>
      </c>
      <c r="F908" s="7">
        <f>SUBTOTAL(9, F906:F907)</f>
        <v>4.2</v>
      </c>
      <c r="G908" s="7">
        <f>SUBTOTAL(9, G906:G907)</f>
        <v>9.25</v>
      </c>
      <c r="H908" s="7">
        <f>IF(E908&lt;&gt;0, ((E908-F908)/E908)*100, 0)</f>
        <v>68.773234200743488</v>
      </c>
    </row>
    <row r="909" spans="1:8" customFormat="1" ht="15" x14ac:dyDescent="0.25">
      <c r="D909" s="12"/>
      <c r="E909" s="12"/>
      <c r="F909" s="12"/>
      <c r="G909" s="12"/>
      <c r="H909" s="12"/>
    </row>
    <row r="910" spans="1:8" x14ac:dyDescent="0.2">
      <c r="A910" s="2" t="s">
        <v>944</v>
      </c>
      <c r="B910" s="2" t="s">
        <v>945</v>
      </c>
      <c r="C910" s="2" t="s">
        <v>29</v>
      </c>
      <c r="D910" s="6">
        <v>1</v>
      </c>
      <c r="E910" s="8">
        <v>20.75</v>
      </c>
      <c r="F910" s="8">
        <v>6.3</v>
      </c>
      <c r="G910" s="8">
        <f>E910-F910</f>
        <v>14.45</v>
      </c>
      <c r="H910" s="8">
        <f>IF(E910&lt;&gt;0, ((E910-F910)/E910)*100, 0)</f>
        <v>69.638554216867462</v>
      </c>
    </row>
    <row r="911" spans="1:8" customFormat="1" ht="15" x14ac:dyDescent="0.25">
      <c r="D911" s="12"/>
      <c r="E911" s="12"/>
      <c r="F911" s="12"/>
      <c r="G911" s="12"/>
      <c r="H911" s="12"/>
    </row>
    <row r="912" spans="1:8" s="4" customFormat="1" x14ac:dyDescent="0.2">
      <c r="A912" s="3" t="s">
        <v>10</v>
      </c>
      <c r="B912" s="3" t="s">
        <v>10</v>
      </c>
      <c r="C912" s="3" t="s">
        <v>10</v>
      </c>
      <c r="D912" s="5">
        <f>SUBTOTAL(9, D910:D911)</f>
        <v>1</v>
      </c>
      <c r="E912" s="7">
        <f>SUBTOTAL(9, E910:E911)</f>
        <v>20.75</v>
      </c>
      <c r="F912" s="7">
        <f>SUBTOTAL(9, F910:F911)</f>
        <v>6.3</v>
      </c>
      <c r="G912" s="7">
        <f>SUBTOTAL(9, G910:G911)</f>
        <v>14.45</v>
      </c>
      <c r="H912" s="7">
        <f>IF(E912&lt;&gt;0, ((E912-F912)/E912)*100, 0)</f>
        <v>69.638554216867462</v>
      </c>
    </row>
    <row r="913" spans="1:8" customFormat="1" ht="15" x14ac:dyDescent="0.25">
      <c r="D913" s="12"/>
      <c r="E913" s="12"/>
      <c r="F913" s="12"/>
      <c r="G913" s="12"/>
      <c r="H913" s="12"/>
    </row>
    <row r="914" spans="1:8" x14ac:dyDescent="0.2">
      <c r="A914" s="2" t="s">
        <v>421</v>
      </c>
      <c r="B914" s="2" t="s">
        <v>422</v>
      </c>
      <c r="C914" s="2" t="s">
        <v>10</v>
      </c>
      <c r="E914" s="8">
        <v>-19.75</v>
      </c>
      <c r="G914" s="8">
        <f>E914-F914</f>
        <v>-19.75</v>
      </c>
      <c r="H914" s="8">
        <f>IF(E914&lt;&gt;0, ((E914-F914)/E914)*100, 0)</f>
        <v>100</v>
      </c>
    </row>
    <row r="915" spans="1:8" x14ac:dyDescent="0.2">
      <c r="A915" s="2" t="s">
        <v>421</v>
      </c>
      <c r="B915" s="2" t="s">
        <v>422</v>
      </c>
      <c r="C915" s="2" t="s">
        <v>48</v>
      </c>
      <c r="D915" s="6">
        <v>10</v>
      </c>
      <c r="E915" s="8">
        <v>155</v>
      </c>
      <c r="F915" s="8">
        <v>54.7</v>
      </c>
      <c r="G915" s="8">
        <f>E915-F915</f>
        <v>100.3</v>
      </c>
      <c r="H915" s="8">
        <f>IF(E915&lt;&gt;0, ((E915-F915)/E915)*100, 0)</f>
        <v>64.709677419354833</v>
      </c>
    </row>
    <row r="916" spans="1:8" customFormat="1" ht="15" x14ac:dyDescent="0.25">
      <c r="D916" s="12"/>
      <c r="E916" s="12"/>
      <c r="F916" s="12"/>
      <c r="G916" s="12"/>
      <c r="H916" s="12"/>
    </row>
    <row r="917" spans="1:8" s="4" customFormat="1" x14ac:dyDescent="0.2">
      <c r="A917" s="3" t="s">
        <v>10</v>
      </c>
      <c r="B917" s="3" t="s">
        <v>10</v>
      </c>
      <c r="C917" s="3" t="s">
        <v>10</v>
      </c>
      <c r="D917" s="5">
        <f>SUBTOTAL(9, D914:D916)</f>
        <v>10</v>
      </c>
      <c r="E917" s="7">
        <f>SUBTOTAL(9, E914:E916)</f>
        <v>135.25</v>
      </c>
      <c r="F917" s="7">
        <f>SUBTOTAL(9, F914:F916)</f>
        <v>54.7</v>
      </c>
      <c r="G917" s="7">
        <f>SUBTOTAL(9, G914:G916)</f>
        <v>80.55</v>
      </c>
      <c r="H917" s="7">
        <f>IF(E917&lt;&gt;0, ((E917-F917)/E917)*100, 0)</f>
        <v>59.556377079482438</v>
      </c>
    </row>
    <row r="918" spans="1:8" customFormat="1" ht="15" x14ac:dyDescent="0.25">
      <c r="D918" s="12"/>
      <c r="E918" s="12"/>
      <c r="F918" s="12"/>
      <c r="G918" s="12"/>
      <c r="H918" s="12"/>
    </row>
    <row r="919" spans="1:8" x14ac:dyDescent="0.2">
      <c r="A919" s="2" t="s">
        <v>946</v>
      </c>
      <c r="B919" s="2" t="s">
        <v>947</v>
      </c>
      <c r="C919" s="2" t="s">
        <v>10</v>
      </c>
      <c r="G919" s="8">
        <f t="shared" ref="G919:G932" si="82">E919-F919</f>
        <v>0</v>
      </c>
      <c r="H919" s="8">
        <f t="shared" ref="H919:H932" si="83">IF(E919&lt;&gt;0, ((E919-F919)/E919)*100, 0)</f>
        <v>0</v>
      </c>
    </row>
    <row r="920" spans="1:8" x14ac:dyDescent="0.2">
      <c r="A920" s="2" t="s">
        <v>946</v>
      </c>
      <c r="B920" s="2" t="s">
        <v>947</v>
      </c>
      <c r="C920" s="2" t="s">
        <v>10</v>
      </c>
      <c r="G920" s="8">
        <f t="shared" si="82"/>
        <v>0</v>
      </c>
      <c r="H920" s="8">
        <f t="shared" si="83"/>
        <v>0</v>
      </c>
    </row>
    <row r="921" spans="1:8" x14ac:dyDescent="0.2">
      <c r="A921" s="2" t="s">
        <v>946</v>
      </c>
      <c r="B921" s="2" t="s">
        <v>947</v>
      </c>
      <c r="C921" s="2" t="s">
        <v>10</v>
      </c>
      <c r="G921" s="8">
        <f t="shared" si="82"/>
        <v>0</v>
      </c>
      <c r="H921" s="8">
        <f t="shared" si="83"/>
        <v>0</v>
      </c>
    </row>
    <row r="922" spans="1:8" x14ac:dyDescent="0.2">
      <c r="A922" s="2" t="s">
        <v>946</v>
      </c>
      <c r="B922" s="2" t="s">
        <v>947</v>
      </c>
      <c r="C922" s="2" t="s">
        <v>10</v>
      </c>
      <c r="G922" s="8">
        <f t="shared" si="82"/>
        <v>0</v>
      </c>
      <c r="H922" s="8">
        <f t="shared" si="83"/>
        <v>0</v>
      </c>
    </row>
    <row r="923" spans="1:8" x14ac:dyDescent="0.2">
      <c r="A923" s="2" t="s">
        <v>946</v>
      </c>
      <c r="B923" s="2" t="s">
        <v>947</v>
      </c>
      <c r="C923" s="2" t="s">
        <v>10</v>
      </c>
      <c r="E923" s="8">
        <v>-26</v>
      </c>
      <c r="G923" s="8">
        <f t="shared" si="82"/>
        <v>-26</v>
      </c>
      <c r="H923" s="8">
        <f t="shared" si="83"/>
        <v>100</v>
      </c>
    </row>
    <row r="924" spans="1:8" x14ac:dyDescent="0.2">
      <c r="A924" s="2" t="s">
        <v>946</v>
      </c>
      <c r="B924" s="2" t="s">
        <v>947</v>
      </c>
      <c r="C924" s="2" t="s">
        <v>10</v>
      </c>
      <c r="E924" s="8">
        <v>-4.5</v>
      </c>
      <c r="G924" s="8">
        <f t="shared" si="82"/>
        <v>-4.5</v>
      </c>
      <c r="H924" s="8">
        <f t="shared" si="83"/>
        <v>100</v>
      </c>
    </row>
    <row r="925" spans="1:8" x14ac:dyDescent="0.2">
      <c r="A925" s="2" t="s">
        <v>946</v>
      </c>
      <c r="B925" s="2" t="s">
        <v>947</v>
      </c>
      <c r="C925" s="2" t="s">
        <v>10</v>
      </c>
      <c r="E925" s="8">
        <v>-21.75</v>
      </c>
      <c r="G925" s="8">
        <f t="shared" si="82"/>
        <v>-21.75</v>
      </c>
      <c r="H925" s="8">
        <f t="shared" si="83"/>
        <v>100</v>
      </c>
    </row>
    <row r="926" spans="1:8" x14ac:dyDescent="0.2">
      <c r="A926" s="2" t="s">
        <v>946</v>
      </c>
      <c r="B926" s="2" t="s">
        <v>947</v>
      </c>
      <c r="C926" s="2" t="s">
        <v>232</v>
      </c>
      <c r="D926" s="6">
        <v>1</v>
      </c>
      <c r="E926" s="8">
        <v>31</v>
      </c>
      <c r="F926" s="8">
        <v>8.4</v>
      </c>
      <c r="G926" s="8">
        <f t="shared" si="82"/>
        <v>22.6</v>
      </c>
      <c r="H926" s="8">
        <f t="shared" si="83"/>
        <v>72.903225806451616</v>
      </c>
    </row>
    <row r="927" spans="1:8" x14ac:dyDescent="0.2">
      <c r="A927" s="2" t="s">
        <v>946</v>
      </c>
      <c r="B927" s="2" t="s">
        <v>947</v>
      </c>
      <c r="C927" s="2" t="s">
        <v>308</v>
      </c>
      <c r="D927" s="6">
        <v>1</v>
      </c>
      <c r="E927" s="8">
        <v>4.5</v>
      </c>
      <c r="F927" s="8">
        <v>1.3</v>
      </c>
      <c r="G927" s="8">
        <f t="shared" si="82"/>
        <v>3.2</v>
      </c>
      <c r="H927" s="8">
        <f t="shared" si="83"/>
        <v>71.111111111111114</v>
      </c>
    </row>
    <row r="928" spans="1:8" x14ac:dyDescent="0.2">
      <c r="A928" s="2" t="s">
        <v>946</v>
      </c>
      <c r="B928" s="2" t="s">
        <v>947</v>
      </c>
      <c r="C928" s="2" t="s">
        <v>473</v>
      </c>
      <c r="D928" s="6">
        <v>1</v>
      </c>
      <c r="E928" s="8">
        <v>11</v>
      </c>
      <c r="F928" s="8">
        <v>3.64</v>
      </c>
      <c r="G928" s="8">
        <f t="shared" si="82"/>
        <v>7.3599999999999994</v>
      </c>
      <c r="H928" s="8">
        <f t="shared" si="83"/>
        <v>66.909090909090907</v>
      </c>
    </row>
    <row r="929" spans="1:8" x14ac:dyDescent="0.2">
      <c r="A929" s="2" t="s">
        <v>946</v>
      </c>
      <c r="B929" s="2" t="s">
        <v>947</v>
      </c>
      <c r="C929" s="2" t="s">
        <v>407</v>
      </c>
      <c r="D929" s="6">
        <v>1</v>
      </c>
      <c r="E929" s="8">
        <v>15</v>
      </c>
      <c r="F929" s="8">
        <v>5.04</v>
      </c>
      <c r="G929" s="8">
        <f t="shared" si="82"/>
        <v>9.9600000000000009</v>
      </c>
      <c r="H929" s="8">
        <f t="shared" si="83"/>
        <v>66.400000000000006</v>
      </c>
    </row>
    <row r="930" spans="1:8" x14ac:dyDescent="0.2">
      <c r="A930" s="2" t="s">
        <v>946</v>
      </c>
      <c r="B930" s="2" t="s">
        <v>947</v>
      </c>
      <c r="C930" s="2" t="s">
        <v>74</v>
      </c>
      <c r="D930" s="6">
        <v>1</v>
      </c>
      <c r="E930" s="8">
        <v>11</v>
      </c>
      <c r="F930" s="8">
        <v>3.64</v>
      </c>
      <c r="G930" s="8">
        <f t="shared" si="82"/>
        <v>7.3599999999999994</v>
      </c>
      <c r="H930" s="8">
        <f t="shared" si="83"/>
        <v>66.909090909090907</v>
      </c>
    </row>
    <row r="931" spans="1:8" x14ac:dyDescent="0.2">
      <c r="A931" s="2" t="s">
        <v>946</v>
      </c>
      <c r="B931" s="2" t="s">
        <v>947</v>
      </c>
      <c r="C931" s="2" t="s">
        <v>275</v>
      </c>
      <c r="D931" s="6">
        <v>1</v>
      </c>
      <c r="E931" s="8">
        <v>14.5</v>
      </c>
      <c r="F931" s="8">
        <v>4.9000000000000004</v>
      </c>
      <c r="G931" s="8">
        <f t="shared" si="82"/>
        <v>9.6</v>
      </c>
      <c r="H931" s="8">
        <f t="shared" si="83"/>
        <v>66.206896551724142</v>
      </c>
    </row>
    <row r="932" spans="1:8" x14ac:dyDescent="0.2">
      <c r="A932" s="2" t="s">
        <v>946</v>
      </c>
      <c r="B932" s="2" t="s">
        <v>947</v>
      </c>
      <c r="C932" s="2" t="s">
        <v>24</v>
      </c>
      <c r="D932" s="6">
        <v>2</v>
      </c>
      <c r="E932" s="8">
        <v>16</v>
      </c>
      <c r="F932" s="8">
        <v>3.5</v>
      </c>
      <c r="G932" s="8">
        <f t="shared" si="82"/>
        <v>12.5</v>
      </c>
      <c r="H932" s="8">
        <f t="shared" si="83"/>
        <v>78.125</v>
      </c>
    </row>
    <row r="933" spans="1:8" customFormat="1" ht="15" x14ac:dyDescent="0.25">
      <c r="D933" s="12"/>
      <c r="E933" s="12"/>
      <c r="F933" s="12"/>
      <c r="G933" s="12"/>
      <c r="H933" s="12"/>
    </row>
    <row r="934" spans="1:8" s="4" customFormat="1" x14ac:dyDescent="0.2">
      <c r="A934" s="3" t="s">
        <v>10</v>
      </c>
      <c r="B934" s="3" t="s">
        <v>10</v>
      </c>
      <c r="C934" s="3" t="s">
        <v>10</v>
      </c>
      <c r="D934" s="5">
        <f>SUBTOTAL(9, D919:D933)</f>
        <v>8</v>
      </c>
      <c r="E934" s="7">
        <f>SUBTOTAL(9, E919:E933)</f>
        <v>50.75</v>
      </c>
      <c r="F934" s="7">
        <f>SUBTOTAL(9, F919:F933)</f>
        <v>30.42</v>
      </c>
      <c r="G934" s="7">
        <f>SUBTOTAL(9, G919:G933)</f>
        <v>20.329999999999998</v>
      </c>
      <c r="H934" s="7">
        <f>IF(E934&lt;&gt;0, ((E934-F934)/E934)*100, 0)</f>
        <v>40.059113300492605</v>
      </c>
    </row>
    <row r="935" spans="1:8" customFormat="1" ht="15" x14ac:dyDescent="0.25">
      <c r="D935" s="12"/>
      <c r="E935" s="12"/>
      <c r="F935" s="12"/>
      <c r="G935" s="12"/>
      <c r="H935" s="12"/>
    </row>
    <row r="936" spans="1:8" x14ac:dyDescent="0.2">
      <c r="A936" s="2" t="s">
        <v>948</v>
      </c>
      <c r="B936" s="2" t="s">
        <v>949</v>
      </c>
      <c r="C936" s="2" t="s">
        <v>447</v>
      </c>
      <c r="D936" s="6">
        <v>1</v>
      </c>
      <c r="E936" s="8">
        <v>9</v>
      </c>
      <c r="F936" s="8">
        <v>1.83</v>
      </c>
      <c r="G936" s="8">
        <f>E936-F936</f>
        <v>7.17</v>
      </c>
      <c r="H936" s="8">
        <f>IF(E936&lt;&gt;0, ((E936-F936)/E936)*100, 0)</f>
        <v>79.666666666666657</v>
      </c>
    </row>
    <row r="937" spans="1:8" x14ac:dyDescent="0.2">
      <c r="A937" s="2" t="s">
        <v>948</v>
      </c>
      <c r="B937" s="2" t="s">
        <v>949</v>
      </c>
      <c r="C937" s="2" t="s">
        <v>143</v>
      </c>
      <c r="D937" s="6">
        <v>1</v>
      </c>
      <c r="E937" s="8">
        <v>9</v>
      </c>
      <c r="F937" s="8">
        <v>1.83</v>
      </c>
      <c r="G937" s="8">
        <f>E937-F937</f>
        <v>7.17</v>
      </c>
      <c r="H937" s="8">
        <f>IF(E937&lt;&gt;0, ((E937-F937)/E937)*100, 0)</f>
        <v>79.666666666666657</v>
      </c>
    </row>
    <row r="938" spans="1:8" x14ac:dyDescent="0.2">
      <c r="A938" s="2" t="s">
        <v>948</v>
      </c>
      <c r="B938" s="2" t="s">
        <v>949</v>
      </c>
      <c r="C938" s="2" t="s">
        <v>450</v>
      </c>
      <c r="D938" s="6">
        <v>1</v>
      </c>
      <c r="E938" s="8">
        <v>9</v>
      </c>
      <c r="F938" s="8">
        <v>1.83</v>
      </c>
      <c r="G938" s="8">
        <f>E938-F938</f>
        <v>7.17</v>
      </c>
      <c r="H938" s="8">
        <f>IF(E938&lt;&gt;0, ((E938-F938)/E938)*100, 0)</f>
        <v>79.666666666666657</v>
      </c>
    </row>
    <row r="939" spans="1:8" x14ac:dyDescent="0.2">
      <c r="A939" s="2" t="s">
        <v>948</v>
      </c>
      <c r="B939" s="2" t="s">
        <v>949</v>
      </c>
      <c r="C939" s="2" t="s">
        <v>40</v>
      </c>
      <c r="D939" s="6">
        <v>1</v>
      </c>
      <c r="E939" s="8">
        <v>9.25</v>
      </c>
      <c r="F939" s="8">
        <v>1.96</v>
      </c>
      <c r="G939" s="8">
        <f>E939-F939</f>
        <v>7.29</v>
      </c>
      <c r="H939" s="8">
        <f>IF(E939&lt;&gt;0, ((E939-F939)/E939)*100, 0)</f>
        <v>78.810810810810821</v>
      </c>
    </row>
    <row r="940" spans="1:8" customFormat="1" ht="15" x14ac:dyDescent="0.25">
      <c r="D940" s="12"/>
      <c r="E940" s="12"/>
      <c r="F940" s="12"/>
      <c r="G940" s="12"/>
      <c r="H940" s="12"/>
    </row>
    <row r="941" spans="1:8" s="4" customFormat="1" x14ac:dyDescent="0.2">
      <c r="A941" s="3" t="s">
        <v>10</v>
      </c>
      <c r="B941" s="3" t="s">
        <v>10</v>
      </c>
      <c r="C941" s="3" t="s">
        <v>10</v>
      </c>
      <c r="D941" s="5">
        <f>SUBTOTAL(9, D936:D940)</f>
        <v>4</v>
      </c>
      <c r="E941" s="7">
        <f>SUBTOTAL(9, E936:E940)</f>
        <v>36.25</v>
      </c>
      <c r="F941" s="7">
        <f>SUBTOTAL(9, F936:F940)</f>
        <v>7.45</v>
      </c>
      <c r="G941" s="7">
        <f>SUBTOTAL(9, G936:G940)</f>
        <v>28.799999999999997</v>
      </c>
      <c r="H941" s="7">
        <f>IF(E941&lt;&gt;0, ((E941-F941)/E941)*100, 0)</f>
        <v>79.448275862068968</v>
      </c>
    </row>
    <row r="942" spans="1:8" customFormat="1" ht="15" x14ac:dyDescent="0.25">
      <c r="D942" s="12"/>
      <c r="E942" s="12"/>
      <c r="F942" s="12"/>
      <c r="G942" s="12"/>
      <c r="H942" s="12"/>
    </row>
    <row r="943" spans="1:8" x14ac:dyDescent="0.2">
      <c r="A943" s="2" t="s">
        <v>950</v>
      </c>
      <c r="B943" s="2" t="s">
        <v>951</v>
      </c>
      <c r="C943" s="2" t="s">
        <v>29</v>
      </c>
      <c r="D943" s="6">
        <v>1</v>
      </c>
      <c r="E943" s="8">
        <v>20.75</v>
      </c>
      <c r="F943" s="8">
        <v>6.3</v>
      </c>
      <c r="G943" s="8">
        <f>E943-F943</f>
        <v>14.45</v>
      </c>
      <c r="H943" s="8">
        <f>IF(E943&lt;&gt;0, ((E943-F943)/E943)*100, 0)</f>
        <v>69.638554216867462</v>
      </c>
    </row>
    <row r="944" spans="1:8" customFormat="1" ht="15" x14ac:dyDescent="0.25">
      <c r="D944" s="12"/>
      <c r="E944" s="12"/>
      <c r="F944" s="12"/>
      <c r="G944" s="12"/>
      <c r="H944" s="12"/>
    </row>
    <row r="945" spans="1:8" s="4" customFormat="1" x14ac:dyDescent="0.2">
      <c r="A945" s="3" t="s">
        <v>10</v>
      </c>
      <c r="B945" s="3" t="s">
        <v>10</v>
      </c>
      <c r="C945" s="3" t="s">
        <v>10</v>
      </c>
      <c r="D945" s="5">
        <f>SUBTOTAL(9, D943:D944)</f>
        <v>1</v>
      </c>
      <c r="E945" s="7">
        <f>SUBTOTAL(9, E943:E944)</f>
        <v>20.75</v>
      </c>
      <c r="F945" s="7">
        <f>SUBTOTAL(9, F943:F944)</f>
        <v>6.3</v>
      </c>
      <c r="G945" s="7">
        <f>SUBTOTAL(9, G943:G944)</f>
        <v>14.45</v>
      </c>
      <c r="H945" s="7">
        <f>IF(E945&lt;&gt;0, ((E945-F945)/E945)*100, 0)</f>
        <v>69.638554216867462</v>
      </c>
    </row>
    <row r="946" spans="1:8" customFormat="1" ht="15" x14ac:dyDescent="0.25">
      <c r="D946" s="12"/>
      <c r="E946" s="12"/>
      <c r="F946" s="12"/>
      <c r="G946" s="12"/>
      <c r="H946" s="12"/>
    </row>
    <row r="947" spans="1:8" x14ac:dyDescent="0.2">
      <c r="A947" s="2" t="s">
        <v>952</v>
      </c>
      <c r="B947" s="2" t="s">
        <v>953</v>
      </c>
      <c r="C947" s="2" t="s">
        <v>152</v>
      </c>
      <c r="D947" s="6">
        <v>2</v>
      </c>
      <c r="E947" s="8">
        <v>27.5</v>
      </c>
      <c r="F947" s="8">
        <v>10.94</v>
      </c>
      <c r="G947" s="8">
        <f>E947-F947</f>
        <v>16.560000000000002</v>
      </c>
      <c r="H947" s="8">
        <f>IF(E947&lt;&gt;0, ((E947-F947)/E947)*100, 0)</f>
        <v>60.218181818181826</v>
      </c>
    </row>
    <row r="948" spans="1:8" customFormat="1" ht="15" x14ac:dyDescent="0.25">
      <c r="D948" s="12"/>
      <c r="E948" s="12"/>
      <c r="F948" s="12"/>
      <c r="G948" s="12"/>
      <c r="H948" s="12"/>
    </row>
    <row r="949" spans="1:8" s="4" customFormat="1" x14ac:dyDescent="0.2">
      <c r="A949" s="3" t="s">
        <v>10</v>
      </c>
      <c r="B949" s="3" t="s">
        <v>10</v>
      </c>
      <c r="C949" s="3" t="s">
        <v>10</v>
      </c>
      <c r="D949" s="5">
        <f>SUBTOTAL(9, D947:D948)</f>
        <v>2</v>
      </c>
      <c r="E949" s="7">
        <f>SUBTOTAL(9, E947:E948)</f>
        <v>27.5</v>
      </c>
      <c r="F949" s="7">
        <f>SUBTOTAL(9, F947:F948)</f>
        <v>10.94</v>
      </c>
      <c r="G949" s="7">
        <f>SUBTOTAL(9, G947:G948)</f>
        <v>16.560000000000002</v>
      </c>
      <c r="H949" s="7">
        <f>IF(E949&lt;&gt;0, ((E949-F949)/E949)*100, 0)</f>
        <v>60.218181818181826</v>
      </c>
    </row>
    <row r="950" spans="1:8" customFormat="1" ht="15" x14ac:dyDescent="0.25">
      <c r="D950" s="12"/>
      <c r="E950" s="12"/>
      <c r="F950" s="12"/>
      <c r="G950" s="12"/>
      <c r="H950" s="12"/>
    </row>
    <row r="951" spans="1:8" x14ac:dyDescent="0.2">
      <c r="A951" s="2" t="s">
        <v>954</v>
      </c>
      <c r="B951" s="2" t="s">
        <v>955</v>
      </c>
      <c r="C951" s="2" t="s">
        <v>84</v>
      </c>
      <c r="D951" s="6">
        <v>1</v>
      </c>
      <c r="E951" s="8">
        <v>7.9</v>
      </c>
      <c r="F951" s="8">
        <v>2</v>
      </c>
      <c r="G951" s="8">
        <f>E951-F951</f>
        <v>5.9</v>
      </c>
      <c r="H951" s="8">
        <f>IF(E951&lt;&gt;0, ((E951-F951)/E951)*100, 0)</f>
        <v>74.683544303797461</v>
      </c>
    </row>
    <row r="952" spans="1:8" customFormat="1" ht="15" x14ac:dyDescent="0.25">
      <c r="D952" s="12"/>
      <c r="E952" s="12"/>
      <c r="F952" s="12"/>
      <c r="G952" s="12"/>
      <c r="H952" s="12"/>
    </row>
    <row r="953" spans="1:8" s="4" customFormat="1" x14ac:dyDescent="0.2">
      <c r="A953" s="3" t="s">
        <v>10</v>
      </c>
      <c r="B953" s="3" t="s">
        <v>10</v>
      </c>
      <c r="C953" s="3" t="s">
        <v>10</v>
      </c>
      <c r="D953" s="5">
        <f>SUBTOTAL(9, D951:D952)</f>
        <v>1</v>
      </c>
      <c r="E953" s="7">
        <f>SUBTOTAL(9, E951:E952)</f>
        <v>7.9</v>
      </c>
      <c r="F953" s="7">
        <f>SUBTOTAL(9, F951:F952)</f>
        <v>2</v>
      </c>
      <c r="G953" s="7">
        <f>SUBTOTAL(9, G951:G952)</f>
        <v>5.9</v>
      </c>
      <c r="H953" s="7">
        <f>IF(E953&lt;&gt;0, ((E953-F953)/E953)*100, 0)</f>
        <v>74.683544303797461</v>
      </c>
    </row>
    <row r="954" spans="1:8" customFormat="1" ht="15" x14ac:dyDescent="0.25">
      <c r="D954" s="12"/>
      <c r="E954" s="12"/>
      <c r="F954" s="12"/>
      <c r="G954" s="12"/>
      <c r="H954" s="12"/>
    </row>
    <row r="955" spans="1:8" x14ac:dyDescent="0.2">
      <c r="A955" s="2" t="s">
        <v>956</v>
      </c>
      <c r="B955" s="2" t="s">
        <v>957</v>
      </c>
      <c r="C955" s="2" t="s">
        <v>802</v>
      </c>
      <c r="D955" s="6">
        <v>3</v>
      </c>
      <c r="E955" s="8">
        <v>29.25</v>
      </c>
      <c r="F955" s="8">
        <v>7.98</v>
      </c>
      <c r="G955" s="8">
        <f>E955-F955</f>
        <v>21.27</v>
      </c>
      <c r="H955" s="8">
        <f>IF(E955&lt;&gt;0, ((E955-F955)/E955)*100, 0)</f>
        <v>72.717948717948715</v>
      </c>
    </row>
    <row r="956" spans="1:8" customFormat="1" ht="15" x14ac:dyDescent="0.25">
      <c r="D956" s="12"/>
      <c r="E956" s="12"/>
      <c r="F956" s="12"/>
      <c r="G956" s="12"/>
      <c r="H956" s="12"/>
    </row>
    <row r="957" spans="1:8" s="4" customFormat="1" x14ac:dyDescent="0.2">
      <c r="A957" s="3" t="s">
        <v>10</v>
      </c>
      <c r="B957" s="3" t="s">
        <v>10</v>
      </c>
      <c r="C957" s="3" t="s">
        <v>10</v>
      </c>
      <c r="D957" s="5">
        <f>SUBTOTAL(9, D955:D956)</f>
        <v>3</v>
      </c>
      <c r="E957" s="7">
        <f>SUBTOTAL(9, E955:E956)</f>
        <v>29.25</v>
      </c>
      <c r="F957" s="7">
        <f>SUBTOTAL(9, F955:F956)</f>
        <v>7.98</v>
      </c>
      <c r="G957" s="7">
        <f>SUBTOTAL(9, G955:G956)</f>
        <v>21.27</v>
      </c>
      <c r="H957" s="7">
        <f>IF(E957&lt;&gt;0, ((E957-F957)/E957)*100, 0)</f>
        <v>72.717948717948715</v>
      </c>
    </row>
    <row r="958" spans="1:8" customFormat="1" ht="15" x14ac:dyDescent="0.25">
      <c r="D958" s="12"/>
      <c r="E958" s="12"/>
      <c r="F958" s="12"/>
      <c r="G958" s="12"/>
      <c r="H958" s="12"/>
    </row>
    <row r="959" spans="1:8" x14ac:dyDescent="0.2">
      <c r="A959" s="2" t="s">
        <v>958</v>
      </c>
      <c r="B959" s="2" t="s">
        <v>959</v>
      </c>
      <c r="C959" s="2" t="s">
        <v>70</v>
      </c>
      <c r="D959" s="6">
        <v>1</v>
      </c>
      <c r="E959" s="8">
        <v>32.5</v>
      </c>
      <c r="F959" s="8">
        <v>8.1199999999999992</v>
      </c>
      <c r="G959" s="8">
        <f>E959-F959</f>
        <v>24.380000000000003</v>
      </c>
      <c r="H959" s="8">
        <f>IF(E959&lt;&gt;0, ((E959-F959)/E959)*100, 0)</f>
        <v>75.015384615384633</v>
      </c>
    </row>
    <row r="960" spans="1:8" customFormat="1" ht="15" x14ac:dyDescent="0.25">
      <c r="D960" s="12"/>
      <c r="E960" s="12"/>
      <c r="F960" s="12"/>
      <c r="G960" s="12"/>
      <c r="H960" s="12"/>
    </row>
    <row r="961" spans="1:8" s="4" customFormat="1" x14ac:dyDescent="0.2">
      <c r="A961" s="3" t="s">
        <v>10</v>
      </c>
      <c r="B961" s="3" t="s">
        <v>10</v>
      </c>
      <c r="C961" s="3" t="s">
        <v>10</v>
      </c>
      <c r="D961" s="5">
        <f>SUBTOTAL(9, D959:D960)</f>
        <v>1</v>
      </c>
      <c r="E961" s="7">
        <f>SUBTOTAL(9, E959:E960)</f>
        <v>32.5</v>
      </c>
      <c r="F961" s="7">
        <f>SUBTOTAL(9, F959:F960)</f>
        <v>8.1199999999999992</v>
      </c>
      <c r="G961" s="7">
        <f>SUBTOTAL(9, G959:G960)</f>
        <v>24.380000000000003</v>
      </c>
      <c r="H961" s="7">
        <f>IF(E961&lt;&gt;0, ((E961-F961)/E961)*100, 0)</f>
        <v>75.015384615384633</v>
      </c>
    </row>
    <row r="962" spans="1:8" customFormat="1" ht="15" x14ac:dyDescent="0.25">
      <c r="D962" s="12"/>
      <c r="E962" s="12"/>
      <c r="F962" s="12"/>
      <c r="G962" s="12"/>
      <c r="H962" s="12"/>
    </row>
    <row r="963" spans="1:8" x14ac:dyDescent="0.2">
      <c r="A963" s="2" t="s">
        <v>960</v>
      </c>
      <c r="B963" s="2" t="s">
        <v>961</v>
      </c>
      <c r="C963" s="2" t="s">
        <v>802</v>
      </c>
      <c r="D963" s="6">
        <v>1</v>
      </c>
      <c r="E963" s="8">
        <v>9.75</v>
      </c>
      <c r="F963" s="8">
        <v>2.66</v>
      </c>
      <c r="G963" s="8">
        <f>E963-F963</f>
        <v>7.09</v>
      </c>
      <c r="H963" s="8">
        <f>IF(E963&lt;&gt;0, ((E963-F963)/E963)*100, 0)</f>
        <v>72.717948717948715</v>
      </c>
    </row>
    <row r="964" spans="1:8" customFormat="1" ht="15" x14ac:dyDescent="0.25">
      <c r="D964" s="12"/>
      <c r="E964" s="12"/>
      <c r="F964" s="12"/>
      <c r="G964" s="12"/>
      <c r="H964" s="12"/>
    </row>
    <row r="965" spans="1:8" s="4" customFormat="1" x14ac:dyDescent="0.2">
      <c r="A965" s="3" t="s">
        <v>10</v>
      </c>
      <c r="B965" s="3" t="s">
        <v>10</v>
      </c>
      <c r="C965" s="3" t="s">
        <v>10</v>
      </c>
      <c r="D965" s="5">
        <f>SUBTOTAL(9, D963:D964)</f>
        <v>1</v>
      </c>
      <c r="E965" s="7">
        <f>SUBTOTAL(9, E963:E964)</f>
        <v>9.75</v>
      </c>
      <c r="F965" s="7">
        <f>SUBTOTAL(9, F963:F964)</f>
        <v>2.66</v>
      </c>
      <c r="G965" s="7">
        <f>SUBTOTAL(9, G963:G964)</f>
        <v>7.09</v>
      </c>
      <c r="H965" s="7">
        <f>IF(E965&lt;&gt;0, ((E965-F965)/E965)*100, 0)</f>
        <v>72.717948717948715</v>
      </c>
    </row>
    <row r="966" spans="1:8" customFormat="1" ht="15" x14ac:dyDescent="0.25">
      <c r="D966" s="12"/>
      <c r="E966" s="12"/>
      <c r="F966" s="12"/>
      <c r="G966" s="12"/>
      <c r="H966" s="12"/>
    </row>
    <row r="967" spans="1:8" x14ac:dyDescent="0.2">
      <c r="A967" s="2" t="s">
        <v>457</v>
      </c>
      <c r="B967" s="2" t="s">
        <v>458</v>
      </c>
      <c r="C967" s="2" t="s">
        <v>10</v>
      </c>
      <c r="E967" s="8">
        <v>-19.829999999999998</v>
      </c>
      <c r="G967" s="8">
        <f>E967-F967</f>
        <v>-19.829999999999998</v>
      </c>
      <c r="H967" s="8">
        <f>IF(E967&lt;&gt;0, ((E967-F967)/E967)*100, 0)</f>
        <v>100</v>
      </c>
    </row>
    <row r="968" spans="1:8" x14ac:dyDescent="0.2">
      <c r="A968" s="2" t="s">
        <v>457</v>
      </c>
      <c r="B968" s="2" t="s">
        <v>458</v>
      </c>
      <c r="C968" s="2" t="s">
        <v>152</v>
      </c>
      <c r="D968" s="6">
        <v>8</v>
      </c>
      <c r="E968" s="8">
        <v>117</v>
      </c>
      <c r="F968" s="8">
        <v>43.76</v>
      </c>
      <c r="G968" s="8">
        <f>E968-F968</f>
        <v>73.240000000000009</v>
      </c>
      <c r="H968" s="8">
        <f>IF(E968&lt;&gt;0, ((E968-F968)/E968)*100, 0)</f>
        <v>62.598290598290603</v>
      </c>
    </row>
    <row r="969" spans="1:8" customFormat="1" ht="15" x14ac:dyDescent="0.25">
      <c r="D969" s="12"/>
      <c r="E969" s="12"/>
      <c r="F969" s="12"/>
      <c r="G969" s="12"/>
      <c r="H969" s="12"/>
    </row>
    <row r="970" spans="1:8" s="4" customFormat="1" x14ac:dyDescent="0.2">
      <c r="A970" s="3" t="s">
        <v>10</v>
      </c>
      <c r="B970" s="3" t="s">
        <v>10</v>
      </c>
      <c r="C970" s="3" t="s">
        <v>10</v>
      </c>
      <c r="D970" s="5">
        <f>SUBTOTAL(9, D967:D969)</f>
        <v>8</v>
      </c>
      <c r="E970" s="7">
        <f>SUBTOTAL(9, E967:E969)</f>
        <v>97.17</v>
      </c>
      <c r="F970" s="7">
        <f>SUBTOTAL(9, F967:F969)</f>
        <v>43.76</v>
      </c>
      <c r="G970" s="7">
        <f>SUBTOTAL(9, G967:G969)</f>
        <v>53.410000000000011</v>
      </c>
      <c r="H970" s="7">
        <f>IF(E970&lt;&gt;0, ((E970-F970)/E970)*100, 0)</f>
        <v>54.965524338787695</v>
      </c>
    </row>
    <row r="971" spans="1:8" customFormat="1" ht="15" x14ac:dyDescent="0.25">
      <c r="D971" s="12"/>
      <c r="E971" s="12"/>
      <c r="F971" s="12"/>
      <c r="G971" s="12"/>
      <c r="H971" s="12"/>
    </row>
    <row r="972" spans="1:8" x14ac:dyDescent="0.2">
      <c r="A972" s="2" t="s">
        <v>962</v>
      </c>
      <c r="B972" s="2" t="s">
        <v>963</v>
      </c>
      <c r="C972" s="2" t="s">
        <v>235</v>
      </c>
      <c r="D972" s="6">
        <v>1</v>
      </c>
      <c r="E972" s="8">
        <v>16.75</v>
      </c>
      <c r="F972" s="8">
        <v>4.76</v>
      </c>
      <c r="G972" s="8">
        <f>E972-F972</f>
        <v>11.99</v>
      </c>
      <c r="H972" s="8">
        <f>IF(E972&lt;&gt;0, ((E972-F972)/E972)*100, 0)</f>
        <v>71.582089552238799</v>
      </c>
    </row>
    <row r="973" spans="1:8" x14ac:dyDescent="0.2">
      <c r="A973" s="2" t="s">
        <v>962</v>
      </c>
      <c r="B973" s="2" t="s">
        <v>963</v>
      </c>
      <c r="C973" s="2" t="s">
        <v>31</v>
      </c>
      <c r="D973" s="6">
        <v>1</v>
      </c>
      <c r="E973" s="8">
        <v>11</v>
      </c>
      <c r="F973" s="8">
        <v>2.87</v>
      </c>
      <c r="G973" s="8">
        <f>E973-F973</f>
        <v>8.129999999999999</v>
      </c>
      <c r="H973" s="8">
        <f>IF(E973&lt;&gt;0, ((E973-F973)/E973)*100, 0)</f>
        <v>73.909090909090907</v>
      </c>
    </row>
    <row r="974" spans="1:8" x14ac:dyDescent="0.2">
      <c r="A974" s="2" t="s">
        <v>962</v>
      </c>
      <c r="B974" s="2" t="s">
        <v>963</v>
      </c>
      <c r="C974" s="2" t="s">
        <v>17</v>
      </c>
      <c r="D974" s="6">
        <v>1</v>
      </c>
      <c r="E974" s="8">
        <v>34.75</v>
      </c>
      <c r="F974" s="8">
        <v>9.1</v>
      </c>
      <c r="G974" s="8">
        <f>E974-F974</f>
        <v>25.65</v>
      </c>
      <c r="H974" s="8">
        <f>IF(E974&lt;&gt;0, ((E974-F974)/E974)*100, 0)</f>
        <v>73.812949640287755</v>
      </c>
    </row>
    <row r="975" spans="1:8" x14ac:dyDescent="0.2">
      <c r="A975" s="2" t="s">
        <v>962</v>
      </c>
      <c r="B975" s="2" t="s">
        <v>963</v>
      </c>
      <c r="C975" s="2" t="s">
        <v>40</v>
      </c>
      <c r="D975" s="6">
        <v>1</v>
      </c>
      <c r="E975" s="8">
        <v>9.25</v>
      </c>
      <c r="F975" s="8">
        <v>1.96</v>
      </c>
      <c r="G975" s="8">
        <f>E975-F975</f>
        <v>7.29</v>
      </c>
      <c r="H975" s="8">
        <f>IF(E975&lt;&gt;0, ((E975-F975)/E975)*100, 0)</f>
        <v>78.810810810810821</v>
      </c>
    </row>
    <row r="976" spans="1:8" customFormat="1" ht="15" x14ac:dyDescent="0.25">
      <c r="D976" s="12"/>
      <c r="E976" s="12"/>
      <c r="F976" s="12"/>
      <c r="G976" s="12"/>
      <c r="H976" s="12"/>
    </row>
    <row r="977" spans="1:8" s="4" customFormat="1" x14ac:dyDescent="0.2">
      <c r="A977" s="3" t="s">
        <v>10</v>
      </c>
      <c r="B977" s="3" t="s">
        <v>10</v>
      </c>
      <c r="C977" s="3" t="s">
        <v>10</v>
      </c>
      <c r="D977" s="5">
        <f>SUBTOTAL(9, D972:D976)</f>
        <v>4</v>
      </c>
      <c r="E977" s="7">
        <f>SUBTOTAL(9, E972:E976)</f>
        <v>71.75</v>
      </c>
      <c r="F977" s="7">
        <f>SUBTOTAL(9, F972:F976)</f>
        <v>18.690000000000001</v>
      </c>
      <c r="G977" s="7">
        <f>SUBTOTAL(9, G972:G976)</f>
        <v>53.059999999999995</v>
      </c>
      <c r="H977" s="7">
        <f>IF(E977&lt;&gt;0, ((E977-F977)/E977)*100, 0)</f>
        <v>73.951219512195124</v>
      </c>
    </row>
    <row r="978" spans="1:8" customFormat="1" ht="15" x14ac:dyDescent="0.25">
      <c r="D978" s="12"/>
      <c r="E978" s="12"/>
      <c r="F978" s="12"/>
      <c r="G978" s="12"/>
      <c r="H978" s="12"/>
    </row>
    <row r="979" spans="1:8" x14ac:dyDescent="0.2">
      <c r="A979" s="2" t="s">
        <v>964</v>
      </c>
      <c r="B979" s="2" t="s">
        <v>965</v>
      </c>
      <c r="C979" s="2" t="s">
        <v>624</v>
      </c>
      <c r="D979" s="6">
        <v>1</v>
      </c>
      <c r="E979" s="8">
        <v>27</v>
      </c>
      <c r="F979" s="8">
        <v>8.1199999999999992</v>
      </c>
      <c r="G979" s="8">
        <f>E979-F979</f>
        <v>18.880000000000003</v>
      </c>
      <c r="H979" s="8">
        <f>IF(E979&lt;&gt;0, ((E979-F979)/E979)*100, 0)</f>
        <v>69.925925925925938</v>
      </c>
    </row>
    <row r="980" spans="1:8" customFormat="1" ht="15" x14ac:dyDescent="0.25">
      <c r="D980" s="12"/>
      <c r="E980" s="12"/>
      <c r="F980" s="12"/>
      <c r="G980" s="12"/>
      <c r="H980" s="12"/>
    </row>
    <row r="981" spans="1:8" s="4" customFormat="1" x14ac:dyDescent="0.2">
      <c r="A981" s="3" t="s">
        <v>10</v>
      </c>
      <c r="B981" s="3" t="s">
        <v>10</v>
      </c>
      <c r="C981" s="3" t="s">
        <v>10</v>
      </c>
      <c r="D981" s="5">
        <f>SUBTOTAL(9, D979:D980)</f>
        <v>1</v>
      </c>
      <c r="E981" s="7">
        <f>SUBTOTAL(9, E979:E980)</f>
        <v>27</v>
      </c>
      <c r="F981" s="7">
        <f>SUBTOTAL(9, F979:F980)</f>
        <v>8.1199999999999992</v>
      </c>
      <c r="G981" s="7">
        <f>SUBTOTAL(9, G979:G980)</f>
        <v>18.880000000000003</v>
      </c>
      <c r="H981" s="7">
        <f>IF(E981&lt;&gt;0, ((E981-F981)/E981)*100, 0)</f>
        <v>69.925925925925938</v>
      </c>
    </row>
    <row r="982" spans="1:8" customFormat="1" ht="15" x14ac:dyDescent="0.25">
      <c r="D982" s="12"/>
      <c r="E982" s="12"/>
      <c r="F982" s="12"/>
      <c r="G982" s="12"/>
      <c r="H982" s="12"/>
    </row>
    <row r="983" spans="1:8" x14ac:dyDescent="0.2">
      <c r="A983" s="2" t="s">
        <v>966</v>
      </c>
      <c r="B983" s="2" t="s">
        <v>967</v>
      </c>
      <c r="C983" s="2" t="s">
        <v>30</v>
      </c>
      <c r="D983" s="6">
        <v>1</v>
      </c>
      <c r="E983" s="8">
        <v>14.25</v>
      </c>
      <c r="F983" s="8">
        <v>5.25</v>
      </c>
      <c r="G983" s="8">
        <f>E983-F983</f>
        <v>9</v>
      </c>
      <c r="H983" s="8">
        <f>IF(E983&lt;&gt;0, ((E983-F983)/E983)*100, 0)</f>
        <v>63.157894736842103</v>
      </c>
    </row>
    <row r="984" spans="1:8" customFormat="1" ht="15" x14ac:dyDescent="0.25">
      <c r="D984" s="12"/>
      <c r="E984" s="12"/>
      <c r="F984" s="12"/>
      <c r="G984" s="12"/>
      <c r="H984" s="12"/>
    </row>
    <row r="985" spans="1:8" s="4" customFormat="1" x14ac:dyDescent="0.2">
      <c r="A985" s="3" t="s">
        <v>10</v>
      </c>
      <c r="B985" s="3" t="s">
        <v>10</v>
      </c>
      <c r="C985" s="3" t="s">
        <v>10</v>
      </c>
      <c r="D985" s="5">
        <f>SUBTOTAL(9, D983:D984)</f>
        <v>1</v>
      </c>
      <c r="E985" s="7">
        <f>SUBTOTAL(9, E983:E984)</f>
        <v>14.25</v>
      </c>
      <c r="F985" s="7">
        <f>SUBTOTAL(9, F983:F984)</f>
        <v>5.25</v>
      </c>
      <c r="G985" s="7">
        <f>SUBTOTAL(9, G983:G984)</f>
        <v>9</v>
      </c>
      <c r="H985" s="7">
        <f>IF(E985&lt;&gt;0, ((E985-F985)/E985)*100, 0)</f>
        <v>63.157894736842103</v>
      </c>
    </row>
    <row r="986" spans="1:8" customFormat="1" ht="15" x14ac:dyDescent="0.25">
      <c r="D986" s="12"/>
      <c r="E986" s="12"/>
      <c r="F986" s="12"/>
      <c r="G986" s="12"/>
      <c r="H986" s="12"/>
    </row>
    <row r="987" spans="1:8" x14ac:dyDescent="0.2">
      <c r="A987" s="2" t="s">
        <v>968</v>
      </c>
      <c r="B987" s="2" t="s">
        <v>969</v>
      </c>
      <c r="C987" s="2" t="s">
        <v>38</v>
      </c>
      <c r="D987" s="6">
        <v>5</v>
      </c>
      <c r="E987" s="8">
        <v>46.25</v>
      </c>
      <c r="F987" s="8">
        <v>10.15</v>
      </c>
      <c r="G987" s="8">
        <f>E987-F987</f>
        <v>36.1</v>
      </c>
      <c r="H987" s="8">
        <f>IF(E987&lt;&gt;0, ((E987-F987)/E987)*100, 0)</f>
        <v>78.054054054054063</v>
      </c>
    </row>
    <row r="988" spans="1:8" customFormat="1" ht="15" x14ac:dyDescent="0.25">
      <c r="D988" s="12"/>
      <c r="E988" s="12"/>
      <c r="F988" s="12"/>
      <c r="G988" s="12"/>
      <c r="H988" s="12"/>
    </row>
    <row r="989" spans="1:8" s="4" customFormat="1" x14ac:dyDescent="0.2">
      <c r="A989" s="3" t="s">
        <v>10</v>
      </c>
      <c r="B989" s="3" t="s">
        <v>10</v>
      </c>
      <c r="C989" s="3" t="s">
        <v>10</v>
      </c>
      <c r="D989" s="5">
        <f>SUBTOTAL(9, D987:D988)</f>
        <v>5</v>
      </c>
      <c r="E989" s="7">
        <f>SUBTOTAL(9, E987:E988)</f>
        <v>46.25</v>
      </c>
      <c r="F989" s="7">
        <f>SUBTOTAL(9, F987:F988)</f>
        <v>10.15</v>
      </c>
      <c r="G989" s="7">
        <f>SUBTOTAL(9, G987:G988)</f>
        <v>36.1</v>
      </c>
      <c r="H989" s="7">
        <f>IF(E989&lt;&gt;0, ((E989-F989)/E989)*100, 0)</f>
        <v>78.054054054054063</v>
      </c>
    </row>
    <row r="990" spans="1:8" customFormat="1" ht="15" x14ac:dyDescent="0.25">
      <c r="D990" s="12"/>
      <c r="E990" s="12"/>
      <c r="F990" s="12"/>
      <c r="G990" s="12"/>
      <c r="H990" s="12"/>
    </row>
    <row r="991" spans="1:8" x14ac:dyDescent="0.2">
      <c r="A991" s="2" t="s">
        <v>970</v>
      </c>
      <c r="B991" s="2" t="s">
        <v>971</v>
      </c>
      <c r="C991" s="2" t="s">
        <v>29</v>
      </c>
      <c r="D991" s="6">
        <v>1</v>
      </c>
      <c r="E991" s="8">
        <v>20.75</v>
      </c>
      <c r="F991" s="8">
        <v>6.3</v>
      </c>
      <c r="G991" s="8">
        <f>E991-F991</f>
        <v>14.45</v>
      </c>
      <c r="H991" s="8">
        <f>IF(E991&lt;&gt;0, ((E991-F991)/E991)*100, 0)</f>
        <v>69.638554216867462</v>
      </c>
    </row>
    <row r="992" spans="1:8" customFormat="1" ht="15" x14ac:dyDescent="0.25">
      <c r="D992" s="12"/>
      <c r="E992" s="12"/>
      <c r="F992" s="12"/>
      <c r="G992" s="12"/>
      <c r="H992" s="12"/>
    </row>
    <row r="993" spans="1:8" s="4" customFormat="1" x14ac:dyDescent="0.2">
      <c r="A993" s="3" t="s">
        <v>10</v>
      </c>
      <c r="B993" s="3" t="s">
        <v>10</v>
      </c>
      <c r="C993" s="3" t="s">
        <v>10</v>
      </c>
      <c r="D993" s="5">
        <f>SUBTOTAL(9, D991:D992)</f>
        <v>1</v>
      </c>
      <c r="E993" s="7">
        <f>SUBTOTAL(9, E991:E992)</f>
        <v>20.75</v>
      </c>
      <c r="F993" s="7">
        <f>SUBTOTAL(9, F991:F992)</f>
        <v>6.3</v>
      </c>
      <c r="G993" s="7">
        <f>SUBTOTAL(9, G991:G992)</f>
        <v>14.45</v>
      </c>
      <c r="H993" s="7">
        <f>IF(E993&lt;&gt;0, ((E993-F993)/E993)*100, 0)</f>
        <v>69.638554216867462</v>
      </c>
    </row>
    <row r="994" spans="1:8" customFormat="1" ht="15" x14ac:dyDescent="0.25">
      <c r="D994" s="12"/>
      <c r="E994" s="12"/>
      <c r="F994" s="12"/>
      <c r="G994" s="12"/>
      <c r="H994" s="12"/>
    </row>
    <row r="995" spans="1:8" x14ac:dyDescent="0.2">
      <c r="A995" s="2" t="s">
        <v>972</v>
      </c>
      <c r="B995" s="2" t="s">
        <v>973</v>
      </c>
      <c r="C995" s="2" t="s">
        <v>549</v>
      </c>
      <c r="D995" s="6">
        <v>1</v>
      </c>
      <c r="E995" s="8">
        <v>45.5</v>
      </c>
      <c r="F995" s="8">
        <v>18.2</v>
      </c>
      <c r="G995" s="8">
        <f>E995-F995</f>
        <v>27.3</v>
      </c>
      <c r="H995" s="8">
        <f>IF(E995&lt;&gt;0, ((E995-F995)/E995)*100, 0)</f>
        <v>60</v>
      </c>
    </row>
    <row r="996" spans="1:8" customFormat="1" ht="15" x14ac:dyDescent="0.25">
      <c r="D996" s="12"/>
      <c r="E996" s="12"/>
      <c r="F996" s="12"/>
      <c r="G996" s="12"/>
      <c r="H996" s="12"/>
    </row>
    <row r="997" spans="1:8" s="4" customFormat="1" x14ac:dyDescent="0.2">
      <c r="A997" s="3" t="s">
        <v>10</v>
      </c>
      <c r="B997" s="3" t="s">
        <v>10</v>
      </c>
      <c r="C997" s="3" t="s">
        <v>10</v>
      </c>
      <c r="D997" s="5">
        <f>SUBTOTAL(9, D995:D996)</f>
        <v>1</v>
      </c>
      <c r="E997" s="7">
        <f>SUBTOTAL(9, E995:E996)</f>
        <v>45.5</v>
      </c>
      <c r="F997" s="7">
        <f>SUBTOTAL(9, F995:F996)</f>
        <v>18.2</v>
      </c>
      <c r="G997" s="7">
        <f>SUBTOTAL(9, G995:G996)</f>
        <v>27.3</v>
      </c>
      <c r="H997" s="7">
        <f>IF(E997&lt;&gt;0, ((E997-F997)/E997)*100, 0)</f>
        <v>60</v>
      </c>
    </row>
    <row r="998" spans="1:8" customFormat="1" ht="15" x14ac:dyDescent="0.25">
      <c r="D998" s="12"/>
      <c r="E998" s="12"/>
      <c r="F998" s="12"/>
      <c r="G998" s="12"/>
      <c r="H998" s="12"/>
    </row>
    <row r="999" spans="1:8" x14ac:dyDescent="0.2">
      <c r="A999" s="2" t="s">
        <v>974</v>
      </c>
      <c r="B999" s="2" t="s">
        <v>975</v>
      </c>
      <c r="C999" s="2" t="s">
        <v>10</v>
      </c>
      <c r="E999" s="8">
        <v>-7.83</v>
      </c>
      <c r="G999" s="8">
        <f>E999-F999</f>
        <v>-7.83</v>
      </c>
      <c r="H999" s="8">
        <f>IF(E999&lt;&gt;0, ((E999-F999)/E999)*100, 0)</f>
        <v>100</v>
      </c>
    </row>
    <row r="1000" spans="1:8" x14ac:dyDescent="0.2">
      <c r="A1000" s="2" t="s">
        <v>974</v>
      </c>
      <c r="B1000" s="2" t="s">
        <v>975</v>
      </c>
      <c r="C1000" s="2" t="s">
        <v>41</v>
      </c>
      <c r="D1000" s="6">
        <v>1</v>
      </c>
      <c r="E1000" s="8">
        <v>8</v>
      </c>
      <c r="F1000" s="8">
        <v>1.75</v>
      </c>
      <c r="G1000" s="8">
        <f>E1000-F1000</f>
        <v>6.25</v>
      </c>
      <c r="H1000" s="8">
        <f>IF(E1000&lt;&gt;0, ((E1000-F1000)/E1000)*100, 0)</f>
        <v>78.125</v>
      </c>
    </row>
    <row r="1001" spans="1:8" x14ac:dyDescent="0.2">
      <c r="A1001" s="2" t="s">
        <v>974</v>
      </c>
      <c r="B1001" s="2" t="s">
        <v>975</v>
      </c>
      <c r="C1001" s="2" t="s">
        <v>25</v>
      </c>
      <c r="D1001" s="6">
        <v>1</v>
      </c>
      <c r="E1001" s="8">
        <v>8</v>
      </c>
      <c r="F1001" s="8">
        <v>1.75</v>
      </c>
      <c r="G1001" s="8">
        <f>E1001-F1001</f>
        <v>6.25</v>
      </c>
      <c r="H1001" s="8">
        <f>IF(E1001&lt;&gt;0, ((E1001-F1001)/E1001)*100, 0)</f>
        <v>78.125</v>
      </c>
    </row>
    <row r="1002" spans="1:8" x14ac:dyDescent="0.2">
      <c r="A1002" s="2" t="s">
        <v>974</v>
      </c>
      <c r="B1002" s="2" t="s">
        <v>975</v>
      </c>
      <c r="C1002" s="2" t="s">
        <v>43</v>
      </c>
      <c r="D1002" s="6">
        <v>1</v>
      </c>
      <c r="E1002" s="8">
        <v>8</v>
      </c>
      <c r="F1002" s="8">
        <v>1.75</v>
      </c>
      <c r="G1002" s="8">
        <f>E1002-F1002</f>
        <v>6.25</v>
      </c>
      <c r="H1002" s="8">
        <f>IF(E1002&lt;&gt;0, ((E1002-F1002)/E1002)*100, 0)</f>
        <v>78.125</v>
      </c>
    </row>
    <row r="1003" spans="1:8" x14ac:dyDescent="0.2">
      <c r="A1003" s="2" t="s">
        <v>974</v>
      </c>
      <c r="B1003" s="2" t="s">
        <v>975</v>
      </c>
      <c r="C1003" s="2" t="s">
        <v>260</v>
      </c>
      <c r="D1003" s="6">
        <v>1</v>
      </c>
      <c r="E1003" s="8">
        <v>8</v>
      </c>
      <c r="F1003" s="8">
        <v>1.62</v>
      </c>
      <c r="G1003" s="8">
        <f>E1003-F1003</f>
        <v>6.38</v>
      </c>
      <c r="H1003" s="8">
        <f>IF(E1003&lt;&gt;0, ((E1003-F1003)/E1003)*100, 0)</f>
        <v>79.75</v>
      </c>
    </row>
    <row r="1004" spans="1:8" customFormat="1" ht="15" x14ac:dyDescent="0.25">
      <c r="D1004" s="12"/>
      <c r="E1004" s="12"/>
      <c r="F1004" s="12"/>
      <c r="G1004" s="12"/>
      <c r="H1004" s="12"/>
    </row>
    <row r="1005" spans="1:8" s="4" customFormat="1" x14ac:dyDescent="0.2">
      <c r="A1005" s="3" t="s">
        <v>10</v>
      </c>
      <c r="B1005" s="3" t="s">
        <v>10</v>
      </c>
      <c r="C1005" s="3" t="s">
        <v>10</v>
      </c>
      <c r="D1005" s="5">
        <f>SUBTOTAL(9, D999:D1004)</f>
        <v>4</v>
      </c>
      <c r="E1005" s="7">
        <f>SUBTOTAL(9, E999:E1004)</f>
        <v>24.17</v>
      </c>
      <c r="F1005" s="7">
        <f>SUBTOTAL(9, F999:F1004)</f>
        <v>6.87</v>
      </c>
      <c r="G1005" s="7">
        <f>SUBTOTAL(9, G999:G1004)</f>
        <v>17.3</v>
      </c>
      <c r="H1005" s="7">
        <f>IF(E1005&lt;&gt;0, ((E1005-F1005)/E1005)*100, 0)</f>
        <v>71.576334298717413</v>
      </c>
    </row>
    <row r="1006" spans="1:8" customFormat="1" ht="15" x14ac:dyDescent="0.25">
      <c r="D1006" s="12"/>
      <c r="E1006" s="12"/>
      <c r="F1006" s="12"/>
      <c r="G1006" s="12"/>
      <c r="H1006" s="12"/>
    </row>
    <row r="1007" spans="1:8" x14ac:dyDescent="0.2">
      <c r="A1007" s="2" t="s">
        <v>976</v>
      </c>
      <c r="B1007" s="2" t="s">
        <v>977</v>
      </c>
      <c r="C1007" s="2" t="s">
        <v>624</v>
      </c>
      <c r="D1007" s="6">
        <v>1</v>
      </c>
      <c r="E1007" s="8">
        <v>27</v>
      </c>
      <c r="F1007" s="8">
        <v>8.1199999999999992</v>
      </c>
      <c r="G1007" s="8">
        <f>E1007-F1007</f>
        <v>18.880000000000003</v>
      </c>
      <c r="H1007" s="8">
        <f>IF(E1007&lt;&gt;0, ((E1007-F1007)/E1007)*100, 0)</f>
        <v>69.925925925925938</v>
      </c>
    </row>
    <row r="1008" spans="1:8" x14ac:dyDescent="0.2">
      <c r="A1008" s="2" t="s">
        <v>976</v>
      </c>
      <c r="B1008" s="2" t="s">
        <v>977</v>
      </c>
      <c r="C1008" s="2" t="s">
        <v>802</v>
      </c>
      <c r="D1008" s="6">
        <v>1</v>
      </c>
      <c r="E1008" s="8">
        <v>9.75</v>
      </c>
      <c r="F1008" s="8">
        <v>2.66</v>
      </c>
      <c r="G1008" s="8">
        <f>E1008-F1008</f>
        <v>7.09</v>
      </c>
      <c r="H1008" s="8">
        <f>IF(E1008&lt;&gt;0, ((E1008-F1008)/E1008)*100, 0)</f>
        <v>72.717948717948715</v>
      </c>
    </row>
    <row r="1009" spans="1:8" customFormat="1" ht="15" x14ac:dyDescent="0.25">
      <c r="D1009" s="12"/>
      <c r="E1009" s="12"/>
      <c r="F1009" s="12"/>
      <c r="G1009" s="12"/>
      <c r="H1009" s="12"/>
    </row>
    <row r="1010" spans="1:8" s="4" customFormat="1" x14ac:dyDescent="0.2">
      <c r="A1010" s="3" t="s">
        <v>10</v>
      </c>
      <c r="B1010" s="3" t="s">
        <v>10</v>
      </c>
      <c r="C1010" s="3" t="s">
        <v>10</v>
      </c>
      <c r="D1010" s="5">
        <f>SUBTOTAL(9, D1007:D1009)</f>
        <v>2</v>
      </c>
      <c r="E1010" s="7">
        <f>SUBTOTAL(9, E1007:E1009)</f>
        <v>36.75</v>
      </c>
      <c r="F1010" s="7">
        <f>SUBTOTAL(9, F1007:F1009)</f>
        <v>10.78</v>
      </c>
      <c r="G1010" s="7">
        <f>SUBTOTAL(9, G1007:G1009)</f>
        <v>25.970000000000002</v>
      </c>
      <c r="H1010" s="7">
        <f>IF(E1010&lt;&gt;0, ((E1010-F1010)/E1010)*100, 0)</f>
        <v>70.666666666666671</v>
      </c>
    </row>
    <row r="1011" spans="1:8" customFormat="1" ht="15" x14ac:dyDescent="0.25">
      <c r="D1011" s="12"/>
      <c r="E1011" s="12"/>
      <c r="F1011" s="12"/>
      <c r="G1011" s="12"/>
      <c r="H1011" s="12"/>
    </row>
    <row r="1012" spans="1:8" x14ac:dyDescent="0.2">
      <c r="A1012" s="2" t="s">
        <v>480</v>
      </c>
      <c r="B1012" s="2" t="s">
        <v>481</v>
      </c>
      <c r="C1012" s="2" t="s">
        <v>10</v>
      </c>
      <c r="G1012" s="8">
        <f t="shared" ref="G1012:G1025" si="84">E1012-F1012</f>
        <v>0</v>
      </c>
      <c r="H1012" s="8">
        <f t="shared" ref="H1012:H1025" si="85">IF(E1012&lt;&gt;0, ((E1012-F1012)/E1012)*100, 0)</f>
        <v>0</v>
      </c>
    </row>
    <row r="1013" spans="1:8" x14ac:dyDescent="0.2">
      <c r="A1013" s="2" t="s">
        <v>480</v>
      </c>
      <c r="B1013" s="2" t="s">
        <v>481</v>
      </c>
      <c r="C1013" s="2" t="s">
        <v>10</v>
      </c>
      <c r="E1013" s="8">
        <v>-55.57</v>
      </c>
      <c r="G1013" s="8">
        <f t="shared" si="84"/>
        <v>-55.57</v>
      </c>
      <c r="H1013" s="8">
        <f t="shared" si="85"/>
        <v>100</v>
      </c>
    </row>
    <row r="1014" spans="1:8" x14ac:dyDescent="0.2">
      <c r="A1014" s="2" t="s">
        <v>480</v>
      </c>
      <c r="B1014" s="2" t="s">
        <v>481</v>
      </c>
      <c r="C1014" s="2" t="s">
        <v>10</v>
      </c>
      <c r="E1014" s="8">
        <v>-19.75</v>
      </c>
      <c r="G1014" s="8">
        <f t="shared" si="84"/>
        <v>-19.75</v>
      </c>
      <c r="H1014" s="8">
        <f t="shared" si="85"/>
        <v>100</v>
      </c>
    </row>
    <row r="1015" spans="1:8" x14ac:dyDescent="0.2">
      <c r="A1015" s="2" t="s">
        <v>480</v>
      </c>
      <c r="B1015" s="2" t="s">
        <v>481</v>
      </c>
      <c r="C1015" s="2" t="s">
        <v>219</v>
      </c>
      <c r="D1015" s="6">
        <v>2</v>
      </c>
      <c r="E1015" s="8">
        <v>50</v>
      </c>
      <c r="F1015" s="8">
        <v>8.3000000000000007</v>
      </c>
      <c r="G1015" s="8">
        <f t="shared" si="84"/>
        <v>41.7</v>
      </c>
      <c r="H1015" s="8">
        <f t="shared" si="85"/>
        <v>83.4</v>
      </c>
    </row>
    <row r="1016" spans="1:8" x14ac:dyDescent="0.2">
      <c r="A1016" s="2" t="s">
        <v>480</v>
      </c>
      <c r="B1016" s="2" t="s">
        <v>481</v>
      </c>
      <c r="C1016" s="2" t="s">
        <v>17</v>
      </c>
      <c r="D1016" s="6">
        <v>1</v>
      </c>
      <c r="E1016" s="8">
        <v>34.75</v>
      </c>
      <c r="F1016" s="8">
        <v>9.1</v>
      </c>
      <c r="G1016" s="8">
        <f t="shared" si="84"/>
        <v>25.65</v>
      </c>
      <c r="H1016" s="8">
        <f t="shared" si="85"/>
        <v>73.812949640287755</v>
      </c>
    </row>
    <row r="1017" spans="1:8" x14ac:dyDescent="0.2">
      <c r="A1017" s="2" t="s">
        <v>480</v>
      </c>
      <c r="B1017" s="2" t="s">
        <v>481</v>
      </c>
      <c r="C1017" s="2" t="s">
        <v>365</v>
      </c>
      <c r="D1017" s="6">
        <v>1</v>
      </c>
      <c r="E1017" s="8">
        <v>31.75</v>
      </c>
      <c r="F1017" s="8">
        <v>8.4</v>
      </c>
      <c r="G1017" s="8">
        <f t="shared" si="84"/>
        <v>23.35</v>
      </c>
      <c r="H1017" s="8">
        <f t="shared" si="85"/>
        <v>73.543307086614178</v>
      </c>
    </row>
    <row r="1018" spans="1:8" x14ac:dyDescent="0.2">
      <c r="A1018" s="2" t="s">
        <v>480</v>
      </c>
      <c r="B1018" s="2" t="s">
        <v>481</v>
      </c>
      <c r="C1018" s="2" t="s">
        <v>204</v>
      </c>
      <c r="D1018" s="6">
        <v>1</v>
      </c>
      <c r="E1018" s="8">
        <v>9.75</v>
      </c>
      <c r="F1018" s="8">
        <v>2.65</v>
      </c>
      <c r="G1018" s="8">
        <f t="shared" si="84"/>
        <v>7.1</v>
      </c>
      <c r="H1018" s="8">
        <f t="shared" si="85"/>
        <v>72.820512820512818</v>
      </c>
    </row>
    <row r="1019" spans="1:8" x14ac:dyDescent="0.2">
      <c r="A1019" s="2" t="s">
        <v>480</v>
      </c>
      <c r="B1019" s="2" t="s">
        <v>481</v>
      </c>
      <c r="C1019" s="2" t="s">
        <v>41</v>
      </c>
      <c r="D1019" s="6">
        <v>1</v>
      </c>
      <c r="E1019" s="8">
        <v>8</v>
      </c>
      <c r="F1019" s="8">
        <v>1.75</v>
      </c>
      <c r="G1019" s="8">
        <f t="shared" si="84"/>
        <v>6.25</v>
      </c>
      <c r="H1019" s="8">
        <f t="shared" si="85"/>
        <v>78.125</v>
      </c>
    </row>
    <row r="1020" spans="1:8" x14ac:dyDescent="0.2">
      <c r="A1020" s="2" t="s">
        <v>480</v>
      </c>
      <c r="B1020" s="2" t="s">
        <v>481</v>
      </c>
      <c r="C1020" s="2" t="s">
        <v>298</v>
      </c>
      <c r="D1020" s="6">
        <v>1</v>
      </c>
      <c r="E1020" s="8">
        <v>8</v>
      </c>
      <c r="F1020" s="8">
        <v>1.75</v>
      </c>
      <c r="G1020" s="8">
        <f t="shared" si="84"/>
        <v>6.25</v>
      </c>
      <c r="H1020" s="8">
        <f t="shared" si="85"/>
        <v>78.125</v>
      </c>
    </row>
    <row r="1021" spans="1:8" x14ac:dyDescent="0.2">
      <c r="A1021" s="2" t="s">
        <v>480</v>
      </c>
      <c r="B1021" s="2" t="s">
        <v>481</v>
      </c>
      <c r="C1021" s="2" t="s">
        <v>24</v>
      </c>
      <c r="D1021" s="6">
        <v>1</v>
      </c>
      <c r="E1021" s="8">
        <v>8</v>
      </c>
      <c r="F1021" s="8">
        <v>1.75</v>
      </c>
      <c r="G1021" s="8">
        <f t="shared" si="84"/>
        <v>6.25</v>
      </c>
      <c r="H1021" s="8">
        <f t="shared" si="85"/>
        <v>78.125</v>
      </c>
    </row>
    <row r="1022" spans="1:8" x14ac:dyDescent="0.2">
      <c r="A1022" s="2" t="s">
        <v>480</v>
      </c>
      <c r="B1022" s="2" t="s">
        <v>481</v>
      </c>
      <c r="C1022" s="2" t="s">
        <v>43</v>
      </c>
      <c r="D1022" s="6">
        <v>1</v>
      </c>
      <c r="E1022" s="8">
        <v>8</v>
      </c>
      <c r="F1022" s="8">
        <v>1.75</v>
      </c>
      <c r="G1022" s="8">
        <f t="shared" si="84"/>
        <v>6.25</v>
      </c>
      <c r="H1022" s="8">
        <f t="shared" si="85"/>
        <v>78.125</v>
      </c>
    </row>
    <row r="1023" spans="1:8" x14ac:dyDescent="0.2">
      <c r="A1023" s="2" t="s">
        <v>480</v>
      </c>
      <c r="B1023" s="2" t="s">
        <v>481</v>
      </c>
      <c r="C1023" s="2" t="s">
        <v>44</v>
      </c>
      <c r="D1023" s="6">
        <v>1</v>
      </c>
      <c r="E1023" s="8">
        <v>8</v>
      </c>
      <c r="F1023" s="8">
        <v>1.75</v>
      </c>
      <c r="G1023" s="8">
        <f t="shared" si="84"/>
        <v>6.25</v>
      </c>
      <c r="H1023" s="8">
        <f t="shared" si="85"/>
        <v>78.125</v>
      </c>
    </row>
    <row r="1024" spans="1:8" x14ac:dyDescent="0.2">
      <c r="A1024" s="2" t="s">
        <v>480</v>
      </c>
      <c r="B1024" s="2" t="s">
        <v>481</v>
      </c>
      <c r="C1024" s="2" t="s">
        <v>45</v>
      </c>
      <c r="D1024" s="6">
        <v>1</v>
      </c>
      <c r="E1024" s="8">
        <v>11</v>
      </c>
      <c r="F1024" s="8">
        <v>2.4500000000000002</v>
      </c>
      <c r="G1024" s="8">
        <f t="shared" si="84"/>
        <v>8.5500000000000007</v>
      </c>
      <c r="H1024" s="8">
        <f t="shared" si="85"/>
        <v>77.727272727272734</v>
      </c>
    </row>
    <row r="1025" spans="1:8" x14ac:dyDescent="0.2">
      <c r="A1025" s="2" t="s">
        <v>480</v>
      </c>
      <c r="B1025" s="2" t="s">
        <v>481</v>
      </c>
      <c r="C1025" s="2" t="s">
        <v>482</v>
      </c>
      <c r="D1025" s="6">
        <v>1</v>
      </c>
      <c r="E1025" s="8">
        <v>8</v>
      </c>
      <c r="F1025" s="8">
        <v>1.75</v>
      </c>
      <c r="G1025" s="8">
        <f t="shared" si="84"/>
        <v>6.25</v>
      </c>
      <c r="H1025" s="8">
        <f t="shared" si="85"/>
        <v>78.125</v>
      </c>
    </row>
    <row r="1026" spans="1:8" customFormat="1" ht="15" x14ac:dyDescent="0.25">
      <c r="D1026" s="12"/>
      <c r="E1026" s="12"/>
      <c r="F1026" s="12"/>
      <c r="G1026" s="12"/>
      <c r="H1026" s="12"/>
    </row>
    <row r="1027" spans="1:8" s="4" customFormat="1" x14ac:dyDescent="0.2">
      <c r="A1027" s="3" t="s">
        <v>10</v>
      </c>
      <c r="B1027" s="3" t="s">
        <v>10</v>
      </c>
      <c r="C1027" s="3" t="s">
        <v>10</v>
      </c>
      <c r="D1027" s="5">
        <f>SUBTOTAL(9, D1012:D1026)</f>
        <v>12</v>
      </c>
      <c r="E1027" s="7">
        <f>SUBTOTAL(9, E1012:E1026)</f>
        <v>109.93</v>
      </c>
      <c r="F1027" s="7">
        <f>SUBTOTAL(9, F1012:F1026)</f>
        <v>41.4</v>
      </c>
      <c r="G1027" s="7">
        <f>SUBTOTAL(9, G1012:G1026)</f>
        <v>68.530000000000015</v>
      </c>
      <c r="H1027" s="7">
        <f>IF(E1027&lt;&gt;0, ((E1027-F1027)/E1027)*100, 0)</f>
        <v>62.339670699536065</v>
      </c>
    </row>
    <row r="1028" spans="1:8" customFormat="1" ht="15" x14ac:dyDescent="0.25">
      <c r="D1028" s="12"/>
      <c r="E1028" s="12"/>
      <c r="F1028" s="12"/>
      <c r="G1028" s="12"/>
      <c r="H1028" s="12"/>
    </row>
    <row r="1029" spans="1:8" x14ac:dyDescent="0.2">
      <c r="A1029" s="2" t="s">
        <v>978</v>
      </c>
      <c r="B1029" s="2" t="s">
        <v>979</v>
      </c>
      <c r="C1029" s="2" t="s">
        <v>30</v>
      </c>
      <c r="D1029" s="6">
        <v>1</v>
      </c>
      <c r="E1029" s="8">
        <v>14.25</v>
      </c>
      <c r="F1029" s="8">
        <v>5.25</v>
      </c>
      <c r="G1029" s="8">
        <f>E1029-F1029</f>
        <v>9</v>
      </c>
      <c r="H1029" s="8">
        <f>IF(E1029&lt;&gt;0, ((E1029-F1029)/E1029)*100, 0)</f>
        <v>63.157894736842103</v>
      </c>
    </row>
    <row r="1030" spans="1:8" customFormat="1" ht="15" x14ac:dyDescent="0.25">
      <c r="D1030" s="12"/>
      <c r="E1030" s="12"/>
      <c r="F1030" s="12"/>
      <c r="G1030" s="12"/>
      <c r="H1030" s="12"/>
    </row>
    <row r="1031" spans="1:8" s="4" customFormat="1" x14ac:dyDescent="0.2">
      <c r="A1031" s="3" t="s">
        <v>10</v>
      </c>
      <c r="B1031" s="3" t="s">
        <v>10</v>
      </c>
      <c r="C1031" s="3" t="s">
        <v>10</v>
      </c>
      <c r="D1031" s="5">
        <f>SUBTOTAL(9, D1029:D1030)</f>
        <v>1</v>
      </c>
      <c r="E1031" s="7">
        <f>SUBTOTAL(9, E1029:E1030)</f>
        <v>14.25</v>
      </c>
      <c r="F1031" s="7">
        <f>SUBTOTAL(9, F1029:F1030)</f>
        <v>5.25</v>
      </c>
      <c r="G1031" s="7">
        <f>SUBTOTAL(9, G1029:G1030)</f>
        <v>9</v>
      </c>
      <c r="H1031" s="7">
        <f>IF(E1031&lt;&gt;0, ((E1031-F1031)/E1031)*100, 0)</f>
        <v>63.157894736842103</v>
      </c>
    </row>
    <row r="1032" spans="1:8" customFormat="1" ht="15" x14ac:dyDescent="0.25">
      <c r="D1032" s="12"/>
      <c r="E1032" s="12"/>
      <c r="F1032" s="12"/>
      <c r="G1032" s="12"/>
      <c r="H1032" s="12"/>
    </row>
    <row r="1033" spans="1:8" x14ac:dyDescent="0.2">
      <c r="A1033" s="2" t="s">
        <v>980</v>
      </c>
      <c r="B1033" s="2" t="s">
        <v>981</v>
      </c>
      <c r="C1033" s="2" t="s">
        <v>10</v>
      </c>
      <c r="G1033" s="8">
        <f t="shared" ref="G1033:G1043" si="86">E1033-F1033</f>
        <v>0</v>
      </c>
      <c r="H1033" s="8">
        <f t="shared" ref="H1033:H1043" si="87">IF(E1033&lt;&gt;0, ((E1033-F1033)/E1033)*100, 0)</f>
        <v>0</v>
      </c>
    </row>
    <row r="1034" spans="1:8" x14ac:dyDescent="0.2">
      <c r="A1034" s="2" t="s">
        <v>980</v>
      </c>
      <c r="B1034" s="2" t="s">
        <v>981</v>
      </c>
      <c r="C1034" s="2" t="s">
        <v>10</v>
      </c>
      <c r="E1034" s="8">
        <v>-29.25</v>
      </c>
      <c r="G1034" s="8">
        <f t="shared" si="86"/>
        <v>-29.25</v>
      </c>
      <c r="H1034" s="8">
        <f t="shared" si="87"/>
        <v>100</v>
      </c>
    </row>
    <row r="1035" spans="1:8" x14ac:dyDescent="0.2">
      <c r="A1035" s="2" t="s">
        <v>980</v>
      </c>
      <c r="B1035" s="2" t="s">
        <v>981</v>
      </c>
      <c r="C1035" s="2" t="s">
        <v>12</v>
      </c>
      <c r="D1035" s="6">
        <v>1</v>
      </c>
      <c r="E1035" s="8">
        <v>13.5</v>
      </c>
      <c r="F1035" s="8">
        <v>3.36</v>
      </c>
      <c r="G1035" s="8">
        <f t="shared" si="86"/>
        <v>10.14</v>
      </c>
      <c r="H1035" s="8">
        <f t="shared" si="87"/>
        <v>75.111111111111114</v>
      </c>
    </row>
    <row r="1036" spans="1:8" x14ac:dyDescent="0.2">
      <c r="A1036" s="2" t="s">
        <v>980</v>
      </c>
      <c r="B1036" s="2" t="s">
        <v>981</v>
      </c>
      <c r="C1036" s="2" t="s">
        <v>360</v>
      </c>
      <c r="D1036" s="6">
        <v>1</v>
      </c>
      <c r="E1036" s="8">
        <v>14</v>
      </c>
      <c r="F1036" s="8">
        <v>4.79</v>
      </c>
      <c r="G1036" s="8">
        <f t="shared" si="86"/>
        <v>9.2100000000000009</v>
      </c>
      <c r="H1036" s="8">
        <f t="shared" si="87"/>
        <v>65.785714285714292</v>
      </c>
    </row>
    <row r="1037" spans="1:8" x14ac:dyDescent="0.2">
      <c r="A1037" s="2" t="s">
        <v>980</v>
      </c>
      <c r="B1037" s="2" t="s">
        <v>981</v>
      </c>
      <c r="C1037" s="2" t="s">
        <v>290</v>
      </c>
      <c r="D1037" s="6">
        <v>1</v>
      </c>
      <c r="E1037" s="8">
        <v>22.5</v>
      </c>
      <c r="F1037" s="8">
        <v>6.91</v>
      </c>
      <c r="G1037" s="8">
        <f t="shared" si="86"/>
        <v>15.59</v>
      </c>
      <c r="H1037" s="8">
        <f t="shared" si="87"/>
        <v>69.288888888888891</v>
      </c>
    </row>
    <row r="1038" spans="1:8" x14ac:dyDescent="0.2">
      <c r="A1038" s="2" t="s">
        <v>980</v>
      </c>
      <c r="B1038" s="2" t="s">
        <v>981</v>
      </c>
      <c r="C1038" s="2" t="s">
        <v>117</v>
      </c>
      <c r="D1038" s="6">
        <v>1</v>
      </c>
      <c r="E1038" s="8">
        <v>42</v>
      </c>
      <c r="F1038" s="8">
        <v>11.06</v>
      </c>
      <c r="G1038" s="8">
        <f t="shared" si="86"/>
        <v>30.939999999999998</v>
      </c>
      <c r="H1038" s="8">
        <f t="shared" si="87"/>
        <v>73.666666666666657</v>
      </c>
    </row>
    <row r="1039" spans="1:8" x14ac:dyDescent="0.2">
      <c r="A1039" s="2" t="s">
        <v>980</v>
      </c>
      <c r="B1039" s="2" t="s">
        <v>981</v>
      </c>
      <c r="C1039" s="2" t="s">
        <v>88</v>
      </c>
      <c r="D1039" s="6">
        <v>1</v>
      </c>
      <c r="E1039" s="8">
        <v>34</v>
      </c>
      <c r="F1039" s="8">
        <v>10.08</v>
      </c>
      <c r="G1039" s="8">
        <f t="shared" si="86"/>
        <v>23.92</v>
      </c>
      <c r="H1039" s="8">
        <f t="shared" si="87"/>
        <v>70.352941176470594</v>
      </c>
    </row>
    <row r="1040" spans="1:8" x14ac:dyDescent="0.2">
      <c r="A1040" s="2" t="s">
        <v>980</v>
      </c>
      <c r="B1040" s="2" t="s">
        <v>981</v>
      </c>
      <c r="C1040" s="2" t="s">
        <v>202</v>
      </c>
      <c r="D1040" s="6">
        <v>1</v>
      </c>
      <c r="E1040" s="8">
        <v>9.75</v>
      </c>
      <c r="F1040" s="8">
        <v>2.64</v>
      </c>
      <c r="G1040" s="8">
        <f t="shared" si="86"/>
        <v>7.1099999999999994</v>
      </c>
      <c r="H1040" s="8">
        <f t="shared" si="87"/>
        <v>72.923076923076906</v>
      </c>
    </row>
    <row r="1041" spans="1:8" x14ac:dyDescent="0.2">
      <c r="A1041" s="2" t="s">
        <v>980</v>
      </c>
      <c r="B1041" s="2" t="s">
        <v>981</v>
      </c>
      <c r="C1041" s="2" t="s">
        <v>203</v>
      </c>
      <c r="D1041" s="6">
        <v>2</v>
      </c>
      <c r="E1041" s="8">
        <v>19.5</v>
      </c>
      <c r="F1041" s="8">
        <v>5.3</v>
      </c>
      <c r="G1041" s="8">
        <f t="shared" si="86"/>
        <v>14.2</v>
      </c>
      <c r="H1041" s="8">
        <f t="shared" si="87"/>
        <v>72.820512820512818</v>
      </c>
    </row>
    <row r="1042" spans="1:8" x14ac:dyDescent="0.2">
      <c r="A1042" s="2" t="s">
        <v>980</v>
      </c>
      <c r="B1042" s="2" t="s">
        <v>981</v>
      </c>
      <c r="C1042" s="2" t="s">
        <v>204</v>
      </c>
      <c r="D1042" s="6">
        <v>1</v>
      </c>
      <c r="E1042" s="8">
        <v>9.75</v>
      </c>
      <c r="F1042" s="8">
        <v>2.65</v>
      </c>
      <c r="G1042" s="8">
        <f t="shared" si="86"/>
        <v>7.1</v>
      </c>
      <c r="H1042" s="8">
        <f t="shared" si="87"/>
        <v>72.820512820512818</v>
      </c>
    </row>
    <row r="1043" spans="1:8" x14ac:dyDescent="0.2">
      <c r="A1043" s="2" t="s">
        <v>980</v>
      </c>
      <c r="B1043" s="2" t="s">
        <v>981</v>
      </c>
      <c r="C1043" s="2" t="s">
        <v>205</v>
      </c>
      <c r="D1043" s="6">
        <v>2</v>
      </c>
      <c r="E1043" s="8">
        <v>19.5</v>
      </c>
      <c r="F1043" s="8">
        <v>5.3</v>
      </c>
      <c r="G1043" s="8">
        <f t="shared" si="86"/>
        <v>14.2</v>
      </c>
      <c r="H1043" s="8">
        <f t="shared" si="87"/>
        <v>72.820512820512818</v>
      </c>
    </row>
    <row r="1044" spans="1:8" customFormat="1" ht="15" x14ac:dyDescent="0.25">
      <c r="D1044" s="12"/>
      <c r="E1044" s="12"/>
      <c r="F1044" s="12"/>
      <c r="G1044" s="12"/>
      <c r="H1044" s="12"/>
    </row>
    <row r="1045" spans="1:8" s="4" customFormat="1" x14ac:dyDescent="0.2">
      <c r="A1045" s="3" t="s">
        <v>10</v>
      </c>
      <c r="B1045" s="3" t="s">
        <v>10</v>
      </c>
      <c r="C1045" s="3" t="s">
        <v>10</v>
      </c>
      <c r="D1045" s="5">
        <f>SUBTOTAL(9, D1033:D1044)</f>
        <v>11</v>
      </c>
      <c r="E1045" s="7">
        <f>SUBTOTAL(9, E1033:E1044)</f>
        <v>155.25</v>
      </c>
      <c r="F1045" s="7">
        <f>SUBTOTAL(9, F1033:F1044)</f>
        <v>52.089999999999996</v>
      </c>
      <c r="G1045" s="7">
        <f>SUBTOTAL(9, G1033:G1044)</f>
        <v>103.16</v>
      </c>
      <c r="H1045" s="7">
        <f>IF(E1045&lt;&gt;0, ((E1045-F1045)/E1045)*100, 0)</f>
        <v>66.447665056360705</v>
      </c>
    </row>
    <row r="1046" spans="1:8" customFormat="1" ht="15" x14ac:dyDescent="0.25">
      <c r="D1046" s="12"/>
      <c r="E1046" s="12"/>
      <c r="F1046" s="12"/>
      <c r="G1046" s="12"/>
      <c r="H1046" s="12"/>
    </row>
    <row r="1047" spans="1:8" x14ac:dyDescent="0.2">
      <c r="A1047" s="2" t="s">
        <v>982</v>
      </c>
      <c r="B1047" s="2" t="s">
        <v>983</v>
      </c>
      <c r="C1047" s="2" t="s">
        <v>28</v>
      </c>
      <c r="D1047" s="6">
        <v>1</v>
      </c>
      <c r="E1047" s="8">
        <v>16.5</v>
      </c>
      <c r="F1047" s="8">
        <v>5.88</v>
      </c>
      <c r="G1047" s="8">
        <f>E1047-F1047</f>
        <v>10.620000000000001</v>
      </c>
      <c r="H1047" s="8">
        <f>IF(E1047&lt;&gt;0, ((E1047-F1047)/E1047)*100, 0)</f>
        <v>64.363636363636374</v>
      </c>
    </row>
    <row r="1048" spans="1:8" customFormat="1" ht="15" x14ac:dyDescent="0.25">
      <c r="D1048" s="12"/>
      <c r="E1048" s="12"/>
      <c r="F1048" s="12"/>
      <c r="G1048" s="12"/>
      <c r="H1048" s="12"/>
    </row>
    <row r="1049" spans="1:8" s="4" customFormat="1" x14ac:dyDescent="0.2">
      <c r="A1049" s="3" t="s">
        <v>10</v>
      </c>
      <c r="B1049" s="3" t="s">
        <v>10</v>
      </c>
      <c r="C1049" s="3" t="s">
        <v>10</v>
      </c>
      <c r="D1049" s="5">
        <f>SUBTOTAL(9, D1047:D1048)</f>
        <v>1</v>
      </c>
      <c r="E1049" s="7">
        <f>SUBTOTAL(9, E1047:E1048)</f>
        <v>16.5</v>
      </c>
      <c r="F1049" s="7">
        <f>SUBTOTAL(9, F1047:F1048)</f>
        <v>5.88</v>
      </c>
      <c r="G1049" s="7">
        <f>SUBTOTAL(9, G1047:G1048)</f>
        <v>10.620000000000001</v>
      </c>
      <c r="H1049" s="7">
        <f>IF(E1049&lt;&gt;0, ((E1049-F1049)/E1049)*100, 0)</f>
        <v>64.363636363636374</v>
      </c>
    </row>
    <row r="1050" spans="1:8" customFormat="1" ht="15" x14ac:dyDescent="0.25">
      <c r="D1050" s="12"/>
      <c r="E1050" s="12"/>
      <c r="F1050" s="12"/>
      <c r="G1050" s="12"/>
      <c r="H1050" s="12"/>
    </row>
    <row r="1051" spans="1:8" x14ac:dyDescent="0.2">
      <c r="A1051" s="2" t="s">
        <v>506</v>
      </c>
      <c r="B1051" s="2" t="s">
        <v>507</v>
      </c>
      <c r="C1051" s="2" t="s">
        <v>24</v>
      </c>
      <c r="D1051" s="6">
        <v>10</v>
      </c>
      <c r="E1051" s="8">
        <v>80</v>
      </c>
      <c r="F1051" s="8">
        <v>17.5</v>
      </c>
      <c r="G1051" s="8">
        <f>E1051-F1051</f>
        <v>62.5</v>
      </c>
      <c r="H1051" s="8">
        <f>IF(E1051&lt;&gt;0, ((E1051-F1051)/E1051)*100, 0)</f>
        <v>78.125</v>
      </c>
    </row>
    <row r="1052" spans="1:8" customFormat="1" ht="15" x14ac:dyDescent="0.25">
      <c r="D1052" s="12"/>
      <c r="E1052" s="12"/>
      <c r="F1052" s="12"/>
      <c r="G1052" s="12"/>
      <c r="H1052" s="12"/>
    </row>
    <row r="1053" spans="1:8" s="4" customFormat="1" x14ac:dyDescent="0.2">
      <c r="A1053" s="3" t="s">
        <v>10</v>
      </c>
      <c r="B1053" s="3" t="s">
        <v>10</v>
      </c>
      <c r="C1053" s="3" t="s">
        <v>10</v>
      </c>
      <c r="D1053" s="5">
        <f>SUBTOTAL(9, D1051:D1052)</f>
        <v>10</v>
      </c>
      <c r="E1053" s="7">
        <f>SUBTOTAL(9, E1051:E1052)</f>
        <v>80</v>
      </c>
      <c r="F1053" s="7">
        <f>SUBTOTAL(9, F1051:F1052)</f>
        <v>17.5</v>
      </c>
      <c r="G1053" s="7">
        <f>SUBTOTAL(9, G1051:G1052)</f>
        <v>62.5</v>
      </c>
      <c r="H1053" s="7">
        <f>IF(E1053&lt;&gt;0, ((E1053-F1053)/E1053)*100, 0)</f>
        <v>78.125</v>
      </c>
    </row>
    <row r="1054" spans="1:8" customFormat="1" ht="15" x14ac:dyDescent="0.25">
      <c r="D1054" s="12"/>
      <c r="E1054" s="12"/>
      <c r="F1054" s="12"/>
      <c r="G1054" s="12"/>
      <c r="H1054" s="12"/>
    </row>
    <row r="1055" spans="1:8" x14ac:dyDescent="0.2">
      <c r="A1055" s="2" t="s">
        <v>984</v>
      </c>
      <c r="B1055" s="2" t="s">
        <v>985</v>
      </c>
      <c r="C1055" s="2" t="s">
        <v>59</v>
      </c>
      <c r="D1055" s="6">
        <v>1</v>
      </c>
      <c r="E1055" s="8">
        <v>3.5</v>
      </c>
      <c r="F1055" s="8">
        <v>0.42</v>
      </c>
      <c r="G1055" s="8">
        <f>E1055-F1055</f>
        <v>3.08</v>
      </c>
      <c r="H1055" s="8">
        <f>IF(E1055&lt;&gt;0, ((E1055-F1055)/E1055)*100, 0)</f>
        <v>88</v>
      </c>
    </row>
    <row r="1056" spans="1:8" x14ac:dyDescent="0.2">
      <c r="A1056" s="2" t="s">
        <v>984</v>
      </c>
      <c r="B1056" s="2" t="s">
        <v>985</v>
      </c>
      <c r="C1056" s="2" t="s">
        <v>28</v>
      </c>
      <c r="D1056" s="6">
        <v>1</v>
      </c>
      <c r="E1056" s="8">
        <v>16.5</v>
      </c>
      <c r="F1056" s="8">
        <v>5.88</v>
      </c>
      <c r="G1056" s="8">
        <f>E1056-F1056</f>
        <v>10.620000000000001</v>
      </c>
      <c r="H1056" s="8">
        <f>IF(E1056&lt;&gt;0, ((E1056-F1056)/E1056)*100, 0)</f>
        <v>64.363636363636374</v>
      </c>
    </row>
    <row r="1057" spans="1:8" x14ac:dyDescent="0.2">
      <c r="A1057" s="2" t="s">
        <v>984</v>
      </c>
      <c r="B1057" s="2" t="s">
        <v>985</v>
      </c>
      <c r="C1057" s="2" t="s">
        <v>19</v>
      </c>
      <c r="D1057" s="6">
        <v>1</v>
      </c>
      <c r="E1057" s="8">
        <v>27.5</v>
      </c>
      <c r="F1057" s="8">
        <v>7.21</v>
      </c>
      <c r="G1057" s="8">
        <f>E1057-F1057</f>
        <v>20.29</v>
      </c>
      <c r="H1057" s="8">
        <f>IF(E1057&lt;&gt;0, ((E1057-F1057)/E1057)*100, 0)</f>
        <v>73.781818181818181</v>
      </c>
    </row>
    <row r="1058" spans="1:8" x14ac:dyDescent="0.2">
      <c r="A1058" s="2" t="s">
        <v>984</v>
      </c>
      <c r="B1058" s="2" t="s">
        <v>985</v>
      </c>
      <c r="C1058" s="2" t="s">
        <v>986</v>
      </c>
      <c r="D1058" s="6">
        <v>1</v>
      </c>
      <c r="E1058" s="8">
        <v>7.5</v>
      </c>
      <c r="F1058" s="8">
        <v>3.5</v>
      </c>
      <c r="G1058" s="8">
        <f>E1058-F1058</f>
        <v>4</v>
      </c>
      <c r="H1058" s="8">
        <f>IF(E1058&lt;&gt;0, ((E1058-F1058)/E1058)*100, 0)</f>
        <v>53.333333333333336</v>
      </c>
    </row>
    <row r="1059" spans="1:8" customFormat="1" ht="15" x14ac:dyDescent="0.25">
      <c r="D1059" s="12"/>
      <c r="E1059" s="12"/>
      <c r="F1059" s="12"/>
      <c r="G1059" s="12"/>
      <c r="H1059" s="12"/>
    </row>
    <row r="1060" spans="1:8" s="4" customFormat="1" x14ac:dyDescent="0.2">
      <c r="A1060" s="3" t="s">
        <v>10</v>
      </c>
      <c r="B1060" s="3" t="s">
        <v>10</v>
      </c>
      <c r="C1060" s="3" t="s">
        <v>10</v>
      </c>
      <c r="D1060" s="5">
        <f>SUBTOTAL(9, D1055:D1059)</f>
        <v>4</v>
      </c>
      <c r="E1060" s="7">
        <f>SUBTOTAL(9, E1055:E1059)</f>
        <v>55</v>
      </c>
      <c r="F1060" s="7">
        <f>SUBTOTAL(9, F1055:F1059)</f>
        <v>17.009999999999998</v>
      </c>
      <c r="G1060" s="7">
        <f>SUBTOTAL(9, G1055:G1059)</f>
        <v>37.99</v>
      </c>
      <c r="H1060" s="7">
        <f>IF(E1060&lt;&gt;0, ((E1060-F1060)/E1060)*100, 0)</f>
        <v>69.072727272727278</v>
      </c>
    </row>
    <row r="1061" spans="1:8" customFormat="1" ht="15" x14ac:dyDescent="0.25">
      <c r="D1061" s="12"/>
      <c r="E1061" s="12"/>
      <c r="F1061" s="12"/>
      <c r="G1061" s="12"/>
      <c r="H1061" s="12"/>
    </row>
    <row r="1062" spans="1:8" x14ac:dyDescent="0.2">
      <c r="A1062" s="2" t="s">
        <v>987</v>
      </c>
      <c r="B1062" s="2" t="s">
        <v>988</v>
      </c>
      <c r="C1062" s="2" t="s">
        <v>10</v>
      </c>
      <c r="G1062" s="8">
        <f>E1062-F1062</f>
        <v>0</v>
      </c>
      <c r="H1062" s="8">
        <f>IF(E1062&lt;&gt;0, ((E1062-F1062)/E1062)*100, 0)</f>
        <v>0</v>
      </c>
    </row>
    <row r="1063" spans="1:8" x14ac:dyDescent="0.2">
      <c r="A1063" s="2" t="s">
        <v>987</v>
      </c>
      <c r="B1063" s="2" t="s">
        <v>988</v>
      </c>
      <c r="C1063" s="2" t="s">
        <v>10</v>
      </c>
      <c r="G1063" s="8">
        <f>E1063-F1063</f>
        <v>0</v>
      </c>
      <c r="H1063" s="8">
        <f>IF(E1063&lt;&gt;0, ((E1063-F1063)/E1063)*100, 0)</f>
        <v>0</v>
      </c>
    </row>
    <row r="1064" spans="1:8" x14ac:dyDescent="0.2">
      <c r="A1064" s="2" t="s">
        <v>987</v>
      </c>
      <c r="B1064" s="2" t="s">
        <v>988</v>
      </c>
      <c r="C1064" s="2" t="s">
        <v>291</v>
      </c>
      <c r="D1064" s="6">
        <v>1</v>
      </c>
      <c r="E1064" s="8">
        <v>17.5</v>
      </c>
      <c r="F1064" s="8">
        <v>6.16</v>
      </c>
      <c r="G1064" s="8">
        <f>E1064-F1064</f>
        <v>11.34</v>
      </c>
      <c r="H1064" s="8">
        <f>IF(E1064&lt;&gt;0, ((E1064-F1064)/E1064)*100, 0)</f>
        <v>64.8</v>
      </c>
    </row>
    <row r="1065" spans="1:8" x14ac:dyDescent="0.2">
      <c r="A1065" s="2" t="s">
        <v>987</v>
      </c>
      <c r="B1065" s="2" t="s">
        <v>988</v>
      </c>
      <c r="C1065" s="2" t="s">
        <v>292</v>
      </c>
      <c r="D1065" s="6">
        <v>1</v>
      </c>
      <c r="E1065" s="8">
        <v>27</v>
      </c>
      <c r="F1065" s="8">
        <v>9.94</v>
      </c>
      <c r="G1065" s="8">
        <f>E1065-F1065</f>
        <v>17.060000000000002</v>
      </c>
      <c r="H1065" s="8">
        <f>IF(E1065&lt;&gt;0, ((E1065-F1065)/E1065)*100, 0)</f>
        <v>63.18518518518519</v>
      </c>
    </row>
    <row r="1066" spans="1:8" customFormat="1" ht="15" x14ac:dyDescent="0.25">
      <c r="D1066" s="12"/>
      <c r="E1066" s="12"/>
      <c r="F1066" s="12"/>
      <c r="G1066" s="12"/>
      <c r="H1066" s="12"/>
    </row>
    <row r="1067" spans="1:8" s="4" customFormat="1" x14ac:dyDescent="0.2">
      <c r="A1067" s="3" t="s">
        <v>10</v>
      </c>
      <c r="B1067" s="3" t="s">
        <v>10</v>
      </c>
      <c r="C1067" s="3" t="s">
        <v>10</v>
      </c>
      <c r="D1067" s="5">
        <f>SUBTOTAL(9, D1062:D1066)</f>
        <v>2</v>
      </c>
      <c r="E1067" s="7">
        <f>SUBTOTAL(9, E1062:E1066)</f>
        <v>44.5</v>
      </c>
      <c r="F1067" s="7">
        <f>SUBTOTAL(9, F1062:F1066)</f>
        <v>16.100000000000001</v>
      </c>
      <c r="G1067" s="7">
        <f>SUBTOTAL(9, G1062:G1066)</f>
        <v>28.400000000000002</v>
      </c>
      <c r="H1067" s="7">
        <f>IF(E1067&lt;&gt;0, ((E1067-F1067)/E1067)*100, 0)</f>
        <v>63.820224719101112</v>
      </c>
    </row>
    <row r="1068" spans="1:8" customFormat="1" ht="15" x14ac:dyDescent="0.25">
      <c r="D1068" s="12"/>
      <c r="E1068" s="12"/>
      <c r="F1068" s="12"/>
      <c r="G1068" s="12"/>
      <c r="H1068" s="12"/>
    </row>
    <row r="1069" spans="1:8" x14ac:dyDescent="0.2">
      <c r="A1069" s="2" t="s">
        <v>989</v>
      </c>
      <c r="B1069" s="2" t="s">
        <v>990</v>
      </c>
      <c r="C1069" s="2" t="s">
        <v>208</v>
      </c>
      <c r="D1069" s="6">
        <v>1</v>
      </c>
      <c r="E1069" s="8">
        <v>17.5</v>
      </c>
      <c r="F1069" s="8">
        <v>8.1</v>
      </c>
      <c r="G1069" s="8">
        <f t="shared" ref="G1069:G1075" si="88">E1069-F1069</f>
        <v>9.4</v>
      </c>
      <c r="H1069" s="8">
        <f t="shared" ref="H1069:H1075" si="89">IF(E1069&lt;&gt;0, ((E1069-F1069)/E1069)*100, 0)</f>
        <v>53.714285714285715</v>
      </c>
    </row>
    <row r="1070" spans="1:8" x14ac:dyDescent="0.2">
      <c r="A1070" s="2" t="s">
        <v>989</v>
      </c>
      <c r="B1070" s="2" t="s">
        <v>990</v>
      </c>
      <c r="C1070" s="2" t="s">
        <v>81</v>
      </c>
      <c r="D1070" s="6">
        <v>1</v>
      </c>
      <c r="E1070" s="8">
        <v>9.25</v>
      </c>
      <c r="F1070" s="8">
        <v>2.0299999999999998</v>
      </c>
      <c r="G1070" s="8">
        <f t="shared" si="88"/>
        <v>7.2200000000000006</v>
      </c>
      <c r="H1070" s="8">
        <f t="shared" si="89"/>
        <v>78.054054054054063</v>
      </c>
    </row>
    <row r="1071" spans="1:8" x14ac:dyDescent="0.2">
      <c r="A1071" s="2" t="s">
        <v>989</v>
      </c>
      <c r="B1071" s="2" t="s">
        <v>990</v>
      </c>
      <c r="C1071" s="2" t="s">
        <v>40</v>
      </c>
      <c r="D1071" s="6">
        <v>1</v>
      </c>
      <c r="E1071" s="8">
        <v>9.25</v>
      </c>
      <c r="F1071" s="8">
        <v>1.96</v>
      </c>
      <c r="G1071" s="8">
        <f t="shared" si="88"/>
        <v>7.29</v>
      </c>
      <c r="H1071" s="8">
        <f t="shared" si="89"/>
        <v>78.810810810810821</v>
      </c>
    </row>
    <row r="1072" spans="1:8" x14ac:dyDescent="0.2">
      <c r="A1072" s="2" t="s">
        <v>989</v>
      </c>
      <c r="B1072" s="2" t="s">
        <v>990</v>
      </c>
      <c r="C1072" s="2" t="s">
        <v>41</v>
      </c>
      <c r="D1072" s="6">
        <v>2</v>
      </c>
      <c r="E1072" s="8">
        <v>16</v>
      </c>
      <c r="F1072" s="8">
        <v>3.5</v>
      </c>
      <c r="G1072" s="8">
        <f t="shared" si="88"/>
        <v>12.5</v>
      </c>
      <c r="H1072" s="8">
        <f t="shared" si="89"/>
        <v>78.125</v>
      </c>
    </row>
    <row r="1073" spans="1:8" x14ac:dyDescent="0.2">
      <c r="A1073" s="2" t="s">
        <v>989</v>
      </c>
      <c r="B1073" s="2" t="s">
        <v>990</v>
      </c>
      <c r="C1073" s="2" t="s">
        <v>24</v>
      </c>
      <c r="D1073" s="6">
        <v>2</v>
      </c>
      <c r="E1073" s="8">
        <v>16</v>
      </c>
      <c r="F1073" s="8">
        <v>3.5</v>
      </c>
      <c r="G1073" s="8">
        <f t="shared" si="88"/>
        <v>12.5</v>
      </c>
      <c r="H1073" s="8">
        <f t="shared" si="89"/>
        <v>78.125</v>
      </c>
    </row>
    <row r="1074" spans="1:8" x14ac:dyDescent="0.2">
      <c r="A1074" s="2" t="s">
        <v>989</v>
      </c>
      <c r="B1074" s="2" t="s">
        <v>990</v>
      </c>
      <c r="C1074" s="2" t="s">
        <v>260</v>
      </c>
      <c r="D1074" s="6">
        <v>2</v>
      </c>
      <c r="E1074" s="8">
        <v>16</v>
      </c>
      <c r="F1074" s="8">
        <v>3.24</v>
      </c>
      <c r="G1074" s="8">
        <f t="shared" si="88"/>
        <v>12.76</v>
      </c>
      <c r="H1074" s="8">
        <f t="shared" si="89"/>
        <v>79.75</v>
      </c>
    </row>
    <row r="1075" spans="1:8" x14ac:dyDescent="0.2">
      <c r="A1075" s="2" t="s">
        <v>989</v>
      </c>
      <c r="B1075" s="2" t="s">
        <v>990</v>
      </c>
      <c r="C1075" s="2" t="s">
        <v>482</v>
      </c>
      <c r="D1075" s="6">
        <v>2</v>
      </c>
      <c r="E1075" s="8">
        <v>16</v>
      </c>
      <c r="F1075" s="8">
        <v>3.5</v>
      </c>
      <c r="G1075" s="8">
        <f t="shared" si="88"/>
        <v>12.5</v>
      </c>
      <c r="H1075" s="8">
        <f t="shared" si="89"/>
        <v>78.125</v>
      </c>
    </row>
    <row r="1076" spans="1:8" customFormat="1" ht="15" x14ac:dyDescent="0.25">
      <c r="D1076" s="12"/>
      <c r="E1076" s="12"/>
      <c r="F1076" s="12"/>
      <c r="G1076" s="12"/>
      <c r="H1076" s="12"/>
    </row>
    <row r="1077" spans="1:8" s="4" customFormat="1" x14ac:dyDescent="0.2">
      <c r="A1077" s="3" t="s">
        <v>10</v>
      </c>
      <c r="B1077" s="3" t="s">
        <v>10</v>
      </c>
      <c r="C1077" s="3" t="s">
        <v>10</v>
      </c>
      <c r="D1077" s="5">
        <f>SUBTOTAL(9, D1069:D1076)</f>
        <v>11</v>
      </c>
      <c r="E1077" s="7">
        <f>SUBTOTAL(9, E1069:E1076)</f>
        <v>100</v>
      </c>
      <c r="F1077" s="7">
        <f>SUBTOTAL(9, F1069:F1076)</f>
        <v>25.83</v>
      </c>
      <c r="G1077" s="7">
        <f>SUBTOTAL(9, G1069:G1076)</f>
        <v>74.169999999999987</v>
      </c>
      <c r="H1077" s="7">
        <f>IF(E1077&lt;&gt;0, ((E1077-F1077)/E1077)*100, 0)</f>
        <v>74.17</v>
      </c>
    </row>
    <row r="1078" spans="1:8" customFormat="1" ht="15" x14ac:dyDescent="0.25">
      <c r="D1078" s="12"/>
      <c r="E1078" s="12"/>
      <c r="F1078" s="12"/>
      <c r="G1078" s="12"/>
      <c r="H1078" s="12"/>
    </row>
    <row r="1079" spans="1:8" x14ac:dyDescent="0.2">
      <c r="A1079" s="2" t="s">
        <v>991</v>
      </c>
      <c r="B1079" s="2" t="s">
        <v>992</v>
      </c>
      <c r="C1079" s="2" t="s">
        <v>292</v>
      </c>
      <c r="D1079" s="6">
        <v>1</v>
      </c>
      <c r="E1079" s="8">
        <v>27</v>
      </c>
      <c r="F1079" s="8">
        <v>9.94</v>
      </c>
      <c r="G1079" s="8">
        <f>E1079-F1079</f>
        <v>17.060000000000002</v>
      </c>
      <c r="H1079" s="8">
        <f>IF(E1079&lt;&gt;0, ((E1079-F1079)/E1079)*100, 0)</f>
        <v>63.18518518518519</v>
      </c>
    </row>
    <row r="1080" spans="1:8" customFormat="1" ht="15" x14ac:dyDescent="0.25">
      <c r="D1080" s="12"/>
      <c r="E1080" s="12"/>
      <c r="F1080" s="12"/>
      <c r="G1080" s="12"/>
      <c r="H1080" s="12"/>
    </row>
    <row r="1081" spans="1:8" s="4" customFormat="1" x14ac:dyDescent="0.2">
      <c r="A1081" s="3" t="s">
        <v>10</v>
      </c>
      <c r="B1081" s="3" t="s">
        <v>10</v>
      </c>
      <c r="C1081" s="3" t="s">
        <v>10</v>
      </c>
      <c r="D1081" s="5">
        <f>SUBTOTAL(9, D1079:D1080)</f>
        <v>1</v>
      </c>
      <c r="E1081" s="7">
        <f>SUBTOTAL(9, E1079:E1080)</f>
        <v>27</v>
      </c>
      <c r="F1081" s="7">
        <f>SUBTOTAL(9, F1079:F1080)</f>
        <v>9.94</v>
      </c>
      <c r="G1081" s="7">
        <f>SUBTOTAL(9, G1079:G1080)</f>
        <v>17.060000000000002</v>
      </c>
      <c r="H1081" s="7">
        <f>IF(E1081&lt;&gt;0, ((E1081-F1081)/E1081)*100, 0)</f>
        <v>63.18518518518519</v>
      </c>
    </row>
    <row r="1082" spans="1:8" customFormat="1" ht="15" x14ac:dyDescent="0.25">
      <c r="D1082" s="12"/>
      <c r="E1082" s="12"/>
      <c r="F1082" s="12"/>
      <c r="G1082" s="12"/>
      <c r="H1082" s="12"/>
    </row>
    <row r="1083" spans="1:8" x14ac:dyDescent="0.2">
      <c r="A1083" s="2" t="s">
        <v>993</v>
      </c>
      <c r="B1083" s="2" t="s">
        <v>994</v>
      </c>
      <c r="C1083" s="2" t="s">
        <v>10</v>
      </c>
      <c r="G1083" s="8">
        <f t="shared" ref="G1083:G1095" si="90">E1083-F1083</f>
        <v>0</v>
      </c>
      <c r="H1083" s="8">
        <f t="shared" ref="H1083:H1095" si="91">IF(E1083&lt;&gt;0, ((E1083-F1083)/E1083)*100, 0)</f>
        <v>0</v>
      </c>
    </row>
    <row r="1084" spans="1:8" x14ac:dyDescent="0.2">
      <c r="A1084" s="2" t="s">
        <v>993</v>
      </c>
      <c r="B1084" s="2" t="s">
        <v>994</v>
      </c>
      <c r="C1084" s="2" t="s">
        <v>10</v>
      </c>
      <c r="G1084" s="8">
        <f t="shared" si="90"/>
        <v>0</v>
      </c>
      <c r="H1084" s="8">
        <f t="shared" si="91"/>
        <v>0</v>
      </c>
    </row>
    <row r="1085" spans="1:8" x14ac:dyDescent="0.2">
      <c r="A1085" s="2" t="s">
        <v>993</v>
      </c>
      <c r="B1085" s="2" t="s">
        <v>994</v>
      </c>
      <c r="C1085" s="2" t="s">
        <v>10</v>
      </c>
      <c r="E1085" s="8">
        <v>-15</v>
      </c>
      <c r="G1085" s="8">
        <f t="shared" si="90"/>
        <v>-15</v>
      </c>
      <c r="H1085" s="8">
        <f t="shared" si="91"/>
        <v>100</v>
      </c>
    </row>
    <row r="1086" spans="1:8" x14ac:dyDescent="0.2">
      <c r="A1086" s="2" t="s">
        <v>993</v>
      </c>
      <c r="B1086" s="2" t="s">
        <v>994</v>
      </c>
      <c r="C1086" s="2" t="s">
        <v>131</v>
      </c>
      <c r="D1086" s="6">
        <v>10</v>
      </c>
      <c r="E1086" s="8">
        <v>400</v>
      </c>
      <c r="F1086" s="8">
        <v>106.4</v>
      </c>
      <c r="G1086" s="8">
        <f t="shared" si="90"/>
        <v>293.60000000000002</v>
      </c>
      <c r="H1086" s="8">
        <f t="shared" si="91"/>
        <v>73.400000000000006</v>
      </c>
    </row>
    <row r="1087" spans="1:8" x14ac:dyDescent="0.2">
      <c r="A1087" s="2" t="s">
        <v>993</v>
      </c>
      <c r="B1087" s="2" t="s">
        <v>994</v>
      </c>
      <c r="C1087" s="2" t="s">
        <v>84</v>
      </c>
      <c r="D1087" s="6">
        <v>6</v>
      </c>
      <c r="E1087" s="8">
        <v>47.4</v>
      </c>
      <c r="F1087" s="8">
        <v>12</v>
      </c>
      <c r="G1087" s="8">
        <f t="shared" si="90"/>
        <v>35.4</v>
      </c>
      <c r="H1087" s="8">
        <f t="shared" si="91"/>
        <v>74.683544303797461</v>
      </c>
    </row>
    <row r="1088" spans="1:8" x14ac:dyDescent="0.2">
      <c r="A1088" s="2" t="s">
        <v>993</v>
      </c>
      <c r="B1088" s="2" t="s">
        <v>994</v>
      </c>
      <c r="C1088" s="2" t="s">
        <v>112</v>
      </c>
      <c r="D1088" s="6">
        <v>2</v>
      </c>
      <c r="E1088" s="8">
        <v>13</v>
      </c>
      <c r="F1088" s="8">
        <v>4.58</v>
      </c>
      <c r="G1088" s="8">
        <f t="shared" si="90"/>
        <v>8.42</v>
      </c>
      <c r="H1088" s="8">
        <f t="shared" si="91"/>
        <v>64.769230769230774</v>
      </c>
    </row>
    <row r="1089" spans="1:8" x14ac:dyDescent="0.2">
      <c r="A1089" s="2" t="s">
        <v>993</v>
      </c>
      <c r="B1089" s="2" t="s">
        <v>994</v>
      </c>
      <c r="C1089" s="2" t="s">
        <v>61</v>
      </c>
      <c r="D1089" s="6">
        <v>1</v>
      </c>
      <c r="E1089" s="8">
        <v>37</v>
      </c>
      <c r="F1089" s="8">
        <v>13.09</v>
      </c>
      <c r="G1089" s="8">
        <f t="shared" si="90"/>
        <v>23.91</v>
      </c>
      <c r="H1089" s="8">
        <f t="shared" si="91"/>
        <v>64.621621621621614</v>
      </c>
    </row>
    <row r="1090" spans="1:8" x14ac:dyDescent="0.2">
      <c r="A1090" s="2" t="s">
        <v>993</v>
      </c>
      <c r="B1090" s="2" t="s">
        <v>994</v>
      </c>
      <c r="C1090" s="2" t="s">
        <v>407</v>
      </c>
      <c r="D1090" s="6">
        <v>1</v>
      </c>
      <c r="E1090" s="8">
        <v>15</v>
      </c>
      <c r="F1090" s="8">
        <v>5.04</v>
      </c>
      <c r="G1090" s="8">
        <f t="shared" si="90"/>
        <v>9.9600000000000009</v>
      </c>
      <c r="H1090" s="8">
        <f t="shared" si="91"/>
        <v>66.400000000000006</v>
      </c>
    </row>
    <row r="1091" spans="1:8" x14ac:dyDescent="0.2">
      <c r="A1091" s="2" t="s">
        <v>993</v>
      </c>
      <c r="B1091" s="2" t="s">
        <v>994</v>
      </c>
      <c r="C1091" s="2" t="s">
        <v>17</v>
      </c>
      <c r="D1091" s="6">
        <v>8</v>
      </c>
      <c r="E1091" s="8">
        <v>278</v>
      </c>
      <c r="F1091" s="8">
        <v>72.8</v>
      </c>
      <c r="G1091" s="8">
        <f t="shared" si="90"/>
        <v>205.2</v>
      </c>
      <c r="H1091" s="8">
        <f t="shared" si="91"/>
        <v>73.812949640287755</v>
      </c>
    </row>
    <row r="1092" spans="1:8" x14ac:dyDescent="0.2">
      <c r="A1092" s="2" t="s">
        <v>993</v>
      </c>
      <c r="B1092" s="2" t="s">
        <v>994</v>
      </c>
      <c r="C1092" s="2" t="s">
        <v>19</v>
      </c>
      <c r="D1092" s="6">
        <v>6</v>
      </c>
      <c r="E1092" s="8">
        <v>165</v>
      </c>
      <c r="F1092" s="8">
        <v>43.26</v>
      </c>
      <c r="G1092" s="8">
        <f t="shared" si="90"/>
        <v>121.74000000000001</v>
      </c>
      <c r="H1092" s="8">
        <f t="shared" si="91"/>
        <v>73.781818181818196</v>
      </c>
    </row>
    <row r="1093" spans="1:8" x14ac:dyDescent="0.2">
      <c r="A1093" s="2" t="s">
        <v>993</v>
      </c>
      <c r="B1093" s="2" t="s">
        <v>994</v>
      </c>
      <c r="C1093" s="2" t="s">
        <v>796</v>
      </c>
      <c r="D1093" s="6">
        <v>2</v>
      </c>
      <c r="E1093" s="8">
        <v>24</v>
      </c>
      <c r="F1093" s="8">
        <v>6.44</v>
      </c>
      <c r="G1093" s="8">
        <f t="shared" si="90"/>
        <v>17.559999999999999</v>
      </c>
      <c r="H1093" s="8">
        <f t="shared" si="91"/>
        <v>73.166666666666657</v>
      </c>
    </row>
    <row r="1094" spans="1:8" x14ac:dyDescent="0.2">
      <c r="A1094" s="2" t="s">
        <v>993</v>
      </c>
      <c r="B1094" s="2" t="s">
        <v>994</v>
      </c>
      <c r="C1094" s="2" t="s">
        <v>24</v>
      </c>
      <c r="D1094" s="6">
        <v>4</v>
      </c>
      <c r="E1094" s="8">
        <v>32</v>
      </c>
      <c r="F1094" s="8">
        <v>7</v>
      </c>
      <c r="G1094" s="8">
        <f t="shared" si="90"/>
        <v>25</v>
      </c>
      <c r="H1094" s="8">
        <f t="shared" si="91"/>
        <v>78.125</v>
      </c>
    </row>
    <row r="1095" spans="1:8" x14ac:dyDescent="0.2">
      <c r="A1095" s="2" t="s">
        <v>993</v>
      </c>
      <c r="B1095" s="2" t="s">
        <v>994</v>
      </c>
      <c r="C1095" s="2" t="s">
        <v>42</v>
      </c>
      <c r="D1095" s="6">
        <v>4</v>
      </c>
      <c r="E1095" s="8">
        <v>32</v>
      </c>
      <c r="F1095" s="8">
        <v>7</v>
      </c>
      <c r="G1095" s="8">
        <f t="shared" si="90"/>
        <v>25</v>
      </c>
      <c r="H1095" s="8">
        <f t="shared" si="91"/>
        <v>78.125</v>
      </c>
    </row>
    <row r="1096" spans="1:8" customFormat="1" ht="15" x14ac:dyDescent="0.25">
      <c r="D1096" s="12"/>
      <c r="E1096" s="12"/>
      <c r="F1096" s="12"/>
      <c r="G1096" s="12"/>
      <c r="H1096" s="12"/>
    </row>
    <row r="1097" spans="1:8" s="4" customFormat="1" x14ac:dyDescent="0.2">
      <c r="A1097" s="3" t="s">
        <v>10</v>
      </c>
      <c r="B1097" s="3" t="s">
        <v>10</v>
      </c>
      <c r="C1097" s="3" t="s">
        <v>10</v>
      </c>
      <c r="D1097" s="5">
        <f>SUBTOTAL(9, D1083:D1096)</f>
        <v>44</v>
      </c>
      <c r="E1097" s="7">
        <f>SUBTOTAL(9, E1083:E1096)</f>
        <v>1028.4000000000001</v>
      </c>
      <c r="F1097" s="7">
        <f>SUBTOTAL(9, F1083:F1096)</f>
        <v>277.60999999999996</v>
      </c>
      <c r="G1097" s="7">
        <f>SUBTOTAL(9, G1083:G1096)</f>
        <v>750.79</v>
      </c>
      <c r="H1097" s="7">
        <f>IF(E1097&lt;&gt;0, ((E1097-F1097)/E1097)*100, 0)</f>
        <v>73.005639828860382</v>
      </c>
    </row>
    <row r="1098" spans="1:8" customFormat="1" ht="15" x14ac:dyDescent="0.25">
      <c r="D1098" s="12"/>
      <c r="E1098" s="12"/>
      <c r="F1098" s="12"/>
      <c r="G1098" s="12"/>
      <c r="H1098" s="12"/>
    </row>
    <row r="1099" spans="1:8" x14ac:dyDescent="0.2">
      <c r="A1099" s="2" t="s">
        <v>995</v>
      </c>
      <c r="B1099" s="2" t="s">
        <v>996</v>
      </c>
      <c r="C1099" s="2" t="s">
        <v>17</v>
      </c>
      <c r="D1099" s="6">
        <v>1</v>
      </c>
      <c r="E1099" s="8">
        <v>34.75</v>
      </c>
      <c r="F1099" s="8">
        <v>9.1</v>
      </c>
      <c r="G1099" s="8">
        <f>E1099-F1099</f>
        <v>25.65</v>
      </c>
      <c r="H1099" s="8">
        <f>IF(E1099&lt;&gt;0, ((E1099-F1099)/E1099)*100, 0)</f>
        <v>73.812949640287755</v>
      </c>
    </row>
    <row r="1100" spans="1:8" customFormat="1" ht="15" x14ac:dyDescent="0.25">
      <c r="D1100" s="12"/>
      <c r="E1100" s="12"/>
      <c r="F1100" s="12"/>
      <c r="G1100" s="12"/>
      <c r="H1100" s="12"/>
    </row>
    <row r="1101" spans="1:8" s="4" customFormat="1" x14ac:dyDescent="0.2">
      <c r="A1101" s="3" t="s">
        <v>10</v>
      </c>
      <c r="B1101" s="3" t="s">
        <v>10</v>
      </c>
      <c r="C1101" s="3" t="s">
        <v>10</v>
      </c>
      <c r="D1101" s="5">
        <f>SUBTOTAL(9, D1099:D1100)</f>
        <v>1</v>
      </c>
      <c r="E1101" s="7">
        <f>SUBTOTAL(9, E1099:E1100)</f>
        <v>34.75</v>
      </c>
      <c r="F1101" s="7">
        <f>SUBTOTAL(9, F1099:F1100)</f>
        <v>9.1</v>
      </c>
      <c r="G1101" s="7">
        <f>SUBTOTAL(9, G1099:G1100)</f>
        <v>25.65</v>
      </c>
      <c r="H1101" s="7">
        <f>IF(E1101&lt;&gt;0, ((E1101-F1101)/E1101)*100, 0)</f>
        <v>73.812949640287755</v>
      </c>
    </row>
    <row r="1102" spans="1:8" customFormat="1" ht="15" x14ac:dyDescent="0.25">
      <c r="D1102" s="12"/>
      <c r="E1102" s="12"/>
      <c r="F1102" s="12"/>
      <c r="G1102" s="12"/>
      <c r="H1102" s="12"/>
    </row>
    <row r="1103" spans="1:8" x14ac:dyDescent="0.2">
      <c r="A1103" s="2" t="s">
        <v>997</v>
      </c>
      <c r="B1103" s="2" t="s">
        <v>998</v>
      </c>
      <c r="C1103" s="2" t="s">
        <v>10</v>
      </c>
      <c r="G1103" s="8">
        <f t="shared" ref="G1103:G1111" si="92">E1103-F1103</f>
        <v>0</v>
      </c>
      <c r="H1103" s="8">
        <f t="shared" ref="H1103:H1111" si="93">IF(E1103&lt;&gt;0, ((E1103-F1103)/E1103)*100, 0)</f>
        <v>0</v>
      </c>
    </row>
    <row r="1104" spans="1:8" x14ac:dyDescent="0.2">
      <c r="A1104" s="2" t="s">
        <v>997</v>
      </c>
      <c r="B1104" s="2" t="s">
        <v>998</v>
      </c>
      <c r="C1104" s="2" t="s">
        <v>10</v>
      </c>
      <c r="G1104" s="8">
        <f t="shared" si="92"/>
        <v>0</v>
      </c>
      <c r="H1104" s="8">
        <f t="shared" si="93"/>
        <v>0</v>
      </c>
    </row>
    <row r="1105" spans="1:8" x14ac:dyDescent="0.2">
      <c r="A1105" s="2" t="s">
        <v>997</v>
      </c>
      <c r="B1105" s="2" t="s">
        <v>998</v>
      </c>
      <c r="C1105" s="2" t="s">
        <v>10</v>
      </c>
      <c r="E1105" s="8">
        <v>-43.88</v>
      </c>
      <c r="G1105" s="8">
        <f t="shared" si="92"/>
        <v>-43.88</v>
      </c>
      <c r="H1105" s="8">
        <f t="shared" si="93"/>
        <v>100</v>
      </c>
    </row>
    <row r="1106" spans="1:8" x14ac:dyDescent="0.2">
      <c r="A1106" s="2" t="s">
        <v>997</v>
      </c>
      <c r="B1106" s="2" t="s">
        <v>998</v>
      </c>
      <c r="C1106" s="2" t="s">
        <v>10</v>
      </c>
      <c r="G1106" s="8">
        <f t="shared" si="92"/>
        <v>0</v>
      </c>
      <c r="H1106" s="8">
        <f t="shared" si="93"/>
        <v>0</v>
      </c>
    </row>
    <row r="1107" spans="1:8" x14ac:dyDescent="0.2">
      <c r="A1107" s="2" t="s">
        <v>997</v>
      </c>
      <c r="B1107" s="2" t="s">
        <v>998</v>
      </c>
      <c r="C1107" s="2" t="s">
        <v>12</v>
      </c>
      <c r="D1107" s="6">
        <v>1</v>
      </c>
      <c r="E1107" s="8">
        <v>13.5</v>
      </c>
      <c r="F1107" s="8">
        <v>3.36</v>
      </c>
      <c r="G1107" s="8">
        <f t="shared" si="92"/>
        <v>10.14</v>
      </c>
      <c r="H1107" s="8">
        <f t="shared" si="93"/>
        <v>75.111111111111114</v>
      </c>
    </row>
    <row r="1108" spans="1:8" x14ac:dyDescent="0.2">
      <c r="A1108" s="2" t="s">
        <v>997</v>
      </c>
      <c r="B1108" s="2" t="s">
        <v>998</v>
      </c>
      <c r="C1108" s="2" t="s">
        <v>409</v>
      </c>
      <c r="D1108" s="6">
        <v>1</v>
      </c>
      <c r="E1108" s="8">
        <v>16</v>
      </c>
      <c r="F1108" s="8">
        <v>5.74</v>
      </c>
      <c r="G1108" s="8">
        <f t="shared" si="92"/>
        <v>10.26</v>
      </c>
      <c r="H1108" s="8">
        <f t="shared" si="93"/>
        <v>64.125</v>
      </c>
    </row>
    <row r="1109" spans="1:8" x14ac:dyDescent="0.2">
      <c r="A1109" s="2" t="s">
        <v>997</v>
      </c>
      <c r="B1109" s="2" t="s">
        <v>998</v>
      </c>
      <c r="C1109" s="2" t="s">
        <v>235</v>
      </c>
      <c r="D1109" s="6">
        <v>1</v>
      </c>
      <c r="E1109" s="8">
        <v>16.75</v>
      </c>
      <c r="F1109" s="8">
        <v>4.76</v>
      </c>
      <c r="G1109" s="8">
        <f t="shared" si="92"/>
        <v>11.99</v>
      </c>
      <c r="H1109" s="8">
        <f t="shared" si="93"/>
        <v>71.582089552238799</v>
      </c>
    </row>
    <row r="1110" spans="1:8" x14ac:dyDescent="0.2">
      <c r="A1110" s="2" t="s">
        <v>997</v>
      </c>
      <c r="B1110" s="2" t="s">
        <v>998</v>
      </c>
      <c r="C1110" s="2" t="s">
        <v>31</v>
      </c>
      <c r="D1110" s="6">
        <v>1</v>
      </c>
      <c r="E1110" s="8">
        <v>11</v>
      </c>
      <c r="F1110" s="8">
        <v>2.87</v>
      </c>
      <c r="G1110" s="8">
        <f t="shared" si="92"/>
        <v>8.129999999999999</v>
      </c>
      <c r="H1110" s="8">
        <f t="shared" si="93"/>
        <v>73.909090909090907</v>
      </c>
    </row>
    <row r="1111" spans="1:8" x14ac:dyDescent="0.2">
      <c r="A1111" s="2" t="s">
        <v>997</v>
      </c>
      <c r="B1111" s="2" t="s">
        <v>998</v>
      </c>
      <c r="C1111" s="2" t="s">
        <v>117</v>
      </c>
      <c r="D1111" s="6">
        <v>2</v>
      </c>
      <c r="E1111" s="8">
        <v>84</v>
      </c>
      <c r="F1111" s="8">
        <v>22.12</v>
      </c>
      <c r="G1111" s="8">
        <f t="shared" si="92"/>
        <v>61.879999999999995</v>
      </c>
      <c r="H1111" s="8">
        <f t="shared" si="93"/>
        <v>73.666666666666657</v>
      </c>
    </row>
    <row r="1112" spans="1:8" customFormat="1" ht="15" x14ac:dyDescent="0.25">
      <c r="D1112" s="12"/>
      <c r="E1112" s="12"/>
      <c r="F1112" s="12"/>
      <c r="G1112" s="12"/>
      <c r="H1112" s="12"/>
    </row>
    <row r="1113" spans="1:8" s="4" customFormat="1" x14ac:dyDescent="0.2">
      <c r="A1113" s="3" t="s">
        <v>10</v>
      </c>
      <c r="B1113" s="3" t="s">
        <v>10</v>
      </c>
      <c r="C1113" s="3" t="s">
        <v>10</v>
      </c>
      <c r="D1113" s="5">
        <f>SUBTOTAL(9, D1103:D1112)</f>
        <v>6</v>
      </c>
      <c r="E1113" s="7">
        <f>SUBTOTAL(9, E1103:E1112)</f>
        <v>97.37</v>
      </c>
      <c r="F1113" s="7">
        <f>SUBTOTAL(9, F1103:F1112)</f>
        <v>38.85</v>
      </c>
      <c r="G1113" s="7">
        <f>SUBTOTAL(9, G1103:G1112)</f>
        <v>58.519999999999989</v>
      </c>
      <c r="H1113" s="7">
        <f>IF(E1113&lt;&gt;0, ((E1113-F1113)/E1113)*100, 0)</f>
        <v>60.100647016534872</v>
      </c>
    </row>
    <row r="1114" spans="1:8" customFormat="1" ht="15" x14ac:dyDescent="0.25">
      <c r="D1114" s="12"/>
      <c r="E1114" s="12"/>
      <c r="F1114" s="12"/>
      <c r="G1114" s="12"/>
      <c r="H1114" s="12"/>
    </row>
    <row r="1115" spans="1:8" x14ac:dyDescent="0.2">
      <c r="A1115" s="2" t="s">
        <v>999</v>
      </c>
      <c r="B1115" s="2" t="s">
        <v>1000</v>
      </c>
      <c r="C1115" s="2" t="s">
        <v>17</v>
      </c>
      <c r="D1115" s="6">
        <v>1</v>
      </c>
      <c r="E1115" s="8">
        <v>34.75</v>
      </c>
      <c r="F1115" s="8">
        <v>9.1</v>
      </c>
      <c r="G1115" s="8">
        <f>E1115-F1115</f>
        <v>25.65</v>
      </c>
      <c r="H1115" s="8">
        <f>IF(E1115&lt;&gt;0, ((E1115-F1115)/E1115)*100, 0)</f>
        <v>73.812949640287755</v>
      </c>
    </row>
    <row r="1116" spans="1:8" x14ac:dyDescent="0.2">
      <c r="A1116" s="2" t="s">
        <v>999</v>
      </c>
      <c r="B1116" s="2" t="s">
        <v>1000</v>
      </c>
      <c r="C1116" s="2" t="s">
        <v>53</v>
      </c>
      <c r="D1116" s="6">
        <v>1</v>
      </c>
      <c r="E1116" s="8">
        <v>43</v>
      </c>
      <c r="F1116" s="8">
        <v>12.25</v>
      </c>
      <c r="G1116" s="8">
        <f>E1116-F1116</f>
        <v>30.75</v>
      </c>
      <c r="H1116" s="8">
        <f>IF(E1116&lt;&gt;0, ((E1116-F1116)/E1116)*100, 0)</f>
        <v>71.511627906976756</v>
      </c>
    </row>
    <row r="1117" spans="1:8" customFormat="1" ht="15" x14ac:dyDescent="0.25">
      <c r="D1117" s="12"/>
      <c r="E1117" s="12"/>
      <c r="F1117" s="12"/>
      <c r="G1117" s="12"/>
      <c r="H1117" s="12"/>
    </row>
    <row r="1118" spans="1:8" s="4" customFormat="1" x14ac:dyDescent="0.2">
      <c r="A1118" s="3" t="s">
        <v>10</v>
      </c>
      <c r="B1118" s="3" t="s">
        <v>10</v>
      </c>
      <c r="C1118" s="3" t="s">
        <v>10</v>
      </c>
      <c r="D1118" s="5">
        <f>SUBTOTAL(9, D1115:D1117)</f>
        <v>2</v>
      </c>
      <c r="E1118" s="7">
        <f>SUBTOTAL(9, E1115:E1117)</f>
        <v>77.75</v>
      </c>
      <c r="F1118" s="7">
        <f>SUBTOTAL(9, F1115:F1117)</f>
        <v>21.35</v>
      </c>
      <c r="G1118" s="7">
        <f>SUBTOTAL(9, G1115:G1117)</f>
        <v>56.4</v>
      </c>
      <c r="H1118" s="7">
        <f>IF(E1118&lt;&gt;0, ((E1118-F1118)/E1118)*100, 0)</f>
        <v>72.540192926045009</v>
      </c>
    </row>
    <row r="1119" spans="1:8" customFormat="1" ht="15" x14ac:dyDescent="0.25">
      <c r="D1119" s="12"/>
      <c r="E1119" s="12"/>
      <c r="F1119" s="12"/>
      <c r="G1119" s="12"/>
      <c r="H1119" s="12"/>
    </row>
    <row r="1120" spans="1:8" x14ac:dyDescent="0.2">
      <c r="A1120" s="2" t="s">
        <v>1001</v>
      </c>
      <c r="B1120" s="2" t="s">
        <v>1002</v>
      </c>
      <c r="C1120" s="2" t="s">
        <v>117</v>
      </c>
      <c r="D1120" s="6">
        <v>2</v>
      </c>
      <c r="E1120" s="8">
        <v>84</v>
      </c>
      <c r="F1120" s="8">
        <v>22.12</v>
      </c>
      <c r="G1120" s="8">
        <f>E1120-F1120</f>
        <v>61.879999999999995</v>
      </c>
      <c r="H1120" s="8">
        <f>IF(E1120&lt;&gt;0, ((E1120-F1120)/E1120)*100, 0)</f>
        <v>73.666666666666657</v>
      </c>
    </row>
    <row r="1121" spans="1:8" customFormat="1" ht="15" x14ac:dyDescent="0.25">
      <c r="D1121" s="12"/>
      <c r="E1121" s="12"/>
      <c r="F1121" s="12"/>
      <c r="G1121" s="12"/>
      <c r="H1121" s="12"/>
    </row>
    <row r="1122" spans="1:8" s="4" customFormat="1" x14ac:dyDescent="0.2">
      <c r="A1122" s="3" t="s">
        <v>10</v>
      </c>
      <c r="B1122" s="3" t="s">
        <v>10</v>
      </c>
      <c r="C1122" s="3" t="s">
        <v>10</v>
      </c>
      <c r="D1122" s="5">
        <f>SUBTOTAL(9, D1120:D1121)</f>
        <v>2</v>
      </c>
      <c r="E1122" s="7">
        <f>SUBTOTAL(9, E1120:E1121)</f>
        <v>84</v>
      </c>
      <c r="F1122" s="7">
        <f>SUBTOTAL(9, F1120:F1121)</f>
        <v>22.12</v>
      </c>
      <c r="G1122" s="7">
        <f>SUBTOTAL(9, G1120:G1121)</f>
        <v>61.879999999999995</v>
      </c>
      <c r="H1122" s="7">
        <f>IF(E1122&lt;&gt;0, ((E1122-F1122)/E1122)*100, 0)</f>
        <v>73.666666666666657</v>
      </c>
    </row>
    <row r="1123" spans="1:8" customFormat="1" ht="15" x14ac:dyDescent="0.25">
      <c r="D1123" s="12"/>
      <c r="E1123" s="12"/>
      <c r="F1123" s="12"/>
      <c r="G1123" s="12"/>
      <c r="H1123" s="12"/>
    </row>
    <row r="1124" spans="1:8" x14ac:dyDescent="0.2">
      <c r="A1124" s="2" t="s">
        <v>1003</v>
      </c>
      <c r="B1124" s="2" t="s">
        <v>1004</v>
      </c>
      <c r="C1124" s="2" t="s">
        <v>10</v>
      </c>
      <c r="G1124" s="8">
        <f>E1124-F1124</f>
        <v>0</v>
      </c>
      <c r="H1124" s="8">
        <f>IF(E1124&lt;&gt;0, ((E1124-F1124)/E1124)*100, 0)</f>
        <v>0</v>
      </c>
    </row>
    <row r="1125" spans="1:8" x14ac:dyDescent="0.2">
      <c r="A1125" s="2" t="s">
        <v>1003</v>
      </c>
      <c r="B1125" s="2" t="s">
        <v>1004</v>
      </c>
      <c r="C1125" s="2" t="s">
        <v>10</v>
      </c>
      <c r="E1125" s="8">
        <v>-15.75</v>
      </c>
      <c r="G1125" s="8">
        <f>E1125-F1125</f>
        <v>-15.75</v>
      </c>
      <c r="H1125" s="8">
        <f>IF(E1125&lt;&gt;0, ((E1125-F1125)/E1125)*100, 0)</f>
        <v>100</v>
      </c>
    </row>
    <row r="1126" spans="1:8" x14ac:dyDescent="0.2">
      <c r="A1126" s="2" t="s">
        <v>1003</v>
      </c>
      <c r="B1126" s="2" t="s">
        <v>1004</v>
      </c>
      <c r="C1126" s="2" t="s">
        <v>152</v>
      </c>
      <c r="D1126" s="6">
        <v>5</v>
      </c>
      <c r="E1126" s="8">
        <v>77.5</v>
      </c>
      <c r="F1126" s="8">
        <v>27.35</v>
      </c>
      <c r="G1126" s="8">
        <f>E1126-F1126</f>
        <v>50.15</v>
      </c>
      <c r="H1126" s="8">
        <f>IF(E1126&lt;&gt;0, ((E1126-F1126)/E1126)*100, 0)</f>
        <v>64.709677419354833</v>
      </c>
    </row>
    <row r="1127" spans="1:8" customFormat="1" ht="15" x14ac:dyDescent="0.25">
      <c r="D1127" s="12"/>
      <c r="E1127" s="12"/>
      <c r="F1127" s="12"/>
      <c r="G1127" s="12"/>
      <c r="H1127" s="12"/>
    </row>
    <row r="1128" spans="1:8" s="4" customFormat="1" x14ac:dyDescent="0.2">
      <c r="A1128" s="3" t="s">
        <v>10</v>
      </c>
      <c r="B1128" s="3" t="s">
        <v>10</v>
      </c>
      <c r="C1128" s="3" t="s">
        <v>10</v>
      </c>
      <c r="D1128" s="5">
        <f>SUBTOTAL(9, D1124:D1127)</f>
        <v>5</v>
      </c>
      <c r="E1128" s="7">
        <f>SUBTOTAL(9, E1124:E1127)</f>
        <v>61.75</v>
      </c>
      <c r="F1128" s="7">
        <f>SUBTOTAL(9, F1124:F1127)</f>
        <v>27.35</v>
      </c>
      <c r="G1128" s="7">
        <f>SUBTOTAL(9, G1124:G1127)</f>
        <v>34.4</v>
      </c>
      <c r="H1128" s="7">
        <f>IF(E1128&lt;&gt;0, ((E1128-F1128)/E1128)*100, 0)</f>
        <v>55.708502024291498</v>
      </c>
    </row>
    <row r="1129" spans="1:8" customFormat="1" ht="15" x14ac:dyDescent="0.25">
      <c r="D1129" s="12"/>
      <c r="E1129" s="12"/>
      <c r="F1129" s="12"/>
      <c r="G1129" s="12"/>
      <c r="H1129" s="12"/>
    </row>
    <row r="1130" spans="1:8" x14ac:dyDescent="0.2">
      <c r="A1130" s="2" t="s">
        <v>1005</v>
      </c>
      <c r="B1130" s="2" t="s">
        <v>1006</v>
      </c>
      <c r="C1130" s="2" t="s">
        <v>10</v>
      </c>
      <c r="E1130" s="8">
        <v>-33.659999999999997</v>
      </c>
      <c r="G1130" s="8">
        <f t="shared" ref="G1130:G1140" si="94">E1130-F1130</f>
        <v>-33.659999999999997</v>
      </c>
      <c r="H1130" s="8">
        <f t="shared" ref="H1130:H1140" si="95">IF(E1130&lt;&gt;0, ((E1130-F1130)/E1130)*100, 0)</f>
        <v>100</v>
      </c>
    </row>
    <row r="1131" spans="1:8" x14ac:dyDescent="0.2">
      <c r="A1131" s="2" t="s">
        <v>1005</v>
      </c>
      <c r="B1131" s="2" t="s">
        <v>1006</v>
      </c>
      <c r="C1131" s="2" t="s">
        <v>10</v>
      </c>
      <c r="G1131" s="8">
        <f t="shared" si="94"/>
        <v>0</v>
      </c>
      <c r="H1131" s="8">
        <f t="shared" si="95"/>
        <v>0</v>
      </c>
    </row>
    <row r="1132" spans="1:8" x14ac:dyDescent="0.2">
      <c r="A1132" s="2" t="s">
        <v>1005</v>
      </c>
      <c r="B1132" s="2" t="s">
        <v>1006</v>
      </c>
      <c r="C1132" s="2" t="s">
        <v>10</v>
      </c>
      <c r="G1132" s="8">
        <f t="shared" si="94"/>
        <v>0</v>
      </c>
      <c r="H1132" s="8">
        <f t="shared" si="95"/>
        <v>0</v>
      </c>
    </row>
    <row r="1133" spans="1:8" x14ac:dyDescent="0.2">
      <c r="A1133" s="2" t="s">
        <v>1005</v>
      </c>
      <c r="B1133" s="2" t="s">
        <v>1006</v>
      </c>
      <c r="C1133" s="2" t="s">
        <v>10</v>
      </c>
      <c r="E1133" s="8">
        <v>-7.9</v>
      </c>
      <c r="G1133" s="8">
        <f t="shared" si="94"/>
        <v>-7.9</v>
      </c>
      <c r="H1133" s="8">
        <f t="shared" si="95"/>
        <v>100</v>
      </c>
    </row>
    <row r="1134" spans="1:8" x14ac:dyDescent="0.2">
      <c r="A1134" s="2" t="s">
        <v>1005</v>
      </c>
      <c r="B1134" s="2" t="s">
        <v>1006</v>
      </c>
      <c r="C1134" s="2" t="s">
        <v>10</v>
      </c>
      <c r="E1134" s="8">
        <v>-12.2</v>
      </c>
      <c r="G1134" s="8">
        <f t="shared" si="94"/>
        <v>-12.2</v>
      </c>
      <c r="H1134" s="8">
        <f t="shared" si="95"/>
        <v>100</v>
      </c>
    </row>
    <row r="1135" spans="1:8" x14ac:dyDescent="0.2">
      <c r="A1135" s="2" t="s">
        <v>1005</v>
      </c>
      <c r="B1135" s="2" t="s">
        <v>1006</v>
      </c>
      <c r="C1135" s="2" t="s">
        <v>388</v>
      </c>
      <c r="D1135" s="6">
        <v>4</v>
      </c>
      <c r="E1135" s="8">
        <v>24.4</v>
      </c>
      <c r="F1135" s="8">
        <v>6.6</v>
      </c>
      <c r="G1135" s="8">
        <f t="shared" si="94"/>
        <v>17.799999999999997</v>
      </c>
      <c r="H1135" s="8">
        <f t="shared" si="95"/>
        <v>72.950819672131146</v>
      </c>
    </row>
    <row r="1136" spans="1:8" x14ac:dyDescent="0.2">
      <c r="A1136" s="2" t="s">
        <v>1005</v>
      </c>
      <c r="B1136" s="2" t="s">
        <v>1006</v>
      </c>
      <c r="C1136" s="2" t="s">
        <v>84</v>
      </c>
      <c r="D1136" s="6">
        <v>3</v>
      </c>
      <c r="E1136" s="8">
        <v>23.7</v>
      </c>
      <c r="F1136" s="8">
        <v>6</v>
      </c>
      <c r="G1136" s="8">
        <f t="shared" si="94"/>
        <v>17.7</v>
      </c>
      <c r="H1136" s="8">
        <f t="shared" si="95"/>
        <v>74.683544303797461</v>
      </c>
    </row>
    <row r="1137" spans="1:8" x14ac:dyDescent="0.2">
      <c r="A1137" s="2" t="s">
        <v>1005</v>
      </c>
      <c r="B1137" s="2" t="s">
        <v>1006</v>
      </c>
      <c r="C1137" s="2" t="s">
        <v>65</v>
      </c>
      <c r="D1137" s="6">
        <v>2</v>
      </c>
      <c r="E1137" s="8">
        <v>20.399999999999999</v>
      </c>
      <c r="F1137" s="8">
        <v>3.58</v>
      </c>
      <c r="G1137" s="8">
        <f t="shared" si="94"/>
        <v>16.82</v>
      </c>
      <c r="H1137" s="8">
        <f t="shared" si="95"/>
        <v>82.450980392156865</v>
      </c>
    </row>
    <row r="1138" spans="1:8" x14ac:dyDescent="0.2">
      <c r="A1138" s="2" t="s">
        <v>1005</v>
      </c>
      <c r="B1138" s="2" t="s">
        <v>1006</v>
      </c>
      <c r="C1138" s="2" t="s">
        <v>112</v>
      </c>
      <c r="D1138" s="6">
        <v>2</v>
      </c>
      <c r="E1138" s="8">
        <v>13</v>
      </c>
      <c r="F1138" s="8">
        <v>4.58</v>
      </c>
      <c r="G1138" s="8">
        <f t="shared" si="94"/>
        <v>8.42</v>
      </c>
      <c r="H1138" s="8">
        <f t="shared" si="95"/>
        <v>64.769230769230774</v>
      </c>
    </row>
    <row r="1139" spans="1:8" x14ac:dyDescent="0.2">
      <c r="A1139" s="2" t="s">
        <v>1005</v>
      </c>
      <c r="B1139" s="2" t="s">
        <v>1006</v>
      </c>
      <c r="C1139" s="2" t="s">
        <v>58</v>
      </c>
      <c r="D1139" s="6">
        <v>2</v>
      </c>
      <c r="E1139" s="8">
        <v>21</v>
      </c>
      <c r="F1139" s="8">
        <v>5.88</v>
      </c>
      <c r="G1139" s="8">
        <f t="shared" si="94"/>
        <v>15.120000000000001</v>
      </c>
      <c r="H1139" s="8">
        <f t="shared" si="95"/>
        <v>72.000000000000014</v>
      </c>
    </row>
    <row r="1140" spans="1:8" x14ac:dyDescent="0.2">
      <c r="A1140" s="2" t="s">
        <v>1005</v>
      </c>
      <c r="B1140" s="2" t="s">
        <v>1006</v>
      </c>
      <c r="C1140" s="2" t="s">
        <v>66</v>
      </c>
      <c r="D1140" s="6">
        <v>2</v>
      </c>
      <c r="E1140" s="8">
        <v>15</v>
      </c>
      <c r="F1140" s="8">
        <v>4.58</v>
      </c>
      <c r="G1140" s="8">
        <f t="shared" si="94"/>
        <v>10.42</v>
      </c>
      <c r="H1140" s="8">
        <f t="shared" si="95"/>
        <v>69.466666666666669</v>
      </c>
    </row>
    <row r="1141" spans="1:8" customFormat="1" ht="15" x14ac:dyDescent="0.25">
      <c r="D1141" s="12"/>
      <c r="E1141" s="12"/>
      <c r="F1141" s="12"/>
      <c r="G1141" s="12"/>
      <c r="H1141" s="12"/>
    </row>
    <row r="1142" spans="1:8" s="4" customFormat="1" x14ac:dyDescent="0.2">
      <c r="A1142" s="3" t="s">
        <v>10</v>
      </c>
      <c r="B1142" s="3" t="s">
        <v>10</v>
      </c>
      <c r="C1142" s="3" t="s">
        <v>10</v>
      </c>
      <c r="D1142" s="5">
        <f>SUBTOTAL(9, D1130:D1141)</f>
        <v>15</v>
      </c>
      <c r="E1142" s="7">
        <f>SUBTOTAL(9, E1130:E1141)</f>
        <v>63.740000000000009</v>
      </c>
      <c r="F1142" s="7">
        <f>SUBTOTAL(9, F1130:F1141)</f>
        <v>31.22</v>
      </c>
      <c r="G1142" s="7">
        <f>SUBTOTAL(9, G1130:G1141)</f>
        <v>32.52000000000001</v>
      </c>
      <c r="H1142" s="7">
        <f>IF(E1142&lt;&gt;0, ((E1142-F1142)/E1142)*100, 0)</f>
        <v>51.019767806714789</v>
      </c>
    </row>
    <row r="1143" spans="1:8" customFormat="1" ht="15" x14ac:dyDescent="0.25">
      <c r="D1143" s="12"/>
      <c r="E1143" s="12"/>
      <c r="F1143" s="12"/>
      <c r="G1143" s="12"/>
      <c r="H1143" s="12"/>
    </row>
    <row r="1144" spans="1:8" x14ac:dyDescent="0.2">
      <c r="A1144" s="2" t="s">
        <v>1007</v>
      </c>
      <c r="B1144" s="2" t="s">
        <v>1008</v>
      </c>
      <c r="C1144" s="2" t="s">
        <v>30</v>
      </c>
      <c r="D1144" s="6">
        <v>1</v>
      </c>
      <c r="E1144" s="8">
        <v>14.25</v>
      </c>
      <c r="F1144" s="8">
        <v>5.25</v>
      </c>
      <c r="G1144" s="8">
        <f>E1144-F1144</f>
        <v>9</v>
      </c>
      <c r="H1144" s="8">
        <f>IF(E1144&lt;&gt;0, ((E1144-F1144)/E1144)*100, 0)</f>
        <v>63.157894736842103</v>
      </c>
    </row>
    <row r="1145" spans="1:8" customFormat="1" ht="15" x14ac:dyDescent="0.25">
      <c r="D1145" s="12"/>
      <c r="E1145" s="12"/>
      <c r="F1145" s="12"/>
      <c r="G1145" s="12"/>
      <c r="H1145" s="12"/>
    </row>
    <row r="1146" spans="1:8" s="4" customFormat="1" x14ac:dyDescent="0.2">
      <c r="A1146" s="3" t="s">
        <v>10</v>
      </c>
      <c r="B1146" s="3" t="s">
        <v>10</v>
      </c>
      <c r="C1146" s="3" t="s">
        <v>10</v>
      </c>
      <c r="D1146" s="5">
        <f>SUBTOTAL(9, D1144:D1145)</f>
        <v>1</v>
      </c>
      <c r="E1146" s="7">
        <f>SUBTOTAL(9, E1144:E1145)</f>
        <v>14.25</v>
      </c>
      <c r="F1146" s="7">
        <f>SUBTOTAL(9, F1144:F1145)</f>
        <v>5.25</v>
      </c>
      <c r="G1146" s="7">
        <f>SUBTOTAL(9, G1144:G1145)</f>
        <v>9</v>
      </c>
      <c r="H1146" s="7">
        <f>IF(E1146&lt;&gt;0, ((E1146-F1146)/E1146)*100, 0)</f>
        <v>63.157894736842103</v>
      </c>
    </row>
    <row r="1147" spans="1:8" customFormat="1" ht="15" x14ac:dyDescent="0.25">
      <c r="D1147" s="12"/>
      <c r="E1147" s="12"/>
      <c r="F1147" s="12"/>
      <c r="G1147" s="12"/>
      <c r="H1147" s="12"/>
    </row>
    <row r="1148" spans="1:8" x14ac:dyDescent="0.2">
      <c r="A1148" s="2" t="s">
        <v>1009</v>
      </c>
      <c r="B1148" s="2" t="s">
        <v>1010</v>
      </c>
      <c r="C1148" s="2" t="s">
        <v>81</v>
      </c>
      <c r="D1148" s="6">
        <v>3</v>
      </c>
      <c r="E1148" s="8">
        <v>27.75</v>
      </c>
      <c r="F1148" s="8">
        <v>6.09</v>
      </c>
      <c r="G1148" s="8">
        <f>E1148-F1148</f>
        <v>21.66</v>
      </c>
      <c r="H1148" s="8">
        <f>IF(E1148&lt;&gt;0, ((E1148-F1148)/E1148)*100, 0)</f>
        <v>78.054054054054063</v>
      </c>
    </row>
    <row r="1149" spans="1:8" customFormat="1" ht="15" x14ac:dyDescent="0.25">
      <c r="D1149" s="12"/>
      <c r="E1149" s="12"/>
      <c r="F1149" s="12"/>
      <c r="G1149" s="12"/>
      <c r="H1149" s="12"/>
    </row>
    <row r="1150" spans="1:8" s="4" customFormat="1" x14ac:dyDescent="0.2">
      <c r="A1150" s="3" t="s">
        <v>10</v>
      </c>
      <c r="B1150" s="3" t="s">
        <v>10</v>
      </c>
      <c r="C1150" s="3" t="s">
        <v>10</v>
      </c>
      <c r="D1150" s="5">
        <f>SUBTOTAL(9, D1148:D1149)</f>
        <v>3</v>
      </c>
      <c r="E1150" s="7">
        <f>SUBTOTAL(9, E1148:E1149)</f>
        <v>27.75</v>
      </c>
      <c r="F1150" s="7">
        <f>SUBTOTAL(9, F1148:F1149)</f>
        <v>6.09</v>
      </c>
      <c r="G1150" s="7">
        <f>SUBTOTAL(9, G1148:G1149)</f>
        <v>21.66</v>
      </c>
      <c r="H1150" s="7">
        <f>IF(E1150&lt;&gt;0, ((E1150-F1150)/E1150)*100, 0)</f>
        <v>78.054054054054063</v>
      </c>
    </row>
    <row r="1151" spans="1:8" customFormat="1" ht="15" x14ac:dyDescent="0.25">
      <c r="D1151" s="12"/>
      <c r="E1151" s="12"/>
      <c r="F1151" s="12"/>
      <c r="G1151" s="12"/>
      <c r="H1151" s="12"/>
    </row>
    <row r="1152" spans="1:8" x14ac:dyDescent="0.2">
      <c r="A1152" s="2" t="s">
        <v>1011</v>
      </c>
      <c r="B1152" s="2" t="s">
        <v>1012</v>
      </c>
      <c r="C1152" s="2" t="s">
        <v>38</v>
      </c>
      <c r="D1152" s="6">
        <v>3</v>
      </c>
      <c r="E1152" s="8">
        <v>27.75</v>
      </c>
      <c r="F1152" s="8">
        <v>6.09</v>
      </c>
      <c r="G1152" s="8">
        <f>E1152-F1152</f>
        <v>21.66</v>
      </c>
      <c r="H1152" s="8">
        <f>IF(E1152&lt;&gt;0, ((E1152-F1152)/E1152)*100, 0)</f>
        <v>78.054054054054063</v>
      </c>
    </row>
    <row r="1153" spans="1:8" x14ac:dyDescent="0.2">
      <c r="A1153" s="2" t="s">
        <v>1011</v>
      </c>
      <c r="B1153" s="2" t="s">
        <v>1012</v>
      </c>
      <c r="C1153" s="2" t="s">
        <v>39</v>
      </c>
      <c r="D1153" s="6">
        <v>2</v>
      </c>
      <c r="E1153" s="8">
        <v>18.5</v>
      </c>
      <c r="F1153" s="8">
        <v>3.92</v>
      </c>
      <c r="G1153" s="8">
        <f>E1153-F1153</f>
        <v>14.58</v>
      </c>
      <c r="H1153" s="8">
        <f>IF(E1153&lt;&gt;0, ((E1153-F1153)/E1153)*100, 0)</f>
        <v>78.810810810810821</v>
      </c>
    </row>
    <row r="1154" spans="1:8" customFormat="1" ht="15" x14ac:dyDescent="0.25">
      <c r="D1154" s="12"/>
      <c r="E1154" s="12"/>
      <c r="F1154" s="12"/>
      <c r="G1154" s="12"/>
      <c r="H1154" s="12"/>
    </row>
    <row r="1155" spans="1:8" s="4" customFormat="1" x14ac:dyDescent="0.2">
      <c r="A1155" s="3" t="s">
        <v>10</v>
      </c>
      <c r="B1155" s="3" t="s">
        <v>10</v>
      </c>
      <c r="C1155" s="3" t="s">
        <v>10</v>
      </c>
      <c r="D1155" s="5">
        <f>SUBTOTAL(9, D1152:D1154)</f>
        <v>5</v>
      </c>
      <c r="E1155" s="7">
        <f>SUBTOTAL(9, E1152:E1154)</f>
        <v>46.25</v>
      </c>
      <c r="F1155" s="7">
        <f>SUBTOTAL(9, F1152:F1154)</f>
        <v>10.01</v>
      </c>
      <c r="G1155" s="7">
        <f>SUBTOTAL(9, G1152:G1154)</f>
        <v>36.24</v>
      </c>
      <c r="H1155" s="7">
        <f>IF(E1155&lt;&gt;0, ((E1155-F1155)/E1155)*100, 0)</f>
        <v>78.356756756756766</v>
      </c>
    </row>
    <row r="1156" spans="1:8" customFormat="1" ht="15" x14ac:dyDescent="0.25">
      <c r="D1156" s="12"/>
      <c r="E1156" s="12"/>
      <c r="F1156" s="12"/>
      <c r="G1156" s="12"/>
      <c r="H1156" s="12"/>
    </row>
    <row r="1157" spans="1:8" x14ac:dyDescent="0.2">
      <c r="A1157" s="2" t="s">
        <v>1013</v>
      </c>
      <c r="B1157" s="2" t="s">
        <v>1014</v>
      </c>
      <c r="C1157" s="2" t="s">
        <v>128</v>
      </c>
      <c r="D1157" s="6">
        <v>1</v>
      </c>
      <c r="E1157" s="8">
        <v>19.5</v>
      </c>
      <c r="F1157" s="8">
        <v>6.3</v>
      </c>
      <c r="G1157" s="8">
        <f t="shared" ref="G1157:G1173" si="96">E1157-F1157</f>
        <v>13.2</v>
      </c>
      <c r="H1157" s="8">
        <f t="shared" ref="H1157:H1173" si="97">IF(E1157&lt;&gt;0, ((E1157-F1157)/E1157)*100, 0)</f>
        <v>67.692307692307679</v>
      </c>
    </row>
    <row r="1158" spans="1:8" x14ac:dyDescent="0.2">
      <c r="A1158" s="2" t="s">
        <v>1013</v>
      </c>
      <c r="B1158" s="2" t="s">
        <v>1014</v>
      </c>
      <c r="C1158" s="2" t="s">
        <v>208</v>
      </c>
      <c r="D1158" s="6">
        <v>1</v>
      </c>
      <c r="E1158" s="8">
        <v>17.5</v>
      </c>
      <c r="F1158" s="8">
        <v>8.1</v>
      </c>
      <c r="G1158" s="8">
        <f t="shared" si="96"/>
        <v>9.4</v>
      </c>
      <c r="H1158" s="8">
        <f t="shared" si="97"/>
        <v>53.714285714285715</v>
      </c>
    </row>
    <row r="1159" spans="1:8" x14ac:dyDescent="0.2">
      <c r="A1159" s="2" t="s">
        <v>1013</v>
      </c>
      <c r="B1159" s="2" t="s">
        <v>1014</v>
      </c>
      <c r="C1159" s="2" t="s">
        <v>84</v>
      </c>
      <c r="D1159" s="6">
        <v>1</v>
      </c>
      <c r="E1159" s="8">
        <v>7.9</v>
      </c>
      <c r="F1159" s="8">
        <v>2</v>
      </c>
      <c r="G1159" s="8">
        <f t="shared" si="96"/>
        <v>5.9</v>
      </c>
      <c r="H1159" s="8">
        <f t="shared" si="97"/>
        <v>74.683544303797461</v>
      </c>
    </row>
    <row r="1160" spans="1:8" x14ac:dyDescent="0.2">
      <c r="A1160" s="2" t="s">
        <v>1013</v>
      </c>
      <c r="B1160" s="2" t="s">
        <v>1014</v>
      </c>
      <c r="C1160" s="2" t="s">
        <v>384</v>
      </c>
      <c r="D1160" s="6">
        <v>1</v>
      </c>
      <c r="E1160" s="8">
        <v>5.5</v>
      </c>
      <c r="F1160" s="8">
        <v>1.53</v>
      </c>
      <c r="G1160" s="8">
        <f t="shared" si="96"/>
        <v>3.9699999999999998</v>
      </c>
      <c r="H1160" s="8">
        <f t="shared" si="97"/>
        <v>72.181818181818187</v>
      </c>
    </row>
    <row r="1161" spans="1:8" x14ac:dyDescent="0.2">
      <c r="A1161" s="2" t="s">
        <v>1013</v>
      </c>
      <c r="B1161" s="2" t="s">
        <v>1014</v>
      </c>
      <c r="C1161" s="2" t="s">
        <v>777</v>
      </c>
      <c r="D1161" s="6">
        <v>1</v>
      </c>
      <c r="E1161" s="8">
        <v>13.75</v>
      </c>
      <c r="F1161" s="8">
        <v>5.6</v>
      </c>
      <c r="G1161" s="8">
        <f t="shared" si="96"/>
        <v>8.15</v>
      </c>
      <c r="H1161" s="8">
        <f t="shared" si="97"/>
        <v>59.27272727272728</v>
      </c>
    </row>
    <row r="1162" spans="1:8" x14ac:dyDescent="0.2">
      <c r="A1162" s="2" t="s">
        <v>1013</v>
      </c>
      <c r="B1162" s="2" t="s">
        <v>1014</v>
      </c>
      <c r="C1162" s="2" t="s">
        <v>11</v>
      </c>
      <c r="D1162" s="6">
        <v>1</v>
      </c>
      <c r="E1162" s="8">
        <v>14</v>
      </c>
      <c r="F1162" s="8">
        <v>3.36</v>
      </c>
      <c r="G1162" s="8">
        <f t="shared" si="96"/>
        <v>10.64</v>
      </c>
      <c r="H1162" s="8">
        <f t="shared" si="97"/>
        <v>76</v>
      </c>
    </row>
    <row r="1163" spans="1:8" x14ac:dyDescent="0.2">
      <c r="A1163" s="2" t="s">
        <v>1013</v>
      </c>
      <c r="B1163" s="2" t="s">
        <v>1014</v>
      </c>
      <c r="C1163" s="2" t="s">
        <v>12</v>
      </c>
      <c r="D1163" s="6">
        <v>1</v>
      </c>
      <c r="E1163" s="8">
        <v>13.5</v>
      </c>
      <c r="F1163" s="8">
        <v>3.36</v>
      </c>
      <c r="G1163" s="8">
        <f t="shared" si="96"/>
        <v>10.14</v>
      </c>
      <c r="H1163" s="8">
        <f t="shared" si="97"/>
        <v>75.111111111111114</v>
      </c>
    </row>
    <row r="1164" spans="1:8" x14ac:dyDescent="0.2">
      <c r="A1164" s="2" t="s">
        <v>1013</v>
      </c>
      <c r="B1164" s="2" t="s">
        <v>1014</v>
      </c>
      <c r="C1164" s="2" t="s">
        <v>308</v>
      </c>
      <c r="D1164" s="6">
        <v>1</v>
      </c>
      <c r="E1164" s="8">
        <v>4.5</v>
      </c>
      <c r="F1164" s="8">
        <v>1.3</v>
      </c>
      <c r="G1164" s="8">
        <f t="shared" si="96"/>
        <v>3.2</v>
      </c>
      <c r="H1164" s="8">
        <f t="shared" si="97"/>
        <v>71.111111111111114</v>
      </c>
    </row>
    <row r="1165" spans="1:8" x14ac:dyDescent="0.2">
      <c r="A1165" s="2" t="s">
        <v>1013</v>
      </c>
      <c r="B1165" s="2" t="s">
        <v>1014</v>
      </c>
      <c r="C1165" s="2" t="s">
        <v>403</v>
      </c>
      <c r="D1165" s="6">
        <v>1</v>
      </c>
      <c r="E1165" s="8">
        <v>2</v>
      </c>
      <c r="F1165" s="8">
        <v>0.52</v>
      </c>
      <c r="G1165" s="8">
        <f t="shared" si="96"/>
        <v>1.48</v>
      </c>
      <c r="H1165" s="8">
        <f t="shared" si="97"/>
        <v>74</v>
      </c>
    </row>
    <row r="1166" spans="1:8" x14ac:dyDescent="0.2">
      <c r="A1166" s="2" t="s">
        <v>1013</v>
      </c>
      <c r="B1166" s="2" t="s">
        <v>1014</v>
      </c>
      <c r="C1166" s="2" t="s">
        <v>404</v>
      </c>
      <c r="D1166" s="6">
        <v>1</v>
      </c>
      <c r="E1166" s="8">
        <v>13</v>
      </c>
      <c r="F1166" s="8">
        <v>5.53</v>
      </c>
      <c r="G1166" s="8">
        <f t="shared" si="96"/>
        <v>7.47</v>
      </c>
      <c r="H1166" s="8">
        <f t="shared" si="97"/>
        <v>57.461538461538467</v>
      </c>
    </row>
    <row r="1167" spans="1:8" x14ac:dyDescent="0.2">
      <c r="A1167" s="2" t="s">
        <v>1013</v>
      </c>
      <c r="B1167" s="2" t="s">
        <v>1014</v>
      </c>
      <c r="C1167" s="2" t="s">
        <v>450</v>
      </c>
      <c r="D1167" s="6">
        <v>1</v>
      </c>
      <c r="E1167" s="8">
        <v>9</v>
      </c>
      <c r="F1167" s="8">
        <v>1.83</v>
      </c>
      <c r="G1167" s="8">
        <f t="shared" si="96"/>
        <v>7.17</v>
      </c>
      <c r="H1167" s="8">
        <f t="shared" si="97"/>
        <v>79.666666666666657</v>
      </c>
    </row>
    <row r="1168" spans="1:8" x14ac:dyDescent="0.2">
      <c r="A1168" s="2" t="s">
        <v>1013</v>
      </c>
      <c r="B1168" s="2" t="s">
        <v>1014</v>
      </c>
      <c r="C1168" s="2" t="s">
        <v>452</v>
      </c>
      <c r="D1168" s="6">
        <v>1</v>
      </c>
      <c r="E1168" s="8">
        <v>9</v>
      </c>
      <c r="F1168" s="8">
        <v>1.83</v>
      </c>
      <c r="G1168" s="8">
        <f t="shared" si="96"/>
        <v>7.17</v>
      </c>
      <c r="H1168" s="8">
        <f t="shared" si="97"/>
        <v>79.666666666666657</v>
      </c>
    </row>
    <row r="1169" spans="1:8" x14ac:dyDescent="0.2">
      <c r="A1169" s="2" t="s">
        <v>1013</v>
      </c>
      <c r="B1169" s="2" t="s">
        <v>1014</v>
      </c>
      <c r="C1169" s="2" t="s">
        <v>75</v>
      </c>
      <c r="D1169" s="6">
        <v>1</v>
      </c>
      <c r="E1169" s="8">
        <v>9.5</v>
      </c>
      <c r="F1169" s="8">
        <v>2.57</v>
      </c>
      <c r="G1169" s="8">
        <f t="shared" si="96"/>
        <v>6.93</v>
      </c>
      <c r="H1169" s="8">
        <f t="shared" si="97"/>
        <v>72.94736842105263</v>
      </c>
    </row>
    <row r="1170" spans="1:8" x14ac:dyDescent="0.2">
      <c r="A1170" s="2" t="s">
        <v>1013</v>
      </c>
      <c r="B1170" s="2" t="s">
        <v>1014</v>
      </c>
      <c r="C1170" s="2" t="s">
        <v>81</v>
      </c>
      <c r="D1170" s="6">
        <v>1</v>
      </c>
      <c r="E1170" s="8">
        <v>9.25</v>
      </c>
      <c r="F1170" s="8">
        <v>2.0299999999999998</v>
      </c>
      <c r="G1170" s="8">
        <f t="shared" si="96"/>
        <v>7.2200000000000006</v>
      </c>
      <c r="H1170" s="8">
        <f t="shared" si="97"/>
        <v>78.054054054054063</v>
      </c>
    </row>
    <row r="1171" spans="1:8" x14ac:dyDescent="0.2">
      <c r="A1171" s="2" t="s">
        <v>1013</v>
      </c>
      <c r="B1171" s="2" t="s">
        <v>1014</v>
      </c>
      <c r="C1171" s="2" t="s">
        <v>109</v>
      </c>
      <c r="D1171" s="6">
        <v>1</v>
      </c>
      <c r="E1171" s="8">
        <v>22</v>
      </c>
      <c r="F1171" s="8">
        <v>10</v>
      </c>
      <c r="G1171" s="8">
        <f t="shared" si="96"/>
        <v>12</v>
      </c>
      <c r="H1171" s="8">
        <f t="shared" si="97"/>
        <v>54.54545454545454</v>
      </c>
    </row>
    <row r="1172" spans="1:8" x14ac:dyDescent="0.2">
      <c r="A1172" s="2" t="s">
        <v>1013</v>
      </c>
      <c r="B1172" s="2" t="s">
        <v>1014</v>
      </c>
      <c r="C1172" s="2" t="s">
        <v>41</v>
      </c>
      <c r="D1172" s="6">
        <v>1</v>
      </c>
      <c r="E1172" s="8">
        <v>8</v>
      </c>
      <c r="F1172" s="8">
        <v>1.75</v>
      </c>
      <c r="G1172" s="8">
        <f t="shared" si="96"/>
        <v>6.25</v>
      </c>
      <c r="H1172" s="8">
        <f t="shared" si="97"/>
        <v>78.125</v>
      </c>
    </row>
    <row r="1173" spans="1:8" x14ac:dyDescent="0.2">
      <c r="A1173" s="2" t="s">
        <v>1013</v>
      </c>
      <c r="B1173" s="2" t="s">
        <v>1014</v>
      </c>
      <c r="C1173" s="2" t="s">
        <v>42</v>
      </c>
      <c r="D1173" s="6">
        <v>1</v>
      </c>
      <c r="E1173" s="8">
        <v>8</v>
      </c>
      <c r="F1173" s="8">
        <v>1.75</v>
      </c>
      <c r="G1173" s="8">
        <f t="shared" si="96"/>
        <v>6.25</v>
      </c>
      <c r="H1173" s="8">
        <f t="shared" si="97"/>
        <v>78.125</v>
      </c>
    </row>
    <row r="1174" spans="1:8" customFormat="1" ht="15" x14ac:dyDescent="0.25">
      <c r="D1174" s="12"/>
      <c r="E1174" s="12"/>
      <c r="F1174" s="12"/>
      <c r="G1174" s="12"/>
      <c r="H1174" s="12"/>
    </row>
    <row r="1175" spans="1:8" s="4" customFormat="1" x14ac:dyDescent="0.2">
      <c r="A1175" s="3" t="s">
        <v>10</v>
      </c>
      <c r="B1175" s="3" t="s">
        <v>10</v>
      </c>
      <c r="C1175" s="3" t="s">
        <v>10</v>
      </c>
      <c r="D1175" s="5">
        <f>SUBTOTAL(9, D1157:D1174)</f>
        <v>17</v>
      </c>
      <c r="E1175" s="7">
        <f>SUBTOTAL(9, E1157:E1174)</f>
        <v>185.9</v>
      </c>
      <c r="F1175" s="7">
        <f>SUBTOTAL(9, F1157:F1174)</f>
        <v>59.36</v>
      </c>
      <c r="G1175" s="7">
        <f>SUBTOTAL(9, G1157:G1174)</f>
        <v>126.53999999999999</v>
      </c>
      <c r="H1175" s="7">
        <f>IF(E1175&lt;&gt;0, ((E1175-F1175)/E1175)*100, 0)</f>
        <v>68.068854222700381</v>
      </c>
    </row>
    <row r="1176" spans="1:8" customFormat="1" ht="15" x14ac:dyDescent="0.25">
      <c r="D1176" s="12"/>
      <c r="E1176" s="12"/>
      <c r="F1176" s="12"/>
      <c r="G1176" s="12"/>
      <c r="H1176" s="12"/>
    </row>
    <row r="1177" spans="1:8" x14ac:dyDescent="0.2">
      <c r="A1177" s="2" t="s">
        <v>1015</v>
      </c>
      <c r="B1177" s="2" t="s">
        <v>1016</v>
      </c>
      <c r="C1177" s="2" t="s">
        <v>152</v>
      </c>
      <c r="D1177" s="6">
        <v>1</v>
      </c>
      <c r="E1177" s="8">
        <v>15.5</v>
      </c>
      <c r="F1177" s="8">
        <v>5.47</v>
      </c>
      <c r="G1177" s="8">
        <f>E1177-F1177</f>
        <v>10.030000000000001</v>
      </c>
      <c r="H1177" s="8">
        <f>IF(E1177&lt;&gt;0, ((E1177-F1177)/E1177)*100, 0)</f>
        <v>64.709677419354847</v>
      </c>
    </row>
    <row r="1178" spans="1:8" x14ac:dyDescent="0.2">
      <c r="A1178" s="2" t="s">
        <v>1015</v>
      </c>
      <c r="B1178" s="2" t="s">
        <v>1016</v>
      </c>
      <c r="C1178" s="2" t="s">
        <v>153</v>
      </c>
      <c r="D1178" s="6">
        <v>1</v>
      </c>
      <c r="E1178" s="8">
        <v>17.5</v>
      </c>
      <c r="F1178" s="8">
        <v>5.96</v>
      </c>
      <c r="G1178" s="8">
        <f>E1178-F1178</f>
        <v>11.54</v>
      </c>
      <c r="H1178" s="8">
        <f>IF(E1178&lt;&gt;0, ((E1178-F1178)/E1178)*100, 0)</f>
        <v>65.942857142857136</v>
      </c>
    </row>
    <row r="1179" spans="1:8" x14ac:dyDescent="0.2">
      <c r="A1179" s="2" t="s">
        <v>1015</v>
      </c>
      <c r="B1179" s="2" t="s">
        <v>1016</v>
      </c>
      <c r="C1179" s="2" t="s">
        <v>29</v>
      </c>
      <c r="D1179" s="6">
        <v>1</v>
      </c>
      <c r="E1179" s="8">
        <v>20.75</v>
      </c>
      <c r="F1179" s="8">
        <v>6.3</v>
      </c>
      <c r="G1179" s="8">
        <f>E1179-F1179</f>
        <v>14.45</v>
      </c>
      <c r="H1179" s="8">
        <f>IF(E1179&lt;&gt;0, ((E1179-F1179)/E1179)*100, 0)</f>
        <v>69.638554216867462</v>
      </c>
    </row>
    <row r="1180" spans="1:8" customFormat="1" ht="15" x14ac:dyDescent="0.25">
      <c r="D1180" s="12"/>
      <c r="E1180" s="12"/>
      <c r="F1180" s="12"/>
      <c r="G1180" s="12"/>
      <c r="H1180" s="12"/>
    </row>
    <row r="1181" spans="1:8" s="4" customFormat="1" x14ac:dyDescent="0.2">
      <c r="A1181" s="3" t="s">
        <v>10</v>
      </c>
      <c r="B1181" s="3" t="s">
        <v>10</v>
      </c>
      <c r="C1181" s="3" t="s">
        <v>10</v>
      </c>
      <c r="D1181" s="5">
        <f>SUBTOTAL(9, D1177:D1180)</f>
        <v>3</v>
      </c>
      <c r="E1181" s="7">
        <f>SUBTOTAL(9, E1177:E1180)</f>
        <v>53.75</v>
      </c>
      <c r="F1181" s="7">
        <f>SUBTOTAL(9, F1177:F1180)</f>
        <v>17.73</v>
      </c>
      <c r="G1181" s="7">
        <f>SUBTOTAL(9, G1177:G1180)</f>
        <v>36.019999999999996</v>
      </c>
      <c r="H1181" s="7">
        <f>IF(E1181&lt;&gt;0, ((E1181-F1181)/E1181)*100, 0)</f>
        <v>67.013953488372096</v>
      </c>
    </row>
    <row r="1182" spans="1:8" customFormat="1" ht="15" x14ac:dyDescent="0.25">
      <c r="D1182" s="12"/>
      <c r="E1182" s="12"/>
      <c r="F1182" s="12"/>
      <c r="G1182" s="12"/>
      <c r="H1182" s="12"/>
    </row>
    <row r="1183" spans="1:8" x14ac:dyDescent="0.2">
      <c r="A1183" s="2" t="s">
        <v>1017</v>
      </c>
      <c r="B1183" s="2" t="s">
        <v>1018</v>
      </c>
      <c r="C1183" s="2" t="s">
        <v>10</v>
      </c>
      <c r="G1183" s="8">
        <f>E1183-F1183</f>
        <v>0</v>
      </c>
      <c r="H1183" s="8">
        <f>IF(E1183&lt;&gt;0, ((E1183-F1183)/E1183)*100, 0)</f>
        <v>0</v>
      </c>
    </row>
    <row r="1184" spans="1:8" x14ac:dyDescent="0.2">
      <c r="A1184" s="2" t="s">
        <v>1017</v>
      </c>
      <c r="B1184" s="2" t="s">
        <v>1018</v>
      </c>
      <c r="C1184" s="2" t="s">
        <v>10</v>
      </c>
      <c r="G1184" s="8">
        <f>E1184-F1184</f>
        <v>0</v>
      </c>
      <c r="H1184" s="8">
        <f>IF(E1184&lt;&gt;0, ((E1184-F1184)/E1184)*100, 0)</f>
        <v>0</v>
      </c>
    </row>
    <row r="1185" spans="1:8" x14ac:dyDescent="0.2">
      <c r="A1185" s="2" t="s">
        <v>1017</v>
      </c>
      <c r="B1185" s="2" t="s">
        <v>1018</v>
      </c>
      <c r="C1185" s="2" t="s">
        <v>10</v>
      </c>
      <c r="E1185" s="8">
        <v>-4.8</v>
      </c>
      <c r="G1185" s="8">
        <f>E1185-F1185</f>
        <v>-4.8</v>
      </c>
      <c r="H1185" s="8">
        <f>IF(E1185&lt;&gt;0, ((E1185-F1185)/E1185)*100, 0)</f>
        <v>100</v>
      </c>
    </row>
    <row r="1186" spans="1:8" x14ac:dyDescent="0.2">
      <c r="A1186" s="2" t="s">
        <v>1017</v>
      </c>
      <c r="B1186" s="2" t="s">
        <v>1018</v>
      </c>
      <c r="C1186" s="2" t="s">
        <v>10</v>
      </c>
      <c r="E1186" s="8">
        <v>-7.75</v>
      </c>
      <c r="G1186" s="8">
        <f>E1186-F1186</f>
        <v>-7.75</v>
      </c>
      <c r="H1186" s="8">
        <f>IF(E1186&lt;&gt;0, ((E1186-F1186)/E1186)*100, 0)</f>
        <v>100</v>
      </c>
    </row>
    <row r="1187" spans="1:8" x14ac:dyDescent="0.2">
      <c r="A1187" s="2" t="s">
        <v>1017</v>
      </c>
      <c r="B1187" s="2" t="s">
        <v>1018</v>
      </c>
      <c r="C1187" s="2" t="s">
        <v>409</v>
      </c>
      <c r="D1187" s="6">
        <v>1</v>
      </c>
      <c r="E1187" s="8">
        <v>16</v>
      </c>
      <c r="F1187" s="8">
        <v>5.74</v>
      </c>
      <c r="G1187" s="8">
        <f>E1187-F1187</f>
        <v>10.26</v>
      </c>
      <c r="H1187" s="8">
        <f>IF(E1187&lt;&gt;0, ((E1187-F1187)/E1187)*100, 0)</f>
        <v>64.125</v>
      </c>
    </row>
    <row r="1188" spans="1:8" customFormat="1" ht="15" x14ac:dyDescent="0.25">
      <c r="D1188" s="12"/>
      <c r="E1188" s="12"/>
      <c r="F1188" s="12"/>
      <c r="G1188" s="12"/>
      <c r="H1188" s="12"/>
    </row>
    <row r="1189" spans="1:8" s="4" customFormat="1" x14ac:dyDescent="0.2">
      <c r="A1189" s="3" t="s">
        <v>10</v>
      </c>
      <c r="B1189" s="3" t="s">
        <v>10</v>
      </c>
      <c r="C1189" s="3" t="s">
        <v>10</v>
      </c>
      <c r="D1189" s="5">
        <f>SUBTOTAL(9, D1183:D1188)</f>
        <v>1</v>
      </c>
      <c r="E1189" s="7">
        <f>SUBTOTAL(9, E1183:E1188)</f>
        <v>3.4499999999999993</v>
      </c>
      <c r="F1189" s="7">
        <f>SUBTOTAL(9, F1183:F1188)</f>
        <v>5.74</v>
      </c>
      <c r="G1189" s="7">
        <f>SUBTOTAL(9, G1183:G1188)</f>
        <v>-2.2900000000000009</v>
      </c>
      <c r="H1189" s="7">
        <f>IF(E1189&lt;&gt;0, ((E1189-F1189)/E1189)*100, 0)</f>
        <v>-66.376811594202934</v>
      </c>
    </row>
    <row r="1190" spans="1:8" customFormat="1" ht="15" x14ac:dyDescent="0.25">
      <c r="D1190" s="12"/>
      <c r="E1190" s="12"/>
      <c r="F1190" s="12"/>
      <c r="G1190" s="12"/>
      <c r="H1190" s="12"/>
    </row>
    <row r="1191" spans="1:8" x14ac:dyDescent="0.2">
      <c r="A1191" s="2" t="s">
        <v>1019</v>
      </c>
      <c r="B1191" s="2" t="s">
        <v>1020</v>
      </c>
      <c r="C1191" s="2" t="s">
        <v>28</v>
      </c>
      <c r="D1191" s="6">
        <v>1</v>
      </c>
      <c r="E1191" s="8">
        <v>16.5</v>
      </c>
      <c r="F1191" s="8">
        <v>5.88</v>
      </c>
      <c r="G1191" s="8">
        <f>E1191-F1191</f>
        <v>10.620000000000001</v>
      </c>
      <c r="H1191" s="8">
        <f>IF(E1191&lt;&gt;0, ((E1191-F1191)/E1191)*100, 0)</f>
        <v>64.363636363636374</v>
      </c>
    </row>
    <row r="1192" spans="1:8" customFormat="1" ht="15" x14ac:dyDescent="0.25">
      <c r="D1192" s="12"/>
      <c r="E1192" s="12"/>
      <c r="F1192" s="12"/>
      <c r="G1192" s="12"/>
      <c r="H1192" s="12"/>
    </row>
    <row r="1193" spans="1:8" s="4" customFormat="1" x14ac:dyDescent="0.2">
      <c r="A1193" s="3" t="s">
        <v>10</v>
      </c>
      <c r="B1193" s="3" t="s">
        <v>10</v>
      </c>
      <c r="C1193" s="3" t="s">
        <v>10</v>
      </c>
      <c r="D1193" s="5">
        <f>SUBTOTAL(9, D1191:D1192)</f>
        <v>1</v>
      </c>
      <c r="E1193" s="7">
        <f>SUBTOTAL(9, E1191:E1192)</f>
        <v>16.5</v>
      </c>
      <c r="F1193" s="7">
        <f>SUBTOTAL(9, F1191:F1192)</f>
        <v>5.88</v>
      </c>
      <c r="G1193" s="7">
        <f>SUBTOTAL(9, G1191:G1192)</f>
        <v>10.620000000000001</v>
      </c>
      <c r="H1193" s="7">
        <f>IF(E1193&lt;&gt;0, ((E1193-F1193)/E1193)*100, 0)</f>
        <v>64.363636363636374</v>
      </c>
    </row>
    <row r="1194" spans="1:8" customFormat="1" ht="15" x14ac:dyDescent="0.25">
      <c r="D1194" s="12"/>
      <c r="E1194" s="12"/>
      <c r="F1194" s="12"/>
      <c r="G1194" s="12"/>
      <c r="H1194" s="12"/>
    </row>
    <row r="1195" spans="1:8" x14ac:dyDescent="0.2">
      <c r="A1195" s="2" t="s">
        <v>1021</v>
      </c>
      <c r="B1195" s="2" t="s">
        <v>1022</v>
      </c>
      <c r="C1195" s="2" t="s">
        <v>10</v>
      </c>
      <c r="G1195" s="8">
        <f>E1195-F1195</f>
        <v>0</v>
      </c>
      <c r="H1195" s="8">
        <f>IF(E1195&lt;&gt;0, ((E1195-F1195)/E1195)*100, 0)</f>
        <v>0</v>
      </c>
    </row>
    <row r="1196" spans="1:8" x14ac:dyDescent="0.2">
      <c r="A1196" s="2" t="s">
        <v>1021</v>
      </c>
      <c r="B1196" s="2" t="s">
        <v>1022</v>
      </c>
      <c r="C1196" s="2" t="s">
        <v>10</v>
      </c>
      <c r="E1196" s="8">
        <v>-17.95</v>
      </c>
      <c r="G1196" s="8">
        <f>E1196-F1196</f>
        <v>-17.95</v>
      </c>
      <c r="H1196" s="8">
        <f>IF(E1196&lt;&gt;0, ((E1196-F1196)/E1196)*100, 0)</f>
        <v>100</v>
      </c>
    </row>
    <row r="1197" spans="1:8" x14ac:dyDescent="0.2">
      <c r="A1197" s="2" t="s">
        <v>1021</v>
      </c>
      <c r="B1197" s="2" t="s">
        <v>1022</v>
      </c>
      <c r="C1197" s="2" t="s">
        <v>195</v>
      </c>
      <c r="D1197" s="6">
        <v>16</v>
      </c>
      <c r="E1197" s="8">
        <v>248</v>
      </c>
      <c r="F1197" s="8">
        <v>87.52</v>
      </c>
      <c r="G1197" s="8">
        <f>E1197-F1197</f>
        <v>160.48000000000002</v>
      </c>
      <c r="H1197" s="8">
        <f>IF(E1197&lt;&gt;0, ((E1197-F1197)/E1197)*100, 0)</f>
        <v>64.709677419354847</v>
      </c>
    </row>
    <row r="1198" spans="1:8" customFormat="1" ht="15" x14ac:dyDescent="0.25">
      <c r="D1198" s="12"/>
      <c r="E1198" s="12"/>
      <c r="F1198" s="12"/>
      <c r="G1198" s="12"/>
      <c r="H1198" s="12"/>
    </row>
    <row r="1199" spans="1:8" s="4" customFormat="1" x14ac:dyDescent="0.2">
      <c r="A1199" s="3" t="s">
        <v>10</v>
      </c>
      <c r="B1199" s="3" t="s">
        <v>10</v>
      </c>
      <c r="C1199" s="3" t="s">
        <v>10</v>
      </c>
      <c r="D1199" s="5">
        <f>SUBTOTAL(9, D1195:D1198)</f>
        <v>16</v>
      </c>
      <c r="E1199" s="7">
        <f>SUBTOTAL(9, E1195:E1198)</f>
        <v>230.05</v>
      </c>
      <c r="F1199" s="7">
        <f>SUBTOTAL(9, F1195:F1198)</f>
        <v>87.52</v>
      </c>
      <c r="G1199" s="7">
        <f>SUBTOTAL(9, G1195:G1198)</f>
        <v>142.53000000000003</v>
      </c>
      <c r="H1199" s="7">
        <f>IF(E1199&lt;&gt;0, ((E1199-F1199)/E1199)*100, 0)</f>
        <v>61.956096500760715</v>
      </c>
    </row>
    <row r="1200" spans="1:8" customFormat="1" ht="15" x14ac:dyDescent="0.25">
      <c r="D1200" s="12"/>
      <c r="E1200" s="12"/>
      <c r="F1200" s="12"/>
      <c r="G1200" s="12"/>
      <c r="H1200" s="12"/>
    </row>
    <row r="1201" spans="1:8" x14ac:dyDescent="0.2">
      <c r="A1201" s="2" t="s">
        <v>1023</v>
      </c>
      <c r="B1201" s="2" t="s">
        <v>1024</v>
      </c>
      <c r="C1201" s="2" t="s">
        <v>802</v>
      </c>
      <c r="D1201" s="6">
        <v>1</v>
      </c>
      <c r="E1201" s="8">
        <v>9.75</v>
      </c>
      <c r="F1201" s="8">
        <v>2.66</v>
      </c>
      <c r="G1201" s="8">
        <f>E1201-F1201</f>
        <v>7.09</v>
      </c>
      <c r="H1201" s="8">
        <f>IF(E1201&lt;&gt;0, ((E1201-F1201)/E1201)*100, 0)</f>
        <v>72.717948717948715</v>
      </c>
    </row>
    <row r="1202" spans="1:8" customFormat="1" ht="15" x14ac:dyDescent="0.25">
      <c r="D1202" s="12"/>
      <c r="E1202" s="12"/>
      <c r="F1202" s="12"/>
      <c r="G1202" s="12"/>
      <c r="H1202" s="12"/>
    </row>
    <row r="1203" spans="1:8" s="4" customFormat="1" x14ac:dyDescent="0.2">
      <c r="A1203" s="3" t="s">
        <v>10</v>
      </c>
      <c r="B1203" s="3" t="s">
        <v>10</v>
      </c>
      <c r="C1203" s="3" t="s">
        <v>10</v>
      </c>
      <c r="D1203" s="5">
        <f>SUBTOTAL(9, D1201:D1202)</f>
        <v>1</v>
      </c>
      <c r="E1203" s="7">
        <f>SUBTOTAL(9, E1201:E1202)</f>
        <v>9.75</v>
      </c>
      <c r="F1203" s="7">
        <f>SUBTOTAL(9, F1201:F1202)</f>
        <v>2.66</v>
      </c>
      <c r="G1203" s="7">
        <f>SUBTOTAL(9, G1201:G1202)</f>
        <v>7.09</v>
      </c>
      <c r="H1203" s="7">
        <f>IF(E1203&lt;&gt;0, ((E1203-F1203)/E1203)*100, 0)</f>
        <v>72.717948717948715</v>
      </c>
    </row>
    <row r="1204" spans="1:8" customFormat="1" ht="15" x14ac:dyDescent="0.25">
      <c r="D1204" s="12"/>
      <c r="E1204" s="12"/>
      <c r="F1204" s="12"/>
      <c r="G1204" s="12"/>
      <c r="H1204" s="12"/>
    </row>
    <row r="1205" spans="1:8" x14ac:dyDescent="0.2">
      <c r="A1205" s="2" t="s">
        <v>1025</v>
      </c>
      <c r="B1205" s="2" t="s">
        <v>1026</v>
      </c>
      <c r="C1205" s="2" t="s">
        <v>10</v>
      </c>
      <c r="E1205" s="8">
        <v>-19.829999999999998</v>
      </c>
      <c r="G1205" s="8">
        <f>E1205-F1205</f>
        <v>-19.829999999999998</v>
      </c>
      <c r="H1205" s="8">
        <f>IF(E1205&lt;&gt;0, ((E1205-F1205)/E1205)*100, 0)</f>
        <v>100</v>
      </c>
    </row>
    <row r="1206" spans="1:8" x14ac:dyDescent="0.2">
      <c r="A1206" s="2" t="s">
        <v>1025</v>
      </c>
      <c r="B1206" s="2" t="s">
        <v>1026</v>
      </c>
      <c r="C1206" s="2" t="s">
        <v>152</v>
      </c>
      <c r="D1206" s="6">
        <v>4</v>
      </c>
      <c r="E1206" s="8">
        <v>62</v>
      </c>
      <c r="F1206" s="8">
        <v>21.88</v>
      </c>
      <c r="G1206" s="8">
        <f>E1206-F1206</f>
        <v>40.120000000000005</v>
      </c>
      <c r="H1206" s="8">
        <f>IF(E1206&lt;&gt;0, ((E1206-F1206)/E1206)*100, 0)</f>
        <v>64.709677419354847</v>
      </c>
    </row>
    <row r="1207" spans="1:8" customFormat="1" ht="15" x14ac:dyDescent="0.25">
      <c r="D1207" s="12"/>
      <c r="E1207" s="12"/>
      <c r="F1207" s="12"/>
      <c r="G1207" s="12"/>
      <c r="H1207" s="12"/>
    </row>
    <row r="1208" spans="1:8" s="4" customFormat="1" x14ac:dyDescent="0.2">
      <c r="A1208" s="3" t="s">
        <v>10</v>
      </c>
      <c r="B1208" s="3" t="s">
        <v>10</v>
      </c>
      <c r="C1208" s="3" t="s">
        <v>10</v>
      </c>
      <c r="D1208" s="5">
        <f>SUBTOTAL(9, D1205:D1207)</f>
        <v>4</v>
      </c>
      <c r="E1208" s="7">
        <f>SUBTOTAL(9, E1205:E1207)</f>
        <v>42.17</v>
      </c>
      <c r="F1208" s="7">
        <f>SUBTOTAL(9, F1205:F1207)</f>
        <v>21.88</v>
      </c>
      <c r="G1208" s="7">
        <f>SUBTOTAL(9, G1205:G1207)</f>
        <v>20.290000000000006</v>
      </c>
      <c r="H1208" s="7">
        <f>IF(E1208&lt;&gt;0, ((E1208-F1208)/E1208)*100, 0)</f>
        <v>48.114773535688883</v>
      </c>
    </row>
    <row r="1209" spans="1:8" customFormat="1" ht="15" x14ac:dyDescent="0.25">
      <c r="D1209" s="12"/>
      <c r="E1209" s="12"/>
      <c r="F1209" s="12"/>
      <c r="G1209" s="12"/>
      <c r="H1209" s="12"/>
    </row>
    <row r="1210" spans="1:8" x14ac:dyDescent="0.2">
      <c r="A1210" s="2" t="s">
        <v>1027</v>
      </c>
      <c r="B1210" s="2" t="s">
        <v>1028</v>
      </c>
      <c r="C1210" s="2" t="s">
        <v>73</v>
      </c>
      <c r="D1210" s="6">
        <v>1</v>
      </c>
      <c r="E1210" s="8">
        <v>11</v>
      </c>
      <c r="F1210" s="8">
        <v>3.64</v>
      </c>
      <c r="G1210" s="8">
        <f>E1210-F1210</f>
        <v>7.3599999999999994</v>
      </c>
      <c r="H1210" s="8">
        <f>IF(E1210&lt;&gt;0, ((E1210-F1210)/E1210)*100, 0)</f>
        <v>66.909090909090907</v>
      </c>
    </row>
    <row r="1211" spans="1:8" customFormat="1" ht="15" x14ac:dyDescent="0.25">
      <c r="D1211" s="12"/>
      <c r="E1211" s="12"/>
      <c r="F1211" s="12"/>
      <c r="G1211" s="12"/>
      <c r="H1211" s="12"/>
    </row>
    <row r="1212" spans="1:8" s="4" customFormat="1" x14ac:dyDescent="0.2">
      <c r="A1212" s="3" t="s">
        <v>10</v>
      </c>
      <c r="B1212" s="3" t="s">
        <v>10</v>
      </c>
      <c r="C1212" s="3" t="s">
        <v>10</v>
      </c>
      <c r="D1212" s="5">
        <f>SUBTOTAL(9, D1210:D1211)</f>
        <v>1</v>
      </c>
      <c r="E1212" s="7">
        <f>SUBTOTAL(9, E1210:E1211)</f>
        <v>11</v>
      </c>
      <c r="F1212" s="7">
        <f>SUBTOTAL(9, F1210:F1211)</f>
        <v>3.64</v>
      </c>
      <c r="G1212" s="7">
        <f>SUBTOTAL(9, G1210:G1211)</f>
        <v>7.3599999999999994</v>
      </c>
      <c r="H1212" s="7">
        <f>IF(E1212&lt;&gt;0, ((E1212-F1212)/E1212)*100, 0)</f>
        <v>66.909090909090907</v>
      </c>
    </row>
    <row r="1213" spans="1:8" customFormat="1" ht="15" x14ac:dyDescent="0.25">
      <c r="D1213" s="12"/>
      <c r="E1213" s="12"/>
      <c r="F1213" s="12"/>
      <c r="G1213" s="12"/>
      <c r="H1213" s="12"/>
    </row>
    <row r="1214" spans="1:8" x14ac:dyDescent="0.2">
      <c r="A1214" s="2" t="s">
        <v>1029</v>
      </c>
      <c r="B1214" s="2" t="s">
        <v>1030</v>
      </c>
      <c r="C1214" s="2" t="s">
        <v>802</v>
      </c>
      <c r="D1214" s="6">
        <v>3</v>
      </c>
      <c r="E1214" s="8">
        <v>29.25</v>
      </c>
      <c r="F1214" s="8">
        <v>7.98</v>
      </c>
      <c r="G1214" s="8">
        <f>E1214-F1214</f>
        <v>21.27</v>
      </c>
      <c r="H1214" s="8">
        <f>IF(E1214&lt;&gt;0, ((E1214-F1214)/E1214)*100, 0)</f>
        <v>72.717948717948715</v>
      </c>
    </row>
    <row r="1215" spans="1:8" customFormat="1" ht="15" x14ac:dyDescent="0.25">
      <c r="D1215" s="12"/>
      <c r="E1215" s="12"/>
      <c r="F1215" s="12"/>
      <c r="G1215" s="12"/>
      <c r="H1215" s="12"/>
    </row>
    <row r="1216" spans="1:8" s="4" customFormat="1" x14ac:dyDescent="0.2">
      <c r="A1216" s="3" t="s">
        <v>10</v>
      </c>
      <c r="B1216" s="3" t="s">
        <v>10</v>
      </c>
      <c r="C1216" s="3" t="s">
        <v>10</v>
      </c>
      <c r="D1216" s="5">
        <f>SUBTOTAL(9, D1214:D1215)</f>
        <v>3</v>
      </c>
      <c r="E1216" s="7">
        <f>SUBTOTAL(9, E1214:E1215)</f>
        <v>29.25</v>
      </c>
      <c r="F1216" s="7">
        <f>SUBTOTAL(9, F1214:F1215)</f>
        <v>7.98</v>
      </c>
      <c r="G1216" s="7">
        <f>SUBTOTAL(9, G1214:G1215)</f>
        <v>21.27</v>
      </c>
      <c r="H1216" s="7">
        <f>IF(E1216&lt;&gt;0, ((E1216-F1216)/E1216)*100, 0)</f>
        <v>72.717948717948715</v>
      </c>
    </row>
    <row r="1217" spans="1:8" customFormat="1" ht="15" x14ac:dyDescent="0.25">
      <c r="D1217" s="12"/>
      <c r="E1217" s="12"/>
      <c r="F1217" s="12"/>
      <c r="G1217" s="12"/>
      <c r="H1217" s="12"/>
    </row>
    <row r="1218" spans="1:8" x14ac:dyDescent="0.2">
      <c r="A1218" s="2" t="s">
        <v>1031</v>
      </c>
      <c r="B1218" s="2" t="s">
        <v>1032</v>
      </c>
      <c r="C1218" s="2" t="s">
        <v>29</v>
      </c>
      <c r="D1218" s="6">
        <v>1</v>
      </c>
      <c r="E1218" s="8">
        <v>20.75</v>
      </c>
      <c r="F1218" s="8">
        <v>6.3</v>
      </c>
      <c r="G1218" s="8">
        <f>E1218-F1218</f>
        <v>14.45</v>
      </c>
      <c r="H1218" s="8">
        <f>IF(E1218&lt;&gt;0, ((E1218-F1218)/E1218)*100, 0)</f>
        <v>69.638554216867462</v>
      </c>
    </row>
    <row r="1219" spans="1:8" customFormat="1" ht="15" x14ac:dyDescent="0.25">
      <c r="D1219" s="12"/>
      <c r="E1219" s="12"/>
      <c r="F1219" s="12"/>
      <c r="G1219" s="12"/>
      <c r="H1219" s="12"/>
    </row>
    <row r="1220" spans="1:8" s="4" customFormat="1" x14ac:dyDescent="0.2">
      <c r="A1220" s="3" t="s">
        <v>10</v>
      </c>
      <c r="B1220" s="3" t="s">
        <v>10</v>
      </c>
      <c r="C1220" s="3" t="s">
        <v>10</v>
      </c>
      <c r="D1220" s="5">
        <f>SUBTOTAL(9, D1218:D1219)</f>
        <v>1</v>
      </c>
      <c r="E1220" s="7">
        <f>SUBTOTAL(9, E1218:E1219)</f>
        <v>20.75</v>
      </c>
      <c r="F1220" s="7">
        <f>SUBTOTAL(9, F1218:F1219)</f>
        <v>6.3</v>
      </c>
      <c r="G1220" s="7">
        <f>SUBTOTAL(9, G1218:G1219)</f>
        <v>14.45</v>
      </c>
      <c r="H1220" s="7">
        <f>IF(E1220&lt;&gt;0, ((E1220-F1220)/E1220)*100, 0)</f>
        <v>69.638554216867462</v>
      </c>
    </row>
    <row r="1221" spans="1:8" customFormat="1" ht="15" x14ac:dyDescent="0.25">
      <c r="D1221" s="12"/>
      <c r="E1221" s="12"/>
      <c r="F1221" s="12"/>
      <c r="G1221" s="12"/>
      <c r="H1221" s="12"/>
    </row>
    <row r="1222" spans="1:8" x14ac:dyDescent="0.2">
      <c r="A1222" s="2" t="s">
        <v>1033</v>
      </c>
      <c r="B1222" s="2" t="s">
        <v>1034</v>
      </c>
      <c r="C1222" s="2" t="s">
        <v>39</v>
      </c>
      <c r="D1222" s="6">
        <v>1</v>
      </c>
      <c r="E1222" s="8">
        <v>9.25</v>
      </c>
      <c r="F1222" s="8">
        <v>1.96</v>
      </c>
      <c r="G1222" s="8">
        <f>E1222-F1222</f>
        <v>7.29</v>
      </c>
      <c r="H1222" s="8">
        <f>IF(E1222&lt;&gt;0, ((E1222-F1222)/E1222)*100, 0)</f>
        <v>78.810810810810821</v>
      </c>
    </row>
    <row r="1223" spans="1:8" x14ac:dyDescent="0.2">
      <c r="A1223" s="2" t="s">
        <v>1033</v>
      </c>
      <c r="B1223" s="2" t="s">
        <v>1034</v>
      </c>
      <c r="C1223" s="2" t="s">
        <v>40</v>
      </c>
      <c r="D1223" s="6">
        <v>1</v>
      </c>
      <c r="E1223" s="8">
        <v>9.25</v>
      </c>
      <c r="F1223" s="8">
        <v>1.96</v>
      </c>
      <c r="G1223" s="8">
        <f>E1223-F1223</f>
        <v>7.29</v>
      </c>
      <c r="H1223" s="8">
        <f>IF(E1223&lt;&gt;0, ((E1223-F1223)/E1223)*100, 0)</f>
        <v>78.810810810810821</v>
      </c>
    </row>
    <row r="1224" spans="1:8" customFormat="1" ht="15" x14ac:dyDescent="0.25">
      <c r="D1224" s="12"/>
      <c r="E1224" s="12"/>
      <c r="F1224" s="12"/>
      <c r="G1224" s="12"/>
      <c r="H1224" s="12"/>
    </row>
    <row r="1225" spans="1:8" s="4" customFormat="1" x14ac:dyDescent="0.2">
      <c r="A1225" s="3" t="s">
        <v>10</v>
      </c>
      <c r="B1225" s="3" t="s">
        <v>10</v>
      </c>
      <c r="C1225" s="3" t="s">
        <v>10</v>
      </c>
      <c r="D1225" s="5">
        <f>SUBTOTAL(9, D1222:D1224)</f>
        <v>2</v>
      </c>
      <c r="E1225" s="7">
        <f>SUBTOTAL(9, E1222:E1224)</f>
        <v>18.5</v>
      </c>
      <c r="F1225" s="7">
        <f>SUBTOTAL(9, F1222:F1224)</f>
        <v>3.92</v>
      </c>
      <c r="G1225" s="7">
        <f>SUBTOTAL(9, G1222:G1224)</f>
        <v>14.58</v>
      </c>
      <c r="H1225" s="7">
        <f>IF(E1225&lt;&gt;0, ((E1225-F1225)/E1225)*100, 0)</f>
        <v>78.810810810810821</v>
      </c>
    </row>
    <row r="1226" spans="1:8" customFormat="1" ht="15" x14ac:dyDescent="0.25">
      <c r="D1226" s="12"/>
      <c r="E1226" s="12"/>
      <c r="F1226" s="12"/>
      <c r="G1226" s="12"/>
      <c r="H1226" s="12"/>
    </row>
    <row r="1227" spans="1:8" x14ac:dyDescent="0.2">
      <c r="A1227" s="2" t="s">
        <v>1035</v>
      </c>
      <c r="B1227" s="2" t="s">
        <v>1036</v>
      </c>
      <c r="C1227" s="2" t="s">
        <v>48</v>
      </c>
      <c r="D1227" s="6">
        <v>2</v>
      </c>
      <c r="E1227" s="8">
        <v>31</v>
      </c>
      <c r="F1227" s="8">
        <v>10.94</v>
      </c>
      <c r="G1227" s="8">
        <f>E1227-F1227</f>
        <v>20.060000000000002</v>
      </c>
      <c r="H1227" s="8">
        <f>IF(E1227&lt;&gt;0, ((E1227-F1227)/E1227)*100, 0)</f>
        <v>64.709677419354847</v>
      </c>
    </row>
    <row r="1228" spans="1:8" customFormat="1" ht="15" x14ac:dyDescent="0.25">
      <c r="D1228" s="12"/>
      <c r="E1228" s="12"/>
      <c r="F1228" s="12"/>
      <c r="G1228" s="12"/>
      <c r="H1228" s="12"/>
    </row>
    <row r="1229" spans="1:8" s="4" customFormat="1" x14ac:dyDescent="0.2">
      <c r="A1229" s="3" t="s">
        <v>10</v>
      </c>
      <c r="B1229" s="3" t="s">
        <v>10</v>
      </c>
      <c r="C1229" s="3" t="s">
        <v>10</v>
      </c>
      <c r="D1229" s="5">
        <f>SUBTOTAL(9, D1227:D1228)</f>
        <v>2</v>
      </c>
      <c r="E1229" s="7">
        <f>SUBTOTAL(9, E1227:E1228)</f>
        <v>31</v>
      </c>
      <c r="F1229" s="7">
        <f>SUBTOTAL(9, F1227:F1228)</f>
        <v>10.94</v>
      </c>
      <c r="G1229" s="7">
        <f>SUBTOTAL(9, G1227:G1228)</f>
        <v>20.060000000000002</v>
      </c>
      <c r="H1229" s="7">
        <f>IF(E1229&lt;&gt;0, ((E1229-F1229)/E1229)*100, 0)</f>
        <v>64.709677419354847</v>
      </c>
    </row>
    <row r="1230" spans="1:8" customFormat="1" ht="15" x14ac:dyDescent="0.25">
      <c r="D1230" s="12"/>
      <c r="E1230" s="12"/>
      <c r="F1230" s="12"/>
      <c r="G1230" s="12"/>
      <c r="H1230" s="12"/>
    </row>
    <row r="1231" spans="1:8" x14ac:dyDescent="0.2">
      <c r="A1231" s="2" t="s">
        <v>1037</v>
      </c>
      <c r="B1231" s="2" t="s">
        <v>1038</v>
      </c>
      <c r="C1231" s="2" t="s">
        <v>10</v>
      </c>
      <c r="G1231" s="8">
        <f t="shared" ref="G1231:G1236" si="98">E1231-F1231</f>
        <v>0</v>
      </c>
      <c r="H1231" s="8">
        <f t="shared" ref="H1231:H1236" si="99">IF(E1231&lt;&gt;0, ((E1231-F1231)/E1231)*100, 0)</f>
        <v>0</v>
      </c>
    </row>
    <row r="1232" spans="1:8" x14ac:dyDescent="0.2">
      <c r="A1232" s="2" t="s">
        <v>1037</v>
      </c>
      <c r="B1232" s="2" t="s">
        <v>1038</v>
      </c>
      <c r="C1232" s="2" t="s">
        <v>10</v>
      </c>
      <c r="E1232" s="8">
        <v>-26</v>
      </c>
      <c r="G1232" s="8">
        <f t="shared" si="98"/>
        <v>-26</v>
      </c>
      <c r="H1232" s="8">
        <f t="shared" si="99"/>
        <v>100</v>
      </c>
    </row>
    <row r="1233" spans="1:8" x14ac:dyDescent="0.2">
      <c r="A1233" s="2" t="s">
        <v>1037</v>
      </c>
      <c r="B1233" s="2" t="s">
        <v>1038</v>
      </c>
      <c r="C1233" s="2" t="s">
        <v>473</v>
      </c>
      <c r="D1233" s="6">
        <v>1</v>
      </c>
      <c r="E1233" s="8">
        <v>11</v>
      </c>
      <c r="F1233" s="8">
        <v>3.64</v>
      </c>
      <c r="G1233" s="8">
        <f t="shared" si="98"/>
        <v>7.3599999999999994</v>
      </c>
      <c r="H1233" s="8">
        <f t="shared" si="99"/>
        <v>66.909090909090907</v>
      </c>
    </row>
    <row r="1234" spans="1:8" x14ac:dyDescent="0.2">
      <c r="A1234" s="2" t="s">
        <v>1037</v>
      </c>
      <c r="B1234" s="2" t="s">
        <v>1038</v>
      </c>
      <c r="C1234" s="2" t="s">
        <v>407</v>
      </c>
      <c r="D1234" s="6">
        <v>1</v>
      </c>
      <c r="E1234" s="8">
        <v>15</v>
      </c>
      <c r="F1234" s="8">
        <v>5.04</v>
      </c>
      <c r="G1234" s="8">
        <f t="shared" si="98"/>
        <v>9.9600000000000009</v>
      </c>
      <c r="H1234" s="8">
        <f t="shared" si="99"/>
        <v>66.400000000000006</v>
      </c>
    </row>
    <row r="1235" spans="1:8" x14ac:dyDescent="0.2">
      <c r="A1235" s="2" t="s">
        <v>1037</v>
      </c>
      <c r="B1235" s="2" t="s">
        <v>1038</v>
      </c>
      <c r="C1235" s="2" t="s">
        <v>73</v>
      </c>
      <c r="D1235" s="6">
        <v>1</v>
      </c>
      <c r="E1235" s="8">
        <v>11</v>
      </c>
      <c r="F1235" s="8">
        <v>3.64</v>
      </c>
      <c r="G1235" s="8">
        <f t="shared" si="98"/>
        <v>7.3599999999999994</v>
      </c>
      <c r="H1235" s="8">
        <f t="shared" si="99"/>
        <v>66.909090909090907</v>
      </c>
    </row>
    <row r="1236" spans="1:8" x14ac:dyDescent="0.2">
      <c r="A1236" s="2" t="s">
        <v>1037</v>
      </c>
      <c r="B1236" s="2" t="s">
        <v>1038</v>
      </c>
      <c r="C1236" s="2" t="s">
        <v>275</v>
      </c>
      <c r="D1236" s="6">
        <v>1</v>
      </c>
      <c r="E1236" s="8">
        <v>14.5</v>
      </c>
      <c r="F1236" s="8">
        <v>4.9000000000000004</v>
      </c>
      <c r="G1236" s="8">
        <f t="shared" si="98"/>
        <v>9.6</v>
      </c>
      <c r="H1236" s="8">
        <f t="shared" si="99"/>
        <v>66.206896551724142</v>
      </c>
    </row>
    <row r="1237" spans="1:8" customFormat="1" ht="15" x14ac:dyDescent="0.25">
      <c r="D1237" s="12"/>
      <c r="E1237" s="12"/>
      <c r="F1237" s="12"/>
      <c r="G1237" s="12"/>
      <c r="H1237" s="12"/>
    </row>
    <row r="1238" spans="1:8" s="4" customFormat="1" x14ac:dyDescent="0.2">
      <c r="A1238" s="3" t="s">
        <v>10</v>
      </c>
      <c r="B1238" s="3" t="s">
        <v>10</v>
      </c>
      <c r="C1238" s="3" t="s">
        <v>10</v>
      </c>
      <c r="D1238" s="5">
        <f>SUBTOTAL(9, D1231:D1237)</f>
        <v>4</v>
      </c>
      <c r="E1238" s="7">
        <f>SUBTOTAL(9, E1231:E1237)</f>
        <v>25.5</v>
      </c>
      <c r="F1238" s="7">
        <f>SUBTOTAL(9, F1231:F1237)</f>
        <v>17.22</v>
      </c>
      <c r="G1238" s="7">
        <f>SUBTOTAL(9, G1231:G1237)</f>
        <v>8.2799999999999994</v>
      </c>
      <c r="H1238" s="7">
        <f>IF(E1238&lt;&gt;0, ((E1238-F1238)/E1238)*100, 0)</f>
        <v>32.470588235294123</v>
      </c>
    </row>
    <row r="1239" spans="1:8" customFormat="1" ht="15" x14ac:dyDescent="0.25">
      <c r="D1239" s="12"/>
      <c r="E1239" s="12"/>
      <c r="F1239" s="12"/>
      <c r="G1239" s="12"/>
      <c r="H1239" s="12"/>
    </row>
    <row r="1240" spans="1:8" x14ac:dyDescent="0.2">
      <c r="A1240" s="2" t="s">
        <v>616</v>
      </c>
      <c r="B1240" s="2" t="s">
        <v>617</v>
      </c>
      <c r="C1240" s="2" t="s">
        <v>10</v>
      </c>
      <c r="G1240" s="8">
        <f t="shared" ref="G1240:G1251" si="100">E1240-F1240</f>
        <v>0</v>
      </c>
      <c r="H1240" s="8">
        <f t="shared" ref="H1240:H1251" si="101">IF(E1240&lt;&gt;0, ((E1240-F1240)/E1240)*100, 0)</f>
        <v>0</v>
      </c>
    </row>
    <row r="1241" spans="1:8" x14ac:dyDescent="0.2">
      <c r="A1241" s="2" t="s">
        <v>616</v>
      </c>
      <c r="B1241" s="2" t="s">
        <v>617</v>
      </c>
      <c r="C1241" s="2" t="s">
        <v>10</v>
      </c>
      <c r="G1241" s="8">
        <f t="shared" si="100"/>
        <v>0</v>
      </c>
      <c r="H1241" s="8">
        <f t="shared" si="101"/>
        <v>0</v>
      </c>
    </row>
    <row r="1242" spans="1:8" x14ac:dyDescent="0.2">
      <c r="A1242" s="2" t="s">
        <v>616</v>
      </c>
      <c r="B1242" s="2" t="s">
        <v>617</v>
      </c>
      <c r="C1242" s="2" t="s">
        <v>10</v>
      </c>
      <c r="G1242" s="8">
        <f t="shared" si="100"/>
        <v>0</v>
      </c>
      <c r="H1242" s="8">
        <f t="shared" si="101"/>
        <v>0</v>
      </c>
    </row>
    <row r="1243" spans="1:8" x14ac:dyDescent="0.2">
      <c r="A1243" s="2" t="s">
        <v>616</v>
      </c>
      <c r="B1243" s="2" t="s">
        <v>617</v>
      </c>
      <c r="C1243" s="2" t="s">
        <v>10</v>
      </c>
      <c r="E1243" s="8">
        <v>-26</v>
      </c>
      <c r="G1243" s="8">
        <f t="shared" si="100"/>
        <v>-26</v>
      </c>
      <c r="H1243" s="8">
        <f t="shared" si="101"/>
        <v>100</v>
      </c>
    </row>
    <row r="1244" spans="1:8" x14ac:dyDescent="0.2">
      <c r="A1244" s="2" t="s">
        <v>616</v>
      </c>
      <c r="B1244" s="2" t="s">
        <v>617</v>
      </c>
      <c r="C1244" s="2" t="s">
        <v>10</v>
      </c>
      <c r="E1244" s="8">
        <v>-13.75</v>
      </c>
      <c r="G1244" s="8">
        <f t="shared" si="100"/>
        <v>-13.75</v>
      </c>
      <c r="H1244" s="8">
        <f t="shared" si="101"/>
        <v>100</v>
      </c>
    </row>
    <row r="1245" spans="1:8" x14ac:dyDescent="0.2">
      <c r="A1245" s="2" t="s">
        <v>616</v>
      </c>
      <c r="B1245" s="2" t="s">
        <v>617</v>
      </c>
      <c r="C1245" s="2" t="s">
        <v>10</v>
      </c>
      <c r="E1245" s="8">
        <v>-26</v>
      </c>
      <c r="G1245" s="8">
        <f t="shared" si="100"/>
        <v>-26</v>
      </c>
      <c r="H1245" s="8">
        <f t="shared" si="101"/>
        <v>100</v>
      </c>
    </row>
    <row r="1246" spans="1:8" x14ac:dyDescent="0.2">
      <c r="A1246" s="2" t="s">
        <v>616</v>
      </c>
      <c r="B1246" s="2" t="s">
        <v>617</v>
      </c>
      <c r="C1246" s="2" t="s">
        <v>10</v>
      </c>
      <c r="E1246" s="8">
        <v>-25.5</v>
      </c>
      <c r="G1246" s="8">
        <f t="shared" si="100"/>
        <v>-25.5</v>
      </c>
      <c r="H1246" s="8">
        <f t="shared" si="101"/>
        <v>100</v>
      </c>
    </row>
    <row r="1247" spans="1:8" x14ac:dyDescent="0.2">
      <c r="A1247" s="2" t="s">
        <v>616</v>
      </c>
      <c r="B1247" s="2" t="s">
        <v>617</v>
      </c>
      <c r="C1247" s="2" t="s">
        <v>78</v>
      </c>
      <c r="D1247" s="6">
        <v>5</v>
      </c>
      <c r="E1247" s="8">
        <v>77.5</v>
      </c>
      <c r="F1247" s="8">
        <v>27.35</v>
      </c>
      <c r="G1247" s="8">
        <f t="shared" si="100"/>
        <v>50.15</v>
      </c>
      <c r="H1247" s="8">
        <f t="shared" si="101"/>
        <v>64.709677419354833</v>
      </c>
    </row>
    <row r="1248" spans="1:8" x14ac:dyDescent="0.2">
      <c r="A1248" s="2" t="s">
        <v>616</v>
      </c>
      <c r="B1248" s="2" t="s">
        <v>617</v>
      </c>
      <c r="C1248" s="2" t="s">
        <v>473</v>
      </c>
      <c r="D1248" s="6">
        <v>2</v>
      </c>
      <c r="E1248" s="8">
        <v>22</v>
      </c>
      <c r="F1248" s="8">
        <v>7.28</v>
      </c>
      <c r="G1248" s="8">
        <f t="shared" si="100"/>
        <v>14.719999999999999</v>
      </c>
      <c r="H1248" s="8">
        <f t="shared" si="101"/>
        <v>66.909090909090907</v>
      </c>
    </row>
    <row r="1249" spans="1:8" x14ac:dyDescent="0.2">
      <c r="A1249" s="2" t="s">
        <v>616</v>
      </c>
      <c r="B1249" s="2" t="s">
        <v>617</v>
      </c>
      <c r="C1249" s="2" t="s">
        <v>407</v>
      </c>
      <c r="D1249" s="6">
        <v>2</v>
      </c>
      <c r="E1249" s="8">
        <v>30</v>
      </c>
      <c r="F1249" s="8">
        <v>10.08</v>
      </c>
      <c r="G1249" s="8">
        <f t="shared" si="100"/>
        <v>19.920000000000002</v>
      </c>
      <c r="H1249" s="8">
        <f t="shared" si="101"/>
        <v>66.400000000000006</v>
      </c>
    </row>
    <row r="1250" spans="1:8" x14ac:dyDescent="0.2">
      <c r="A1250" s="2" t="s">
        <v>616</v>
      </c>
      <c r="B1250" s="2" t="s">
        <v>617</v>
      </c>
      <c r="C1250" s="2" t="s">
        <v>74</v>
      </c>
      <c r="D1250" s="6">
        <v>2</v>
      </c>
      <c r="E1250" s="8">
        <v>22</v>
      </c>
      <c r="F1250" s="8">
        <v>7.28</v>
      </c>
      <c r="G1250" s="8">
        <f t="shared" si="100"/>
        <v>14.719999999999999</v>
      </c>
      <c r="H1250" s="8">
        <f t="shared" si="101"/>
        <v>66.909090909090907</v>
      </c>
    </row>
    <row r="1251" spans="1:8" x14ac:dyDescent="0.2">
      <c r="A1251" s="2" t="s">
        <v>616</v>
      </c>
      <c r="B1251" s="2" t="s">
        <v>617</v>
      </c>
      <c r="C1251" s="2" t="s">
        <v>275</v>
      </c>
      <c r="D1251" s="6">
        <v>2</v>
      </c>
      <c r="E1251" s="8">
        <v>29</v>
      </c>
      <c r="F1251" s="8">
        <v>9.8000000000000007</v>
      </c>
      <c r="G1251" s="8">
        <f t="shared" si="100"/>
        <v>19.2</v>
      </c>
      <c r="H1251" s="8">
        <f t="shared" si="101"/>
        <v>66.206896551724142</v>
      </c>
    </row>
    <row r="1252" spans="1:8" customFormat="1" ht="15" x14ac:dyDescent="0.25">
      <c r="D1252" s="12"/>
      <c r="E1252" s="12"/>
      <c r="F1252" s="12"/>
      <c r="G1252" s="12"/>
      <c r="H1252" s="12"/>
    </row>
    <row r="1253" spans="1:8" s="4" customFormat="1" x14ac:dyDescent="0.2">
      <c r="A1253" s="3" t="s">
        <v>10</v>
      </c>
      <c r="B1253" s="3" t="s">
        <v>10</v>
      </c>
      <c r="C1253" s="3" t="s">
        <v>10</v>
      </c>
      <c r="D1253" s="5">
        <f>SUBTOTAL(9, D1240:D1252)</f>
        <v>13</v>
      </c>
      <c r="E1253" s="7">
        <f>SUBTOTAL(9, E1240:E1252)</f>
        <v>89.25</v>
      </c>
      <c r="F1253" s="7">
        <f>SUBTOTAL(9, F1240:F1252)</f>
        <v>61.790000000000006</v>
      </c>
      <c r="G1253" s="7">
        <f>SUBTOTAL(9, G1240:G1252)</f>
        <v>27.459999999999997</v>
      </c>
      <c r="H1253" s="7">
        <f>IF(E1253&lt;&gt;0, ((E1253-F1253)/E1253)*100, 0)</f>
        <v>30.767507002801114</v>
      </c>
    </row>
    <row r="1254" spans="1:8" customFormat="1" ht="15" x14ac:dyDescent="0.25">
      <c r="D1254" s="12"/>
      <c r="E1254" s="12"/>
      <c r="F1254" s="12"/>
      <c r="G1254" s="12"/>
      <c r="H1254" s="12"/>
    </row>
    <row r="1255" spans="1:8" x14ac:dyDescent="0.2">
      <c r="A1255" s="2" t="s">
        <v>1039</v>
      </c>
      <c r="B1255" s="2" t="s">
        <v>1040</v>
      </c>
      <c r="C1255" s="2" t="s">
        <v>10</v>
      </c>
      <c r="G1255" s="8">
        <f>E1255-F1255</f>
        <v>0</v>
      </c>
      <c r="H1255" s="8">
        <f>IF(E1255&lt;&gt;0, ((E1255-F1255)/E1255)*100, 0)</f>
        <v>0</v>
      </c>
    </row>
    <row r="1256" spans="1:8" x14ac:dyDescent="0.2">
      <c r="A1256" s="2" t="s">
        <v>1039</v>
      </c>
      <c r="B1256" s="2" t="s">
        <v>1040</v>
      </c>
      <c r="C1256" s="2" t="s">
        <v>10</v>
      </c>
      <c r="E1256" s="8">
        <v>-26</v>
      </c>
      <c r="G1256" s="8">
        <f>E1256-F1256</f>
        <v>-26</v>
      </c>
      <c r="H1256" s="8">
        <f>IF(E1256&lt;&gt;0, ((E1256-F1256)/E1256)*100, 0)</f>
        <v>100</v>
      </c>
    </row>
    <row r="1257" spans="1:8" x14ac:dyDescent="0.2">
      <c r="A1257" s="2" t="s">
        <v>1039</v>
      </c>
      <c r="B1257" s="2" t="s">
        <v>1040</v>
      </c>
      <c r="C1257" s="2" t="s">
        <v>407</v>
      </c>
      <c r="D1257" s="6">
        <v>1</v>
      </c>
      <c r="E1257" s="8">
        <v>15</v>
      </c>
      <c r="F1257" s="8">
        <v>5.04</v>
      </c>
      <c r="G1257" s="8">
        <f>E1257-F1257</f>
        <v>9.9600000000000009</v>
      </c>
      <c r="H1257" s="8">
        <f>IF(E1257&lt;&gt;0, ((E1257-F1257)/E1257)*100, 0)</f>
        <v>66.400000000000006</v>
      </c>
    </row>
    <row r="1258" spans="1:8" x14ac:dyDescent="0.2">
      <c r="A1258" s="2" t="s">
        <v>1039</v>
      </c>
      <c r="B1258" s="2" t="s">
        <v>1040</v>
      </c>
      <c r="C1258" s="2" t="s">
        <v>73</v>
      </c>
      <c r="D1258" s="6">
        <v>1</v>
      </c>
      <c r="E1258" s="8">
        <v>11</v>
      </c>
      <c r="F1258" s="8">
        <v>3.64</v>
      </c>
      <c r="G1258" s="8">
        <f>E1258-F1258</f>
        <v>7.3599999999999994</v>
      </c>
      <c r="H1258" s="8">
        <f>IF(E1258&lt;&gt;0, ((E1258-F1258)/E1258)*100, 0)</f>
        <v>66.909090909090907</v>
      </c>
    </row>
    <row r="1259" spans="1:8" x14ac:dyDescent="0.2">
      <c r="A1259" s="2" t="s">
        <v>1039</v>
      </c>
      <c r="B1259" s="2" t="s">
        <v>1040</v>
      </c>
      <c r="C1259" s="2" t="s">
        <v>74</v>
      </c>
      <c r="D1259" s="6">
        <v>2</v>
      </c>
      <c r="E1259" s="8">
        <v>22</v>
      </c>
      <c r="F1259" s="8">
        <v>7.28</v>
      </c>
      <c r="G1259" s="8">
        <f>E1259-F1259</f>
        <v>14.719999999999999</v>
      </c>
      <c r="H1259" s="8">
        <f>IF(E1259&lt;&gt;0, ((E1259-F1259)/E1259)*100, 0)</f>
        <v>66.909090909090907</v>
      </c>
    </row>
    <row r="1260" spans="1:8" customFormat="1" ht="15" x14ac:dyDescent="0.25">
      <c r="D1260" s="12"/>
      <c r="E1260" s="12"/>
      <c r="F1260" s="12"/>
      <c r="G1260" s="12"/>
      <c r="H1260" s="12"/>
    </row>
    <row r="1261" spans="1:8" s="4" customFormat="1" x14ac:dyDescent="0.2">
      <c r="A1261" s="3" t="s">
        <v>10</v>
      </c>
      <c r="B1261" s="3" t="s">
        <v>10</v>
      </c>
      <c r="C1261" s="3" t="s">
        <v>10</v>
      </c>
      <c r="D1261" s="5">
        <f>SUBTOTAL(9, D1255:D1260)</f>
        <v>4</v>
      </c>
      <c r="E1261" s="7">
        <f>SUBTOTAL(9, E1255:E1260)</f>
        <v>22</v>
      </c>
      <c r="F1261" s="7">
        <f>SUBTOTAL(9, F1255:F1260)</f>
        <v>15.96</v>
      </c>
      <c r="G1261" s="7">
        <f>SUBTOTAL(9, G1255:G1260)</f>
        <v>6.0399999999999991</v>
      </c>
      <c r="H1261" s="7">
        <f>IF(E1261&lt;&gt;0, ((E1261-F1261)/E1261)*100, 0)</f>
        <v>27.45454545454545</v>
      </c>
    </row>
    <row r="1262" spans="1:8" customFormat="1" ht="15" x14ac:dyDescent="0.25">
      <c r="D1262" s="12"/>
      <c r="E1262" s="12"/>
      <c r="F1262" s="12"/>
      <c r="G1262" s="12"/>
      <c r="H1262" s="12"/>
    </row>
    <row r="1263" spans="1:8" x14ac:dyDescent="0.2">
      <c r="A1263" s="2" t="s">
        <v>1041</v>
      </c>
      <c r="B1263" s="2" t="s">
        <v>1042</v>
      </c>
      <c r="C1263" s="2" t="s">
        <v>19</v>
      </c>
      <c r="D1263" s="6">
        <v>1</v>
      </c>
      <c r="E1263" s="8">
        <v>27.5</v>
      </c>
      <c r="F1263" s="8">
        <v>7.21</v>
      </c>
      <c r="G1263" s="8">
        <f>E1263-F1263</f>
        <v>20.29</v>
      </c>
      <c r="H1263" s="8">
        <f>IF(E1263&lt;&gt;0, ((E1263-F1263)/E1263)*100, 0)</f>
        <v>73.781818181818181</v>
      </c>
    </row>
    <row r="1264" spans="1:8" customFormat="1" ht="15" x14ac:dyDescent="0.25">
      <c r="D1264" s="12"/>
      <c r="E1264" s="12"/>
      <c r="F1264" s="12"/>
      <c r="G1264" s="12"/>
      <c r="H1264" s="12"/>
    </row>
    <row r="1265" spans="1:8" s="4" customFormat="1" x14ac:dyDescent="0.2">
      <c r="A1265" s="3" t="s">
        <v>10</v>
      </c>
      <c r="B1265" s="3" t="s">
        <v>10</v>
      </c>
      <c r="C1265" s="3" t="s">
        <v>10</v>
      </c>
      <c r="D1265" s="5">
        <f>SUBTOTAL(9, D1263:D1264)</f>
        <v>1</v>
      </c>
      <c r="E1265" s="7">
        <f>SUBTOTAL(9, E1263:E1264)</f>
        <v>27.5</v>
      </c>
      <c r="F1265" s="7">
        <f>SUBTOTAL(9, F1263:F1264)</f>
        <v>7.21</v>
      </c>
      <c r="G1265" s="7">
        <f>SUBTOTAL(9, G1263:G1264)</f>
        <v>20.29</v>
      </c>
      <c r="H1265" s="7">
        <f>IF(E1265&lt;&gt;0, ((E1265-F1265)/E1265)*100, 0)</f>
        <v>73.781818181818181</v>
      </c>
    </row>
    <row r="1266" spans="1:8" customFormat="1" ht="15" x14ac:dyDescent="0.25">
      <c r="D1266" s="12"/>
      <c r="E1266" s="12"/>
      <c r="F1266" s="12"/>
      <c r="G1266" s="12"/>
      <c r="H1266" s="12"/>
    </row>
    <row r="1267" spans="1:8" x14ac:dyDescent="0.2">
      <c r="A1267" s="2" t="s">
        <v>1043</v>
      </c>
      <c r="B1267" s="2" t="s">
        <v>1044</v>
      </c>
      <c r="C1267" s="2" t="s">
        <v>10</v>
      </c>
      <c r="G1267" s="8">
        <f t="shared" ref="G1267:G1273" si="102">E1267-F1267</f>
        <v>0</v>
      </c>
      <c r="H1267" s="8">
        <f t="shared" ref="H1267:H1273" si="103">IF(E1267&lt;&gt;0, ((E1267-F1267)/E1267)*100, 0)</f>
        <v>0</v>
      </c>
    </row>
    <row r="1268" spans="1:8" x14ac:dyDescent="0.2">
      <c r="A1268" s="2" t="s">
        <v>1043</v>
      </c>
      <c r="B1268" s="2" t="s">
        <v>1044</v>
      </c>
      <c r="C1268" s="2" t="s">
        <v>17</v>
      </c>
      <c r="D1268" s="6">
        <v>1</v>
      </c>
      <c r="E1268" s="8">
        <v>34.75</v>
      </c>
      <c r="F1268" s="8">
        <v>9.1</v>
      </c>
      <c r="G1268" s="8">
        <f t="shared" si="102"/>
        <v>25.65</v>
      </c>
      <c r="H1268" s="8">
        <f t="shared" si="103"/>
        <v>73.812949640287755</v>
      </c>
    </row>
    <row r="1269" spans="1:8" x14ac:dyDescent="0.2">
      <c r="A1269" s="2" t="s">
        <v>1043</v>
      </c>
      <c r="B1269" s="2" t="s">
        <v>1044</v>
      </c>
      <c r="C1269" s="2" t="s">
        <v>18</v>
      </c>
      <c r="D1269" s="6">
        <v>1</v>
      </c>
      <c r="E1269" s="8">
        <v>41</v>
      </c>
      <c r="F1269" s="8">
        <v>10.5</v>
      </c>
      <c r="G1269" s="8">
        <f t="shared" si="102"/>
        <v>30.5</v>
      </c>
      <c r="H1269" s="8">
        <f t="shared" si="103"/>
        <v>74.390243902439025</v>
      </c>
    </row>
    <row r="1270" spans="1:8" x14ac:dyDescent="0.2">
      <c r="A1270" s="2" t="s">
        <v>1043</v>
      </c>
      <c r="B1270" s="2" t="s">
        <v>1044</v>
      </c>
      <c r="C1270" s="2" t="s">
        <v>117</v>
      </c>
      <c r="D1270" s="6">
        <v>1</v>
      </c>
      <c r="E1270" s="8">
        <v>42</v>
      </c>
      <c r="F1270" s="8">
        <v>11.06</v>
      </c>
      <c r="G1270" s="8">
        <f t="shared" si="102"/>
        <v>30.939999999999998</v>
      </c>
      <c r="H1270" s="8">
        <f t="shared" si="103"/>
        <v>73.666666666666657</v>
      </c>
    </row>
    <row r="1271" spans="1:8" x14ac:dyDescent="0.2">
      <c r="A1271" s="2" t="s">
        <v>1043</v>
      </c>
      <c r="B1271" s="2" t="s">
        <v>1044</v>
      </c>
      <c r="C1271" s="2" t="s">
        <v>19</v>
      </c>
      <c r="D1271" s="6">
        <v>1</v>
      </c>
      <c r="E1271" s="8">
        <v>27.5</v>
      </c>
      <c r="F1271" s="8">
        <v>7.21</v>
      </c>
      <c r="G1271" s="8">
        <f t="shared" si="102"/>
        <v>20.29</v>
      </c>
      <c r="H1271" s="8">
        <f t="shared" si="103"/>
        <v>73.781818181818181</v>
      </c>
    </row>
    <row r="1272" spans="1:8" x14ac:dyDescent="0.2">
      <c r="A1272" s="2" t="s">
        <v>1043</v>
      </c>
      <c r="B1272" s="2" t="s">
        <v>1044</v>
      </c>
      <c r="C1272" s="2" t="s">
        <v>53</v>
      </c>
      <c r="D1272" s="6">
        <v>1</v>
      </c>
      <c r="E1272" s="8">
        <v>43</v>
      </c>
      <c r="F1272" s="8">
        <v>12.25</v>
      </c>
      <c r="G1272" s="8">
        <f t="shared" si="102"/>
        <v>30.75</v>
      </c>
      <c r="H1272" s="8">
        <f t="shared" si="103"/>
        <v>71.511627906976756</v>
      </c>
    </row>
    <row r="1273" spans="1:8" x14ac:dyDescent="0.2">
      <c r="A1273" s="2" t="s">
        <v>1043</v>
      </c>
      <c r="B1273" s="2" t="s">
        <v>1044</v>
      </c>
      <c r="C1273" s="2" t="s">
        <v>365</v>
      </c>
      <c r="D1273" s="6">
        <v>1</v>
      </c>
      <c r="E1273" s="8">
        <v>31.75</v>
      </c>
      <c r="F1273" s="8">
        <v>8.4</v>
      </c>
      <c r="G1273" s="8">
        <f t="shared" si="102"/>
        <v>23.35</v>
      </c>
      <c r="H1273" s="8">
        <f t="shared" si="103"/>
        <v>73.543307086614178</v>
      </c>
    </row>
    <row r="1274" spans="1:8" customFormat="1" ht="15" x14ac:dyDescent="0.25">
      <c r="D1274" s="12"/>
      <c r="E1274" s="12"/>
      <c r="F1274" s="12"/>
      <c r="G1274" s="12"/>
      <c r="H1274" s="12"/>
    </row>
    <row r="1275" spans="1:8" s="4" customFormat="1" x14ac:dyDescent="0.2">
      <c r="A1275" s="3" t="s">
        <v>10</v>
      </c>
      <c r="B1275" s="3" t="s">
        <v>10</v>
      </c>
      <c r="C1275" s="3" t="s">
        <v>10</v>
      </c>
      <c r="D1275" s="5">
        <f>SUBTOTAL(9, D1267:D1274)</f>
        <v>6</v>
      </c>
      <c r="E1275" s="7">
        <f>SUBTOTAL(9, E1267:E1274)</f>
        <v>220</v>
      </c>
      <c r="F1275" s="7">
        <f>SUBTOTAL(9, F1267:F1274)</f>
        <v>58.52</v>
      </c>
      <c r="G1275" s="7">
        <f>SUBTOTAL(9, G1267:G1274)</f>
        <v>161.47999999999999</v>
      </c>
      <c r="H1275" s="7">
        <f>IF(E1275&lt;&gt;0, ((E1275-F1275)/E1275)*100, 0)</f>
        <v>73.400000000000006</v>
      </c>
    </row>
    <row r="1276" spans="1:8" customFormat="1" ht="15" x14ac:dyDescent="0.25">
      <c r="D1276" s="12"/>
      <c r="E1276" s="12"/>
      <c r="F1276" s="12"/>
      <c r="G1276" s="12"/>
      <c r="H1276" s="12"/>
    </row>
    <row r="1277" spans="1:8" x14ac:dyDescent="0.2">
      <c r="A1277" s="2" t="s">
        <v>1045</v>
      </c>
      <c r="B1277" s="2" t="s">
        <v>1046</v>
      </c>
      <c r="C1277" s="2" t="s">
        <v>112</v>
      </c>
      <c r="D1277" s="6">
        <v>10</v>
      </c>
      <c r="E1277" s="8">
        <v>65</v>
      </c>
      <c r="F1277" s="8">
        <v>22.9</v>
      </c>
      <c r="G1277" s="8">
        <f>E1277-F1277</f>
        <v>42.1</v>
      </c>
      <c r="H1277" s="8">
        <f>IF(E1277&lt;&gt;0, ((E1277-F1277)/E1277)*100, 0)</f>
        <v>64.769230769230774</v>
      </c>
    </row>
    <row r="1278" spans="1:8" x14ac:dyDescent="0.2">
      <c r="A1278" s="2" t="s">
        <v>1045</v>
      </c>
      <c r="B1278" s="2" t="s">
        <v>1046</v>
      </c>
      <c r="C1278" s="2" t="s">
        <v>174</v>
      </c>
      <c r="D1278" s="6">
        <v>1</v>
      </c>
      <c r="E1278" s="8">
        <v>9</v>
      </c>
      <c r="F1278" s="8">
        <v>1.83</v>
      </c>
      <c r="G1278" s="8">
        <f>E1278-F1278</f>
        <v>7.17</v>
      </c>
      <c r="H1278" s="8">
        <f>IF(E1278&lt;&gt;0, ((E1278-F1278)/E1278)*100, 0)</f>
        <v>79.666666666666657</v>
      </c>
    </row>
    <row r="1279" spans="1:8" x14ac:dyDescent="0.2">
      <c r="A1279" s="2" t="s">
        <v>1045</v>
      </c>
      <c r="B1279" s="2" t="s">
        <v>1046</v>
      </c>
      <c r="C1279" s="2" t="s">
        <v>450</v>
      </c>
      <c r="D1279" s="6">
        <v>2</v>
      </c>
      <c r="E1279" s="8">
        <v>18</v>
      </c>
      <c r="F1279" s="8">
        <v>3.66</v>
      </c>
      <c r="G1279" s="8">
        <f>E1279-F1279</f>
        <v>14.34</v>
      </c>
      <c r="H1279" s="8">
        <f>IF(E1279&lt;&gt;0, ((E1279-F1279)/E1279)*100, 0)</f>
        <v>79.666666666666657</v>
      </c>
    </row>
    <row r="1280" spans="1:8" customFormat="1" ht="15" x14ac:dyDescent="0.25">
      <c r="D1280" s="12"/>
      <c r="E1280" s="12"/>
      <c r="F1280" s="12"/>
      <c r="G1280" s="12"/>
      <c r="H1280" s="12"/>
    </row>
    <row r="1281" spans="1:8" s="4" customFormat="1" x14ac:dyDescent="0.2">
      <c r="A1281" s="3" t="s">
        <v>10</v>
      </c>
      <c r="B1281" s="3" t="s">
        <v>10</v>
      </c>
      <c r="C1281" s="3" t="s">
        <v>10</v>
      </c>
      <c r="D1281" s="5">
        <f>SUBTOTAL(9, D1277:D1280)</f>
        <v>13</v>
      </c>
      <c r="E1281" s="7">
        <f>SUBTOTAL(9, E1277:E1280)</f>
        <v>92</v>
      </c>
      <c r="F1281" s="7">
        <f>SUBTOTAL(9, F1277:F1280)</f>
        <v>28.389999999999997</v>
      </c>
      <c r="G1281" s="7">
        <f>SUBTOTAL(9, G1277:G1280)</f>
        <v>63.61</v>
      </c>
      <c r="H1281" s="7">
        <f>IF(E1281&lt;&gt;0, ((E1281-F1281)/E1281)*100, 0)</f>
        <v>69.141304347826079</v>
      </c>
    </row>
    <row r="1282" spans="1:8" customFormat="1" ht="15" x14ac:dyDescent="0.25">
      <c r="D1282" s="12"/>
      <c r="E1282" s="12"/>
      <c r="F1282" s="12"/>
      <c r="G1282" s="12"/>
      <c r="H1282" s="12"/>
    </row>
    <row r="1283" spans="1:8" x14ac:dyDescent="0.2">
      <c r="A1283" s="2" t="s">
        <v>1047</v>
      </c>
      <c r="B1283" s="2" t="s">
        <v>1048</v>
      </c>
      <c r="C1283" s="2" t="s">
        <v>73</v>
      </c>
      <c r="D1283" s="6">
        <v>1</v>
      </c>
      <c r="E1283" s="8">
        <v>11</v>
      </c>
      <c r="F1283" s="8">
        <v>3.64</v>
      </c>
      <c r="G1283" s="8">
        <f>E1283-F1283</f>
        <v>7.3599999999999994</v>
      </c>
      <c r="H1283" s="8">
        <f>IF(E1283&lt;&gt;0, ((E1283-F1283)/E1283)*100, 0)</f>
        <v>66.909090909090907</v>
      </c>
    </row>
    <row r="1284" spans="1:8" customFormat="1" ht="15" x14ac:dyDescent="0.25">
      <c r="D1284" s="12"/>
      <c r="E1284" s="12"/>
      <c r="F1284" s="12"/>
      <c r="G1284" s="12"/>
      <c r="H1284" s="12"/>
    </row>
    <row r="1285" spans="1:8" s="4" customFormat="1" x14ac:dyDescent="0.2">
      <c r="A1285" s="3" t="s">
        <v>10</v>
      </c>
      <c r="B1285" s="3" t="s">
        <v>10</v>
      </c>
      <c r="C1285" s="3" t="s">
        <v>10</v>
      </c>
      <c r="D1285" s="5">
        <f>SUBTOTAL(9, D1283:D1284)</f>
        <v>1</v>
      </c>
      <c r="E1285" s="7">
        <f>SUBTOTAL(9, E1283:E1284)</f>
        <v>11</v>
      </c>
      <c r="F1285" s="7">
        <f>SUBTOTAL(9, F1283:F1284)</f>
        <v>3.64</v>
      </c>
      <c r="G1285" s="7">
        <f>SUBTOTAL(9, G1283:G1284)</f>
        <v>7.3599999999999994</v>
      </c>
      <c r="H1285" s="7">
        <f>IF(E1285&lt;&gt;0, ((E1285-F1285)/E1285)*100, 0)</f>
        <v>66.909090909090907</v>
      </c>
    </row>
    <row r="1286" spans="1:8" customFormat="1" ht="15" x14ac:dyDescent="0.25">
      <c r="D1286" s="12"/>
      <c r="E1286" s="12"/>
      <c r="F1286" s="12"/>
      <c r="G1286" s="12"/>
      <c r="H1286" s="12"/>
    </row>
    <row r="1287" spans="1:8" x14ac:dyDescent="0.2">
      <c r="A1287" s="2" t="s">
        <v>1049</v>
      </c>
      <c r="B1287" s="2" t="s">
        <v>1050</v>
      </c>
      <c r="C1287" s="2" t="s">
        <v>86</v>
      </c>
      <c r="D1287" s="6">
        <v>3</v>
      </c>
      <c r="E1287" s="8">
        <v>66</v>
      </c>
      <c r="F1287" s="8">
        <v>25.2</v>
      </c>
      <c r="G1287" s="8">
        <f>E1287-F1287</f>
        <v>40.799999999999997</v>
      </c>
      <c r="H1287" s="8">
        <f>IF(E1287&lt;&gt;0, ((E1287-F1287)/E1287)*100, 0)</f>
        <v>61.818181818181813</v>
      </c>
    </row>
    <row r="1288" spans="1:8" customFormat="1" ht="15" x14ac:dyDescent="0.25">
      <c r="D1288" s="12"/>
      <c r="E1288" s="12"/>
      <c r="F1288" s="12"/>
      <c r="G1288" s="12"/>
      <c r="H1288" s="12"/>
    </row>
    <row r="1289" spans="1:8" s="4" customFormat="1" x14ac:dyDescent="0.2">
      <c r="A1289" s="3" t="s">
        <v>10</v>
      </c>
      <c r="B1289" s="3" t="s">
        <v>10</v>
      </c>
      <c r="C1289" s="3" t="s">
        <v>10</v>
      </c>
      <c r="D1289" s="5">
        <f>SUBTOTAL(9, D1287:D1288)</f>
        <v>3</v>
      </c>
      <c r="E1289" s="7">
        <f>SUBTOTAL(9, E1287:E1288)</f>
        <v>66</v>
      </c>
      <c r="F1289" s="7">
        <f>SUBTOTAL(9, F1287:F1288)</f>
        <v>25.2</v>
      </c>
      <c r="G1289" s="7">
        <f>SUBTOTAL(9, G1287:G1288)</f>
        <v>40.799999999999997</v>
      </c>
      <c r="H1289" s="7">
        <f>IF(E1289&lt;&gt;0, ((E1289-F1289)/E1289)*100, 0)</f>
        <v>61.818181818181813</v>
      </c>
    </row>
    <row r="1290" spans="1:8" customFormat="1" ht="15" x14ac:dyDescent="0.25">
      <c r="D1290" s="12"/>
      <c r="E1290" s="12"/>
      <c r="F1290" s="12"/>
      <c r="G1290" s="12"/>
      <c r="H1290" s="12"/>
    </row>
    <row r="1291" spans="1:8" x14ac:dyDescent="0.2">
      <c r="A1291" s="2" t="s">
        <v>1051</v>
      </c>
      <c r="B1291" s="2" t="s">
        <v>1052</v>
      </c>
      <c r="C1291" s="2" t="s">
        <v>81</v>
      </c>
      <c r="D1291" s="6">
        <v>1</v>
      </c>
      <c r="E1291" s="8">
        <v>9.25</v>
      </c>
      <c r="F1291" s="8">
        <v>2.0299999999999998</v>
      </c>
      <c r="G1291" s="8">
        <f>E1291-F1291</f>
        <v>7.2200000000000006</v>
      </c>
      <c r="H1291" s="8">
        <f>IF(E1291&lt;&gt;0, ((E1291-F1291)/E1291)*100, 0)</f>
        <v>78.054054054054063</v>
      </c>
    </row>
    <row r="1292" spans="1:8" x14ac:dyDescent="0.2">
      <c r="A1292" s="2" t="s">
        <v>1051</v>
      </c>
      <c r="B1292" s="2" t="s">
        <v>1052</v>
      </c>
      <c r="C1292" s="2" t="s">
        <v>298</v>
      </c>
      <c r="D1292" s="6">
        <v>1</v>
      </c>
      <c r="E1292" s="8">
        <v>8</v>
      </c>
      <c r="F1292" s="8">
        <v>1.75</v>
      </c>
      <c r="G1292" s="8">
        <f>E1292-F1292</f>
        <v>6.25</v>
      </c>
      <c r="H1292" s="8">
        <f>IF(E1292&lt;&gt;0, ((E1292-F1292)/E1292)*100, 0)</f>
        <v>78.125</v>
      </c>
    </row>
    <row r="1293" spans="1:8" x14ac:dyDescent="0.2">
      <c r="A1293" s="2" t="s">
        <v>1051</v>
      </c>
      <c r="B1293" s="2" t="s">
        <v>1052</v>
      </c>
      <c r="C1293" s="2" t="s">
        <v>24</v>
      </c>
      <c r="D1293" s="6">
        <v>1</v>
      </c>
      <c r="E1293" s="8">
        <v>8</v>
      </c>
      <c r="F1293" s="8">
        <v>1.75</v>
      </c>
      <c r="G1293" s="8">
        <f>E1293-F1293</f>
        <v>6.25</v>
      </c>
      <c r="H1293" s="8">
        <f>IF(E1293&lt;&gt;0, ((E1293-F1293)/E1293)*100, 0)</f>
        <v>78.125</v>
      </c>
    </row>
    <row r="1294" spans="1:8" customFormat="1" ht="15" x14ac:dyDescent="0.25">
      <c r="D1294" s="12"/>
      <c r="E1294" s="12"/>
      <c r="F1294" s="12"/>
      <c r="G1294" s="12"/>
      <c r="H1294" s="12"/>
    </row>
    <row r="1295" spans="1:8" s="4" customFormat="1" x14ac:dyDescent="0.2">
      <c r="A1295" s="3" t="s">
        <v>10</v>
      </c>
      <c r="B1295" s="3" t="s">
        <v>10</v>
      </c>
      <c r="C1295" s="3" t="s">
        <v>10</v>
      </c>
      <c r="D1295" s="5">
        <f>SUBTOTAL(9, D1291:D1294)</f>
        <v>3</v>
      </c>
      <c r="E1295" s="7">
        <f>SUBTOTAL(9, E1291:E1294)</f>
        <v>25.25</v>
      </c>
      <c r="F1295" s="7">
        <f>SUBTOTAL(9, F1291:F1294)</f>
        <v>5.5299999999999994</v>
      </c>
      <c r="G1295" s="7">
        <f>SUBTOTAL(9, G1291:G1294)</f>
        <v>19.72</v>
      </c>
      <c r="H1295" s="7">
        <f>IF(E1295&lt;&gt;0, ((E1295-F1295)/E1295)*100, 0)</f>
        <v>78.099009900990097</v>
      </c>
    </row>
    <row r="1296" spans="1:8" customFormat="1" ht="15" x14ac:dyDescent="0.25">
      <c r="D1296" s="12"/>
      <c r="E1296" s="12"/>
      <c r="F1296" s="12"/>
      <c r="G1296" s="12"/>
      <c r="H1296" s="12"/>
    </row>
    <row r="1297" spans="1:8" x14ac:dyDescent="0.2">
      <c r="A1297" s="2" t="s">
        <v>1053</v>
      </c>
      <c r="B1297" s="2" t="s">
        <v>1054</v>
      </c>
      <c r="C1297" s="2" t="s">
        <v>84</v>
      </c>
      <c r="D1297" s="6">
        <v>1</v>
      </c>
      <c r="E1297" s="8">
        <v>7.9</v>
      </c>
      <c r="F1297" s="8">
        <v>2</v>
      </c>
      <c r="G1297" s="8">
        <f>E1297-F1297</f>
        <v>5.9</v>
      </c>
      <c r="H1297" s="8">
        <f>IF(E1297&lt;&gt;0, ((E1297-F1297)/E1297)*100, 0)</f>
        <v>74.683544303797461</v>
      </c>
    </row>
    <row r="1298" spans="1:8" customFormat="1" ht="15" x14ac:dyDescent="0.25">
      <c r="D1298" s="12"/>
      <c r="E1298" s="12"/>
      <c r="F1298" s="12"/>
      <c r="G1298" s="12"/>
      <c r="H1298" s="12"/>
    </row>
    <row r="1299" spans="1:8" s="4" customFormat="1" x14ac:dyDescent="0.2">
      <c r="A1299" s="3" t="s">
        <v>10</v>
      </c>
      <c r="B1299" s="3" t="s">
        <v>10</v>
      </c>
      <c r="C1299" s="3" t="s">
        <v>10</v>
      </c>
      <c r="D1299" s="5">
        <f>SUBTOTAL(9, D1297:D1298)</f>
        <v>1</v>
      </c>
      <c r="E1299" s="7">
        <f>SUBTOTAL(9, E1297:E1298)</f>
        <v>7.9</v>
      </c>
      <c r="F1299" s="7">
        <f>SUBTOTAL(9, F1297:F1298)</f>
        <v>2</v>
      </c>
      <c r="G1299" s="7">
        <f>SUBTOTAL(9, G1297:G1298)</f>
        <v>5.9</v>
      </c>
      <c r="H1299" s="7">
        <f>IF(E1299&lt;&gt;0, ((E1299-F1299)/E1299)*100, 0)</f>
        <v>74.683544303797461</v>
      </c>
    </row>
    <row r="1300" spans="1:8" customFormat="1" ht="15" x14ac:dyDescent="0.25">
      <c r="D1300" s="12"/>
      <c r="E1300" s="12"/>
      <c r="F1300" s="12"/>
      <c r="G1300" s="12"/>
      <c r="H1300" s="12"/>
    </row>
    <row r="1301" spans="1:8" x14ac:dyDescent="0.2">
      <c r="A1301" s="2" t="s">
        <v>1055</v>
      </c>
      <c r="B1301" s="2" t="s">
        <v>1056</v>
      </c>
      <c r="C1301" s="2" t="s">
        <v>152</v>
      </c>
      <c r="D1301" s="6">
        <v>3</v>
      </c>
      <c r="E1301" s="8">
        <v>41.25</v>
      </c>
      <c r="F1301" s="8">
        <v>16.41</v>
      </c>
      <c r="G1301" s="8">
        <f>E1301-F1301</f>
        <v>24.84</v>
      </c>
      <c r="H1301" s="8">
        <f>IF(E1301&lt;&gt;0, ((E1301-F1301)/E1301)*100, 0)</f>
        <v>60.218181818181819</v>
      </c>
    </row>
    <row r="1302" spans="1:8" customFormat="1" ht="15" x14ac:dyDescent="0.25">
      <c r="D1302" s="12"/>
      <c r="E1302" s="12"/>
      <c r="F1302" s="12"/>
      <c r="G1302" s="12"/>
      <c r="H1302" s="12"/>
    </row>
    <row r="1303" spans="1:8" s="4" customFormat="1" x14ac:dyDescent="0.2">
      <c r="A1303" s="3" t="s">
        <v>10</v>
      </c>
      <c r="B1303" s="3" t="s">
        <v>10</v>
      </c>
      <c r="C1303" s="3" t="s">
        <v>10</v>
      </c>
      <c r="D1303" s="5">
        <f>SUBTOTAL(9, D1301:D1302)</f>
        <v>3</v>
      </c>
      <c r="E1303" s="7">
        <f>SUBTOTAL(9, E1301:E1302)</f>
        <v>41.25</v>
      </c>
      <c r="F1303" s="7">
        <f>SUBTOTAL(9, F1301:F1302)</f>
        <v>16.41</v>
      </c>
      <c r="G1303" s="7">
        <f>SUBTOTAL(9, G1301:G1302)</f>
        <v>24.84</v>
      </c>
      <c r="H1303" s="7">
        <f>IF(E1303&lt;&gt;0, ((E1303-F1303)/E1303)*100, 0)</f>
        <v>60.218181818181819</v>
      </c>
    </row>
    <row r="1304" spans="1:8" customFormat="1" ht="15" x14ac:dyDescent="0.25">
      <c r="D1304" s="12"/>
      <c r="E1304" s="12"/>
      <c r="F1304" s="12"/>
      <c r="G1304" s="12"/>
      <c r="H1304" s="12"/>
    </row>
    <row r="1305" spans="1:8" x14ac:dyDescent="0.2">
      <c r="A1305" s="2" t="s">
        <v>1057</v>
      </c>
      <c r="B1305" s="2" t="s">
        <v>1058</v>
      </c>
      <c r="C1305" s="2" t="s">
        <v>29</v>
      </c>
      <c r="D1305" s="6">
        <v>1</v>
      </c>
      <c r="E1305" s="8">
        <v>20.75</v>
      </c>
      <c r="F1305" s="8">
        <v>6.3</v>
      </c>
      <c r="G1305" s="8">
        <f>E1305-F1305</f>
        <v>14.45</v>
      </c>
      <c r="H1305" s="8">
        <f>IF(E1305&lt;&gt;0, ((E1305-F1305)/E1305)*100, 0)</f>
        <v>69.638554216867462</v>
      </c>
    </row>
    <row r="1306" spans="1:8" customFormat="1" ht="15" x14ac:dyDescent="0.25">
      <c r="D1306" s="12"/>
      <c r="E1306" s="12"/>
      <c r="F1306" s="12"/>
      <c r="G1306" s="12"/>
      <c r="H1306" s="12"/>
    </row>
    <row r="1307" spans="1:8" s="4" customFormat="1" x14ac:dyDescent="0.2">
      <c r="A1307" s="3" t="s">
        <v>10</v>
      </c>
      <c r="B1307" s="3" t="s">
        <v>10</v>
      </c>
      <c r="C1307" s="3" t="s">
        <v>10</v>
      </c>
      <c r="D1307" s="5">
        <f>SUBTOTAL(9, D1305:D1306)</f>
        <v>1</v>
      </c>
      <c r="E1307" s="7">
        <f>SUBTOTAL(9, E1305:E1306)</f>
        <v>20.75</v>
      </c>
      <c r="F1307" s="7">
        <f>SUBTOTAL(9, F1305:F1306)</f>
        <v>6.3</v>
      </c>
      <c r="G1307" s="7">
        <f>SUBTOTAL(9, G1305:G1306)</f>
        <v>14.45</v>
      </c>
      <c r="H1307" s="7">
        <f>IF(E1307&lt;&gt;0, ((E1307-F1307)/E1307)*100, 0)</f>
        <v>69.638554216867462</v>
      </c>
    </row>
    <row r="1308" spans="1:8" customFormat="1" ht="15" x14ac:dyDescent="0.25">
      <c r="D1308" s="12"/>
      <c r="E1308" s="12"/>
      <c r="F1308" s="12"/>
      <c r="G1308" s="12"/>
      <c r="H1308" s="12"/>
    </row>
    <row r="1309" spans="1:8" x14ac:dyDescent="0.2">
      <c r="A1309" s="2" t="s">
        <v>1059</v>
      </c>
      <c r="B1309" s="2" t="s">
        <v>1060</v>
      </c>
      <c r="C1309" s="2" t="s">
        <v>10</v>
      </c>
      <c r="E1309" s="8">
        <v>-21.83</v>
      </c>
      <c r="G1309" s="8">
        <f>E1309-F1309</f>
        <v>-21.83</v>
      </c>
      <c r="H1309" s="8">
        <f>IF(E1309&lt;&gt;0, ((E1309-F1309)/E1309)*100, 0)</f>
        <v>100</v>
      </c>
    </row>
    <row r="1310" spans="1:8" x14ac:dyDescent="0.2">
      <c r="A1310" s="2" t="s">
        <v>1059</v>
      </c>
      <c r="B1310" s="2" t="s">
        <v>1060</v>
      </c>
      <c r="C1310" s="2" t="s">
        <v>235</v>
      </c>
      <c r="D1310" s="6">
        <v>4</v>
      </c>
      <c r="E1310" s="8">
        <v>67</v>
      </c>
      <c r="F1310" s="8">
        <v>19.04</v>
      </c>
      <c r="G1310" s="8">
        <f>E1310-F1310</f>
        <v>47.96</v>
      </c>
      <c r="H1310" s="8">
        <f>IF(E1310&lt;&gt;0, ((E1310-F1310)/E1310)*100, 0)</f>
        <v>71.582089552238799</v>
      </c>
    </row>
    <row r="1311" spans="1:8" customFormat="1" ht="15" x14ac:dyDescent="0.25">
      <c r="D1311" s="12"/>
      <c r="E1311" s="12"/>
      <c r="F1311" s="12"/>
      <c r="G1311" s="12"/>
      <c r="H1311" s="12"/>
    </row>
    <row r="1312" spans="1:8" s="4" customFormat="1" x14ac:dyDescent="0.2">
      <c r="A1312" s="3" t="s">
        <v>10</v>
      </c>
      <c r="B1312" s="3" t="s">
        <v>10</v>
      </c>
      <c r="C1312" s="3" t="s">
        <v>10</v>
      </c>
      <c r="D1312" s="5">
        <f>SUBTOTAL(9, D1309:D1311)</f>
        <v>4</v>
      </c>
      <c r="E1312" s="7">
        <f>SUBTOTAL(9, E1309:E1311)</f>
        <v>45.17</v>
      </c>
      <c r="F1312" s="7">
        <f>SUBTOTAL(9, F1309:F1311)</f>
        <v>19.04</v>
      </c>
      <c r="G1312" s="7">
        <f>SUBTOTAL(9, G1309:G1311)</f>
        <v>26.130000000000003</v>
      </c>
      <c r="H1312" s="7">
        <f>IF(E1312&lt;&gt;0, ((E1312-F1312)/E1312)*100, 0)</f>
        <v>57.848129289351348</v>
      </c>
    </row>
    <row r="1313" spans="1:8" customFormat="1" ht="15" x14ac:dyDescent="0.25">
      <c r="D1313" s="12"/>
      <c r="E1313" s="12"/>
      <c r="F1313" s="12"/>
      <c r="G1313" s="12"/>
      <c r="H1313" s="12"/>
    </row>
    <row r="1314" spans="1:8" x14ac:dyDescent="0.2">
      <c r="A1314" s="2" t="s">
        <v>1061</v>
      </c>
      <c r="B1314" s="2" t="s">
        <v>1062</v>
      </c>
      <c r="C1314" s="2" t="s">
        <v>38</v>
      </c>
      <c r="D1314" s="6">
        <v>4</v>
      </c>
      <c r="E1314" s="8">
        <v>37</v>
      </c>
      <c r="F1314" s="8">
        <v>8.1199999999999992</v>
      </c>
      <c r="G1314" s="8">
        <f>E1314-F1314</f>
        <v>28.880000000000003</v>
      </c>
      <c r="H1314" s="8">
        <f>IF(E1314&lt;&gt;0, ((E1314-F1314)/E1314)*100, 0)</f>
        <v>78.054054054054063</v>
      </c>
    </row>
    <row r="1315" spans="1:8" x14ac:dyDescent="0.2">
      <c r="A1315" s="2" t="s">
        <v>1061</v>
      </c>
      <c r="B1315" s="2" t="s">
        <v>1062</v>
      </c>
      <c r="C1315" s="2" t="s">
        <v>109</v>
      </c>
      <c r="D1315" s="6">
        <v>1</v>
      </c>
      <c r="E1315" s="8">
        <v>22</v>
      </c>
      <c r="F1315" s="8">
        <v>10</v>
      </c>
      <c r="G1315" s="8">
        <f>E1315-F1315</f>
        <v>12</v>
      </c>
      <c r="H1315" s="8">
        <f>IF(E1315&lt;&gt;0, ((E1315-F1315)/E1315)*100, 0)</f>
        <v>54.54545454545454</v>
      </c>
    </row>
    <row r="1316" spans="1:8" customFormat="1" ht="15" x14ac:dyDescent="0.25">
      <c r="D1316" s="12"/>
      <c r="E1316" s="12"/>
      <c r="F1316" s="12"/>
      <c r="G1316" s="12"/>
      <c r="H1316" s="12"/>
    </row>
    <row r="1317" spans="1:8" s="4" customFormat="1" x14ac:dyDescent="0.2">
      <c r="A1317" s="3" t="s">
        <v>10</v>
      </c>
      <c r="B1317" s="3" t="s">
        <v>10</v>
      </c>
      <c r="C1317" s="3" t="s">
        <v>10</v>
      </c>
      <c r="D1317" s="5">
        <f>SUBTOTAL(9, D1314:D1316)</f>
        <v>5</v>
      </c>
      <c r="E1317" s="7">
        <f>SUBTOTAL(9, E1314:E1316)</f>
        <v>59</v>
      </c>
      <c r="F1317" s="7">
        <f>SUBTOTAL(9, F1314:F1316)</f>
        <v>18.119999999999997</v>
      </c>
      <c r="G1317" s="7">
        <f>SUBTOTAL(9, G1314:G1316)</f>
        <v>40.880000000000003</v>
      </c>
      <c r="H1317" s="7">
        <f>IF(E1317&lt;&gt;0, ((E1317-F1317)/E1317)*100, 0)</f>
        <v>69.288135593220346</v>
      </c>
    </row>
    <row r="1318" spans="1:8" customFormat="1" ht="15" x14ac:dyDescent="0.25">
      <c r="D1318" s="12"/>
      <c r="E1318" s="12"/>
      <c r="F1318" s="12"/>
      <c r="G1318" s="12"/>
      <c r="H1318" s="12"/>
    </row>
    <row r="1319" spans="1:8" x14ac:dyDescent="0.2">
      <c r="A1319" s="2" t="s">
        <v>1063</v>
      </c>
      <c r="B1319" s="2" t="s">
        <v>1064</v>
      </c>
      <c r="C1319" s="2" t="s">
        <v>84</v>
      </c>
      <c r="D1319" s="6">
        <v>1</v>
      </c>
      <c r="E1319" s="8">
        <v>7.9</v>
      </c>
      <c r="F1319" s="8">
        <v>2</v>
      </c>
      <c r="G1319" s="8">
        <f>E1319-F1319</f>
        <v>5.9</v>
      </c>
      <c r="H1319" s="8">
        <f>IF(E1319&lt;&gt;0, ((E1319-F1319)/E1319)*100, 0)</f>
        <v>74.683544303797461</v>
      </c>
    </row>
    <row r="1320" spans="1:8" x14ac:dyDescent="0.2">
      <c r="A1320" s="2" t="s">
        <v>1063</v>
      </c>
      <c r="B1320" s="2" t="s">
        <v>1064</v>
      </c>
      <c r="C1320" s="2" t="s">
        <v>802</v>
      </c>
      <c r="D1320" s="6">
        <v>2</v>
      </c>
      <c r="E1320" s="8">
        <v>19.5</v>
      </c>
      <c r="F1320" s="8">
        <v>5.32</v>
      </c>
      <c r="G1320" s="8">
        <f>E1320-F1320</f>
        <v>14.18</v>
      </c>
      <c r="H1320" s="8">
        <f>IF(E1320&lt;&gt;0, ((E1320-F1320)/E1320)*100, 0)</f>
        <v>72.717948717948715</v>
      </c>
    </row>
    <row r="1321" spans="1:8" x14ac:dyDescent="0.2">
      <c r="A1321" s="2" t="s">
        <v>1063</v>
      </c>
      <c r="B1321" s="2" t="s">
        <v>1064</v>
      </c>
      <c r="C1321" s="2" t="s">
        <v>317</v>
      </c>
      <c r="D1321" s="6">
        <v>1</v>
      </c>
      <c r="E1321" s="8">
        <v>23.75</v>
      </c>
      <c r="F1321" s="8">
        <v>7.27</v>
      </c>
      <c r="G1321" s="8">
        <f>E1321-F1321</f>
        <v>16.48</v>
      </c>
      <c r="H1321" s="8">
        <f>IF(E1321&lt;&gt;0, ((E1321-F1321)/E1321)*100, 0)</f>
        <v>69.389473684210529</v>
      </c>
    </row>
    <row r="1322" spans="1:8" x14ac:dyDescent="0.2">
      <c r="A1322" s="2" t="s">
        <v>1063</v>
      </c>
      <c r="B1322" s="2" t="s">
        <v>1064</v>
      </c>
      <c r="C1322" s="2" t="s">
        <v>203</v>
      </c>
      <c r="D1322" s="6">
        <v>2</v>
      </c>
      <c r="E1322" s="8">
        <v>19.5</v>
      </c>
      <c r="F1322" s="8">
        <v>5.3</v>
      </c>
      <c r="G1322" s="8">
        <f>E1322-F1322</f>
        <v>14.2</v>
      </c>
      <c r="H1322" s="8">
        <f>IF(E1322&lt;&gt;0, ((E1322-F1322)/E1322)*100, 0)</f>
        <v>72.820512820512818</v>
      </c>
    </row>
    <row r="1323" spans="1:8" x14ac:dyDescent="0.2">
      <c r="A1323" s="2" t="s">
        <v>1063</v>
      </c>
      <c r="B1323" s="2" t="s">
        <v>1064</v>
      </c>
      <c r="C1323" s="2" t="s">
        <v>205</v>
      </c>
      <c r="D1323" s="6">
        <v>1</v>
      </c>
      <c r="E1323" s="8">
        <v>9.75</v>
      </c>
      <c r="F1323" s="8">
        <v>2.65</v>
      </c>
      <c r="G1323" s="8">
        <f>E1323-F1323</f>
        <v>7.1</v>
      </c>
      <c r="H1323" s="8">
        <f>IF(E1323&lt;&gt;0, ((E1323-F1323)/E1323)*100, 0)</f>
        <v>72.820512820512818</v>
      </c>
    </row>
    <row r="1324" spans="1:8" customFormat="1" ht="15" x14ac:dyDescent="0.25">
      <c r="D1324" s="12"/>
      <c r="E1324" s="12"/>
      <c r="F1324" s="12"/>
      <c r="G1324" s="12"/>
      <c r="H1324" s="12"/>
    </row>
    <row r="1325" spans="1:8" s="4" customFormat="1" x14ac:dyDescent="0.2">
      <c r="A1325" s="3" t="s">
        <v>10</v>
      </c>
      <c r="B1325" s="3" t="s">
        <v>10</v>
      </c>
      <c r="C1325" s="3" t="s">
        <v>10</v>
      </c>
      <c r="D1325" s="5">
        <f>SUBTOTAL(9, D1319:D1324)</f>
        <v>7</v>
      </c>
      <c r="E1325" s="7">
        <f>SUBTOTAL(9, E1319:E1324)</f>
        <v>80.400000000000006</v>
      </c>
      <c r="F1325" s="7">
        <f>SUBTOTAL(9, F1319:F1324)</f>
        <v>22.54</v>
      </c>
      <c r="G1325" s="7">
        <f>SUBTOTAL(9, G1319:G1324)</f>
        <v>57.860000000000007</v>
      </c>
      <c r="H1325" s="7">
        <f>IF(E1325&lt;&gt;0, ((E1325-F1325)/E1325)*100, 0)</f>
        <v>71.965174129353244</v>
      </c>
    </row>
    <row r="1326" spans="1:8" customFormat="1" ht="15" x14ac:dyDescent="0.25">
      <c r="D1326" s="12"/>
      <c r="E1326" s="12"/>
      <c r="F1326" s="12"/>
      <c r="G1326" s="12"/>
      <c r="H1326" s="12"/>
    </row>
    <row r="1327" spans="1:8" x14ac:dyDescent="0.2">
      <c r="A1327" s="2" t="s">
        <v>1065</v>
      </c>
      <c r="B1327" s="2" t="s">
        <v>1066</v>
      </c>
      <c r="C1327" s="2" t="s">
        <v>28</v>
      </c>
      <c r="D1327" s="6">
        <v>1</v>
      </c>
      <c r="E1327" s="8">
        <v>16.5</v>
      </c>
      <c r="F1327" s="8">
        <v>5.88</v>
      </c>
      <c r="G1327" s="8">
        <f>E1327-F1327</f>
        <v>10.620000000000001</v>
      </c>
      <c r="H1327" s="8">
        <f>IF(E1327&lt;&gt;0, ((E1327-F1327)/E1327)*100, 0)</f>
        <v>64.363636363636374</v>
      </c>
    </row>
    <row r="1328" spans="1:8" x14ac:dyDescent="0.2">
      <c r="A1328" s="2" t="s">
        <v>1065</v>
      </c>
      <c r="B1328" s="2" t="s">
        <v>1066</v>
      </c>
      <c r="C1328" s="2" t="s">
        <v>29</v>
      </c>
      <c r="D1328" s="6">
        <v>1</v>
      </c>
      <c r="E1328" s="8">
        <v>20.75</v>
      </c>
      <c r="F1328" s="8">
        <v>6.3</v>
      </c>
      <c r="G1328" s="8">
        <f>E1328-F1328</f>
        <v>14.45</v>
      </c>
      <c r="H1328" s="8">
        <f>IF(E1328&lt;&gt;0, ((E1328-F1328)/E1328)*100, 0)</f>
        <v>69.638554216867462</v>
      </c>
    </row>
    <row r="1329" spans="1:8" customFormat="1" ht="15" x14ac:dyDescent="0.25">
      <c r="D1329" s="12"/>
      <c r="E1329" s="12"/>
      <c r="F1329" s="12"/>
      <c r="G1329" s="12"/>
      <c r="H1329" s="12"/>
    </row>
    <row r="1330" spans="1:8" s="4" customFormat="1" x14ac:dyDescent="0.2">
      <c r="A1330" s="3" t="s">
        <v>10</v>
      </c>
      <c r="B1330" s="3" t="s">
        <v>10</v>
      </c>
      <c r="C1330" s="3" t="s">
        <v>10</v>
      </c>
      <c r="D1330" s="5">
        <f>SUBTOTAL(9, D1327:D1329)</f>
        <v>2</v>
      </c>
      <c r="E1330" s="7">
        <f>SUBTOTAL(9, E1327:E1329)</f>
        <v>37.25</v>
      </c>
      <c r="F1330" s="7">
        <f>SUBTOTAL(9, F1327:F1329)</f>
        <v>12.18</v>
      </c>
      <c r="G1330" s="7">
        <f>SUBTOTAL(9, G1327:G1329)</f>
        <v>25.07</v>
      </c>
      <c r="H1330" s="7">
        <f>IF(E1330&lt;&gt;0, ((E1330-F1330)/E1330)*100, 0)</f>
        <v>67.302013422818803</v>
      </c>
    </row>
    <row r="1331" spans="1:8" customFormat="1" ht="15" x14ac:dyDescent="0.25">
      <c r="D1331" s="12"/>
      <c r="E1331" s="12"/>
      <c r="F1331" s="12"/>
      <c r="G1331" s="12"/>
      <c r="H1331" s="12"/>
    </row>
    <row r="1332" spans="1:8" x14ac:dyDescent="0.2">
      <c r="A1332" s="2" t="s">
        <v>1067</v>
      </c>
      <c r="B1332" s="2" t="s">
        <v>1068</v>
      </c>
      <c r="C1332" s="2" t="s">
        <v>152</v>
      </c>
      <c r="D1332" s="6">
        <v>1</v>
      </c>
      <c r="E1332" s="8">
        <v>13.75</v>
      </c>
      <c r="F1332" s="8">
        <v>5.47</v>
      </c>
      <c r="G1332" s="8">
        <f>E1332-F1332</f>
        <v>8.2800000000000011</v>
      </c>
      <c r="H1332" s="8">
        <f>IF(E1332&lt;&gt;0, ((E1332-F1332)/E1332)*100, 0)</f>
        <v>60.218181818181826</v>
      </c>
    </row>
    <row r="1333" spans="1:8" customFormat="1" ht="15" x14ac:dyDescent="0.25">
      <c r="D1333" s="12"/>
      <c r="E1333" s="12"/>
      <c r="F1333" s="12"/>
      <c r="G1333" s="12"/>
      <c r="H1333" s="12"/>
    </row>
    <row r="1334" spans="1:8" s="4" customFormat="1" x14ac:dyDescent="0.2">
      <c r="A1334" s="3" t="s">
        <v>10</v>
      </c>
      <c r="B1334" s="3" t="s">
        <v>10</v>
      </c>
      <c r="C1334" s="3" t="s">
        <v>10</v>
      </c>
      <c r="D1334" s="5">
        <f>SUBTOTAL(9, D1332:D1333)</f>
        <v>1</v>
      </c>
      <c r="E1334" s="7">
        <f>SUBTOTAL(9, E1332:E1333)</f>
        <v>13.75</v>
      </c>
      <c r="F1334" s="7">
        <f>SUBTOTAL(9, F1332:F1333)</f>
        <v>5.47</v>
      </c>
      <c r="G1334" s="7">
        <f>SUBTOTAL(9, G1332:G1333)</f>
        <v>8.2800000000000011</v>
      </c>
      <c r="H1334" s="7">
        <f>IF(E1334&lt;&gt;0, ((E1334-F1334)/E1334)*100, 0)</f>
        <v>60.218181818181826</v>
      </c>
    </row>
    <row r="1335" spans="1:8" customFormat="1" ht="15" x14ac:dyDescent="0.25">
      <c r="D1335" s="12"/>
      <c r="E1335" s="12"/>
      <c r="F1335" s="12"/>
      <c r="G1335" s="12"/>
      <c r="H1335" s="12"/>
    </row>
    <row r="1336" spans="1:8" x14ac:dyDescent="0.2">
      <c r="A1336" s="2" t="s">
        <v>1069</v>
      </c>
      <c r="B1336" s="2" t="s">
        <v>1070</v>
      </c>
      <c r="C1336" s="2" t="s">
        <v>17</v>
      </c>
      <c r="D1336" s="6">
        <v>1</v>
      </c>
      <c r="E1336" s="8">
        <v>34.75</v>
      </c>
      <c r="F1336" s="8">
        <v>9.1</v>
      </c>
      <c r="G1336" s="8">
        <f>E1336-F1336</f>
        <v>25.65</v>
      </c>
      <c r="H1336" s="8">
        <f>IF(E1336&lt;&gt;0, ((E1336-F1336)/E1336)*100, 0)</f>
        <v>73.812949640287755</v>
      </c>
    </row>
    <row r="1337" spans="1:8" customFormat="1" ht="15" x14ac:dyDescent="0.25">
      <c r="D1337" s="12"/>
      <c r="E1337" s="12"/>
      <c r="F1337" s="12"/>
      <c r="G1337" s="12"/>
      <c r="H1337" s="12"/>
    </row>
    <row r="1338" spans="1:8" s="4" customFormat="1" x14ac:dyDescent="0.2">
      <c r="A1338" s="3" t="s">
        <v>10</v>
      </c>
      <c r="B1338" s="3" t="s">
        <v>10</v>
      </c>
      <c r="C1338" s="3" t="s">
        <v>10</v>
      </c>
      <c r="D1338" s="5">
        <f>SUBTOTAL(9, D1336:D1337)</f>
        <v>1</v>
      </c>
      <c r="E1338" s="7">
        <f>SUBTOTAL(9, E1336:E1337)</f>
        <v>34.75</v>
      </c>
      <c r="F1338" s="7">
        <f>SUBTOTAL(9, F1336:F1337)</f>
        <v>9.1</v>
      </c>
      <c r="G1338" s="7">
        <f>SUBTOTAL(9, G1336:G1337)</f>
        <v>25.65</v>
      </c>
      <c r="H1338" s="7">
        <f>IF(E1338&lt;&gt;0, ((E1338-F1338)/E1338)*100, 0)</f>
        <v>73.812949640287755</v>
      </c>
    </row>
    <row r="1339" spans="1:8" customFormat="1" ht="15" x14ac:dyDescent="0.25">
      <c r="D1339" s="12"/>
      <c r="E1339" s="12"/>
      <c r="F1339" s="12"/>
      <c r="G1339" s="12"/>
      <c r="H1339" s="12"/>
    </row>
    <row r="1340" spans="1:8" x14ac:dyDescent="0.2">
      <c r="A1340" s="2" t="s">
        <v>643</v>
      </c>
      <c r="B1340" s="2" t="s">
        <v>644</v>
      </c>
      <c r="C1340" s="2" t="s">
        <v>18</v>
      </c>
      <c r="D1340" s="6">
        <v>1</v>
      </c>
      <c r="E1340" s="8">
        <v>41</v>
      </c>
      <c r="F1340" s="8">
        <v>10.5</v>
      </c>
      <c r="G1340" s="8">
        <f>E1340-F1340</f>
        <v>30.5</v>
      </c>
      <c r="H1340" s="8">
        <f>IF(E1340&lt;&gt;0, ((E1340-F1340)/E1340)*100, 0)</f>
        <v>74.390243902439025</v>
      </c>
    </row>
    <row r="1341" spans="1:8" customFormat="1" ht="15" x14ac:dyDescent="0.25">
      <c r="D1341" s="12"/>
      <c r="E1341" s="12"/>
      <c r="F1341" s="12"/>
      <c r="G1341" s="12"/>
      <c r="H1341" s="12"/>
    </row>
    <row r="1342" spans="1:8" s="4" customFormat="1" x14ac:dyDescent="0.2">
      <c r="A1342" s="3" t="s">
        <v>10</v>
      </c>
      <c r="B1342" s="3" t="s">
        <v>10</v>
      </c>
      <c r="C1342" s="3" t="s">
        <v>10</v>
      </c>
      <c r="D1342" s="5">
        <f>SUBTOTAL(9, D1340:D1341)</f>
        <v>1</v>
      </c>
      <c r="E1342" s="7">
        <f>SUBTOTAL(9, E1340:E1341)</f>
        <v>41</v>
      </c>
      <c r="F1342" s="7">
        <f>SUBTOTAL(9, F1340:F1341)</f>
        <v>10.5</v>
      </c>
      <c r="G1342" s="7">
        <f>SUBTOTAL(9, G1340:G1341)</f>
        <v>30.5</v>
      </c>
      <c r="H1342" s="7">
        <f>IF(E1342&lt;&gt;0, ((E1342-F1342)/E1342)*100, 0)</f>
        <v>74.390243902439025</v>
      </c>
    </row>
    <row r="1343" spans="1:8" customFormat="1" ht="15" x14ac:dyDescent="0.25">
      <c r="D1343" s="12"/>
      <c r="E1343" s="12"/>
      <c r="F1343" s="12"/>
      <c r="G1343" s="12"/>
      <c r="H1343" s="12"/>
    </row>
    <row r="1344" spans="1:8" x14ac:dyDescent="0.2">
      <c r="A1344" s="2" t="s">
        <v>1071</v>
      </c>
      <c r="B1344" s="2" t="s">
        <v>1072</v>
      </c>
      <c r="C1344" s="2" t="s">
        <v>61</v>
      </c>
      <c r="D1344" s="6">
        <v>1</v>
      </c>
      <c r="E1344" s="8">
        <v>37</v>
      </c>
      <c r="F1344" s="8">
        <v>13.09</v>
      </c>
      <c r="G1344" s="8">
        <f>E1344-F1344</f>
        <v>23.91</v>
      </c>
      <c r="H1344" s="8">
        <f>IF(E1344&lt;&gt;0, ((E1344-F1344)/E1344)*100, 0)</f>
        <v>64.621621621621614</v>
      </c>
    </row>
    <row r="1345" spans="1:8" customFormat="1" ht="15" x14ac:dyDescent="0.25">
      <c r="D1345" s="12"/>
      <c r="E1345" s="12"/>
      <c r="F1345" s="12"/>
      <c r="G1345" s="12"/>
      <c r="H1345" s="12"/>
    </row>
    <row r="1346" spans="1:8" s="4" customFormat="1" x14ac:dyDescent="0.2">
      <c r="A1346" s="3" t="s">
        <v>10</v>
      </c>
      <c r="B1346" s="3" t="s">
        <v>10</v>
      </c>
      <c r="C1346" s="3" t="s">
        <v>10</v>
      </c>
      <c r="D1346" s="5">
        <f>SUBTOTAL(9, D1344:D1345)</f>
        <v>1</v>
      </c>
      <c r="E1346" s="7">
        <f>SUBTOTAL(9, E1344:E1345)</f>
        <v>37</v>
      </c>
      <c r="F1346" s="7">
        <f>SUBTOTAL(9, F1344:F1345)</f>
        <v>13.09</v>
      </c>
      <c r="G1346" s="7">
        <f>SUBTOTAL(9, G1344:G1345)</f>
        <v>23.91</v>
      </c>
      <c r="H1346" s="7">
        <f>IF(E1346&lt;&gt;0, ((E1346-F1346)/E1346)*100, 0)</f>
        <v>64.621621621621614</v>
      </c>
    </row>
    <row r="1347" spans="1:8" customFormat="1" ht="15" x14ac:dyDescent="0.25">
      <c r="D1347" s="12"/>
      <c r="E1347" s="12"/>
      <c r="F1347" s="12"/>
      <c r="G1347" s="12"/>
      <c r="H1347" s="12"/>
    </row>
    <row r="1348" spans="1:8" x14ac:dyDescent="0.2">
      <c r="A1348" s="2" t="s">
        <v>647</v>
      </c>
      <c r="B1348" s="2" t="s">
        <v>648</v>
      </c>
      <c r="C1348" s="2" t="s">
        <v>802</v>
      </c>
      <c r="D1348" s="6">
        <v>5</v>
      </c>
      <c r="E1348" s="8">
        <v>48.75</v>
      </c>
      <c r="F1348" s="8">
        <v>13.3</v>
      </c>
      <c r="G1348" s="8">
        <f>E1348-F1348</f>
        <v>35.450000000000003</v>
      </c>
      <c r="H1348" s="8">
        <f>IF(E1348&lt;&gt;0, ((E1348-F1348)/E1348)*100, 0)</f>
        <v>72.717948717948715</v>
      </c>
    </row>
    <row r="1349" spans="1:8" customFormat="1" ht="15" x14ac:dyDescent="0.25">
      <c r="D1349" s="12"/>
      <c r="E1349" s="12"/>
      <c r="F1349" s="12"/>
      <c r="G1349" s="12"/>
      <c r="H1349" s="12"/>
    </row>
    <row r="1350" spans="1:8" s="4" customFormat="1" x14ac:dyDescent="0.2">
      <c r="A1350" s="3" t="s">
        <v>10</v>
      </c>
      <c r="B1350" s="3" t="s">
        <v>10</v>
      </c>
      <c r="C1350" s="3" t="s">
        <v>10</v>
      </c>
      <c r="D1350" s="5">
        <f>SUBTOTAL(9, D1348:D1349)</f>
        <v>5</v>
      </c>
      <c r="E1350" s="7">
        <f>SUBTOTAL(9, E1348:E1349)</f>
        <v>48.75</v>
      </c>
      <c r="F1350" s="7">
        <f>SUBTOTAL(9, F1348:F1349)</f>
        <v>13.3</v>
      </c>
      <c r="G1350" s="7">
        <f>SUBTOTAL(9, G1348:G1349)</f>
        <v>35.450000000000003</v>
      </c>
      <c r="H1350" s="7">
        <f>IF(E1350&lt;&gt;0, ((E1350-F1350)/E1350)*100, 0)</f>
        <v>72.717948717948715</v>
      </c>
    </row>
    <row r="1351" spans="1:8" customFormat="1" ht="15" x14ac:dyDescent="0.25">
      <c r="D1351" s="12"/>
      <c r="E1351" s="12"/>
      <c r="F1351" s="12"/>
      <c r="G1351" s="12"/>
      <c r="H1351" s="12"/>
    </row>
    <row r="1352" spans="1:8" x14ac:dyDescent="0.2">
      <c r="A1352" s="2" t="s">
        <v>649</v>
      </c>
      <c r="B1352" s="2" t="s">
        <v>650</v>
      </c>
      <c r="C1352" s="2" t="s">
        <v>10</v>
      </c>
      <c r="G1352" s="8">
        <f t="shared" ref="G1352:G1360" si="104">E1352-F1352</f>
        <v>0</v>
      </c>
      <c r="H1352" s="8">
        <f t="shared" ref="H1352:H1360" si="105">IF(E1352&lt;&gt;0, ((E1352-F1352)/E1352)*100, 0)</f>
        <v>0</v>
      </c>
    </row>
    <row r="1353" spans="1:8" x14ac:dyDescent="0.2">
      <c r="A1353" s="2" t="s">
        <v>649</v>
      </c>
      <c r="B1353" s="2" t="s">
        <v>650</v>
      </c>
      <c r="C1353" s="2" t="s">
        <v>10</v>
      </c>
      <c r="G1353" s="8">
        <f t="shared" si="104"/>
        <v>0</v>
      </c>
      <c r="H1353" s="8">
        <f t="shared" si="105"/>
        <v>0</v>
      </c>
    </row>
    <row r="1354" spans="1:8" x14ac:dyDescent="0.2">
      <c r="A1354" s="2" t="s">
        <v>649</v>
      </c>
      <c r="B1354" s="2" t="s">
        <v>650</v>
      </c>
      <c r="C1354" s="2" t="s">
        <v>10</v>
      </c>
      <c r="E1354" s="8">
        <v>-48</v>
      </c>
      <c r="G1354" s="8">
        <f t="shared" si="104"/>
        <v>-48</v>
      </c>
      <c r="H1354" s="8">
        <f t="shared" si="105"/>
        <v>100</v>
      </c>
    </row>
    <row r="1355" spans="1:8" x14ac:dyDescent="0.2">
      <c r="A1355" s="2" t="s">
        <v>649</v>
      </c>
      <c r="B1355" s="2" t="s">
        <v>650</v>
      </c>
      <c r="C1355" s="2" t="s">
        <v>473</v>
      </c>
      <c r="D1355" s="6">
        <v>2</v>
      </c>
      <c r="E1355" s="8">
        <v>22</v>
      </c>
      <c r="F1355" s="8">
        <v>7.28</v>
      </c>
      <c r="G1355" s="8">
        <f t="shared" si="104"/>
        <v>14.719999999999999</v>
      </c>
      <c r="H1355" s="8">
        <f t="shared" si="105"/>
        <v>66.909090909090907</v>
      </c>
    </row>
    <row r="1356" spans="1:8" x14ac:dyDescent="0.2">
      <c r="A1356" s="2" t="s">
        <v>649</v>
      </c>
      <c r="B1356" s="2" t="s">
        <v>650</v>
      </c>
      <c r="C1356" s="2" t="s">
        <v>407</v>
      </c>
      <c r="D1356" s="6">
        <v>2</v>
      </c>
      <c r="E1356" s="8">
        <v>30</v>
      </c>
      <c r="F1356" s="8">
        <v>10.08</v>
      </c>
      <c r="G1356" s="8">
        <f t="shared" si="104"/>
        <v>19.920000000000002</v>
      </c>
      <c r="H1356" s="8">
        <f t="shared" si="105"/>
        <v>66.400000000000006</v>
      </c>
    </row>
    <row r="1357" spans="1:8" x14ac:dyDescent="0.2">
      <c r="A1357" s="2" t="s">
        <v>649</v>
      </c>
      <c r="B1357" s="2" t="s">
        <v>650</v>
      </c>
      <c r="C1357" s="2" t="s">
        <v>73</v>
      </c>
      <c r="D1357" s="6">
        <v>1</v>
      </c>
      <c r="E1357" s="8">
        <v>11</v>
      </c>
      <c r="F1357" s="8">
        <v>3.64</v>
      </c>
      <c r="G1357" s="8">
        <f t="shared" si="104"/>
        <v>7.3599999999999994</v>
      </c>
      <c r="H1357" s="8">
        <f t="shared" si="105"/>
        <v>66.909090909090907</v>
      </c>
    </row>
    <row r="1358" spans="1:8" x14ac:dyDescent="0.2">
      <c r="A1358" s="2" t="s">
        <v>649</v>
      </c>
      <c r="B1358" s="2" t="s">
        <v>650</v>
      </c>
      <c r="C1358" s="2" t="s">
        <v>74</v>
      </c>
      <c r="D1358" s="6">
        <v>2</v>
      </c>
      <c r="E1358" s="8">
        <v>22</v>
      </c>
      <c r="F1358" s="8">
        <v>7.28</v>
      </c>
      <c r="G1358" s="8">
        <f t="shared" si="104"/>
        <v>14.719999999999999</v>
      </c>
      <c r="H1358" s="8">
        <f t="shared" si="105"/>
        <v>66.909090909090907</v>
      </c>
    </row>
    <row r="1359" spans="1:8" x14ac:dyDescent="0.2">
      <c r="A1359" s="2" t="s">
        <v>649</v>
      </c>
      <c r="B1359" s="2" t="s">
        <v>650</v>
      </c>
      <c r="C1359" s="2" t="s">
        <v>275</v>
      </c>
      <c r="D1359" s="6">
        <v>1</v>
      </c>
      <c r="E1359" s="8">
        <v>14.5</v>
      </c>
      <c r="F1359" s="8">
        <v>4.9000000000000004</v>
      </c>
      <c r="G1359" s="8">
        <f t="shared" si="104"/>
        <v>9.6</v>
      </c>
      <c r="H1359" s="8">
        <f t="shared" si="105"/>
        <v>66.206896551724142</v>
      </c>
    </row>
    <row r="1360" spans="1:8" x14ac:dyDescent="0.2">
      <c r="A1360" s="2" t="s">
        <v>649</v>
      </c>
      <c r="B1360" s="2" t="s">
        <v>650</v>
      </c>
      <c r="C1360" s="2" t="s">
        <v>17</v>
      </c>
      <c r="D1360" s="6">
        <v>1</v>
      </c>
      <c r="E1360" s="8">
        <v>34.75</v>
      </c>
      <c r="F1360" s="8">
        <v>9.1</v>
      </c>
      <c r="G1360" s="8">
        <f t="shared" si="104"/>
        <v>25.65</v>
      </c>
      <c r="H1360" s="8">
        <f t="shared" si="105"/>
        <v>73.812949640287755</v>
      </c>
    </row>
    <row r="1361" spans="1:8" customFormat="1" ht="15" x14ac:dyDescent="0.25">
      <c r="D1361" s="12"/>
      <c r="E1361" s="12"/>
      <c r="F1361" s="12"/>
      <c r="G1361" s="12"/>
      <c r="H1361" s="12"/>
    </row>
    <row r="1362" spans="1:8" s="4" customFormat="1" x14ac:dyDescent="0.2">
      <c r="A1362" s="3" t="s">
        <v>10</v>
      </c>
      <c r="B1362" s="3" t="s">
        <v>10</v>
      </c>
      <c r="C1362" s="3" t="s">
        <v>10</v>
      </c>
      <c r="D1362" s="5">
        <f>SUBTOTAL(9, D1352:D1361)</f>
        <v>9</v>
      </c>
      <c r="E1362" s="7">
        <f>SUBTOTAL(9, E1352:E1361)</f>
        <v>86.25</v>
      </c>
      <c r="F1362" s="7">
        <f>SUBTOTAL(9, F1352:F1361)</f>
        <v>42.28</v>
      </c>
      <c r="G1362" s="7">
        <f>SUBTOTAL(9, G1352:G1361)</f>
        <v>43.97</v>
      </c>
      <c r="H1362" s="7">
        <f>IF(E1362&lt;&gt;0, ((E1362-F1362)/E1362)*100, 0)</f>
        <v>50.979710144927537</v>
      </c>
    </row>
    <row r="1363" spans="1:8" customFormat="1" ht="15" x14ac:dyDescent="0.25">
      <c r="D1363" s="12"/>
      <c r="E1363" s="12"/>
      <c r="F1363" s="12"/>
      <c r="G1363" s="12"/>
      <c r="H1363" s="12"/>
    </row>
    <row r="1364" spans="1:8" x14ac:dyDescent="0.2">
      <c r="A1364" s="2" t="s">
        <v>1073</v>
      </c>
      <c r="B1364" s="2" t="s">
        <v>1074</v>
      </c>
      <c r="C1364" s="2" t="s">
        <v>48</v>
      </c>
      <c r="D1364" s="6">
        <v>16</v>
      </c>
      <c r="E1364" s="8">
        <v>248</v>
      </c>
      <c r="F1364" s="8">
        <v>87.52</v>
      </c>
      <c r="G1364" s="8">
        <f>E1364-F1364</f>
        <v>160.48000000000002</v>
      </c>
      <c r="H1364" s="8">
        <f>IF(E1364&lt;&gt;0, ((E1364-F1364)/E1364)*100, 0)</f>
        <v>64.709677419354847</v>
      </c>
    </row>
    <row r="1365" spans="1:8" customFormat="1" ht="15" x14ac:dyDescent="0.25">
      <c r="D1365" s="12"/>
      <c r="E1365" s="12"/>
      <c r="F1365" s="12"/>
      <c r="G1365" s="12"/>
      <c r="H1365" s="12"/>
    </row>
    <row r="1366" spans="1:8" s="4" customFormat="1" x14ac:dyDescent="0.2">
      <c r="A1366" s="3" t="s">
        <v>10</v>
      </c>
      <c r="B1366" s="3" t="s">
        <v>10</v>
      </c>
      <c r="C1366" s="3" t="s">
        <v>10</v>
      </c>
      <c r="D1366" s="5">
        <f>SUBTOTAL(9, D1364:D1365)</f>
        <v>16</v>
      </c>
      <c r="E1366" s="7">
        <f>SUBTOTAL(9, E1364:E1365)</f>
        <v>248</v>
      </c>
      <c r="F1366" s="7">
        <f>SUBTOTAL(9, F1364:F1365)</f>
        <v>87.52</v>
      </c>
      <c r="G1366" s="7">
        <f>SUBTOTAL(9, G1364:G1365)</f>
        <v>160.48000000000002</v>
      </c>
      <c r="H1366" s="7">
        <f>IF(E1366&lt;&gt;0, ((E1366-F1366)/E1366)*100, 0)</f>
        <v>64.709677419354847</v>
      </c>
    </row>
    <row r="1367" spans="1:8" customFormat="1" ht="15" x14ac:dyDescent="0.25">
      <c r="D1367" s="12"/>
      <c r="E1367" s="12"/>
      <c r="F1367" s="12"/>
      <c r="G1367" s="12"/>
      <c r="H1367" s="12"/>
    </row>
    <row r="1368" spans="1:8" x14ac:dyDescent="0.2">
      <c r="A1368" s="2" t="s">
        <v>1075</v>
      </c>
      <c r="B1368" s="2" t="s">
        <v>1076</v>
      </c>
      <c r="C1368" s="2" t="s">
        <v>802</v>
      </c>
      <c r="D1368" s="6">
        <v>1</v>
      </c>
      <c r="E1368" s="8">
        <v>9.75</v>
      </c>
      <c r="F1368" s="8">
        <v>2.66</v>
      </c>
      <c r="G1368" s="8">
        <f>E1368-F1368</f>
        <v>7.09</v>
      </c>
      <c r="H1368" s="8">
        <f>IF(E1368&lt;&gt;0, ((E1368-F1368)/E1368)*100, 0)</f>
        <v>72.717948717948715</v>
      </c>
    </row>
    <row r="1369" spans="1:8" customFormat="1" ht="15" x14ac:dyDescent="0.25">
      <c r="D1369" s="12"/>
      <c r="E1369" s="12"/>
      <c r="F1369" s="12"/>
      <c r="G1369" s="12"/>
      <c r="H1369" s="12"/>
    </row>
    <row r="1370" spans="1:8" s="4" customFormat="1" x14ac:dyDescent="0.2">
      <c r="A1370" s="3" t="s">
        <v>10</v>
      </c>
      <c r="B1370" s="3" t="s">
        <v>10</v>
      </c>
      <c r="C1370" s="3" t="s">
        <v>10</v>
      </c>
      <c r="D1370" s="5">
        <f>SUBTOTAL(9, D1368:D1369)</f>
        <v>1</v>
      </c>
      <c r="E1370" s="7">
        <f>SUBTOTAL(9, E1368:E1369)</f>
        <v>9.75</v>
      </c>
      <c r="F1370" s="7">
        <f>SUBTOTAL(9, F1368:F1369)</f>
        <v>2.66</v>
      </c>
      <c r="G1370" s="7">
        <f>SUBTOTAL(9, G1368:G1369)</f>
        <v>7.09</v>
      </c>
      <c r="H1370" s="7">
        <f>IF(E1370&lt;&gt;0, ((E1370-F1370)/E1370)*100, 0)</f>
        <v>72.717948717948715</v>
      </c>
    </row>
    <row r="1371" spans="1:8" customFormat="1" ht="15" x14ac:dyDescent="0.25">
      <c r="D1371" s="12"/>
      <c r="E1371" s="12"/>
      <c r="F1371" s="12"/>
      <c r="G1371" s="12"/>
      <c r="H1371" s="12"/>
    </row>
    <row r="1372" spans="1:8" x14ac:dyDescent="0.2">
      <c r="A1372" s="2" t="s">
        <v>1077</v>
      </c>
      <c r="B1372" s="2" t="s">
        <v>1078</v>
      </c>
      <c r="C1372" s="2" t="s">
        <v>84</v>
      </c>
      <c r="D1372" s="6">
        <v>4</v>
      </c>
      <c r="E1372" s="8">
        <v>31.6</v>
      </c>
      <c r="F1372" s="8">
        <v>8</v>
      </c>
      <c r="G1372" s="8">
        <f>E1372-F1372</f>
        <v>23.6</v>
      </c>
      <c r="H1372" s="8">
        <f>IF(E1372&lt;&gt;0, ((E1372-F1372)/E1372)*100, 0)</f>
        <v>74.683544303797461</v>
      </c>
    </row>
    <row r="1373" spans="1:8" customFormat="1" ht="15" x14ac:dyDescent="0.25">
      <c r="D1373" s="12"/>
      <c r="E1373" s="12"/>
      <c r="F1373" s="12"/>
      <c r="G1373" s="12"/>
      <c r="H1373" s="12"/>
    </row>
    <row r="1374" spans="1:8" s="4" customFormat="1" x14ac:dyDescent="0.2">
      <c r="A1374" s="3" t="s">
        <v>10</v>
      </c>
      <c r="B1374" s="3" t="s">
        <v>10</v>
      </c>
      <c r="C1374" s="3" t="s">
        <v>10</v>
      </c>
      <c r="D1374" s="5">
        <f>SUBTOTAL(9, D1372:D1373)</f>
        <v>4</v>
      </c>
      <c r="E1374" s="7">
        <f>SUBTOTAL(9, E1372:E1373)</f>
        <v>31.6</v>
      </c>
      <c r="F1374" s="7">
        <f>SUBTOTAL(9, F1372:F1373)</f>
        <v>8</v>
      </c>
      <c r="G1374" s="7">
        <f>SUBTOTAL(9, G1372:G1373)</f>
        <v>23.6</v>
      </c>
      <c r="H1374" s="7">
        <f>IF(E1374&lt;&gt;0, ((E1374-F1374)/E1374)*100, 0)</f>
        <v>74.683544303797461</v>
      </c>
    </row>
    <row r="1375" spans="1:8" customFormat="1" ht="15" x14ac:dyDescent="0.25">
      <c r="D1375" s="12"/>
      <c r="E1375" s="12"/>
      <c r="F1375" s="12"/>
      <c r="G1375" s="12"/>
      <c r="H1375" s="12"/>
    </row>
    <row r="1376" spans="1:8" x14ac:dyDescent="0.2">
      <c r="A1376" s="2" t="s">
        <v>1079</v>
      </c>
      <c r="B1376" s="2" t="s">
        <v>1080</v>
      </c>
      <c r="C1376" s="2" t="s">
        <v>10</v>
      </c>
      <c r="G1376" s="8">
        <f t="shared" ref="G1376:G1382" si="106">E1376-F1376</f>
        <v>0</v>
      </c>
      <c r="H1376" s="8">
        <f t="shared" ref="H1376:H1382" si="107">IF(E1376&lt;&gt;0, ((E1376-F1376)/E1376)*100, 0)</f>
        <v>0</v>
      </c>
    </row>
    <row r="1377" spans="1:8" x14ac:dyDescent="0.2">
      <c r="A1377" s="2" t="s">
        <v>1079</v>
      </c>
      <c r="B1377" s="2" t="s">
        <v>1080</v>
      </c>
      <c r="C1377" s="2" t="s">
        <v>10</v>
      </c>
      <c r="E1377" s="8">
        <v>-6.37</v>
      </c>
      <c r="G1377" s="8">
        <f t="shared" si="106"/>
        <v>-6.37</v>
      </c>
      <c r="H1377" s="8">
        <f t="shared" si="107"/>
        <v>100</v>
      </c>
    </row>
    <row r="1378" spans="1:8" x14ac:dyDescent="0.2">
      <c r="A1378" s="2" t="s">
        <v>1079</v>
      </c>
      <c r="B1378" s="2" t="s">
        <v>1080</v>
      </c>
      <c r="C1378" s="2" t="s">
        <v>802</v>
      </c>
      <c r="D1378" s="6">
        <v>1</v>
      </c>
      <c r="E1378" s="8">
        <v>9.75</v>
      </c>
      <c r="F1378" s="8">
        <v>2.66</v>
      </c>
      <c r="G1378" s="8">
        <f t="shared" si="106"/>
        <v>7.09</v>
      </c>
      <c r="H1378" s="8">
        <f t="shared" si="107"/>
        <v>72.717948717948715</v>
      </c>
    </row>
    <row r="1379" spans="1:8" x14ac:dyDescent="0.2">
      <c r="A1379" s="2" t="s">
        <v>1079</v>
      </c>
      <c r="B1379" s="2" t="s">
        <v>1080</v>
      </c>
      <c r="C1379" s="2" t="s">
        <v>322</v>
      </c>
      <c r="D1379" s="6">
        <v>1</v>
      </c>
      <c r="E1379" s="8">
        <v>51</v>
      </c>
      <c r="F1379" s="8">
        <v>14.7</v>
      </c>
      <c r="G1379" s="8">
        <f t="shared" si="106"/>
        <v>36.299999999999997</v>
      </c>
      <c r="H1379" s="8">
        <f t="shared" si="107"/>
        <v>71.17647058823529</v>
      </c>
    </row>
    <row r="1380" spans="1:8" x14ac:dyDescent="0.2">
      <c r="A1380" s="2" t="s">
        <v>1079</v>
      </c>
      <c r="B1380" s="2" t="s">
        <v>1080</v>
      </c>
      <c r="C1380" s="2" t="s">
        <v>11</v>
      </c>
      <c r="D1380" s="6">
        <v>1</v>
      </c>
      <c r="E1380" s="8">
        <v>14</v>
      </c>
      <c r="F1380" s="8">
        <v>3.36</v>
      </c>
      <c r="G1380" s="8">
        <f t="shared" si="106"/>
        <v>10.64</v>
      </c>
      <c r="H1380" s="8">
        <f t="shared" si="107"/>
        <v>76</v>
      </c>
    </row>
    <row r="1381" spans="1:8" x14ac:dyDescent="0.2">
      <c r="A1381" s="2" t="s">
        <v>1079</v>
      </c>
      <c r="B1381" s="2" t="s">
        <v>1080</v>
      </c>
      <c r="C1381" s="2" t="s">
        <v>309</v>
      </c>
      <c r="D1381" s="6">
        <v>1</v>
      </c>
      <c r="E1381" s="8">
        <v>12.75</v>
      </c>
      <c r="F1381" s="8">
        <v>4.66</v>
      </c>
      <c r="G1381" s="8">
        <f t="shared" si="106"/>
        <v>8.09</v>
      </c>
      <c r="H1381" s="8">
        <f t="shared" si="107"/>
        <v>63.450980392156865</v>
      </c>
    </row>
    <row r="1382" spans="1:8" x14ac:dyDescent="0.2">
      <c r="A1382" s="2" t="s">
        <v>1079</v>
      </c>
      <c r="B1382" s="2" t="s">
        <v>1080</v>
      </c>
      <c r="C1382" s="2" t="s">
        <v>52</v>
      </c>
      <c r="D1382" s="6">
        <v>1</v>
      </c>
      <c r="E1382" s="8">
        <v>11</v>
      </c>
      <c r="F1382" s="8">
        <v>3.78</v>
      </c>
      <c r="G1382" s="8">
        <f t="shared" si="106"/>
        <v>7.2200000000000006</v>
      </c>
      <c r="H1382" s="8">
        <f t="shared" si="107"/>
        <v>65.63636363636364</v>
      </c>
    </row>
    <row r="1383" spans="1:8" customFormat="1" ht="15" x14ac:dyDescent="0.25">
      <c r="D1383" s="12"/>
      <c r="E1383" s="12"/>
      <c r="F1383" s="12"/>
      <c r="G1383" s="12"/>
      <c r="H1383" s="12"/>
    </row>
    <row r="1384" spans="1:8" s="4" customFormat="1" x14ac:dyDescent="0.2">
      <c r="A1384" s="3" t="s">
        <v>10</v>
      </c>
      <c r="B1384" s="3" t="s">
        <v>10</v>
      </c>
      <c r="C1384" s="3" t="s">
        <v>10</v>
      </c>
      <c r="D1384" s="5">
        <f>SUBTOTAL(9, D1376:D1383)</f>
        <v>5</v>
      </c>
      <c r="E1384" s="7">
        <f>SUBTOTAL(9, E1376:E1383)</f>
        <v>92.13</v>
      </c>
      <c r="F1384" s="7">
        <f>SUBTOTAL(9, F1376:F1383)</f>
        <v>29.16</v>
      </c>
      <c r="G1384" s="7">
        <f>SUBTOTAL(9, G1376:G1383)</f>
        <v>62.97</v>
      </c>
      <c r="H1384" s="7">
        <f>IF(E1384&lt;&gt;0, ((E1384-F1384)/E1384)*100, 0)</f>
        <v>68.349071963529795</v>
      </c>
    </row>
    <row r="1385" spans="1:8" customFormat="1" ht="15" x14ac:dyDescent="0.25">
      <c r="D1385" s="12"/>
      <c r="E1385" s="12"/>
      <c r="F1385" s="12"/>
      <c r="G1385" s="12"/>
      <c r="H1385" s="12"/>
    </row>
    <row r="1386" spans="1:8" x14ac:dyDescent="0.2">
      <c r="A1386" s="2" t="s">
        <v>1081</v>
      </c>
      <c r="B1386" s="2" t="s">
        <v>1082</v>
      </c>
      <c r="C1386" s="2" t="s">
        <v>17</v>
      </c>
      <c r="D1386" s="6">
        <v>2</v>
      </c>
      <c r="E1386" s="8">
        <v>69.5</v>
      </c>
      <c r="F1386" s="8">
        <v>18.2</v>
      </c>
      <c r="G1386" s="8">
        <f>E1386-F1386</f>
        <v>51.3</v>
      </c>
      <c r="H1386" s="8">
        <f>IF(E1386&lt;&gt;0, ((E1386-F1386)/E1386)*100, 0)</f>
        <v>73.812949640287755</v>
      </c>
    </row>
    <row r="1387" spans="1:8" customFormat="1" ht="15" x14ac:dyDescent="0.25">
      <c r="D1387" s="12"/>
      <c r="E1387" s="12"/>
      <c r="F1387" s="12"/>
      <c r="G1387" s="12"/>
      <c r="H1387" s="12"/>
    </row>
    <row r="1388" spans="1:8" s="4" customFormat="1" x14ac:dyDescent="0.2">
      <c r="A1388" s="3" t="s">
        <v>10</v>
      </c>
      <c r="B1388" s="3" t="s">
        <v>10</v>
      </c>
      <c r="C1388" s="3" t="s">
        <v>10</v>
      </c>
      <c r="D1388" s="5">
        <f>SUBTOTAL(9, D1386:D1387)</f>
        <v>2</v>
      </c>
      <c r="E1388" s="7">
        <f>SUBTOTAL(9, E1386:E1387)</f>
        <v>69.5</v>
      </c>
      <c r="F1388" s="7">
        <f>SUBTOTAL(9, F1386:F1387)</f>
        <v>18.2</v>
      </c>
      <c r="G1388" s="7">
        <f>SUBTOTAL(9, G1386:G1387)</f>
        <v>51.3</v>
      </c>
      <c r="H1388" s="7">
        <f>IF(E1388&lt;&gt;0, ((E1388-F1388)/E1388)*100, 0)</f>
        <v>73.812949640287755</v>
      </c>
    </row>
    <row r="1389" spans="1:8" customFormat="1" ht="15" x14ac:dyDescent="0.25">
      <c r="D1389" s="12"/>
      <c r="E1389" s="12"/>
      <c r="F1389" s="12"/>
      <c r="G1389" s="12"/>
      <c r="H1389" s="12"/>
    </row>
    <row r="1390" spans="1:8" x14ac:dyDescent="0.2">
      <c r="A1390" s="2" t="s">
        <v>1083</v>
      </c>
      <c r="B1390" s="2" t="s">
        <v>1084</v>
      </c>
      <c r="C1390" s="2" t="s">
        <v>131</v>
      </c>
      <c r="D1390" s="6">
        <v>1</v>
      </c>
      <c r="E1390" s="8">
        <v>40</v>
      </c>
      <c r="F1390" s="8">
        <v>10.64</v>
      </c>
      <c r="G1390" s="8">
        <f>E1390-F1390</f>
        <v>29.36</v>
      </c>
      <c r="H1390" s="8">
        <f>IF(E1390&lt;&gt;0, ((E1390-F1390)/E1390)*100, 0)</f>
        <v>73.400000000000006</v>
      </c>
    </row>
    <row r="1391" spans="1:8" customFormat="1" ht="15" x14ac:dyDescent="0.25">
      <c r="D1391" s="12"/>
      <c r="E1391" s="12"/>
      <c r="F1391" s="12"/>
      <c r="G1391" s="12"/>
      <c r="H1391" s="12"/>
    </row>
    <row r="1392" spans="1:8" s="4" customFormat="1" x14ac:dyDescent="0.2">
      <c r="A1392" s="3" t="s">
        <v>10</v>
      </c>
      <c r="B1392" s="3" t="s">
        <v>10</v>
      </c>
      <c r="C1392" s="3" t="s">
        <v>10</v>
      </c>
      <c r="D1392" s="5">
        <f>SUBTOTAL(9, D1390:D1391)</f>
        <v>1</v>
      </c>
      <c r="E1392" s="7">
        <f>SUBTOTAL(9, E1390:E1391)</f>
        <v>40</v>
      </c>
      <c r="F1392" s="7">
        <f>SUBTOTAL(9, F1390:F1391)</f>
        <v>10.64</v>
      </c>
      <c r="G1392" s="7">
        <f>SUBTOTAL(9, G1390:G1391)</f>
        <v>29.36</v>
      </c>
      <c r="H1392" s="7">
        <f>IF(E1392&lt;&gt;0, ((E1392-F1392)/E1392)*100, 0)</f>
        <v>73.400000000000006</v>
      </c>
    </row>
    <row r="1393" spans="1:8" customFormat="1" ht="15" x14ac:dyDescent="0.25">
      <c r="D1393" s="12"/>
      <c r="E1393" s="12"/>
      <c r="F1393" s="12"/>
      <c r="G1393" s="12"/>
      <c r="H1393" s="12"/>
    </row>
    <row r="1394" spans="1:8" x14ac:dyDescent="0.2">
      <c r="A1394" s="2" t="s">
        <v>1085</v>
      </c>
      <c r="B1394" s="2" t="s">
        <v>1086</v>
      </c>
      <c r="C1394" s="2" t="s">
        <v>10</v>
      </c>
      <c r="E1394" s="8">
        <v>-19.829999999999998</v>
      </c>
      <c r="G1394" s="8">
        <f>E1394-F1394</f>
        <v>-19.829999999999998</v>
      </c>
      <c r="H1394" s="8">
        <f>IF(E1394&lt;&gt;0, ((E1394-F1394)/E1394)*100, 0)</f>
        <v>100</v>
      </c>
    </row>
    <row r="1395" spans="1:8" x14ac:dyDescent="0.2">
      <c r="A1395" s="2" t="s">
        <v>1085</v>
      </c>
      <c r="B1395" s="2" t="s">
        <v>1086</v>
      </c>
      <c r="C1395" s="2" t="s">
        <v>152</v>
      </c>
      <c r="D1395" s="6">
        <v>4</v>
      </c>
      <c r="E1395" s="8">
        <v>62</v>
      </c>
      <c r="F1395" s="8">
        <v>21.88</v>
      </c>
      <c r="G1395" s="8">
        <f>E1395-F1395</f>
        <v>40.120000000000005</v>
      </c>
      <c r="H1395" s="8">
        <f>IF(E1395&lt;&gt;0, ((E1395-F1395)/E1395)*100, 0)</f>
        <v>64.709677419354847</v>
      </c>
    </row>
    <row r="1396" spans="1:8" customFormat="1" ht="15" x14ac:dyDescent="0.25">
      <c r="D1396" s="12"/>
      <c r="E1396" s="12"/>
      <c r="F1396" s="12"/>
      <c r="G1396" s="12"/>
      <c r="H1396" s="12"/>
    </row>
    <row r="1397" spans="1:8" s="4" customFormat="1" x14ac:dyDescent="0.2">
      <c r="A1397" s="3" t="s">
        <v>10</v>
      </c>
      <c r="B1397" s="3" t="s">
        <v>10</v>
      </c>
      <c r="C1397" s="3" t="s">
        <v>10</v>
      </c>
      <c r="D1397" s="5">
        <f>SUBTOTAL(9, D1394:D1396)</f>
        <v>4</v>
      </c>
      <c r="E1397" s="7">
        <f>SUBTOTAL(9, E1394:E1396)</f>
        <v>42.17</v>
      </c>
      <c r="F1397" s="7">
        <f>SUBTOTAL(9, F1394:F1396)</f>
        <v>21.88</v>
      </c>
      <c r="G1397" s="7">
        <f>SUBTOTAL(9, G1394:G1396)</f>
        <v>20.290000000000006</v>
      </c>
      <c r="H1397" s="7">
        <f>IF(E1397&lt;&gt;0, ((E1397-F1397)/E1397)*100, 0)</f>
        <v>48.114773535688883</v>
      </c>
    </row>
    <row r="1398" spans="1:8" customFormat="1" ht="15" x14ac:dyDescent="0.25">
      <c r="D1398" s="12"/>
      <c r="E1398" s="12"/>
      <c r="F1398" s="12"/>
      <c r="G1398" s="12"/>
      <c r="H1398" s="12"/>
    </row>
    <row r="1399" spans="1:8" x14ac:dyDescent="0.2">
      <c r="A1399" s="2" t="s">
        <v>1087</v>
      </c>
      <c r="B1399" s="2" t="s">
        <v>1088</v>
      </c>
      <c r="C1399" s="2" t="s">
        <v>195</v>
      </c>
      <c r="D1399" s="6">
        <v>2</v>
      </c>
      <c r="E1399" s="8">
        <v>27.5</v>
      </c>
      <c r="F1399" s="8">
        <v>10.94</v>
      </c>
      <c r="G1399" s="8">
        <f>E1399-F1399</f>
        <v>16.560000000000002</v>
      </c>
      <c r="H1399" s="8">
        <f>IF(E1399&lt;&gt;0, ((E1399-F1399)/E1399)*100, 0)</f>
        <v>60.218181818181826</v>
      </c>
    </row>
    <row r="1400" spans="1:8" customFormat="1" ht="15" x14ac:dyDescent="0.25">
      <c r="D1400" s="12"/>
      <c r="E1400" s="12"/>
      <c r="F1400" s="12"/>
      <c r="G1400" s="12"/>
      <c r="H1400" s="12"/>
    </row>
    <row r="1401" spans="1:8" s="4" customFormat="1" x14ac:dyDescent="0.2">
      <c r="A1401" s="3" t="s">
        <v>10</v>
      </c>
      <c r="B1401" s="3" t="s">
        <v>10</v>
      </c>
      <c r="C1401" s="3" t="s">
        <v>10</v>
      </c>
      <c r="D1401" s="5">
        <f>SUBTOTAL(9, D1399:D1400)</f>
        <v>2</v>
      </c>
      <c r="E1401" s="7">
        <f>SUBTOTAL(9, E1399:E1400)</f>
        <v>27.5</v>
      </c>
      <c r="F1401" s="7">
        <f>SUBTOTAL(9, F1399:F1400)</f>
        <v>10.94</v>
      </c>
      <c r="G1401" s="7">
        <f>SUBTOTAL(9, G1399:G1400)</f>
        <v>16.560000000000002</v>
      </c>
      <c r="H1401" s="7">
        <f>IF(E1401&lt;&gt;0, ((E1401-F1401)/E1401)*100, 0)</f>
        <v>60.218181818181826</v>
      </c>
    </row>
    <row r="1402" spans="1:8" customFormat="1" ht="15" x14ac:dyDescent="0.25">
      <c r="D1402" s="12"/>
      <c r="E1402" s="12"/>
      <c r="F1402" s="12"/>
      <c r="G1402" s="12"/>
      <c r="H1402" s="12"/>
    </row>
    <row r="1403" spans="1:8" x14ac:dyDescent="0.2">
      <c r="A1403" s="2" t="s">
        <v>1089</v>
      </c>
      <c r="B1403" s="2" t="s">
        <v>1090</v>
      </c>
      <c r="C1403" s="2" t="s">
        <v>30</v>
      </c>
      <c r="D1403" s="6">
        <v>1</v>
      </c>
      <c r="E1403" s="8">
        <v>14.25</v>
      </c>
      <c r="F1403" s="8">
        <v>5.25</v>
      </c>
      <c r="G1403" s="8">
        <f>E1403-F1403</f>
        <v>9</v>
      </c>
      <c r="H1403" s="8">
        <f>IF(E1403&lt;&gt;0, ((E1403-F1403)/E1403)*100, 0)</f>
        <v>63.157894736842103</v>
      </c>
    </row>
    <row r="1404" spans="1:8" customFormat="1" ht="15" x14ac:dyDescent="0.25">
      <c r="D1404" s="12"/>
      <c r="E1404" s="12"/>
      <c r="F1404" s="12"/>
      <c r="G1404" s="12"/>
      <c r="H1404" s="12"/>
    </row>
    <row r="1405" spans="1:8" s="4" customFormat="1" x14ac:dyDescent="0.2">
      <c r="A1405" s="3" t="s">
        <v>10</v>
      </c>
      <c r="B1405" s="3" t="s">
        <v>10</v>
      </c>
      <c r="C1405" s="3" t="s">
        <v>10</v>
      </c>
      <c r="D1405" s="5">
        <f>SUBTOTAL(9, D1403:D1404)</f>
        <v>1</v>
      </c>
      <c r="E1405" s="7">
        <f>SUBTOTAL(9, E1403:E1404)</f>
        <v>14.25</v>
      </c>
      <c r="F1405" s="7">
        <f>SUBTOTAL(9, F1403:F1404)</f>
        <v>5.25</v>
      </c>
      <c r="G1405" s="7">
        <f>SUBTOTAL(9, G1403:G1404)</f>
        <v>9</v>
      </c>
      <c r="H1405" s="7">
        <f>IF(E1405&lt;&gt;0, ((E1405-F1405)/E1405)*100, 0)</f>
        <v>63.157894736842103</v>
      </c>
    </row>
    <row r="1406" spans="1:8" customFormat="1" ht="15" x14ac:dyDescent="0.25">
      <c r="D1406" s="12"/>
      <c r="E1406" s="12"/>
      <c r="F1406" s="12"/>
      <c r="G1406" s="12"/>
      <c r="H1406" s="12"/>
    </row>
    <row r="1407" spans="1:8" x14ac:dyDescent="0.2">
      <c r="A1407" s="2" t="s">
        <v>674</v>
      </c>
      <c r="B1407" s="2" t="s">
        <v>675</v>
      </c>
      <c r="C1407" s="2" t="s">
        <v>131</v>
      </c>
      <c r="D1407" s="6">
        <v>15</v>
      </c>
      <c r="E1407" s="8">
        <v>600</v>
      </c>
      <c r="F1407" s="8">
        <v>159.6</v>
      </c>
      <c r="G1407" s="8">
        <f t="shared" ref="G1407:G1425" si="108">E1407-F1407</f>
        <v>440.4</v>
      </c>
      <c r="H1407" s="8">
        <f t="shared" ref="H1407:H1425" si="109">IF(E1407&lt;&gt;0, ((E1407-F1407)/E1407)*100, 0)</f>
        <v>73.400000000000006</v>
      </c>
    </row>
    <row r="1408" spans="1:8" x14ac:dyDescent="0.2">
      <c r="A1408" s="2" t="s">
        <v>674</v>
      </c>
      <c r="B1408" s="2" t="s">
        <v>675</v>
      </c>
      <c r="C1408" s="2" t="s">
        <v>152</v>
      </c>
      <c r="D1408" s="6">
        <v>2</v>
      </c>
      <c r="E1408" s="8">
        <v>31</v>
      </c>
      <c r="F1408" s="8">
        <v>10.94</v>
      </c>
      <c r="G1408" s="8">
        <f t="shared" si="108"/>
        <v>20.060000000000002</v>
      </c>
      <c r="H1408" s="8">
        <f t="shared" si="109"/>
        <v>64.709677419354847</v>
      </c>
    </row>
    <row r="1409" spans="1:8" x14ac:dyDescent="0.2">
      <c r="A1409" s="2" t="s">
        <v>674</v>
      </c>
      <c r="B1409" s="2" t="s">
        <v>675</v>
      </c>
      <c r="C1409" s="2" t="s">
        <v>84</v>
      </c>
      <c r="D1409" s="6">
        <v>1</v>
      </c>
      <c r="E1409" s="8">
        <v>7.9</v>
      </c>
      <c r="F1409" s="8">
        <v>2</v>
      </c>
      <c r="G1409" s="8">
        <f t="shared" si="108"/>
        <v>5.9</v>
      </c>
      <c r="H1409" s="8">
        <f t="shared" si="109"/>
        <v>74.683544303797461</v>
      </c>
    </row>
    <row r="1410" spans="1:8" x14ac:dyDescent="0.2">
      <c r="A1410" s="2" t="s">
        <v>674</v>
      </c>
      <c r="B1410" s="2" t="s">
        <v>675</v>
      </c>
      <c r="C1410" s="2" t="s">
        <v>58</v>
      </c>
      <c r="D1410" s="6">
        <v>11</v>
      </c>
      <c r="E1410" s="8">
        <v>115.5</v>
      </c>
      <c r="F1410" s="8">
        <v>32.340000000000003</v>
      </c>
      <c r="G1410" s="8">
        <f t="shared" si="108"/>
        <v>83.16</v>
      </c>
      <c r="H1410" s="8">
        <f t="shared" si="109"/>
        <v>72</v>
      </c>
    </row>
    <row r="1411" spans="1:8" x14ac:dyDescent="0.2">
      <c r="A1411" s="2" t="s">
        <v>674</v>
      </c>
      <c r="B1411" s="2" t="s">
        <v>675</v>
      </c>
      <c r="C1411" s="2" t="s">
        <v>470</v>
      </c>
      <c r="D1411" s="6">
        <v>1</v>
      </c>
      <c r="E1411" s="8">
        <v>13.75</v>
      </c>
      <c r="F1411" s="8">
        <v>4.9000000000000004</v>
      </c>
      <c r="G1411" s="8">
        <f t="shared" si="108"/>
        <v>8.85</v>
      </c>
      <c r="H1411" s="8">
        <f t="shared" si="109"/>
        <v>64.36363636363636</v>
      </c>
    </row>
    <row r="1412" spans="1:8" x14ac:dyDescent="0.2">
      <c r="A1412" s="2" t="s">
        <v>674</v>
      </c>
      <c r="B1412" s="2" t="s">
        <v>675</v>
      </c>
      <c r="C1412" s="2" t="s">
        <v>290</v>
      </c>
      <c r="D1412" s="6">
        <v>2</v>
      </c>
      <c r="E1412" s="8">
        <v>45</v>
      </c>
      <c r="F1412" s="8">
        <v>13.82</v>
      </c>
      <c r="G1412" s="8">
        <f t="shared" si="108"/>
        <v>31.18</v>
      </c>
      <c r="H1412" s="8">
        <f t="shared" si="109"/>
        <v>69.288888888888891</v>
      </c>
    </row>
    <row r="1413" spans="1:8" x14ac:dyDescent="0.2">
      <c r="A1413" s="2" t="s">
        <v>674</v>
      </c>
      <c r="B1413" s="2" t="s">
        <v>675</v>
      </c>
      <c r="C1413" s="2" t="s">
        <v>197</v>
      </c>
      <c r="D1413" s="6">
        <v>1</v>
      </c>
      <c r="E1413" s="8">
        <v>18.25</v>
      </c>
      <c r="F1413" s="8">
        <v>6.25</v>
      </c>
      <c r="G1413" s="8">
        <f t="shared" si="108"/>
        <v>12</v>
      </c>
      <c r="H1413" s="8">
        <f t="shared" si="109"/>
        <v>65.753424657534239</v>
      </c>
    </row>
    <row r="1414" spans="1:8" x14ac:dyDescent="0.2">
      <c r="A1414" s="2" t="s">
        <v>674</v>
      </c>
      <c r="B1414" s="2" t="s">
        <v>675</v>
      </c>
      <c r="C1414" s="2" t="s">
        <v>30</v>
      </c>
      <c r="D1414" s="6">
        <v>3</v>
      </c>
      <c r="E1414" s="8">
        <v>42.75</v>
      </c>
      <c r="F1414" s="8">
        <v>15.75</v>
      </c>
      <c r="G1414" s="8">
        <f t="shared" si="108"/>
        <v>27</v>
      </c>
      <c r="H1414" s="8">
        <f t="shared" si="109"/>
        <v>63.157894736842103</v>
      </c>
    </row>
    <row r="1415" spans="1:8" x14ac:dyDescent="0.2">
      <c r="A1415" s="2" t="s">
        <v>674</v>
      </c>
      <c r="B1415" s="2" t="s">
        <v>675</v>
      </c>
      <c r="C1415" s="2" t="s">
        <v>408</v>
      </c>
      <c r="D1415" s="6">
        <v>1</v>
      </c>
      <c r="E1415" s="8">
        <v>16.25</v>
      </c>
      <c r="F1415" s="8">
        <v>6.23</v>
      </c>
      <c r="G1415" s="8">
        <f t="shared" si="108"/>
        <v>10.02</v>
      </c>
      <c r="H1415" s="8">
        <f t="shared" si="109"/>
        <v>61.661538461538456</v>
      </c>
    </row>
    <row r="1416" spans="1:8" x14ac:dyDescent="0.2">
      <c r="A1416" s="2" t="s">
        <v>674</v>
      </c>
      <c r="B1416" s="2" t="s">
        <v>675</v>
      </c>
      <c r="C1416" s="2" t="s">
        <v>235</v>
      </c>
      <c r="D1416" s="6">
        <v>1</v>
      </c>
      <c r="E1416" s="8">
        <v>16.75</v>
      </c>
      <c r="F1416" s="8">
        <v>4.76</v>
      </c>
      <c r="G1416" s="8">
        <f t="shared" si="108"/>
        <v>11.99</v>
      </c>
      <c r="H1416" s="8">
        <f t="shared" si="109"/>
        <v>71.582089552238799</v>
      </c>
    </row>
    <row r="1417" spans="1:8" x14ac:dyDescent="0.2">
      <c r="A1417" s="2" t="s">
        <v>674</v>
      </c>
      <c r="B1417" s="2" t="s">
        <v>675</v>
      </c>
      <c r="C1417" s="2" t="s">
        <v>132</v>
      </c>
      <c r="D1417" s="6">
        <v>1</v>
      </c>
      <c r="E1417" s="8">
        <v>16</v>
      </c>
      <c r="F1417" s="8">
        <v>5.88</v>
      </c>
      <c r="G1417" s="8">
        <f t="shared" si="108"/>
        <v>10.120000000000001</v>
      </c>
      <c r="H1417" s="8">
        <f t="shared" si="109"/>
        <v>63.250000000000007</v>
      </c>
    </row>
    <row r="1418" spans="1:8" x14ac:dyDescent="0.2">
      <c r="A1418" s="2" t="s">
        <v>674</v>
      </c>
      <c r="B1418" s="2" t="s">
        <v>675</v>
      </c>
      <c r="C1418" s="2" t="s">
        <v>350</v>
      </c>
      <c r="D1418" s="6">
        <v>1</v>
      </c>
      <c r="E1418" s="8">
        <v>16</v>
      </c>
      <c r="F1418" s="8">
        <v>4.55</v>
      </c>
      <c r="G1418" s="8">
        <f t="shared" si="108"/>
        <v>11.45</v>
      </c>
      <c r="H1418" s="8">
        <f t="shared" si="109"/>
        <v>71.5625</v>
      </c>
    </row>
    <row r="1419" spans="1:8" x14ac:dyDescent="0.2">
      <c r="A1419" s="2" t="s">
        <v>674</v>
      </c>
      <c r="B1419" s="2" t="s">
        <v>675</v>
      </c>
      <c r="C1419" s="2" t="s">
        <v>192</v>
      </c>
      <c r="D1419" s="6">
        <v>1</v>
      </c>
      <c r="E1419" s="8">
        <v>19.25</v>
      </c>
      <c r="F1419" s="8">
        <v>4.2</v>
      </c>
      <c r="G1419" s="8">
        <f t="shared" si="108"/>
        <v>15.05</v>
      </c>
      <c r="H1419" s="8">
        <f t="shared" si="109"/>
        <v>78.181818181818187</v>
      </c>
    </row>
    <row r="1420" spans="1:8" x14ac:dyDescent="0.2">
      <c r="A1420" s="2" t="s">
        <v>674</v>
      </c>
      <c r="B1420" s="2" t="s">
        <v>675</v>
      </c>
      <c r="C1420" s="2" t="s">
        <v>317</v>
      </c>
      <c r="D1420" s="6">
        <v>1</v>
      </c>
      <c r="E1420" s="8">
        <v>23.75</v>
      </c>
      <c r="F1420" s="8">
        <v>7.27</v>
      </c>
      <c r="G1420" s="8">
        <f t="shared" si="108"/>
        <v>16.48</v>
      </c>
      <c r="H1420" s="8">
        <f t="shared" si="109"/>
        <v>69.389473684210529</v>
      </c>
    </row>
    <row r="1421" spans="1:8" x14ac:dyDescent="0.2">
      <c r="A1421" s="2" t="s">
        <v>674</v>
      </c>
      <c r="B1421" s="2" t="s">
        <v>675</v>
      </c>
      <c r="C1421" s="2" t="s">
        <v>174</v>
      </c>
      <c r="D1421" s="6">
        <v>2</v>
      </c>
      <c r="E1421" s="8">
        <v>18</v>
      </c>
      <c r="F1421" s="8">
        <v>3.66</v>
      </c>
      <c r="G1421" s="8">
        <f t="shared" si="108"/>
        <v>14.34</v>
      </c>
      <c r="H1421" s="8">
        <f t="shared" si="109"/>
        <v>79.666666666666657</v>
      </c>
    </row>
    <row r="1422" spans="1:8" x14ac:dyDescent="0.2">
      <c r="A1422" s="2" t="s">
        <v>674</v>
      </c>
      <c r="B1422" s="2" t="s">
        <v>675</v>
      </c>
      <c r="C1422" s="2" t="s">
        <v>175</v>
      </c>
      <c r="D1422" s="6">
        <v>3</v>
      </c>
      <c r="E1422" s="8">
        <v>27</v>
      </c>
      <c r="F1422" s="8">
        <v>5.49</v>
      </c>
      <c r="G1422" s="8">
        <f t="shared" si="108"/>
        <v>21.509999999999998</v>
      </c>
      <c r="H1422" s="8">
        <f t="shared" si="109"/>
        <v>79.666666666666657</v>
      </c>
    </row>
    <row r="1423" spans="1:8" x14ac:dyDescent="0.2">
      <c r="A1423" s="2" t="s">
        <v>674</v>
      </c>
      <c r="B1423" s="2" t="s">
        <v>675</v>
      </c>
      <c r="C1423" s="2" t="s">
        <v>203</v>
      </c>
      <c r="D1423" s="6">
        <v>1</v>
      </c>
      <c r="E1423" s="8">
        <v>9.75</v>
      </c>
      <c r="F1423" s="8">
        <v>2.65</v>
      </c>
      <c r="G1423" s="8">
        <f t="shared" si="108"/>
        <v>7.1</v>
      </c>
      <c r="H1423" s="8">
        <f t="shared" si="109"/>
        <v>72.820512820512818</v>
      </c>
    </row>
    <row r="1424" spans="1:8" x14ac:dyDescent="0.2">
      <c r="A1424" s="2" t="s">
        <v>674</v>
      </c>
      <c r="B1424" s="2" t="s">
        <v>675</v>
      </c>
      <c r="C1424" s="2" t="s">
        <v>38</v>
      </c>
      <c r="D1424" s="6">
        <v>1</v>
      </c>
      <c r="E1424" s="8">
        <v>9.25</v>
      </c>
      <c r="F1424" s="8">
        <v>2.0299999999999998</v>
      </c>
      <c r="G1424" s="8">
        <f t="shared" si="108"/>
        <v>7.2200000000000006</v>
      </c>
      <c r="H1424" s="8">
        <f t="shared" si="109"/>
        <v>78.054054054054063</v>
      </c>
    </row>
    <row r="1425" spans="1:8" x14ac:dyDescent="0.2">
      <c r="A1425" s="2" t="s">
        <v>674</v>
      </c>
      <c r="B1425" s="2" t="s">
        <v>675</v>
      </c>
      <c r="C1425" s="2" t="s">
        <v>298</v>
      </c>
      <c r="D1425" s="6">
        <v>1</v>
      </c>
      <c r="E1425" s="8">
        <v>8</v>
      </c>
      <c r="F1425" s="8">
        <v>1.75</v>
      </c>
      <c r="G1425" s="8">
        <f t="shared" si="108"/>
        <v>6.25</v>
      </c>
      <c r="H1425" s="8">
        <f t="shared" si="109"/>
        <v>78.125</v>
      </c>
    </row>
    <row r="1426" spans="1:8" customFormat="1" ht="15" x14ac:dyDescent="0.25">
      <c r="D1426" s="12"/>
      <c r="E1426" s="12"/>
      <c r="F1426" s="12"/>
      <c r="G1426" s="12"/>
      <c r="H1426" s="12"/>
    </row>
    <row r="1427" spans="1:8" s="4" customFormat="1" x14ac:dyDescent="0.2">
      <c r="A1427" s="3" t="s">
        <v>10</v>
      </c>
      <c r="B1427" s="3" t="s">
        <v>10</v>
      </c>
      <c r="C1427" s="3" t="s">
        <v>10</v>
      </c>
      <c r="D1427" s="5">
        <f>SUBTOTAL(9, D1407:D1426)</f>
        <v>50</v>
      </c>
      <c r="E1427" s="7">
        <f>SUBTOTAL(9, E1407:E1426)</f>
        <v>1054.1500000000001</v>
      </c>
      <c r="F1427" s="7">
        <f>SUBTOTAL(9, F1407:F1426)</f>
        <v>294.06999999999994</v>
      </c>
      <c r="G1427" s="7">
        <f>SUBTOTAL(9, G1407:G1426)</f>
        <v>760.08</v>
      </c>
      <c r="H1427" s="7">
        <f>IF(E1427&lt;&gt;0, ((E1427-F1427)/E1427)*100, 0)</f>
        <v>72.103590570601909</v>
      </c>
    </row>
    <row r="1428" spans="1:8" customFormat="1" ht="15" x14ac:dyDescent="0.25">
      <c r="D1428" s="12"/>
      <c r="E1428" s="12"/>
      <c r="F1428" s="12"/>
      <c r="G1428" s="12"/>
      <c r="H1428" s="12"/>
    </row>
    <row r="1429" spans="1:8" x14ac:dyDescent="0.2">
      <c r="A1429" s="2" t="s">
        <v>1091</v>
      </c>
      <c r="B1429" s="2" t="s">
        <v>675</v>
      </c>
      <c r="C1429" s="2" t="s">
        <v>10</v>
      </c>
      <c r="G1429" s="8">
        <f t="shared" ref="G1429:G1439" si="110">E1429-F1429</f>
        <v>0</v>
      </c>
      <c r="H1429" s="8">
        <f t="shared" ref="H1429:H1439" si="111">IF(E1429&lt;&gt;0, ((E1429-F1429)/E1429)*100, 0)</f>
        <v>0</v>
      </c>
    </row>
    <row r="1430" spans="1:8" x14ac:dyDescent="0.2">
      <c r="A1430" s="2" t="s">
        <v>1091</v>
      </c>
      <c r="B1430" s="2" t="s">
        <v>675</v>
      </c>
      <c r="C1430" s="2" t="s">
        <v>10</v>
      </c>
      <c r="G1430" s="8">
        <f t="shared" si="110"/>
        <v>0</v>
      </c>
      <c r="H1430" s="8">
        <f t="shared" si="111"/>
        <v>0</v>
      </c>
    </row>
    <row r="1431" spans="1:8" x14ac:dyDescent="0.2">
      <c r="A1431" s="2" t="s">
        <v>1091</v>
      </c>
      <c r="B1431" s="2" t="s">
        <v>675</v>
      </c>
      <c r="C1431" s="2" t="s">
        <v>10</v>
      </c>
      <c r="G1431" s="8">
        <f t="shared" si="110"/>
        <v>0</v>
      </c>
      <c r="H1431" s="8">
        <f t="shared" si="111"/>
        <v>0</v>
      </c>
    </row>
    <row r="1432" spans="1:8" x14ac:dyDescent="0.2">
      <c r="A1432" s="2" t="s">
        <v>1091</v>
      </c>
      <c r="B1432" s="2" t="s">
        <v>675</v>
      </c>
      <c r="C1432" s="2" t="s">
        <v>10</v>
      </c>
      <c r="E1432" s="8">
        <v>-26</v>
      </c>
      <c r="G1432" s="8">
        <f t="shared" si="110"/>
        <v>-26</v>
      </c>
      <c r="H1432" s="8">
        <f t="shared" si="111"/>
        <v>100</v>
      </c>
    </row>
    <row r="1433" spans="1:8" x14ac:dyDescent="0.2">
      <c r="A1433" s="2" t="s">
        <v>1091</v>
      </c>
      <c r="B1433" s="2" t="s">
        <v>675</v>
      </c>
      <c r="C1433" s="2" t="s">
        <v>10</v>
      </c>
      <c r="E1433" s="8">
        <v>-25.2</v>
      </c>
      <c r="G1433" s="8">
        <f t="shared" si="110"/>
        <v>-25.2</v>
      </c>
      <c r="H1433" s="8">
        <f t="shared" si="111"/>
        <v>100</v>
      </c>
    </row>
    <row r="1434" spans="1:8" x14ac:dyDescent="0.2">
      <c r="A1434" s="2" t="s">
        <v>1091</v>
      </c>
      <c r="B1434" s="2" t="s">
        <v>675</v>
      </c>
      <c r="C1434" s="2" t="s">
        <v>195</v>
      </c>
      <c r="D1434" s="6">
        <v>2</v>
      </c>
      <c r="E1434" s="8">
        <v>31</v>
      </c>
      <c r="F1434" s="8">
        <v>10.94</v>
      </c>
      <c r="G1434" s="8">
        <f t="shared" si="110"/>
        <v>20.060000000000002</v>
      </c>
      <c r="H1434" s="8">
        <f t="shared" si="111"/>
        <v>64.709677419354847</v>
      </c>
    </row>
    <row r="1435" spans="1:8" x14ac:dyDescent="0.2">
      <c r="A1435" s="2" t="s">
        <v>1091</v>
      </c>
      <c r="B1435" s="2" t="s">
        <v>675</v>
      </c>
      <c r="C1435" s="2" t="s">
        <v>473</v>
      </c>
      <c r="D1435" s="6">
        <v>1</v>
      </c>
      <c r="E1435" s="8">
        <v>11</v>
      </c>
      <c r="F1435" s="8">
        <v>3.64</v>
      </c>
      <c r="G1435" s="8">
        <f t="shared" si="110"/>
        <v>7.3599999999999994</v>
      </c>
      <c r="H1435" s="8">
        <f t="shared" si="111"/>
        <v>66.909090909090907</v>
      </c>
    </row>
    <row r="1436" spans="1:8" x14ac:dyDescent="0.2">
      <c r="A1436" s="2" t="s">
        <v>1091</v>
      </c>
      <c r="B1436" s="2" t="s">
        <v>675</v>
      </c>
      <c r="C1436" s="2" t="s">
        <v>407</v>
      </c>
      <c r="D1436" s="6">
        <v>1</v>
      </c>
      <c r="E1436" s="8">
        <v>15</v>
      </c>
      <c r="F1436" s="8">
        <v>5.04</v>
      </c>
      <c r="G1436" s="8">
        <f t="shared" si="110"/>
        <v>9.9600000000000009</v>
      </c>
      <c r="H1436" s="8">
        <f t="shared" si="111"/>
        <v>66.400000000000006</v>
      </c>
    </row>
    <row r="1437" spans="1:8" x14ac:dyDescent="0.2">
      <c r="A1437" s="2" t="s">
        <v>1091</v>
      </c>
      <c r="B1437" s="2" t="s">
        <v>675</v>
      </c>
      <c r="C1437" s="2" t="s">
        <v>74</v>
      </c>
      <c r="D1437" s="6">
        <v>1</v>
      </c>
      <c r="E1437" s="8">
        <v>11</v>
      </c>
      <c r="F1437" s="8">
        <v>3.64</v>
      </c>
      <c r="G1437" s="8">
        <f t="shared" si="110"/>
        <v>7.3599999999999994</v>
      </c>
      <c r="H1437" s="8">
        <f t="shared" si="111"/>
        <v>66.909090909090907</v>
      </c>
    </row>
    <row r="1438" spans="1:8" x14ac:dyDescent="0.2">
      <c r="A1438" s="2" t="s">
        <v>1091</v>
      </c>
      <c r="B1438" s="2" t="s">
        <v>675</v>
      </c>
      <c r="C1438" s="2" t="s">
        <v>275</v>
      </c>
      <c r="D1438" s="6">
        <v>1</v>
      </c>
      <c r="E1438" s="8">
        <v>14.5</v>
      </c>
      <c r="F1438" s="8">
        <v>4.9000000000000004</v>
      </c>
      <c r="G1438" s="8">
        <f t="shared" si="110"/>
        <v>9.6</v>
      </c>
      <c r="H1438" s="8">
        <f t="shared" si="111"/>
        <v>66.206896551724142</v>
      </c>
    </row>
    <row r="1439" spans="1:8" x14ac:dyDescent="0.2">
      <c r="A1439" s="2" t="s">
        <v>1091</v>
      </c>
      <c r="B1439" s="2" t="s">
        <v>675</v>
      </c>
      <c r="C1439" s="2" t="s">
        <v>19</v>
      </c>
      <c r="D1439" s="6">
        <v>1</v>
      </c>
      <c r="E1439" s="8">
        <v>27.5</v>
      </c>
      <c r="F1439" s="8">
        <v>7.21</v>
      </c>
      <c r="G1439" s="8">
        <f t="shared" si="110"/>
        <v>20.29</v>
      </c>
      <c r="H1439" s="8">
        <f t="shared" si="111"/>
        <v>73.781818181818181</v>
      </c>
    </row>
    <row r="1440" spans="1:8" customFormat="1" ht="15" x14ac:dyDescent="0.25">
      <c r="D1440" s="12"/>
      <c r="E1440" s="12"/>
      <c r="F1440" s="12"/>
      <c r="G1440" s="12"/>
      <c r="H1440" s="12"/>
    </row>
    <row r="1441" spans="1:8" s="4" customFormat="1" x14ac:dyDescent="0.2">
      <c r="A1441" s="3" t="s">
        <v>10</v>
      </c>
      <c r="B1441" s="3" t="s">
        <v>10</v>
      </c>
      <c r="C1441" s="3" t="s">
        <v>10</v>
      </c>
      <c r="D1441" s="5">
        <f>SUBTOTAL(9, D1429:D1440)</f>
        <v>7</v>
      </c>
      <c r="E1441" s="7">
        <f>SUBTOTAL(9, E1429:E1440)</f>
        <v>58.8</v>
      </c>
      <c r="F1441" s="7">
        <f>SUBTOTAL(9, F1429:F1440)</f>
        <v>35.370000000000005</v>
      </c>
      <c r="G1441" s="7">
        <f>SUBTOTAL(9, G1429:G1440)</f>
        <v>23.43</v>
      </c>
      <c r="H1441" s="7">
        <f>IF(E1441&lt;&gt;0, ((E1441-F1441)/E1441)*100, 0)</f>
        <v>39.846938775510196</v>
      </c>
    </row>
    <row r="1442" spans="1:8" customFormat="1" ht="15" x14ac:dyDescent="0.25">
      <c r="D1442" s="12"/>
      <c r="E1442" s="12"/>
      <c r="F1442" s="12"/>
      <c r="G1442" s="12"/>
      <c r="H1442" s="12"/>
    </row>
    <row r="1443" spans="1:8" x14ac:dyDescent="0.2">
      <c r="A1443" s="2" t="s">
        <v>676</v>
      </c>
      <c r="B1443" s="2" t="s">
        <v>677</v>
      </c>
      <c r="C1443" s="2" t="s">
        <v>10</v>
      </c>
      <c r="G1443" s="8">
        <f t="shared" ref="G1443:G1451" si="112">E1443-F1443</f>
        <v>0</v>
      </c>
      <c r="H1443" s="8">
        <f t="shared" ref="H1443:H1451" si="113">IF(E1443&lt;&gt;0, ((E1443-F1443)/E1443)*100, 0)</f>
        <v>0</v>
      </c>
    </row>
    <row r="1444" spans="1:8" x14ac:dyDescent="0.2">
      <c r="A1444" s="2" t="s">
        <v>676</v>
      </c>
      <c r="B1444" s="2" t="s">
        <v>677</v>
      </c>
      <c r="C1444" s="2" t="s">
        <v>10</v>
      </c>
      <c r="E1444" s="8">
        <v>16</v>
      </c>
      <c r="G1444" s="8">
        <f t="shared" si="112"/>
        <v>16</v>
      </c>
      <c r="H1444" s="8">
        <f t="shared" si="113"/>
        <v>100</v>
      </c>
    </row>
    <row r="1445" spans="1:8" x14ac:dyDescent="0.2">
      <c r="A1445" s="2" t="s">
        <v>676</v>
      </c>
      <c r="B1445" s="2" t="s">
        <v>677</v>
      </c>
      <c r="C1445" s="2" t="s">
        <v>17</v>
      </c>
      <c r="D1445" s="6">
        <v>1</v>
      </c>
      <c r="E1445" s="8">
        <v>16.95</v>
      </c>
      <c r="F1445" s="8">
        <v>9.1</v>
      </c>
      <c r="G1445" s="8">
        <f t="shared" si="112"/>
        <v>7.85</v>
      </c>
      <c r="H1445" s="8">
        <f t="shared" si="113"/>
        <v>46.312684365781706</v>
      </c>
    </row>
    <row r="1446" spans="1:8" x14ac:dyDescent="0.2">
      <c r="A1446" s="2" t="s">
        <v>676</v>
      </c>
      <c r="B1446" s="2" t="s">
        <v>677</v>
      </c>
      <c r="C1446" s="2" t="s">
        <v>18</v>
      </c>
      <c r="D1446" s="6">
        <v>1</v>
      </c>
      <c r="E1446" s="8">
        <v>18.25</v>
      </c>
      <c r="F1446" s="8">
        <v>10.5</v>
      </c>
      <c r="G1446" s="8">
        <f t="shared" si="112"/>
        <v>7.75</v>
      </c>
      <c r="H1446" s="8">
        <f t="shared" si="113"/>
        <v>42.465753424657535</v>
      </c>
    </row>
    <row r="1447" spans="1:8" x14ac:dyDescent="0.2">
      <c r="A1447" s="2" t="s">
        <v>676</v>
      </c>
      <c r="B1447" s="2" t="s">
        <v>677</v>
      </c>
      <c r="C1447" s="2" t="s">
        <v>117</v>
      </c>
      <c r="D1447" s="6">
        <v>1</v>
      </c>
      <c r="E1447" s="8">
        <v>18.75</v>
      </c>
      <c r="F1447" s="8">
        <v>11.06</v>
      </c>
      <c r="G1447" s="8">
        <f t="shared" si="112"/>
        <v>7.6899999999999995</v>
      </c>
      <c r="H1447" s="8">
        <f t="shared" si="113"/>
        <v>41.013333333333328</v>
      </c>
    </row>
    <row r="1448" spans="1:8" x14ac:dyDescent="0.2">
      <c r="A1448" s="2" t="s">
        <v>676</v>
      </c>
      <c r="B1448" s="2" t="s">
        <v>677</v>
      </c>
      <c r="C1448" s="2" t="s">
        <v>88</v>
      </c>
      <c r="D1448" s="6">
        <v>1</v>
      </c>
      <c r="E1448" s="8">
        <v>16.95</v>
      </c>
      <c r="F1448" s="8">
        <v>10.08</v>
      </c>
      <c r="G1448" s="8">
        <f t="shared" si="112"/>
        <v>6.8699999999999992</v>
      </c>
      <c r="H1448" s="8">
        <f t="shared" si="113"/>
        <v>40.530973451327426</v>
      </c>
    </row>
    <row r="1449" spans="1:8" x14ac:dyDescent="0.2">
      <c r="A1449" s="2" t="s">
        <v>676</v>
      </c>
      <c r="B1449" s="2" t="s">
        <v>677</v>
      </c>
      <c r="C1449" s="2" t="s">
        <v>19</v>
      </c>
      <c r="D1449" s="6">
        <v>1</v>
      </c>
      <c r="E1449" s="8">
        <v>12.15</v>
      </c>
      <c r="F1449" s="8">
        <v>7.21</v>
      </c>
      <c r="G1449" s="8">
        <f t="shared" si="112"/>
        <v>4.9400000000000004</v>
      </c>
      <c r="H1449" s="8">
        <f t="shared" si="113"/>
        <v>40.65843621399177</v>
      </c>
    </row>
    <row r="1450" spans="1:8" x14ac:dyDescent="0.2">
      <c r="A1450" s="2" t="s">
        <v>676</v>
      </c>
      <c r="B1450" s="2" t="s">
        <v>677</v>
      </c>
      <c r="C1450" s="2" t="s">
        <v>53</v>
      </c>
      <c r="D1450" s="6">
        <v>1</v>
      </c>
      <c r="E1450" s="8">
        <v>21</v>
      </c>
      <c r="F1450" s="8">
        <v>12.25</v>
      </c>
      <c r="G1450" s="8">
        <f t="shared" si="112"/>
        <v>8.75</v>
      </c>
      <c r="H1450" s="8">
        <f t="shared" si="113"/>
        <v>41.666666666666671</v>
      </c>
    </row>
    <row r="1451" spans="1:8" x14ac:dyDescent="0.2">
      <c r="A1451" s="2" t="s">
        <v>676</v>
      </c>
      <c r="B1451" s="2" t="s">
        <v>677</v>
      </c>
      <c r="C1451" s="2" t="s">
        <v>365</v>
      </c>
      <c r="D1451" s="6">
        <v>1</v>
      </c>
      <c r="E1451" s="8">
        <v>14.25</v>
      </c>
      <c r="F1451" s="8">
        <v>8.4</v>
      </c>
      <c r="G1451" s="8">
        <f t="shared" si="112"/>
        <v>5.85</v>
      </c>
      <c r="H1451" s="8">
        <f t="shared" si="113"/>
        <v>41.05263157894737</v>
      </c>
    </row>
    <row r="1452" spans="1:8" customFormat="1" ht="15" x14ac:dyDescent="0.25">
      <c r="D1452" s="12"/>
      <c r="E1452" s="12"/>
      <c r="F1452" s="12"/>
      <c r="G1452" s="12"/>
      <c r="H1452" s="12"/>
    </row>
    <row r="1453" spans="1:8" s="4" customFormat="1" x14ac:dyDescent="0.2">
      <c r="A1453" s="3" t="s">
        <v>10</v>
      </c>
      <c r="B1453" s="3" t="s">
        <v>10</v>
      </c>
      <c r="C1453" s="3" t="s">
        <v>10</v>
      </c>
      <c r="D1453" s="5">
        <f>SUBTOTAL(9, D1443:D1452)</f>
        <v>7</v>
      </c>
      <c r="E1453" s="7">
        <f>SUBTOTAL(9, E1443:E1452)</f>
        <v>134.30000000000001</v>
      </c>
      <c r="F1453" s="7">
        <f>SUBTOTAL(9, F1443:F1452)</f>
        <v>68.600000000000009</v>
      </c>
      <c r="G1453" s="7">
        <f>SUBTOTAL(9, G1443:G1452)</f>
        <v>65.699999999999989</v>
      </c>
      <c r="H1453" s="7">
        <f>IF(E1453&lt;&gt;0, ((E1453-F1453)/E1453)*100, 0)</f>
        <v>48.92032762472077</v>
      </c>
    </row>
    <row r="1454" spans="1:8" customFormat="1" ht="15" x14ac:dyDescent="0.25">
      <c r="D1454" s="12"/>
      <c r="E1454" s="12"/>
      <c r="F1454" s="12"/>
      <c r="G1454" s="12"/>
      <c r="H1454" s="12"/>
    </row>
    <row r="1455" spans="1:8" x14ac:dyDescent="0.2">
      <c r="A1455" s="2" t="s">
        <v>1092</v>
      </c>
      <c r="B1455" s="2" t="s">
        <v>1093</v>
      </c>
      <c r="C1455" s="2" t="s">
        <v>89</v>
      </c>
      <c r="D1455" s="6">
        <v>2</v>
      </c>
      <c r="E1455" s="8">
        <v>51</v>
      </c>
      <c r="F1455" s="8">
        <v>11.9</v>
      </c>
      <c r="G1455" s="8">
        <f>E1455-F1455</f>
        <v>39.1</v>
      </c>
      <c r="H1455" s="8">
        <f>IF(E1455&lt;&gt;0, ((E1455-F1455)/E1455)*100, 0)</f>
        <v>76.666666666666671</v>
      </c>
    </row>
    <row r="1456" spans="1:8" customFormat="1" ht="15" x14ac:dyDescent="0.25">
      <c r="D1456" s="12"/>
      <c r="E1456" s="12"/>
      <c r="F1456" s="12"/>
      <c r="G1456" s="12"/>
      <c r="H1456" s="12"/>
    </row>
    <row r="1457" spans="1:8" s="4" customFormat="1" x14ac:dyDescent="0.2">
      <c r="A1457" s="3" t="s">
        <v>10</v>
      </c>
      <c r="B1457" s="3" t="s">
        <v>10</v>
      </c>
      <c r="C1457" s="3" t="s">
        <v>10</v>
      </c>
      <c r="D1457" s="5">
        <f>SUBTOTAL(9, D1455:D1456)</f>
        <v>2</v>
      </c>
      <c r="E1457" s="7">
        <f>SUBTOTAL(9, E1455:E1456)</f>
        <v>51</v>
      </c>
      <c r="F1457" s="7">
        <f>SUBTOTAL(9, F1455:F1456)</f>
        <v>11.9</v>
      </c>
      <c r="G1457" s="7">
        <f>SUBTOTAL(9, G1455:G1456)</f>
        <v>39.1</v>
      </c>
      <c r="H1457" s="7">
        <f>IF(E1457&lt;&gt;0, ((E1457-F1457)/E1457)*100, 0)</f>
        <v>76.666666666666671</v>
      </c>
    </row>
    <row r="1458" spans="1:8" customFormat="1" ht="15" x14ac:dyDescent="0.25">
      <c r="D1458" s="12"/>
      <c r="E1458" s="12"/>
      <c r="F1458" s="12"/>
      <c r="G1458" s="12"/>
      <c r="H1458" s="12"/>
    </row>
    <row r="1459" spans="1:8" x14ac:dyDescent="0.2">
      <c r="A1459" s="2" t="s">
        <v>1094</v>
      </c>
      <c r="B1459" s="2" t="s">
        <v>1095</v>
      </c>
      <c r="C1459" s="2" t="s">
        <v>117</v>
      </c>
      <c r="D1459" s="6">
        <v>2</v>
      </c>
      <c r="E1459" s="8">
        <v>84</v>
      </c>
      <c r="F1459" s="8">
        <v>22.12</v>
      </c>
      <c r="G1459" s="8">
        <f>E1459-F1459</f>
        <v>61.879999999999995</v>
      </c>
      <c r="H1459" s="8">
        <f>IF(E1459&lt;&gt;0, ((E1459-F1459)/E1459)*100, 0)</f>
        <v>73.666666666666657</v>
      </c>
    </row>
    <row r="1460" spans="1:8" customFormat="1" ht="15" x14ac:dyDescent="0.25">
      <c r="D1460" s="12"/>
      <c r="E1460" s="12"/>
      <c r="F1460" s="12"/>
      <c r="G1460" s="12"/>
      <c r="H1460" s="12"/>
    </row>
    <row r="1461" spans="1:8" s="4" customFormat="1" x14ac:dyDescent="0.2">
      <c r="A1461" s="3" t="s">
        <v>10</v>
      </c>
      <c r="B1461" s="3" t="s">
        <v>10</v>
      </c>
      <c r="C1461" s="3" t="s">
        <v>10</v>
      </c>
      <c r="D1461" s="5">
        <f>SUBTOTAL(9, D1459:D1460)</f>
        <v>2</v>
      </c>
      <c r="E1461" s="7">
        <f>SUBTOTAL(9, E1459:E1460)</f>
        <v>84</v>
      </c>
      <c r="F1461" s="7">
        <f>SUBTOTAL(9, F1459:F1460)</f>
        <v>22.12</v>
      </c>
      <c r="G1461" s="7">
        <f>SUBTOTAL(9, G1459:G1460)</f>
        <v>61.879999999999995</v>
      </c>
      <c r="H1461" s="7">
        <f>IF(E1461&lt;&gt;0, ((E1461-F1461)/E1461)*100, 0)</f>
        <v>73.666666666666657</v>
      </c>
    </row>
    <row r="1462" spans="1:8" customFormat="1" ht="15" x14ac:dyDescent="0.25">
      <c r="D1462" s="12"/>
      <c r="E1462" s="12"/>
      <c r="F1462" s="12"/>
      <c r="G1462" s="12"/>
      <c r="H1462" s="12"/>
    </row>
    <row r="1463" spans="1:8" x14ac:dyDescent="0.2">
      <c r="A1463" s="2" t="s">
        <v>1096</v>
      </c>
      <c r="B1463" s="2" t="s">
        <v>1097</v>
      </c>
      <c r="C1463" s="2" t="s">
        <v>48</v>
      </c>
      <c r="D1463" s="6">
        <v>4</v>
      </c>
      <c r="E1463" s="8">
        <v>62</v>
      </c>
      <c r="F1463" s="8">
        <v>21.88</v>
      </c>
      <c r="G1463" s="8">
        <f>E1463-F1463</f>
        <v>40.120000000000005</v>
      </c>
      <c r="H1463" s="8">
        <f>IF(E1463&lt;&gt;0, ((E1463-F1463)/E1463)*100, 0)</f>
        <v>64.709677419354847</v>
      </c>
    </row>
    <row r="1464" spans="1:8" x14ac:dyDescent="0.2">
      <c r="A1464" s="2" t="s">
        <v>1096</v>
      </c>
      <c r="B1464" s="2" t="s">
        <v>1097</v>
      </c>
      <c r="C1464" s="2" t="s">
        <v>28</v>
      </c>
      <c r="D1464" s="6">
        <v>1</v>
      </c>
      <c r="E1464" s="8">
        <v>16.5</v>
      </c>
      <c r="F1464" s="8">
        <v>5.88</v>
      </c>
      <c r="G1464" s="8">
        <f>E1464-F1464</f>
        <v>10.620000000000001</v>
      </c>
      <c r="H1464" s="8">
        <f>IF(E1464&lt;&gt;0, ((E1464-F1464)/E1464)*100, 0)</f>
        <v>64.363636363636374</v>
      </c>
    </row>
    <row r="1465" spans="1:8" customFormat="1" ht="15" x14ac:dyDescent="0.25">
      <c r="D1465" s="12"/>
      <c r="E1465" s="12"/>
      <c r="F1465" s="12"/>
      <c r="G1465" s="12"/>
      <c r="H1465" s="12"/>
    </row>
    <row r="1466" spans="1:8" s="4" customFormat="1" x14ac:dyDescent="0.2">
      <c r="A1466" s="3" t="s">
        <v>10</v>
      </c>
      <c r="B1466" s="3" t="s">
        <v>10</v>
      </c>
      <c r="C1466" s="3" t="s">
        <v>10</v>
      </c>
      <c r="D1466" s="5">
        <f>SUBTOTAL(9, D1463:D1465)</f>
        <v>5</v>
      </c>
      <c r="E1466" s="7">
        <f>SUBTOTAL(9, E1463:E1465)</f>
        <v>78.5</v>
      </c>
      <c r="F1466" s="7">
        <f>SUBTOTAL(9, F1463:F1465)</f>
        <v>27.759999999999998</v>
      </c>
      <c r="G1466" s="7">
        <f>SUBTOTAL(9, G1463:G1465)</f>
        <v>50.740000000000009</v>
      </c>
      <c r="H1466" s="7">
        <f>IF(E1466&lt;&gt;0, ((E1466-F1466)/E1466)*100, 0)</f>
        <v>64.636942675159233</v>
      </c>
    </row>
    <row r="1467" spans="1:8" customFormat="1" ht="15" x14ac:dyDescent="0.25">
      <c r="D1467" s="12"/>
      <c r="E1467" s="12"/>
      <c r="F1467" s="12"/>
      <c r="G1467" s="12"/>
      <c r="H1467" s="12"/>
    </row>
    <row r="1468" spans="1:8" x14ac:dyDescent="0.2">
      <c r="A1468" s="2" t="s">
        <v>1098</v>
      </c>
      <c r="B1468" s="2" t="s">
        <v>1099</v>
      </c>
      <c r="C1468" s="2" t="s">
        <v>17</v>
      </c>
      <c r="D1468" s="6">
        <v>1</v>
      </c>
      <c r="E1468" s="8">
        <v>34.75</v>
      </c>
      <c r="F1468" s="8">
        <v>9.1</v>
      </c>
      <c r="G1468" s="8">
        <f>E1468-F1468</f>
        <v>25.65</v>
      </c>
      <c r="H1468" s="8">
        <f>IF(E1468&lt;&gt;0, ((E1468-F1468)/E1468)*100, 0)</f>
        <v>73.812949640287755</v>
      </c>
    </row>
    <row r="1469" spans="1:8" customFormat="1" ht="15" x14ac:dyDescent="0.25">
      <c r="D1469" s="12"/>
      <c r="E1469" s="12"/>
      <c r="F1469" s="12"/>
      <c r="G1469" s="12"/>
      <c r="H1469" s="12"/>
    </row>
    <row r="1470" spans="1:8" s="4" customFormat="1" x14ac:dyDescent="0.2">
      <c r="A1470" s="3" t="s">
        <v>10</v>
      </c>
      <c r="B1470" s="3" t="s">
        <v>10</v>
      </c>
      <c r="C1470" s="3" t="s">
        <v>10</v>
      </c>
      <c r="D1470" s="5">
        <f>SUBTOTAL(9, D1468:D1469)</f>
        <v>1</v>
      </c>
      <c r="E1470" s="7">
        <f>SUBTOTAL(9, E1468:E1469)</f>
        <v>34.75</v>
      </c>
      <c r="F1470" s="7">
        <f>SUBTOTAL(9, F1468:F1469)</f>
        <v>9.1</v>
      </c>
      <c r="G1470" s="7">
        <f>SUBTOTAL(9, G1468:G1469)</f>
        <v>25.65</v>
      </c>
      <c r="H1470" s="7">
        <f>IF(E1470&lt;&gt;0, ((E1470-F1470)/E1470)*100, 0)</f>
        <v>73.812949640287755</v>
      </c>
    </row>
    <row r="1471" spans="1:8" customFormat="1" ht="15" x14ac:dyDescent="0.25">
      <c r="D1471" s="12"/>
      <c r="E1471" s="12"/>
      <c r="F1471" s="12"/>
      <c r="G1471" s="12"/>
      <c r="H1471" s="12"/>
    </row>
    <row r="1472" spans="1:8" x14ac:dyDescent="0.2">
      <c r="A1472" s="2" t="s">
        <v>1100</v>
      </c>
      <c r="B1472" s="2" t="s">
        <v>1101</v>
      </c>
      <c r="C1472" s="2" t="s">
        <v>195</v>
      </c>
      <c r="D1472" s="6">
        <v>8</v>
      </c>
      <c r="E1472" s="8">
        <v>110</v>
      </c>
      <c r="F1472" s="8">
        <v>43.76</v>
      </c>
      <c r="G1472" s="8">
        <f>E1472-F1472</f>
        <v>66.240000000000009</v>
      </c>
      <c r="H1472" s="8">
        <f>IF(E1472&lt;&gt;0, ((E1472-F1472)/E1472)*100, 0)</f>
        <v>60.218181818181826</v>
      </c>
    </row>
    <row r="1473" spans="1:8" customFormat="1" ht="15" x14ac:dyDescent="0.25">
      <c r="D1473" s="12"/>
      <c r="E1473" s="12"/>
      <c r="F1473" s="12"/>
      <c r="G1473" s="12"/>
      <c r="H1473" s="12"/>
    </row>
    <row r="1474" spans="1:8" s="4" customFormat="1" x14ac:dyDescent="0.2">
      <c r="A1474" s="3" t="s">
        <v>10</v>
      </c>
      <c r="B1474" s="3" t="s">
        <v>10</v>
      </c>
      <c r="C1474" s="3" t="s">
        <v>10</v>
      </c>
      <c r="D1474" s="5">
        <f>SUBTOTAL(9, D1472:D1473)</f>
        <v>8</v>
      </c>
      <c r="E1474" s="7">
        <f>SUBTOTAL(9, E1472:E1473)</f>
        <v>110</v>
      </c>
      <c r="F1474" s="7">
        <f>SUBTOTAL(9, F1472:F1473)</f>
        <v>43.76</v>
      </c>
      <c r="G1474" s="7">
        <f>SUBTOTAL(9, G1472:G1473)</f>
        <v>66.240000000000009</v>
      </c>
      <c r="H1474" s="7">
        <f>IF(E1474&lt;&gt;0, ((E1474-F1474)/E1474)*100, 0)</f>
        <v>60.218181818181826</v>
      </c>
    </row>
    <row r="1475" spans="1:8" customFormat="1" ht="15" x14ac:dyDescent="0.25">
      <c r="D1475" s="12"/>
      <c r="E1475" s="12"/>
      <c r="F1475" s="12"/>
      <c r="G1475" s="12"/>
      <c r="H1475" s="12"/>
    </row>
    <row r="1476" spans="1:8" x14ac:dyDescent="0.2">
      <c r="A1476" s="2" t="s">
        <v>1102</v>
      </c>
      <c r="B1476" s="2" t="s">
        <v>1103</v>
      </c>
      <c r="C1476" s="2" t="s">
        <v>84</v>
      </c>
      <c r="D1476" s="6">
        <v>1</v>
      </c>
      <c r="E1476" s="8">
        <v>7.9</v>
      </c>
      <c r="F1476" s="8">
        <v>2</v>
      </c>
      <c r="G1476" s="8">
        <f>E1476-F1476</f>
        <v>5.9</v>
      </c>
      <c r="H1476" s="8">
        <f>IF(E1476&lt;&gt;0, ((E1476-F1476)/E1476)*100, 0)</f>
        <v>74.683544303797461</v>
      </c>
    </row>
    <row r="1477" spans="1:8" customFormat="1" ht="15" x14ac:dyDescent="0.25">
      <c r="D1477" s="12"/>
      <c r="E1477" s="12"/>
      <c r="F1477" s="12"/>
      <c r="G1477" s="12"/>
      <c r="H1477" s="12"/>
    </row>
    <row r="1478" spans="1:8" s="4" customFormat="1" x14ac:dyDescent="0.2">
      <c r="A1478" s="3" t="s">
        <v>10</v>
      </c>
      <c r="B1478" s="3" t="s">
        <v>10</v>
      </c>
      <c r="C1478" s="3" t="s">
        <v>10</v>
      </c>
      <c r="D1478" s="5">
        <f>SUBTOTAL(9, D1476:D1477)</f>
        <v>1</v>
      </c>
      <c r="E1478" s="7">
        <f>SUBTOTAL(9, E1476:E1477)</f>
        <v>7.9</v>
      </c>
      <c r="F1478" s="7">
        <f>SUBTOTAL(9, F1476:F1477)</f>
        <v>2</v>
      </c>
      <c r="G1478" s="7">
        <f>SUBTOTAL(9, G1476:G1477)</f>
        <v>5.9</v>
      </c>
      <c r="H1478" s="7">
        <f>IF(E1478&lt;&gt;0, ((E1478-F1478)/E1478)*100, 0)</f>
        <v>74.683544303797461</v>
      </c>
    </row>
    <row r="1479" spans="1:8" customFormat="1" ht="15" x14ac:dyDescent="0.25">
      <c r="D1479" s="12"/>
      <c r="E1479" s="12"/>
      <c r="F1479" s="12"/>
      <c r="G1479" s="12"/>
      <c r="H1479" s="12"/>
    </row>
    <row r="1480" spans="1:8" x14ac:dyDescent="0.2">
      <c r="A1480" s="2" t="s">
        <v>1104</v>
      </c>
      <c r="B1480" s="2" t="s">
        <v>1105</v>
      </c>
      <c r="C1480" s="2" t="s">
        <v>30</v>
      </c>
      <c r="D1480" s="6">
        <v>2</v>
      </c>
      <c r="E1480" s="8">
        <v>28.5</v>
      </c>
      <c r="F1480" s="8">
        <v>10.5</v>
      </c>
      <c r="G1480" s="8">
        <f>E1480-F1480</f>
        <v>18</v>
      </c>
      <c r="H1480" s="8">
        <f>IF(E1480&lt;&gt;0, ((E1480-F1480)/E1480)*100, 0)</f>
        <v>63.157894736842103</v>
      </c>
    </row>
    <row r="1481" spans="1:8" customFormat="1" ht="15" x14ac:dyDescent="0.25">
      <c r="D1481" s="12"/>
      <c r="E1481" s="12"/>
      <c r="F1481" s="12"/>
      <c r="G1481" s="12"/>
      <c r="H1481" s="12"/>
    </row>
    <row r="1482" spans="1:8" s="4" customFormat="1" x14ac:dyDescent="0.2">
      <c r="A1482" s="3" t="s">
        <v>10</v>
      </c>
      <c r="B1482" s="3" t="s">
        <v>10</v>
      </c>
      <c r="C1482" s="3" t="s">
        <v>10</v>
      </c>
      <c r="D1482" s="5">
        <f>SUBTOTAL(9, D1480:D1481)</f>
        <v>2</v>
      </c>
      <c r="E1482" s="7">
        <f>SUBTOTAL(9, E1480:E1481)</f>
        <v>28.5</v>
      </c>
      <c r="F1482" s="7">
        <f>SUBTOTAL(9, F1480:F1481)</f>
        <v>10.5</v>
      </c>
      <c r="G1482" s="7">
        <f>SUBTOTAL(9, G1480:G1481)</f>
        <v>18</v>
      </c>
      <c r="H1482" s="7">
        <f>IF(E1482&lt;&gt;0, ((E1482-F1482)/E1482)*100, 0)</f>
        <v>63.157894736842103</v>
      </c>
    </row>
    <row r="1483" spans="1:8" customFormat="1" ht="15" x14ac:dyDescent="0.25">
      <c r="D1483" s="12"/>
      <c r="E1483" s="12"/>
      <c r="F1483" s="12"/>
      <c r="G1483" s="12"/>
      <c r="H1483" s="12"/>
    </row>
    <row r="1484" spans="1:8" x14ac:dyDescent="0.2">
      <c r="A1484" s="2" t="s">
        <v>1106</v>
      </c>
      <c r="B1484" s="2" t="s">
        <v>1107</v>
      </c>
      <c r="C1484" s="2" t="s">
        <v>29</v>
      </c>
      <c r="D1484" s="6">
        <v>3</v>
      </c>
      <c r="E1484" s="8">
        <v>62.25</v>
      </c>
      <c r="F1484" s="8">
        <v>18.899999999999999</v>
      </c>
      <c r="G1484" s="8">
        <f>E1484-F1484</f>
        <v>43.35</v>
      </c>
      <c r="H1484" s="8">
        <f>IF(E1484&lt;&gt;0, ((E1484-F1484)/E1484)*100, 0)</f>
        <v>69.638554216867476</v>
      </c>
    </row>
    <row r="1485" spans="1:8" customFormat="1" ht="15" x14ac:dyDescent="0.25">
      <c r="D1485" s="12"/>
      <c r="E1485" s="12"/>
      <c r="F1485" s="12"/>
      <c r="G1485" s="12"/>
      <c r="H1485" s="12"/>
    </row>
    <row r="1486" spans="1:8" s="4" customFormat="1" x14ac:dyDescent="0.2">
      <c r="A1486" s="3" t="s">
        <v>10</v>
      </c>
      <c r="B1486" s="3" t="s">
        <v>10</v>
      </c>
      <c r="C1486" s="3" t="s">
        <v>10</v>
      </c>
      <c r="D1486" s="5">
        <f>SUBTOTAL(9, D1484:D1485)</f>
        <v>3</v>
      </c>
      <c r="E1486" s="7">
        <f>SUBTOTAL(9, E1484:E1485)</f>
        <v>62.25</v>
      </c>
      <c r="F1486" s="7">
        <f>SUBTOTAL(9, F1484:F1485)</f>
        <v>18.899999999999999</v>
      </c>
      <c r="G1486" s="7">
        <f>SUBTOTAL(9, G1484:G1485)</f>
        <v>43.35</v>
      </c>
      <c r="H1486" s="7">
        <f>IF(E1486&lt;&gt;0, ((E1486-F1486)/E1486)*100, 0)</f>
        <v>69.638554216867476</v>
      </c>
    </row>
    <row r="1487" spans="1:8" customFormat="1" ht="15" x14ac:dyDescent="0.25">
      <c r="D1487" s="12"/>
      <c r="E1487" s="12"/>
      <c r="F1487" s="12"/>
      <c r="G1487" s="12"/>
      <c r="H1487" s="12"/>
    </row>
    <row r="1488" spans="1:8" x14ac:dyDescent="0.2">
      <c r="A1488" s="2" t="s">
        <v>1108</v>
      </c>
      <c r="B1488" s="2" t="s">
        <v>1109</v>
      </c>
      <c r="C1488" s="2" t="s">
        <v>19</v>
      </c>
      <c r="D1488" s="6">
        <v>1</v>
      </c>
      <c r="E1488" s="8">
        <v>27.5</v>
      </c>
      <c r="F1488" s="8">
        <v>7.21</v>
      </c>
      <c r="G1488" s="8">
        <f>E1488-F1488</f>
        <v>20.29</v>
      </c>
      <c r="H1488" s="8">
        <f>IF(E1488&lt;&gt;0, ((E1488-F1488)/E1488)*100, 0)</f>
        <v>73.781818181818181</v>
      </c>
    </row>
    <row r="1489" spans="1:8" customFormat="1" ht="15" x14ac:dyDescent="0.25">
      <c r="D1489" s="12"/>
      <c r="E1489" s="12"/>
      <c r="F1489" s="12"/>
      <c r="G1489" s="12"/>
      <c r="H1489" s="12"/>
    </row>
    <row r="1490" spans="1:8" s="4" customFormat="1" x14ac:dyDescent="0.2">
      <c r="A1490" s="3" t="s">
        <v>10</v>
      </c>
      <c r="B1490" s="3" t="s">
        <v>10</v>
      </c>
      <c r="C1490" s="3" t="s">
        <v>10</v>
      </c>
      <c r="D1490" s="5">
        <f>SUBTOTAL(9, D1488:D1489)</f>
        <v>1</v>
      </c>
      <c r="E1490" s="7">
        <f>SUBTOTAL(9, E1488:E1489)</f>
        <v>27.5</v>
      </c>
      <c r="F1490" s="7">
        <f>SUBTOTAL(9, F1488:F1489)</f>
        <v>7.21</v>
      </c>
      <c r="G1490" s="7">
        <f>SUBTOTAL(9, G1488:G1489)</f>
        <v>20.29</v>
      </c>
      <c r="H1490" s="7">
        <f>IF(E1490&lt;&gt;0, ((E1490-F1490)/E1490)*100, 0)</f>
        <v>73.781818181818181</v>
      </c>
    </row>
    <row r="1491" spans="1:8" customFormat="1" ht="15" x14ac:dyDescent="0.25">
      <c r="D1491" s="12"/>
      <c r="E1491" s="12"/>
      <c r="F1491" s="12"/>
      <c r="G1491" s="12"/>
      <c r="H1491" s="12"/>
    </row>
    <row r="1492" spans="1:8" x14ac:dyDescent="0.2">
      <c r="A1492" s="2" t="s">
        <v>1110</v>
      </c>
      <c r="B1492" s="2" t="s">
        <v>1111</v>
      </c>
      <c r="C1492" s="2" t="s">
        <v>802</v>
      </c>
      <c r="D1492" s="6">
        <v>1</v>
      </c>
      <c r="E1492" s="8">
        <v>9.75</v>
      </c>
      <c r="F1492" s="8">
        <v>2.66</v>
      </c>
      <c r="G1492" s="8">
        <f>E1492-F1492</f>
        <v>7.09</v>
      </c>
      <c r="H1492" s="8">
        <f>IF(E1492&lt;&gt;0, ((E1492-F1492)/E1492)*100, 0)</f>
        <v>72.717948717948715</v>
      </c>
    </row>
    <row r="1493" spans="1:8" customFormat="1" ht="15" x14ac:dyDescent="0.25">
      <c r="D1493" s="12"/>
      <c r="E1493" s="12"/>
      <c r="F1493" s="12"/>
      <c r="G1493" s="12"/>
      <c r="H1493" s="12"/>
    </row>
    <row r="1494" spans="1:8" s="4" customFormat="1" x14ac:dyDescent="0.2">
      <c r="A1494" s="3" t="s">
        <v>10</v>
      </c>
      <c r="B1494" s="3" t="s">
        <v>10</v>
      </c>
      <c r="C1494" s="3" t="s">
        <v>10</v>
      </c>
      <c r="D1494" s="5">
        <f>SUBTOTAL(9, D1492:D1493)</f>
        <v>1</v>
      </c>
      <c r="E1494" s="7">
        <f>SUBTOTAL(9, E1492:E1493)</f>
        <v>9.75</v>
      </c>
      <c r="F1494" s="7">
        <f>SUBTOTAL(9, F1492:F1493)</f>
        <v>2.66</v>
      </c>
      <c r="G1494" s="7">
        <f>SUBTOTAL(9, G1492:G1493)</f>
        <v>7.09</v>
      </c>
      <c r="H1494" s="7">
        <f>IF(E1494&lt;&gt;0, ((E1494-F1494)/E1494)*100, 0)</f>
        <v>72.717948717948715</v>
      </c>
    </row>
    <row r="1495" spans="1:8" customFormat="1" ht="15" x14ac:dyDescent="0.25">
      <c r="D1495" s="12"/>
      <c r="E1495" s="12"/>
      <c r="F1495" s="12"/>
      <c r="G1495" s="12"/>
      <c r="H1495" s="12"/>
    </row>
    <row r="1496" spans="1:8" x14ac:dyDescent="0.2">
      <c r="A1496" s="2" t="s">
        <v>1112</v>
      </c>
      <c r="B1496" s="2" t="s">
        <v>1113</v>
      </c>
      <c r="C1496" s="2" t="s">
        <v>29</v>
      </c>
      <c r="D1496" s="6">
        <v>1</v>
      </c>
      <c r="E1496" s="8">
        <v>20.75</v>
      </c>
      <c r="F1496" s="8">
        <v>6.3</v>
      </c>
      <c r="G1496" s="8">
        <f>E1496-F1496</f>
        <v>14.45</v>
      </c>
      <c r="H1496" s="8">
        <f>IF(E1496&lt;&gt;0, ((E1496-F1496)/E1496)*100, 0)</f>
        <v>69.638554216867462</v>
      </c>
    </row>
    <row r="1497" spans="1:8" customFormat="1" ht="15" x14ac:dyDescent="0.25">
      <c r="D1497" s="12"/>
      <c r="E1497" s="12"/>
      <c r="F1497" s="12"/>
      <c r="G1497" s="12"/>
      <c r="H1497" s="12"/>
    </row>
    <row r="1498" spans="1:8" s="4" customFormat="1" x14ac:dyDescent="0.2">
      <c r="A1498" s="3" t="s">
        <v>10</v>
      </c>
      <c r="B1498" s="3" t="s">
        <v>10</v>
      </c>
      <c r="C1498" s="3" t="s">
        <v>10</v>
      </c>
      <c r="D1498" s="5">
        <f>SUBTOTAL(9, D1496:D1497)</f>
        <v>1</v>
      </c>
      <c r="E1498" s="7">
        <f>SUBTOTAL(9, E1496:E1497)</f>
        <v>20.75</v>
      </c>
      <c r="F1498" s="7">
        <f>SUBTOTAL(9, F1496:F1497)</f>
        <v>6.3</v>
      </c>
      <c r="G1498" s="7">
        <f>SUBTOTAL(9, G1496:G1497)</f>
        <v>14.45</v>
      </c>
      <c r="H1498" s="7">
        <f>IF(E1498&lt;&gt;0, ((E1498-F1498)/E1498)*100, 0)</f>
        <v>69.638554216867462</v>
      </c>
    </row>
    <row r="1499" spans="1:8" customFormat="1" ht="15" x14ac:dyDescent="0.25">
      <c r="D1499" s="12"/>
      <c r="E1499" s="12"/>
      <c r="F1499" s="12"/>
      <c r="G1499" s="12"/>
      <c r="H1499" s="12"/>
    </row>
    <row r="1500" spans="1:8" x14ac:dyDescent="0.2">
      <c r="A1500" s="2" t="s">
        <v>1114</v>
      </c>
      <c r="B1500" s="2" t="s">
        <v>1115</v>
      </c>
      <c r="C1500" s="2" t="s">
        <v>10</v>
      </c>
      <c r="E1500" s="8">
        <v>-7.83</v>
      </c>
      <c r="G1500" s="8">
        <f>E1500-F1500</f>
        <v>-7.83</v>
      </c>
      <c r="H1500" s="8">
        <f>IF(E1500&lt;&gt;0, ((E1500-F1500)/E1500)*100, 0)</f>
        <v>100</v>
      </c>
    </row>
    <row r="1501" spans="1:8" x14ac:dyDescent="0.2">
      <c r="A1501" s="2" t="s">
        <v>1114</v>
      </c>
      <c r="B1501" s="2" t="s">
        <v>1115</v>
      </c>
      <c r="C1501" s="2" t="s">
        <v>41</v>
      </c>
      <c r="D1501" s="6">
        <v>1</v>
      </c>
      <c r="E1501" s="8">
        <v>8</v>
      </c>
      <c r="F1501" s="8">
        <v>1.75</v>
      </c>
      <c r="G1501" s="8">
        <f>E1501-F1501</f>
        <v>6.25</v>
      </c>
      <c r="H1501" s="8">
        <f>IF(E1501&lt;&gt;0, ((E1501-F1501)/E1501)*100, 0)</f>
        <v>78.125</v>
      </c>
    </row>
    <row r="1502" spans="1:8" x14ac:dyDescent="0.2">
      <c r="A1502" s="2" t="s">
        <v>1114</v>
      </c>
      <c r="B1502" s="2" t="s">
        <v>1115</v>
      </c>
      <c r="C1502" s="2" t="s">
        <v>25</v>
      </c>
      <c r="D1502" s="6">
        <v>1</v>
      </c>
      <c r="E1502" s="8">
        <v>8</v>
      </c>
      <c r="F1502" s="8">
        <v>1.75</v>
      </c>
      <c r="G1502" s="8">
        <f>E1502-F1502</f>
        <v>6.25</v>
      </c>
      <c r="H1502" s="8">
        <f>IF(E1502&lt;&gt;0, ((E1502-F1502)/E1502)*100, 0)</f>
        <v>78.125</v>
      </c>
    </row>
    <row r="1503" spans="1:8" x14ac:dyDescent="0.2">
      <c r="A1503" s="2" t="s">
        <v>1114</v>
      </c>
      <c r="B1503" s="2" t="s">
        <v>1115</v>
      </c>
      <c r="C1503" s="2" t="s">
        <v>43</v>
      </c>
      <c r="D1503" s="6">
        <v>1</v>
      </c>
      <c r="E1503" s="8">
        <v>8</v>
      </c>
      <c r="F1503" s="8">
        <v>1.75</v>
      </c>
      <c r="G1503" s="8">
        <f>E1503-F1503</f>
        <v>6.25</v>
      </c>
      <c r="H1503" s="8">
        <f>IF(E1503&lt;&gt;0, ((E1503-F1503)/E1503)*100, 0)</f>
        <v>78.125</v>
      </c>
    </row>
    <row r="1504" spans="1:8" x14ac:dyDescent="0.2">
      <c r="A1504" s="2" t="s">
        <v>1114</v>
      </c>
      <c r="B1504" s="2" t="s">
        <v>1115</v>
      </c>
      <c r="C1504" s="2" t="s">
        <v>260</v>
      </c>
      <c r="D1504" s="6">
        <v>1</v>
      </c>
      <c r="E1504" s="8">
        <v>8</v>
      </c>
      <c r="F1504" s="8">
        <v>1.62</v>
      </c>
      <c r="G1504" s="8">
        <f>E1504-F1504</f>
        <v>6.38</v>
      </c>
      <c r="H1504" s="8">
        <f>IF(E1504&lt;&gt;0, ((E1504-F1504)/E1504)*100, 0)</f>
        <v>79.75</v>
      </c>
    </row>
    <row r="1505" spans="1:8" customFormat="1" ht="15" x14ac:dyDescent="0.25">
      <c r="D1505" s="12"/>
      <c r="E1505" s="12"/>
      <c r="F1505" s="12"/>
      <c r="G1505" s="12"/>
      <c r="H1505" s="12"/>
    </row>
    <row r="1506" spans="1:8" s="4" customFormat="1" x14ac:dyDescent="0.2">
      <c r="A1506" s="3" t="s">
        <v>10</v>
      </c>
      <c r="B1506" s="3" t="s">
        <v>10</v>
      </c>
      <c r="C1506" s="3" t="s">
        <v>10</v>
      </c>
      <c r="D1506" s="5">
        <f>SUBTOTAL(9, D1500:D1505)</f>
        <v>4</v>
      </c>
      <c r="E1506" s="7">
        <f>SUBTOTAL(9, E1500:E1505)</f>
        <v>24.17</v>
      </c>
      <c r="F1506" s="7">
        <f>SUBTOTAL(9, F1500:F1505)</f>
        <v>6.87</v>
      </c>
      <c r="G1506" s="7">
        <f>SUBTOTAL(9, G1500:G1505)</f>
        <v>17.3</v>
      </c>
      <c r="H1506" s="7">
        <f>IF(E1506&lt;&gt;0, ((E1506-F1506)/E1506)*100, 0)</f>
        <v>71.576334298717413</v>
      </c>
    </row>
    <row r="1507" spans="1:8" customFormat="1" ht="15" x14ac:dyDescent="0.25">
      <c r="D1507" s="12"/>
      <c r="E1507" s="12"/>
      <c r="F1507" s="12"/>
      <c r="G1507" s="12"/>
      <c r="H1507" s="12"/>
    </row>
    <row r="1508" spans="1:8" x14ac:dyDescent="0.2">
      <c r="A1508" s="2" t="s">
        <v>728</v>
      </c>
      <c r="B1508" s="2" t="s">
        <v>729</v>
      </c>
      <c r="C1508" s="2" t="s">
        <v>35</v>
      </c>
      <c r="D1508" s="6">
        <v>2</v>
      </c>
      <c r="E1508" s="8">
        <v>61</v>
      </c>
      <c r="F1508" s="8">
        <v>19.04</v>
      </c>
      <c r="G1508" s="8">
        <f>E1508-F1508</f>
        <v>41.96</v>
      </c>
      <c r="H1508" s="8">
        <f>IF(E1508&lt;&gt;0, ((E1508-F1508)/E1508)*100, 0)</f>
        <v>68.786885245901644</v>
      </c>
    </row>
    <row r="1509" spans="1:8" customFormat="1" ht="15" x14ac:dyDescent="0.25">
      <c r="D1509" s="12"/>
      <c r="E1509" s="12"/>
      <c r="F1509" s="12"/>
      <c r="G1509" s="12"/>
      <c r="H1509" s="12"/>
    </row>
    <row r="1510" spans="1:8" s="4" customFormat="1" x14ac:dyDescent="0.2">
      <c r="A1510" s="3" t="s">
        <v>10</v>
      </c>
      <c r="B1510" s="3" t="s">
        <v>10</v>
      </c>
      <c r="C1510" s="3" t="s">
        <v>10</v>
      </c>
      <c r="D1510" s="5">
        <f>SUBTOTAL(9, D1508:D1509)</f>
        <v>2</v>
      </c>
      <c r="E1510" s="7">
        <f>SUBTOTAL(9, E1508:E1509)</f>
        <v>61</v>
      </c>
      <c r="F1510" s="7">
        <f>SUBTOTAL(9, F1508:F1509)</f>
        <v>19.04</v>
      </c>
      <c r="G1510" s="7">
        <f>SUBTOTAL(9, G1508:G1509)</f>
        <v>41.96</v>
      </c>
      <c r="H1510" s="7">
        <f>IF(E1510&lt;&gt;0, ((E1510-F1510)/E1510)*100, 0)</f>
        <v>68.786885245901644</v>
      </c>
    </row>
    <row r="1511" spans="1:8" customFormat="1" ht="15" x14ac:dyDescent="0.25">
      <c r="D1511" s="12"/>
      <c r="E1511" s="12"/>
      <c r="F1511" s="12"/>
      <c r="G1511" s="12"/>
      <c r="H1511" s="12"/>
    </row>
    <row r="1512" spans="1:8" x14ac:dyDescent="0.2">
      <c r="A1512" s="2" t="s">
        <v>1116</v>
      </c>
      <c r="B1512" s="2" t="s">
        <v>1117</v>
      </c>
      <c r="C1512" s="2" t="s">
        <v>18</v>
      </c>
      <c r="D1512" s="6">
        <v>1</v>
      </c>
      <c r="E1512" s="8">
        <v>41</v>
      </c>
      <c r="F1512" s="8">
        <v>10.5</v>
      </c>
      <c r="G1512" s="8">
        <f>E1512-F1512</f>
        <v>30.5</v>
      </c>
      <c r="H1512" s="8">
        <f>IF(E1512&lt;&gt;0, ((E1512-F1512)/E1512)*100, 0)</f>
        <v>74.390243902439025</v>
      </c>
    </row>
    <row r="1513" spans="1:8" x14ac:dyDescent="0.2">
      <c r="A1513" s="2" t="s">
        <v>1116</v>
      </c>
      <c r="B1513" s="2" t="s">
        <v>1117</v>
      </c>
      <c r="C1513" s="2" t="s">
        <v>317</v>
      </c>
      <c r="D1513" s="6">
        <v>1</v>
      </c>
      <c r="E1513" s="8">
        <v>23.75</v>
      </c>
      <c r="F1513" s="8">
        <v>7.27</v>
      </c>
      <c r="G1513" s="8">
        <f>E1513-F1513</f>
        <v>16.48</v>
      </c>
      <c r="H1513" s="8">
        <f>IF(E1513&lt;&gt;0, ((E1513-F1513)/E1513)*100, 0)</f>
        <v>69.389473684210529</v>
      </c>
    </row>
    <row r="1514" spans="1:8" x14ac:dyDescent="0.2">
      <c r="A1514" s="2" t="s">
        <v>1116</v>
      </c>
      <c r="B1514" s="2" t="s">
        <v>1117</v>
      </c>
      <c r="C1514" s="2" t="s">
        <v>365</v>
      </c>
      <c r="D1514" s="6">
        <v>1</v>
      </c>
      <c r="E1514" s="8">
        <v>31.75</v>
      </c>
      <c r="F1514" s="8">
        <v>8.4</v>
      </c>
      <c r="G1514" s="8">
        <f>E1514-F1514</f>
        <v>23.35</v>
      </c>
      <c r="H1514" s="8">
        <f>IF(E1514&lt;&gt;0, ((E1514-F1514)/E1514)*100, 0)</f>
        <v>73.543307086614178</v>
      </c>
    </row>
    <row r="1515" spans="1:8" customFormat="1" ht="15" x14ac:dyDescent="0.25">
      <c r="D1515" s="12"/>
      <c r="E1515" s="12"/>
      <c r="F1515" s="12"/>
      <c r="G1515" s="12"/>
      <c r="H1515" s="12"/>
    </row>
    <row r="1516" spans="1:8" s="4" customFormat="1" x14ac:dyDescent="0.2">
      <c r="A1516" s="3" t="s">
        <v>10</v>
      </c>
      <c r="B1516" s="3" t="s">
        <v>10</v>
      </c>
      <c r="C1516" s="3" t="s">
        <v>10</v>
      </c>
      <c r="D1516" s="5">
        <f>SUBTOTAL(9, D1512:D1515)</f>
        <v>3</v>
      </c>
      <c r="E1516" s="7">
        <f>SUBTOTAL(9, E1512:E1515)</f>
        <v>96.5</v>
      </c>
      <c r="F1516" s="7">
        <f>SUBTOTAL(9, F1512:F1515)</f>
        <v>26.17</v>
      </c>
      <c r="G1516" s="7">
        <f>SUBTOTAL(9, G1512:G1515)</f>
        <v>70.330000000000013</v>
      </c>
      <c r="H1516" s="7">
        <f>IF(E1516&lt;&gt;0, ((E1516-F1516)/E1516)*100, 0)</f>
        <v>72.880829015544037</v>
      </c>
    </row>
    <row r="1517" spans="1:8" customFormat="1" ht="15" x14ac:dyDescent="0.25">
      <c r="D1517" s="12"/>
      <c r="E1517" s="12"/>
      <c r="F1517" s="12"/>
      <c r="G1517" s="12"/>
      <c r="H1517" s="12"/>
    </row>
    <row r="1518" spans="1:8" x14ac:dyDescent="0.2">
      <c r="A1518" s="2" t="s">
        <v>742</v>
      </c>
      <c r="B1518" s="2" t="s">
        <v>743</v>
      </c>
      <c r="C1518" s="2" t="s">
        <v>48</v>
      </c>
      <c r="D1518" s="6">
        <v>9</v>
      </c>
      <c r="E1518" s="8">
        <v>139.5</v>
      </c>
      <c r="F1518" s="8">
        <v>49.23</v>
      </c>
      <c r="G1518" s="8">
        <f>E1518-F1518</f>
        <v>90.27000000000001</v>
      </c>
      <c r="H1518" s="8">
        <f>IF(E1518&lt;&gt;0, ((E1518-F1518)/E1518)*100, 0)</f>
        <v>64.709677419354847</v>
      </c>
    </row>
    <row r="1519" spans="1:8" customFormat="1" ht="15" x14ac:dyDescent="0.25">
      <c r="D1519" s="12"/>
      <c r="E1519" s="12"/>
      <c r="F1519" s="12"/>
      <c r="G1519" s="12"/>
      <c r="H1519" s="12"/>
    </row>
    <row r="1520" spans="1:8" s="4" customFormat="1" x14ac:dyDescent="0.2">
      <c r="A1520" s="3" t="s">
        <v>10</v>
      </c>
      <c r="B1520" s="3" t="s">
        <v>10</v>
      </c>
      <c r="C1520" s="3" t="s">
        <v>10</v>
      </c>
      <c r="D1520" s="5">
        <f>SUBTOTAL(9, D1518:D1519)</f>
        <v>9</v>
      </c>
      <c r="E1520" s="7">
        <f>SUBTOTAL(9, E1518:E1519)</f>
        <v>139.5</v>
      </c>
      <c r="F1520" s="7">
        <f>SUBTOTAL(9, F1518:F1519)</f>
        <v>49.23</v>
      </c>
      <c r="G1520" s="7">
        <f>SUBTOTAL(9, G1518:G1519)</f>
        <v>90.27000000000001</v>
      </c>
      <c r="H1520" s="7">
        <f>IF(E1520&lt;&gt;0, ((E1520-F1520)/E1520)*100, 0)</f>
        <v>64.709677419354847</v>
      </c>
    </row>
    <row r="1521" spans="1:8" customFormat="1" ht="15" x14ac:dyDescent="0.25">
      <c r="D1521" s="12"/>
      <c r="E1521" s="12"/>
      <c r="F1521" s="12"/>
      <c r="G1521" s="12"/>
      <c r="H1521" s="12"/>
    </row>
    <row r="1522" spans="1:8" x14ac:dyDescent="0.2">
      <c r="A1522" s="2" t="s">
        <v>1118</v>
      </c>
      <c r="B1522" s="2" t="s">
        <v>1119</v>
      </c>
      <c r="C1522" s="2" t="s">
        <v>81</v>
      </c>
      <c r="D1522" s="6">
        <v>3</v>
      </c>
      <c r="E1522" s="8">
        <v>27.75</v>
      </c>
      <c r="F1522" s="8">
        <v>6.09</v>
      </c>
      <c r="G1522" s="8">
        <f>E1522-F1522</f>
        <v>21.66</v>
      </c>
      <c r="H1522" s="8">
        <f>IF(E1522&lt;&gt;0, ((E1522-F1522)/E1522)*100, 0)</f>
        <v>78.054054054054063</v>
      </c>
    </row>
    <row r="1523" spans="1:8" customFormat="1" ht="15" x14ac:dyDescent="0.25">
      <c r="D1523" s="12"/>
      <c r="E1523" s="12"/>
      <c r="F1523" s="12"/>
      <c r="G1523" s="12"/>
      <c r="H1523" s="12"/>
    </row>
    <row r="1524" spans="1:8" s="4" customFormat="1" x14ac:dyDescent="0.2">
      <c r="A1524" s="3" t="s">
        <v>10</v>
      </c>
      <c r="B1524" s="3" t="s">
        <v>10</v>
      </c>
      <c r="C1524" s="3" t="s">
        <v>10</v>
      </c>
      <c r="D1524" s="5">
        <f>SUBTOTAL(9, D1522:D1523)</f>
        <v>3</v>
      </c>
      <c r="E1524" s="7">
        <f>SUBTOTAL(9, E1522:E1523)</f>
        <v>27.75</v>
      </c>
      <c r="F1524" s="7">
        <f>SUBTOTAL(9, F1522:F1523)</f>
        <v>6.09</v>
      </c>
      <c r="G1524" s="7">
        <f>SUBTOTAL(9, G1522:G1523)</f>
        <v>21.66</v>
      </c>
      <c r="H1524" s="7">
        <f>IF(E1524&lt;&gt;0, ((E1524-F1524)/E1524)*100, 0)</f>
        <v>78.054054054054063</v>
      </c>
    </row>
    <row r="1525" spans="1:8" customFormat="1" ht="15" x14ac:dyDescent="0.25">
      <c r="D1525" s="12"/>
      <c r="E1525" s="12"/>
      <c r="F1525" s="12"/>
      <c r="G1525" s="12"/>
      <c r="H1525" s="12"/>
    </row>
    <row r="1526" spans="1:8" x14ac:dyDescent="0.2">
      <c r="A1526" s="2" t="s">
        <v>1120</v>
      </c>
      <c r="B1526" s="2" t="s">
        <v>1121</v>
      </c>
      <c r="C1526" s="2" t="s">
        <v>10</v>
      </c>
      <c r="G1526" s="8">
        <f>E1526-F1526</f>
        <v>0</v>
      </c>
      <c r="H1526" s="8">
        <f>IF(E1526&lt;&gt;0, ((E1526-F1526)/E1526)*100, 0)</f>
        <v>0</v>
      </c>
    </row>
    <row r="1527" spans="1:8" x14ac:dyDescent="0.2">
      <c r="A1527" s="2" t="s">
        <v>1120</v>
      </c>
      <c r="B1527" s="2" t="s">
        <v>1121</v>
      </c>
      <c r="C1527" s="2" t="s">
        <v>10</v>
      </c>
      <c r="G1527" s="8">
        <f>E1527-F1527</f>
        <v>0</v>
      </c>
      <c r="H1527" s="8">
        <f>IF(E1527&lt;&gt;0, ((E1527-F1527)/E1527)*100, 0)</f>
        <v>0</v>
      </c>
    </row>
    <row r="1528" spans="1:8" x14ac:dyDescent="0.2">
      <c r="A1528" s="2" t="s">
        <v>1120</v>
      </c>
      <c r="B1528" s="2" t="s">
        <v>1121</v>
      </c>
      <c r="C1528" s="2" t="s">
        <v>81</v>
      </c>
      <c r="D1528" s="6">
        <v>3</v>
      </c>
      <c r="E1528" s="8">
        <v>27.75</v>
      </c>
      <c r="F1528" s="8">
        <v>6.09</v>
      </c>
      <c r="G1528" s="8">
        <f>E1528-F1528</f>
        <v>21.66</v>
      </c>
      <c r="H1528" s="8">
        <f>IF(E1528&lt;&gt;0, ((E1528-F1528)/E1528)*100, 0)</f>
        <v>78.054054054054063</v>
      </c>
    </row>
    <row r="1529" spans="1:8" x14ac:dyDescent="0.2">
      <c r="A1529" s="2" t="s">
        <v>1120</v>
      </c>
      <c r="B1529" s="2" t="s">
        <v>1121</v>
      </c>
      <c r="C1529" s="2" t="s">
        <v>40</v>
      </c>
      <c r="D1529" s="6">
        <v>3</v>
      </c>
      <c r="E1529" s="8">
        <v>27.75</v>
      </c>
      <c r="F1529" s="8">
        <v>5.88</v>
      </c>
      <c r="G1529" s="8">
        <f>E1529-F1529</f>
        <v>21.87</v>
      </c>
      <c r="H1529" s="8">
        <f>IF(E1529&lt;&gt;0, ((E1529-F1529)/E1529)*100, 0)</f>
        <v>78.810810810810821</v>
      </c>
    </row>
    <row r="1530" spans="1:8" customFormat="1" ht="15" x14ac:dyDescent="0.25">
      <c r="D1530" s="12"/>
      <c r="E1530" s="12"/>
      <c r="F1530" s="12"/>
      <c r="G1530" s="12"/>
      <c r="H1530" s="12"/>
    </row>
    <row r="1531" spans="1:8" s="4" customFormat="1" x14ac:dyDescent="0.2">
      <c r="A1531" s="3" t="s">
        <v>10</v>
      </c>
      <c r="B1531" s="3" t="s">
        <v>10</v>
      </c>
      <c r="C1531" s="3" t="s">
        <v>10</v>
      </c>
      <c r="D1531" s="5">
        <f>SUBTOTAL(9, D1526:D1530)</f>
        <v>6</v>
      </c>
      <c r="E1531" s="7">
        <f>SUBTOTAL(9, E1526:E1530)</f>
        <v>55.5</v>
      </c>
      <c r="F1531" s="7">
        <f>SUBTOTAL(9, F1526:F1530)</f>
        <v>11.969999999999999</v>
      </c>
      <c r="G1531" s="7">
        <f>SUBTOTAL(9, G1526:G1530)</f>
        <v>43.53</v>
      </c>
      <c r="H1531" s="7">
        <f>IF(E1531&lt;&gt;0, ((E1531-F1531)/E1531)*100, 0)</f>
        <v>78.432432432432435</v>
      </c>
    </row>
    <row r="1532" spans="1:8" customFormat="1" ht="15" x14ac:dyDescent="0.25">
      <c r="D1532" s="12"/>
      <c r="E1532" s="12"/>
      <c r="F1532" s="12"/>
      <c r="G1532" s="12"/>
      <c r="H1532" s="12"/>
    </row>
    <row r="1533" spans="1:8" x14ac:dyDescent="0.2">
      <c r="A1533" s="2" t="s">
        <v>1122</v>
      </c>
      <c r="B1533" s="2" t="s">
        <v>1123</v>
      </c>
      <c r="C1533" s="2" t="s">
        <v>53</v>
      </c>
      <c r="D1533" s="6">
        <v>6</v>
      </c>
      <c r="E1533" s="8">
        <v>258</v>
      </c>
      <c r="F1533" s="8">
        <v>73.5</v>
      </c>
      <c r="G1533" s="8">
        <f>E1533-F1533</f>
        <v>184.5</v>
      </c>
      <c r="H1533" s="8">
        <f>IF(E1533&lt;&gt;0, ((E1533-F1533)/E1533)*100, 0)</f>
        <v>71.511627906976756</v>
      </c>
    </row>
    <row r="1534" spans="1:8" customFormat="1" ht="15" x14ac:dyDescent="0.25">
      <c r="D1534" s="12"/>
      <c r="E1534" s="12"/>
      <c r="F1534" s="12"/>
      <c r="G1534" s="12"/>
      <c r="H1534" s="12"/>
    </row>
    <row r="1535" spans="1:8" s="4" customFormat="1" x14ac:dyDescent="0.2">
      <c r="A1535" s="3" t="s">
        <v>10</v>
      </c>
      <c r="B1535" s="3" t="s">
        <v>10</v>
      </c>
      <c r="C1535" s="3" t="s">
        <v>10</v>
      </c>
      <c r="D1535" s="5">
        <f>SUBTOTAL(9, D1533:D1534)</f>
        <v>6</v>
      </c>
      <c r="E1535" s="7">
        <f>SUBTOTAL(9, E1533:E1534)</f>
        <v>258</v>
      </c>
      <c r="F1535" s="7">
        <f>SUBTOTAL(9, F1533:F1534)</f>
        <v>73.5</v>
      </c>
      <c r="G1535" s="7">
        <f>SUBTOTAL(9, G1533:G1534)</f>
        <v>184.5</v>
      </c>
      <c r="H1535" s="7">
        <f>IF(E1535&lt;&gt;0, ((E1535-F1535)/E1535)*100, 0)</f>
        <v>71.511627906976756</v>
      </c>
    </row>
    <row r="1536" spans="1:8" customFormat="1" ht="15" x14ac:dyDescent="0.25">
      <c r="D1536" s="12"/>
      <c r="E1536" s="12"/>
      <c r="F1536" s="12"/>
      <c r="G1536" s="12"/>
      <c r="H1536" s="12"/>
    </row>
    <row r="1537" spans="1:8" x14ac:dyDescent="0.2">
      <c r="A1537" s="2" t="s">
        <v>1124</v>
      </c>
      <c r="B1537" s="2" t="s">
        <v>1125</v>
      </c>
      <c r="C1537" s="2" t="s">
        <v>28</v>
      </c>
      <c r="D1537" s="6">
        <v>1</v>
      </c>
      <c r="E1537" s="8">
        <v>16.5</v>
      </c>
      <c r="F1537" s="8">
        <v>5.88</v>
      </c>
      <c r="G1537" s="8">
        <f>E1537-F1537</f>
        <v>10.620000000000001</v>
      </c>
      <c r="H1537" s="8">
        <f>IF(E1537&lt;&gt;0, ((E1537-F1537)/E1537)*100, 0)</f>
        <v>64.363636363636374</v>
      </c>
    </row>
    <row r="1538" spans="1:8" customFormat="1" ht="15" x14ac:dyDescent="0.25">
      <c r="D1538" s="12"/>
      <c r="E1538" s="12"/>
      <c r="F1538" s="12"/>
      <c r="G1538" s="12"/>
      <c r="H1538" s="12"/>
    </row>
    <row r="1539" spans="1:8" s="4" customFormat="1" x14ac:dyDescent="0.2">
      <c r="A1539" s="3" t="s">
        <v>10</v>
      </c>
      <c r="B1539" s="3" t="s">
        <v>10</v>
      </c>
      <c r="C1539" s="3" t="s">
        <v>10</v>
      </c>
      <c r="D1539" s="5">
        <f>SUBTOTAL(9, D1537:D1538)</f>
        <v>1</v>
      </c>
      <c r="E1539" s="7">
        <f>SUBTOTAL(9, E1537:E1538)</f>
        <v>16.5</v>
      </c>
      <c r="F1539" s="7">
        <f>SUBTOTAL(9, F1537:F1538)</f>
        <v>5.88</v>
      </c>
      <c r="G1539" s="7">
        <f>SUBTOTAL(9, G1537:G1538)</f>
        <v>10.620000000000001</v>
      </c>
      <c r="H1539" s="7">
        <f>IF(E1539&lt;&gt;0, ((E1539-F1539)/E1539)*100, 0)</f>
        <v>64.363636363636374</v>
      </c>
    </row>
    <row r="1540" spans="1:8" customFormat="1" ht="15" x14ac:dyDescent="0.25">
      <c r="D1540" s="12"/>
      <c r="E1540" s="12"/>
      <c r="F1540" s="12"/>
      <c r="G1540" s="12"/>
      <c r="H1540" s="12"/>
    </row>
    <row r="1541" spans="1:8" x14ac:dyDescent="0.2">
      <c r="A1541" s="2" t="s">
        <v>1126</v>
      </c>
      <c r="B1541" s="2" t="s">
        <v>1127</v>
      </c>
      <c r="C1541" s="2" t="s">
        <v>549</v>
      </c>
      <c r="D1541" s="6">
        <v>2</v>
      </c>
      <c r="E1541" s="8">
        <v>91</v>
      </c>
      <c r="F1541" s="8">
        <v>36.4</v>
      </c>
      <c r="G1541" s="8">
        <f>E1541-F1541</f>
        <v>54.6</v>
      </c>
      <c r="H1541" s="8">
        <f>IF(E1541&lt;&gt;0, ((E1541-F1541)/E1541)*100, 0)</f>
        <v>60</v>
      </c>
    </row>
    <row r="1542" spans="1:8" x14ac:dyDescent="0.2">
      <c r="A1542" s="2" t="s">
        <v>1126</v>
      </c>
      <c r="B1542" s="2" t="s">
        <v>1127</v>
      </c>
      <c r="C1542" s="2" t="s">
        <v>777</v>
      </c>
      <c r="D1542" s="6">
        <v>1</v>
      </c>
      <c r="E1542" s="8">
        <v>13.75</v>
      </c>
      <c r="F1542" s="8">
        <v>5.6</v>
      </c>
      <c r="G1542" s="8">
        <f>E1542-F1542</f>
        <v>8.15</v>
      </c>
      <c r="H1542" s="8">
        <f>IF(E1542&lt;&gt;0, ((E1542-F1542)/E1542)*100, 0)</f>
        <v>59.27272727272728</v>
      </c>
    </row>
    <row r="1543" spans="1:8" customFormat="1" ht="15" x14ac:dyDescent="0.25">
      <c r="D1543" s="12"/>
      <c r="E1543" s="12"/>
      <c r="F1543" s="12"/>
      <c r="G1543" s="12"/>
      <c r="H1543" s="12"/>
    </row>
    <row r="1544" spans="1:8" s="4" customFormat="1" x14ac:dyDescent="0.2">
      <c r="A1544" s="3" t="s">
        <v>10</v>
      </c>
      <c r="B1544" s="3" t="s">
        <v>10</v>
      </c>
      <c r="C1544" s="3" t="s">
        <v>10</v>
      </c>
      <c r="D1544" s="5">
        <f>SUBTOTAL(9, D1541:D1543)</f>
        <v>3</v>
      </c>
      <c r="E1544" s="7">
        <f>SUBTOTAL(9, E1541:E1543)</f>
        <v>104.75</v>
      </c>
      <c r="F1544" s="7">
        <f>SUBTOTAL(9, F1541:F1543)</f>
        <v>42</v>
      </c>
      <c r="G1544" s="7">
        <f>SUBTOTAL(9, G1541:G1543)</f>
        <v>62.75</v>
      </c>
      <c r="H1544" s="7">
        <f>IF(E1544&lt;&gt;0, ((E1544-F1544)/E1544)*100, 0)</f>
        <v>59.904534606205253</v>
      </c>
    </row>
    <row r="1545" spans="1:8" customFormat="1" ht="15" x14ac:dyDescent="0.25">
      <c r="D1545" s="12"/>
      <c r="E1545" s="12"/>
      <c r="F1545" s="12"/>
      <c r="G1545" s="12"/>
      <c r="H1545" s="12"/>
    </row>
    <row r="1546" spans="1:8" x14ac:dyDescent="0.2">
      <c r="A1546" s="2" t="s">
        <v>1128</v>
      </c>
      <c r="B1546" s="2" t="s">
        <v>1129</v>
      </c>
      <c r="C1546" s="2" t="s">
        <v>84</v>
      </c>
      <c r="D1546" s="6">
        <v>1</v>
      </c>
      <c r="E1546" s="8">
        <v>7.9</v>
      </c>
      <c r="F1546" s="8">
        <v>2</v>
      </c>
      <c r="G1546" s="8">
        <f>E1546-F1546</f>
        <v>5.9</v>
      </c>
      <c r="H1546" s="8">
        <f>IF(E1546&lt;&gt;0, ((E1546-F1546)/E1546)*100, 0)</f>
        <v>74.683544303797461</v>
      </c>
    </row>
    <row r="1547" spans="1:8" customFormat="1" ht="15" x14ac:dyDescent="0.25">
      <c r="D1547" s="12"/>
      <c r="E1547" s="12"/>
      <c r="F1547" s="12"/>
      <c r="G1547" s="12"/>
      <c r="H1547" s="12"/>
    </row>
    <row r="1548" spans="1:8" s="4" customFormat="1" x14ac:dyDescent="0.2">
      <c r="A1548" s="3" t="s">
        <v>10</v>
      </c>
      <c r="B1548" s="3" t="s">
        <v>10</v>
      </c>
      <c r="C1548" s="3" t="s">
        <v>10</v>
      </c>
      <c r="D1548" s="5">
        <f>SUBTOTAL(9, D1546:D1547)</f>
        <v>1</v>
      </c>
      <c r="E1548" s="7">
        <f>SUBTOTAL(9, E1546:E1547)</f>
        <v>7.9</v>
      </c>
      <c r="F1548" s="7">
        <f>SUBTOTAL(9, F1546:F1547)</f>
        <v>2</v>
      </c>
      <c r="G1548" s="7">
        <f>SUBTOTAL(9, G1546:G1547)</f>
        <v>5.9</v>
      </c>
      <c r="H1548" s="7">
        <f>IF(E1548&lt;&gt;0, ((E1548-F1548)/E1548)*100, 0)</f>
        <v>74.683544303797461</v>
      </c>
    </row>
    <row r="1549" spans="1:8" customFormat="1" ht="15" x14ac:dyDescent="0.25">
      <c r="D1549" s="12"/>
      <c r="E1549" s="12"/>
      <c r="F1549" s="12"/>
      <c r="G1549" s="12"/>
      <c r="H1549" s="12"/>
    </row>
    <row r="1550" spans="1:8" x14ac:dyDescent="0.2">
      <c r="A1550" s="2" t="s">
        <v>1130</v>
      </c>
      <c r="B1550" s="2" t="s">
        <v>1131</v>
      </c>
      <c r="C1550" s="2" t="s">
        <v>152</v>
      </c>
      <c r="D1550" s="6">
        <v>16</v>
      </c>
      <c r="E1550" s="8">
        <v>248</v>
      </c>
      <c r="F1550" s="8">
        <v>87.52</v>
      </c>
      <c r="G1550" s="8">
        <f>E1550-F1550</f>
        <v>160.48000000000002</v>
      </c>
      <c r="H1550" s="8">
        <f>IF(E1550&lt;&gt;0, ((E1550-F1550)/E1550)*100, 0)</f>
        <v>64.709677419354847</v>
      </c>
    </row>
    <row r="1551" spans="1:8" customFormat="1" ht="15" x14ac:dyDescent="0.25">
      <c r="D1551" s="12"/>
      <c r="E1551" s="12"/>
      <c r="F1551" s="12"/>
      <c r="G1551" s="12"/>
      <c r="H1551" s="12"/>
    </row>
    <row r="1552" spans="1:8" s="4" customFormat="1" x14ac:dyDescent="0.2">
      <c r="A1552" s="3" t="s">
        <v>10</v>
      </c>
      <c r="B1552" s="3" t="s">
        <v>10</v>
      </c>
      <c r="C1552" s="3" t="s">
        <v>10</v>
      </c>
      <c r="D1552" s="5">
        <f>SUBTOTAL(9, D1550:D1551)</f>
        <v>16</v>
      </c>
      <c r="E1552" s="7">
        <f>SUBTOTAL(9, E1550:E1551)</f>
        <v>248</v>
      </c>
      <c r="F1552" s="7">
        <f>SUBTOTAL(9, F1550:F1551)</f>
        <v>87.52</v>
      </c>
      <c r="G1552" s="7">
        <f>SUBTOTAL(9, G1550:G1551)</f>
        <v>160.48000000000002</v>
      </c>
      <c r="H1552" s="7">
        <f>IF(E1552&lt;&gt;0, ((E1552-F1552)/E1552)*100, 0)</f>
        <v>64.709677419354847</v>
      </c>
    </row>
    <row r="1553" spans="1:8" customFormat="1" ht="15" x14ac:dyDescent="0.25">
      <c r="D1553" s="12"/>
      <c r="E1553" s="12"/>
      <c r="F1553" s="12"/>
      <c r="G1553" s="12"/>
      <c r="H1553" s="12"/>
    </row>
    <row r="1554" spans="1:8" x14ac:dyDescent="0.2">
      <c r="A1554" s="2" t="s">
        <v>1132</v>
      </c>
      <c r="B1554" s="2" t="s">
        <v>1133</v>
      </c>
      <c r="C1554" s="2" t="s">
        <v>70</v>
      </c>
      <c r="D1554" s="6">
        <v>1</v>
      </c>
      <c r="E1554" s="8">
        <v>32.5</v>
      </c>
      <c r="F1554" s="8">
        <v>8.1199999999999992</v>
      </c>
      <c r="G1554" s="8">
        <f>E1554-F1554</f>
        <v>24.380000000000003</v>
      </c>
      <c r="H1554" s="8">
        <f>IF(E1554&lt;&gt;0, ((E1554-F1554)/E1554)*100, 0)</f>
        <v>75.015384615384633</v>
      </c>
    </row>
    <row r="1555" spans="1:8" customFormat="1" ht="15" x14ac:dyDescent="0.25">
      <c r="D1555" s="12"/>
      <c r="E1555" s="12"/>
      <c r="F1555" s="12"/>
      <c r="G1555" s="12"/>
      <c r="H1555" s="12"/>
    </row>
    <row r="1556" spans="1:8" s="4" customFormat="1" x14ac:dyDescent="0.2">
      <c r="A1556" s="3" t="s">
        <v>10</v>
      </c>
      <c r="B1556" s="3" t="s">
        <v>10</v>
      </c>
      <c r="C1556" s="3" t="s">
        <v>10</v>
      </c>
      <c r="D1556" s="5">
        <f>SUBTOTAL(9, D1554:D1555)</f>
        <v>1</v>
      </c>
      <c r="E1556" s="7">
        <f>SUBTOTAL(9, E1554:E1555)</f>
        <v>32.5</v>
      </c>
      <c r="F1556" s="7">
        <f>SUBTOTAL(9, F1554:F1555)</f>
        <v>8.1199999999999992</v>
      </c>
      <c r="G1556" s="7">
        <f>SUBTOTAL(9, G1554:G1555)</f>
        <v>24.380000000000003</v>
      </c>
      <c r="H1556" s="7">
        <f>IF(E1556&lt;&gt;0, ((E1556-F1556)/E1556)*100, 0)</f>
        <v>75.015384615384633</v>
      </c>
    </row>
    <row r="1557" spans="1:8" customFormat="1" ht="15" x14ac:dyDescent="0.25">
      <c r="D1557" s="12"/>
      <c r="E1557" s="12"/>
      <c r="F1557" s="12"/>
      <c r="G1557" s="12"/>
      <c r="H1557" s="12"/>
    </row>
    <row r="1558" spans="1:8" x14ac:dyDescent="0.2">
      <c r="A1558" s="2" t="s">
        <v>1134</v>
      </c>
      <c r="B1558" s="2" t="s">
        <v>1135</v>
      </c>
      <c r="C1558" s="2" t="s">
        <v>10</v>
      </c>
      <c r="E1558" s="8">
        <v>-12.23</v>
      </c>
      <c r="G1558" s="8">
        <f>E1558-F1558</f>
        <v>-12.23</v>
      </c>
      <c r="H1558" s="8">
        <f>IF(E1558&lt;&gt;0, ((E1558-F1558)/E1558)*100, 0)</f>
        <v>100</v>
      </c>
    </row>
    <row r="1559" spans="1:8" x14ac:dyDescent="0.2">
      <c r="A1559" s="2" t="s">
        <v>1134</v>
      </c>
      <c r="B1559" s="2" t="s">
        <v>1135</v>
      </c>
      <c r="C1559" s="2" t="s">
        <v>53</v>
      </c>
      <c r="D1559" s="6">
        <v>1</v>
      </c>
      <c r="E1559" s="8">
        <v>43</v>
      </c>
      <c r="F1559" s="8">
        <v>12.25</v>
      </c>
      <c r="G1559" s="8">
        <f>E1559-F1559</f>
        <v>30.75</v>
      </c>
      <c r="H1559" s="8">
        <f>IF(E1559&lt;&gt;0, ((E1559-F1559)/E1559)*100, 0)</f>
        <v>71.511627906976756</v>
      </c>
    </row>
    <row r="1560" spans="1:8" customFormat="1" ht="15" x14ac:dyDescent="0.25">
      <c r="D1560" s="12"/>
      <c r="E1560" s="12"/>
      <c r="F1560" s="12"/>
      <c r="G1560" s="12"/>
      <c r="H1560" s="12"/>
    </row>
    <row r="1561" spans="1:8" s="4" customFormat="1" x14ac:dyDescent="0.2">
      <c r="A1561" s="3" t="s">
        <v>10</v>
      </c>
      <c r="B1561" s="3" t="s">
        <v>10</v>
      </c>
      <c r="C1561" s="3" t="s">
        <v>10</v>
      </c>
      <c r="D1561" s="5">
        <f>SUBTOTAL(9, D1558:D1560)</f>
        <v>1</v>
      </c>
      <c r="E1561" s="7">
        <f>SUBTOTAL(9, E1558:E1560)</f>
        <v>30.77</v>
      </c>
      <c r="F1561" s="7">
        <f>SUBTOTAL(9, F1558:F1560)</f>
        <v>12.25</v>
      </c>
      <c r="G1561" s="7">
        <f>SUBTOTAL(9, G1558:G1560)</f>
        <v>18.52</v>
      </c>
      <c r="H1561" s="7">
        <f>IF(E1561&lt;&gt;0, ((E1561-F1561)/E1561)*100, 0)</f>
        <v>60.188495287617805</v>
      </c>
    </row>
    <row r="1562" spans="1:8" customFormat="1" ht="15" x14ac:dyDescent="0.25">
      <c r="D1562" s="12"/>
      <c r="E1562" s="12"/>
      <c r="F1562" s="12"/>
      <c r="G1562" s="12"/>
      <c r="H1562" s="12"/>
    </row>
    <row r="1563" spans="1:8" x14ac:dyDescent="0.2">
      <c r="A1563" s="2" t="s">
        <v>1136</v>
      </c>
      <c r="B1563" s="2" t="s">
        <v>1137</v>
      </c>
      <c r="C1563" s="2" t="s">
        <v>10</v>
      </c>
      <c r="G1563" s="8">
        <f t="shared" ref="G1563:G1569" si="114">E1563-F1563</f>
        <v>0</v>
      </c>
      <c r="H1563" s="8">
        <f t="shared" ref="H1563:H1569" si="115">IF(E1563&lt;&gt;0, ((E1563-F1563)/E1563)*100, 0)</f>
        <v>0</v>
      </c>
    </row>
    <row r="1564" spans="1:8" x14ac:dyDescent="0.2">
      <c r="A1564" s="2" t="s">
        <v>1136</v>
      </c>
      <c r="B1564" s="2" t="s">
        <v>1137</v>
      </c>
      <c r="C1564" s="2" t="s">
        <v>10</v>
      </c>
      <c r="G1564" s="8">
        <f t="shared" si="114"/>
        <v>0</v>
      </c>
      <c r="H1564" s="8">
        <f t="shared" si="115"/>
        <v>0</v>
      </c>
    </row>
    <row r="1565" spans="1:8" x14ac:dyDescent="0.2">
      <c r="A1565" s="2" t="s">
        <v>1136</v>
      </c>
      <c r="B1565" s="2" t="s">
        <v>1137</v>
      </c>
      <c r="C1565" s="2" t="s">
        <v>10</v>
      </c>
      <c r="E1565" s="8">
        <v>-26</v>
      </c>
      <c r="G1565" s="8">
        <f t="shared" si="114"/>
        <v>-26</v>
      </c>
      <c r="H1565" s="8">
        <f t="shared" si="115"/>
        <v>100</v>
      </c>
    </row>
    <row r="1566" spans="1:8" x14ac:dyDescent="0.2">
      <c r="A1566" s="2" t="s">
        <v>1136</v>
      </c>
      <c r="B1566" s="2" t="s">
        <v>1137</v>
      </c>
      <c r="C1566" s="2" t="s">
        <v>407</v>
      </c>
      <c r="D1566" s="6">
        <v>1</v>
      </c>
      <c r="E1566" s="8">
        <v>15</v>
      </c>
      <c r="F1566" s="8">
        <v>5.04</v>
      </c>
      <c r="G1566" s="8">
        <f t="shared" si="114"/>
        <v>9.9600000000000009</v>
      </c>
      <c r="H1566" s="8">
        <f t="shared" si="115"/>
        <v>66.400000000000006</v>
      </c>
    </row>
    <row r="1567" spans="1:8" x14ac:dyDescent="0.2">
      <c r="A1567" s="2" t="s">
        <v>1136</v>
      </c>
      <c r="B1567" s="2" t="s">
        <v>1137</v>
      </c>
      <c r="C1567" s="2" t="s">
        <v>73</v>
      </c>
      <c r="D1567" s="6">
        <v>1</v>
      </c>
      <c r="E1567" s="8">
        <v>11</v>
      </c>
      <c r="F1567" s="8">
        <v>3.64</v>
      </c>
      <c r="G1567" s="8">
        <f t="shared" si="114"/>
        <v>7.3599999999999994</v>
      </c>
      <c r="H1567" s="8">
        <f t="shared" si="115"/>
        <v>66.909090909090907</v>
      </c>
    </row>
    <row r="1568" spans="1:8" x14ac:dyDescent="0.2">
      <c r="A1568" s="2" t="s">
        <v>1136</v>
      </c>
      <c r="B1568" s="2" t="s">
        <v>1137</v>
      </c>
      <c r="C1568" s="2" t="s">
        <v>74</v>
      </c>
      <c r="D1568" s="6">
        <v>1</v>
      </c>
      <c r="E1568" s="8">
        <v>11</v>
      </c>
      <c r="F1568" s="8">
        <v>3.64</v>
      </c>
      <c r="G1568" s="8">
        <f t="shared" si="114"/>
        <v>7.3599999999999994</v>
      </c>
      <c r="H1568" s="8">
        <f t="shared" si="115"/>
        <v>66.909090909090907</v>
      </c>
    </row>
    <row r="1569" spans="1:8" x14ac:dyDescent="0.2">
      <c r="A1569" s="2" t="s">
        <v>1136</v>
      </c>
      <c r="B1569" s="2" t="s">
        <v>1137</v>
      </c>
      <c r="C1569" s="2" t="s">
        <v>275</v>
      </c>
      <c r="D1569" s="6">
        <v>1</v>
      </c>
      <c r="E1569" s="8">
        <v>14.5</v>
      </c>
      <c r="F1569" s="8">
        <v>4.9000000000000004</v>
      </c>
      <c r="G1569" s="8">
        <f t="shared" si="114"/>
        <v>9.6</v>
      </c>
      <c r="H1569" s="8">
        <f t="shared" si="115"/>
        <v>66.206896551724142</v>
      </c>
    </row>
    <row r="1570" spans="1:8" customFormat="1" ht="15" x14ac:dyDescent="0.25">
      <c r="D1570" s="12"/>
      <c r="E1570" s="12"/>
      <c r="F1570" s="12"/>
      <c r="G1570" s="12"/>
      <c r="H1570" s="12"/>
    </row>
    <row r="1571" spans="1:8" s="4" customFormat="1" x14ac:dyDescent="0.2">
      <c r="A1571" s="3" t="s">
        <v>10</v>
      </c>
      <c r="B1571" s="3" t="s">
        <v>10</v>
      </c>
      <c r="C1571" s="3" t="s">
        <v>10</v>
      </c>
      <c r="D1571" s="5">
        <f>SUBTOTAL(9, D1563:D1570)</f>
        <v>4</v>
      </c>
      <c r="E1571" s="7">
        <f>SUBTOTAL(9, E1563:E1570)</f>
        <v>25.5</v>
      </c>
      <c r="F1571" s="7">
        <f>SUBTOTAL(9, F1563:F1570)</f>
        <v>17.22</v>
      </c>
      <c r="G1571" s="7">
        <f>SUBTOTAL(9, G1563:G1570)</f>
        <v>8.2799999999999994</v>
      </c>
      <c r="H1571" s="7">
        <f>IF(E1571&lt;&gt;0, ((E1571-F1571)/E1571)*100, 0)</f>
        <v>32.470588235294123</v>
      </c>
    </row>
    <row r="1572" spans="1:8" customFormat="1" ht="15" x14ac:dyDescent="0.25">
      <c r="D1572" s="12"/>
      <c r="E1572" s="12"/>
      <c r="F1572" s="12"/>
      <c r="G1572" s="12"/>
      <c r="H1572" s="12"/>
    </row>
    <row r="1573" spans="1:8" x14ac:dyDescent="0.2">
      <c r="A1573" s="2" t="s">
        <v>768</v>
      </c>
      <c r="B1573" s="2" t="s">
        <v>769</v>
      </c>
      <c r="C1573" s="2" t="s">
        <v>297</v>
      </c>
      <c r="D1573" s="6">
        <v>2</v>
      </c>
      <c r="E1573" s="8">
        <v>35</v>
      </c>
      <c r="F1573" s="8">
        <v>10.58</v>
      </c>
      <c r="G1573" s="8">
        <f>E1573-F1573</f>
        <v>24.42</v>
      </c>
      <c r="H1573" s="8">
        <f>IF(E1573&lt;&gt;0, ((E1573-F1573)/E1573)*100, 0)</f>
        <v>69.771428571428572</v>
      </c>
    </row>
    <row r="1574" spans="1:8" customFormat="1" ht="15" x14ac:dyDescent="0.25">
      <c r="D1574" s="12"/>
      <c r="E1574" s="12"/>
      <c r="F1574" s="12"/>
      <c r="G1574" s="12"/>
      <c r="H1574" s="12"/>
    </row>
    <row r="1575" spans="1:8" s="4" customFormat="1" x14ac:dyDescent="0.2">
      <c r="A1575" s="3" t="s">
        <v>10</v>
      </c>
      <c r="B1575" s="3" t="s">
        <v>10</v>
      </c>
      <c r="C1575" s="3" t="s">
        <v>10</v>
      </c>
      <c r="D1575" s="5">
        <f>SUBTOTAL(9, D1573:D1574)</f>
        <v>2</v>
      </c>
      <c r="E1575" s="7">
        <f>SUBTOTAL(9, E1573:E1574)</f>
        <v>35</v>
      </c>
      <c r="F1575" s="7">
        <f>SUBTOTAL(9, F1573:F1574)</f>
        <v>10.58</v>
      </c>
      <c r="G1575" s="7">
        <f>SUBTOTAL(9, G1573:G1574)</f>
        <v>24.42</v>
      </c>
      <c r="H1575" s="7">
        <f>IF(E1575&lt;&gt;0, ((E1575-F1575)/E1575)*100, 0)</f>
        <v>69.771428571428572</v>
      </c>
    </row>
    <row r="1576" spans="1:8" customFormat="1" ht="15" x14ac:dyDescent="0.25">
      <c r="D1576" s="12"/>
      <c r="E1576" s="12"/>
      <c r="F1576" s="12"/>
      <c r="G1576" s="12"/>
      <c r="H1576" s="12"/>
    </row>
    <row r="1577" spans="1:8" x14ac:dyDescent="0.2">
      <c r="A1577" s="2" t="s">
        <v>1138</v>
      </c>
      <c r="B1577" s="2" t="s">
        <v>1139</v>
      </c>
      <c r="C1577" s="2" t="s">
        <v>802</v>
      </c>
      <c r="D1577" s="6">
        <v>1</v>
      </c>
      <c r="E1577" s="8">
        <v>9.75</v>
      </c>
      <c r="F1577" s="8">
        <v>2.66</v>
      </c>
      <c r="G1577" s="8">
        <f>E1577-F1577</f>
        <v>7.09</v>
      </c>
      <c r="H1577" s="8">
        <f>IF(E1577&lt;&gt;0, ((E1577-F1577)/E1577)*100, 0)</f>
        <v>72.717948717948715</v>
      </c>
    </row>
    <row r="1578" spans="1:8" customFormat="1" ht="15" x14ac:dyDescent="0.25">
      <c r="D1578" s="12"/>
      <c r="E1578" s="12"/>
      <c r="F1578" s="12"/>
      <c r="G1578" s="12"/>
      <c r="H1578" s="12"/>
    </row>
    <row r="1579" spans="1:8" s="4" customFormat="1" x14ac:dyDescent="0.2">
      <c r="A1579" s="3" t="s">
        <v>10</v>
      </c>
      <c r="B1579" s="3" t="s">
        <v>10</v>
      </c>
      <c r="C1579" s="3" t="s">
        <v>10</v>
      </c>
      <c r="D1579" s="5">
        <f>SUBTOTAL(9, D1577:D1578)</f>
        <v>1</v>
      </c>
      <c r="E1579" s="7">
        <f>SUBTOTAL(9, E1577:E1578)</f>
        <v>9.75</v>
      </c>
      <c r="F1579" s="7">
        <f>SUBTOTAL(9, F1577:F1578)</f>
        <v>2.66</v>
      </c>
      <c r="G1579" s="7">
        <f>SUBTOTAL(9, G1577:G1578)</f>
        <v>7.09</v>
      </c>
      <c r="H1579" s="7">
        <f>IF(E1579&lt;&gt;0, ((E1579-F1579)/E1579)*100, 0)</f>
        <v>72.717948717948715</v>
      </c>
    </row>
    <row r="1580" spans="1:8" customFormat="1" ht="15" x14ac:dyDescent="0.25">
      <c r="D1580" s="12"/>
      <c r="E1580" s="12"/>
      <c r="F1580" s="12"/>
      <c r="G1580" s="12"/>
      <c r="H1580" s="12"/>
    </row>
    <row r="1581" spans="1:8" s="4" customFormat="1" ht="12.75" thickBot="1" x14ac:dyDescent="0.25">
      <c r="A1581" s="3" t="s">
        <v>770</v>
      </c>
      <c r="B1581" s="3" t="s">
        <v>10</v>
      </c>
      <c r="C1581" s="3" t="s">
        <v>10</v>
      </c>
      <c r="D1581" s="5">
        <f>SUBTOTAL(9, D2:D1580)</f>
        <v>4152</v>
      </c>
      <c r="E1581" s="7">
        <f>SUBTOTAL(9, E2:E1580)</f>
        <v>37639.910000000003</v>
      </c>
      <c r="F1581" s="7">
        <f>SUBTOTAL(9, F2:F1580)</f>
        <v>16929.340000000007</v>
      </c>
      <c r="G1581" s="7">
        <f>SUBTOTAL(9, G2:G1580)</f>
        <v>20710.570000000007</v>
      </c>
      <c r="H1581" s="7">
        <f>IF(E1581&lt;&gt;0, ((E1581-F1581)/E1581)*100, 0)</f>
        <v>55.022899895350427</v>
      </c>
    </row>
    <row r="1582" spans="1:8" customFormat="1" ht="16.5" thickTop="1" thickBot="1" x14ac:dyDescent="0.3">
      <c r="A1582" s="13"/>
      <c r="B1582" s="13"/>
      <c r="C1582" s="13"/>
      <c r="D1582" s="14"/>
      <c r="E1582" s="14"/>
      <c r="F1582" s="14"/>
      <c r="G1582" s="14"/>
      <c r="H1582" s="14"/>
    </row>
  </sheetData>
  <pageMargins left="0.7" right="0.7" top="1.25" bottom="0.65277777777777779" header="0.3" footer="0.3"/>
  <pageSetup orientation="landscape" r:id="rId1"/>
  <headerFooter>
    <oddHeader xml:space="preserve">&amp;C&amp;"Arial"&amp;12&amp;BGustiamo, Inc.&amp;B
&amp;11&amp;BItems Sold to Customers&amp;B
&amp;BFor the Period From Jul 1, 2012 to Jul 31, 2012&amp;B&amp;L&amp;"Arial"&amp;12
&amp;11
&amp;"Arial"&amp;8Filter Criteria includes: Report order is by Customer ID, Item ID. Report is printed in Detail Format. </oddHeader>
    <oddFooter>&amp;L&amp;08&amp;"MS San Serif"&amp;D at &amp;T&amp;R&amp;08&amp;"MS San Serif"Page: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16"/>
  <sheetViews>
    <sheetView workbookViewId="0">
      <pane ySplit="1" topLeftCell="A2" activePane="bottomLeft" state="frozenSplit"/>
      <selection pane="bottomLeft"/>
    </sheetView>
  </sheetViews>
  <sheetFormatPr defaultRowHeight="12" x14ac:dyDescent="0.2"/>
  <cols>
    <col min="1" max="2" width="24.7109375" style="2" customWidth="1"/>
    <col min="3" max="3" width="17.7109375" style="2" customWidth="1"/>
    <col min="4" max="4" width="14.7109375" style="6" customWidth="1"/>
    <col min="5" max="8" width="13.7109375" style="8" customWidth="1"/>
    <col min="9" max="16384" width="9.140625" style="1"/>
  </cols>
  <sheetData>
    <row r="1" spans="1:8" s="11" customFormat="1" x14ac:dyDescent="0.2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">
      <c r="A2" s="2" t="s">
        <v>20</v>
      </c>
      <c r="B2" s="2" t="s">
        <v>21</v>
      </c>
      <c r="C2" s="2" t="s">
        <v>10</v>
      </c>
      <c r="G2" s="8">
        <f t="shared" ref="G2:G11" si="0">E2-F2</f>
        <v>0</v>
      </c>
      <c r="H2" s="8">
        <f t="shared" ref="H2:H11" si="1">IF(E2&lt;&gt;0, ((E2-F2)/E2)*100, 0)</f>
        <v>0</v>
      </c>
    </row>
    <row r="3" spans="1:8" x14ac:dyDescent="0.2">
      <c r="A3" s="2" t="s">
        <v>20</v>
      </c>
      <c r="B3" s="2" t="s">
        <v>21</v>
      </c>
      <c r="C3" s="2" t="s">
        <v>10</v>
      </c>
      <c r="G3" s="8">
        <f t="shared" si="0"/>
        <v>0</v>
      </c>
      <c r="H3" s="8">
        <f t="shared" si="1"/>
        <v>0</v>
      </c>
    </row>
    <row r="4" spans="1:8" x14ac:dyDescent="0.2">
      <c r="A4" s="2" t="s">
        <v>20</v>
      </c>
      <c r="B4" s="2" t="s">
        <v>21</v>
      </c>
      <c r="C4" s="2" t="s">
        <v>10</v>
      </c>
      <c r="E4" s="8">
        <v>17</v>
      </c>
      <c r="G4" s="8">
        <f t="shared" si="0"/>
        <v>17</v>
      </c>
      <c r="H4" s="8">
        <f t="shared" si="1"/>
        <v>100</v>
      </c>
    </row>
    <row r="5" spans="1:8" x14ac:dyDescent="0.2">
      <c r="A5" s="2" t="s">
        <v>20</v>
      </c>
      <c r="B5" s="2" t="s">
        <v>21</v>
      </c>
      <c r="C5" s="2" t="s">
        <v>10</v>
      </c>
      <c r="G5" s="8">
        <f t="shared" si="0"/>
        <v>0</v>
      </c>
      <c r="H5" s="8">
        <f t="shared" si="1"/>
        <v>0</v>
      </c>
    </row>
    <row r="6" spans="1:8" x14ac:dyDescent="0.2">
      <c r="A6" s="2" t="s">
        <v>20</v>
      </c>
      <c r="B6" s="2" t="s">
        <v>21</v>
      </c>
      <c r="C6" s="2" t="s">
        <v>10</v>
      </c>
      <c r="E6" s="8">
        <v>-17</v>
      </c>
      <c r="G6" s="8">
        <f t="shared" si="0"/>
        <v>-17</v>
      </c>
      <c r="H6" s="8">
        <f t="shared" si="1"/>
        <v>100</v>
      </c>
    </row>
    <row r="7" spans="1:8" x14ac:dyDescent="0.2">
      <c r="A7" s="2" t="s">
        <v>20</v>
      </c>
      <c r="B7" s="2" t="s">
        <v>21</v>
      </c>
      <c r="C7" s="2" t="s">
        <v>70</v>
      </c>
      <c r="D7" s="6">
        <v>5</v>
      </c>
      <c r="E7" s="8">
        <v>86</v>
      </c>
      <c r="F7" s="8">
        <v>38.5</v>
      </c>
      <c r="G7" s="8">
        <f t="shared" si="0"/>
        <v>47.5</v>
      </c>
      <c r="H7" s="8">
        <f t="shared" si="1"/>
        <v>55.232558139534881</v>
      </c>
    </row>
    <row r="8" spans="1:8" x14ac:dyDescent="0.2">
      <c r="A8" s="2" t="s">
        <v>20</v>
      </c>
      <c r="B8" s="2" t="s">
        <v>21</v>
      </c>
      <c r="C8" s="2" t="s">
        <v>35</v>
      </c>
      <c r="D8" s="6">
        <v>2</v>
      </c>
      <c r="E8" s="8">
        <v>33.9</v>
      </c>
      <c r="F8" s="8">
        <v>19.04</v>
      </c>
      <c r="G8" s="8">
        <f t="shared" si="0"/>
        <v>14.86</v>
      </c>
      <c r="H8" s="8">
        <f t="shared" si="1"/>
        <v>43.834808259587021</v>
      </c>
    </row>
    <row r="9" spans="1:8" x14ac:dyDescent="0.2">
      <c r="A9" s="2" t="s">
        <v>20</v>
      </c>
      <c r="B9" s="2" t="s">
        <v>21</v>
      </c>
      <c r="C9" s="2" t="s">
        <v>23</v>
      </c>
      <c r="D9" s="6">
        <v>3</v>
      </c>
      <c r="E9" s="8">
        <v>244.5</v>
      </c>
      <c r="F9" s="8">
        <v>126</v>
      </c>
      <c r="G9" s="8">
        <f t="shared" si="0"/>
        <v>118.5</v>
      </c>
      <c r="H9" s="8">
        <f t="shared" si="1"/>
        <v>48.466257668711656</v>
      </c>
    </row>
    <row r="10" spans="1:8" x14ac:dyDescent="0.2">
      <c r="A10" s="2" t="s">
        <v>20</v>
      </c>
      <c r="B10" s="2" t="s">
        <v>21</v>
      </c>
      <c r="C10" s="2" t="s">
        <v>24</v>
      </c>
      <c r="D10" s="6">
        <v>20</v>
      </c>
      <c r="E10" s="8">
        <v>75</v>
      </c>
      <c r="F10" s="8">
        <v>35</v>
      </c>
      <c r="G10" s="8">
        <f t="shared" si="0"/>
        <v>40</v>
      </c>
      <c r="H10" s="8">
        <f t="shared" si="1"/>
        <v>53.333333333333336</v>
      </c>
    </row>
    <row r="11" spans="1:8" x14ac:dyDescent="0.2">
      <c r="A11" s="2" t="s">
        <v>20</v>
      </c>
      <c r="B11" s="2" t="s">
        <v>21</v>
      </c>
      <c r="C11" s="2" t="s">
        <v>42</v>
      </c>
      <c r="D11" s="6">
        <v>20</v>
      </c>
      <c r="E11" s="8">
        <v>75</v>
      </c>
      <c r="F11" s="8">
        <v>35</v>
      </c>
      <c r="G11" s="8">
        <f t="shared" si="0"/>
        <v>40</v>
      </c>
      <c r="H11" s="8">
        <f t="shared" si="1"/>
        <v>53.333333333333336</v>
      </c>
    </row>
    <row r="12" spans="1:8" customFormat="1" ht="15" x14ac:dyDescent="0.25">
      <c r="D12" s="12"/>
      <c r="E12" s="12"/>
      <c r="F12" s="12"/>
      <c r="G12" s="12"/>
      <c r="H12" s="12"/>
    </row>
    <row r="13" spans="1:8" s="4" customFormat="1" x14ac:dyDescent="0.2">
      <c r="A13" s="3" t="s">
        <v>10</v>
      </c>
      <c r="B13" s="3" t="s">
        <v>10</v>
      </c>
      <c r="C13" s="3" t="s">
        <v>10</v>
      </c>
      <c r="D13" s="5">
        <f>SUBTOTAL(9, D2:D12)</f>
        <v>50</v>
      </c>
      <c r="E13" s="7">
        <f>SUBTOTAL(9, E2:E12)</f>
        <v>514.4</v>
      </c>
      <c r="F13" s="7">
        <f>SUBTOTAL(9, F2:F12)</f>
        <v>253.54</v>
      </c>
      <c r="G13" s="7">
        <f>SUBTOTAL(9, G2:G12)</f>
        <v>260.86</v>
      </c>
      <c r="H13" s="7">
        <f>IF(E13&lt;&gt;0, ((E13-F13)/E13)*100, 0)</f>
        <v>50.711508553654753</v>
      </c>
    </row>
    <row r="14" spans="1:8" customFormat="1" ht="15" x14ac:dyDescent="0.25">
      <c r="D14" s="12"/>
      <c r="E14" s="12"/>
      <c r="F14" s="12"/>
      <c r="G14" s="12"/>
      <c r="H14" s="12"/>
    </row>
    <row r="15" spans="1:8" x14ac:dyDescent="0.2">
      <c r="A15" s="2" t="s">
        <v>26</v>
      </c>
      <c r="B15" s="2" t="s">
        <v>27</v>
      </c>
      <c r="C15" s="2" t="s">
        <v>10</v>
      </c>
      <c r="G15" s="8">
        <f>E15-F15</f>
        <v>0</v>
      </c>
      <c r="H15" s="8">
        <f>IF(E15&lt;&gt;0, ((E15-F15)/E15)*100, 0)</f>
        <v>0</v>
      </c>
    </row>
    <row r="16" spans="1:8" x14ac:dyDescent="0.2">
      <c r="A16" s="2" t="s">
        <v>26</v>
      </c>
      <c r="B16" s="2" t="s">
        <v>27</v>
      </c>
      <c r="C16" s="2" t="s">
        <v>10</v>
      </c>
      <c r="E16" s="8">
        <v>15</v>
      </c>
      <c r="G16" s="8">
        <f>E16-F16</f>
        <v>15</v>
      </c>
      <c r="H16" s="8">
        <f>IF(E16&lt;&gt;0, ((E16-F16)/E16)*100, 0)</f>
        <v>100</v>
      </c>
    </row>
    <row r="17" spans="1:8" x14ac:dyDescent="0.2">
      <c r="A17" s="2" t="s">
        <v>26</v>
      </c>
      <c r="B17" s="2" t="s">
        <v>27</v>
      </c>
      <c r="C17" s="2" t="s">
        <v>10</v>
      </c>
      <c r="G17" s="8">
        <f>E17-F17</f>
        <v>0</v>
      </c>
      <c r="H17" s="8">
        <f>IF(E17&lt;&gt;0, ((E17-F17)/E17)*100, 0)</f>
        <v>0</v>
      </c>
    </row>
    <row r="18" spans="1:8" x14ac:dyDescent="0.2">
      <c r="A18" s="2" t="s">
        <v>26</v>
      </c>
      <c r="B18" s="2" t="s">
        <v>27</v>
      </c>
      <c r="C18" s="2" t="s">
        <v>10</v>
      </c>
      <c r="E18" s="8">
        <v>-15</v>
      </c>
      <c r="G18" s="8">
        <f>E18-F18</f>
        <v>-15</v>
      </c>
      <c r="H18" s="8">
        <f>IF(E18&lt;&gt;0, ((E18-F18)/E18)*100, 0)</f>
        <v>100</v>
      </c>
    </row>
    <row r="19" spans="1:8" x14ac:dyDescent="0.2">
      <c r="A19" s="2" t="s">
        <v>26</v>
      </c>
      <c r="B19" s="2" t="s">
        <v>27</v>
      </c>
      <c r="C19" s="2" t="s">
        <v>32</v>
      </c>
      <c r="D19" s="6">
        <v>24</v>
      </c>
      <c r="E19" s="8">
        <v>174</v>
      </c>
      <c r="F19" s="8">
        <v>86.4</v>
      </c>
      <c r="G19" s="8">
        <f>E19-F19</f>
        <v>87.6</v>
      </c>
      <c r="H19" s="8">
        <f>IF(E19&lt;&gt;0, ((E19-F19)/E19)*100, 0)</f>
        <v>50.344827586206897</v>
      </c>
    </row>
    <row r="20" spans="1:8" customFormat="1" ht="15" x14ac:dyDescent="0.25">
      <c r="D20" s="12"/>
      <c r="E20" s="12"/>
      <c r="F20" s="12"/>
      <c r="G20" s="12"/>
      <c r="H20" s="12"/>
    </row>
    <row r="21" spans="1:8" s="4" customFormat="1" x14ac:dyDescent="0.2">
      <c r="A21" s="3" t="s">
        <v>10</v>
      </c>
      <c r="B21" s="3" t="s">
        <v>10</v>
      </c>
      <c r="C21" s="3" t="s">
        <v>10</v>
      </c>
      <c r="D21" s="5">
        <f>SUBTOTAL(9, D15:D20)</f>
        <v>24</v>
      </c>
      <c r="E21" s="7">
        <f>SUBTOTAL(9, E15:E20)</f>
        <v>174</v>
      </c>
      <c r="F21" s="7">
        <f>SUBTOTAL(9, F15:F20)</f>
        <v>86.4</v>
      </c>
      <c r="G21" s="7">
        <f>SUBTOTAL(9, G15:G20)</f>
        <v>87.6</v>
      </c>
      <c r="H21" s="7">
        <f>IF(E21&lt;&gt;0, ((E21-F21)/E21)*100, 0)</f>
        <v>50.344827586206897</v>
      </c>
    </row>
    <row r="22" spans="1:8" customFormat="1" ht="15" x14ac:dyDescent="0.25">
      <c r="D22" s="12"/>
      <c r="E22" s="12"/>
      <c r="F22" s="12"/>
      <c r="G22" s="12"/>
      <c r="H22" s="12"/>
    </row>
    <row r="23" spans="1:8" x14ac:dyDescent="0.2">
      <c r="A23" s="2" t="s">
        <v>33</v>
      </c>
      <c r="B23" s="2" t="s">
        <v>34</v>
      </c>
      <c r="C23" s="2" t="s">
        <v>10</v>
      </c>
      <c r="G23" s="8">
        <f t="shared" ref="G23:G38" si="2">E23-F23</f>
        <v>0</v>
      </c>
      <c r="H23" s="8">
        <f t="shared" ref="H23:H38" si="3">IF(E23&lt;&gt;0, ((E23-F23)/E23)*100, 0)</f>
        <v>0</v>
      </c>
    </row>
    <row r="24" spans="1:8" x14ac:dyDescent="0.2">
      <c r="A24" s="2" t="s">
        <v>33</v>
      </c>
      <c r="B24" s="2" t="s">
        <v>34</v>
      </c>
      <c r="C24" s="2" t="s">
        <v>10</v>
      </c>
      <c r="G24" s="8">
        <f t="shared" si="2"/>
        <v>0</v>
      </c>
      <c r="H24" s="8">
        <f t="shared" si="3"/>
        <v>0</v>
      </c>
    </row>
    <row r="25" spans="1:8" x14ac:dyDescent="0.2">
      <c r="A25" s="2" t="s">
        <v>33</v>
      </c>
      <c r="B25" s="2" t="s">
        <v>34</v>
      </c>
      <c r="C25" s="2" t="s">
        <v>10</v>
      </c>
      <c r="G25" s="8">
        <f t="shared" si="2"/>
        <v>0</v>
      </c>
      <c r="H25" s="8">
        <f t="shared" si="3"/>
        <v>0</v>
      </c>
    </row>
    <row r="26" spans="1:8" x14ac:dyDescent="0.2">
      <c r="A26" s="2" t="s">
        <v>33</v>
      </c>
      <c r="B26" s="2" t="s">
        <v>34</v>
      </c>
      <c r="C26" s="2" t="s">
        <v>10</v>
      </c>
      <c r="G26" s="8">
        <f t="shared" si="2"/>
        <v>0</v>
      </c>
      <c r="H26" s="8">
        <f t="shared" si="3"/>
        <v>0</v>
      </c>
    </row>
    <row r="27" spans="1:8" x14ac:dyDescent="0.2">
      <c r="A27" s="2" t="s">
        <v>33</v>
      </c>
      <c r="B27" s="2" t="s">
        <v>34</v>
      </c>
      <c r="C27" s="2" t="s">
        <v>10</v>
      </c>
      <c r="G27" s="8">
        <f t="shared" si="2"/>
        <v>0</v>
      </c>
      <c r="H27" s="8">
        <f t="shared" si="3"/>
        <v>0</v>
      </c>
    </row>
    <row r="28" spans="1:8" x14ac:dyDescent="0.2">
      <c r="A28" s="2" t="s">
        <v>33</v>
      </c>
      <c r="B28" s="2" t="s">
        <v>34</v>
      </c>
      <c r="C28" s="2" t="s">
        <v>10</v>
      </c>
      <c r="E28" s="8">
        <v>17</v>
      </c>
      <c r="G28" s="8">
        <f t="shared" si="2"/>
        <v>17</v>
      </c>
      <c r="H28" s="8">
        <f t="shared" si="3"/>
        <v>100</v>
      </c>
    </row>
    <row r="29" spans="1:8" x14ac:dyDescent="0.2">
      <c r="A29" s="2" t="s">
        <v>33</v>
      </c>
      <c r="B29" s="2" t="s">
        <v>34</v>
      </c>
      <c r="C29" s="2" t="s">
        <v>10</v>
      </c>
      <c r="E29" s="8">
        <v>34</v>
      </c>
      <c r="G29" s="8">
        <f t="shared" si="2"/>
        <v>34</v>
      </c>
      <c r="H29" s="8">
        <f t="shared" si="3"/>
        <v>100</v>
      </c>
    </row>
    <row r="30" spans="1:8" x14ac:dyDescent="0.2">
      <c r="A30" s="2" t="s">
        <v>33</v>
      </c>
      <c r="B30" s="2" t="s">
        <v>34</v>
      </c>
      <c r="C30" s="2" t="s">
        <v>10</v>
      </c>
      <c r="G30" s="8">
        <f t="shared" si="2"/>
        <v>0</v>
      </c>
      <c r="H30" s="8">
        <f t="shared" si="3"/>
        <v>0</v>
      </c>
    </row>
    <row r="31" spans="1:8" x14ac:dyDescent="0.2">
      <c r="A31" s="2" t="s">
        <v>33</v>
      </c>
      <c r="B31" s="2" t="s">
        <v>34</v>
      </c>
      <c r="C31" s="2" t="s">
        <v>10</v>
      </c>
      <c r="E31" s="8">
        <v>-17</v>
      </c>
      <c r="G31" s="8">
        <f t="shared" si="2"/>
        <v>-17</v>
      </c>
      <c r="H31" s="8">
        <f t="shared" si="3"/>
        <v>100</v>
      </c>
    </row>
    <row r="32" spans="1:8" x14ac:dyDescent="0.2">
      <c r="A32" s="2" t="s">
        <v>33</v>
      </c>
      <c r="B32" s="2" t="s">
        <v>34</v>
      </c>
      <c r="C32" s="2" t="s">
        <v>10</v>
      </c>
      <c r="E32" s="8">
        <v>-34</v>
      </c>
      <c r="G32" s="8">
        <f t="shared" si="2"/>
        <v>-34</v>
      </c>
      <c r="H32" s="8">
        <f t="shared" si="3"/>
        <v>100</v>
      </c>
    </row>
    <row r="33" spans="1:8" x14ac:dyDescent="0.2">
      <c r="A33" s="2" t="s">
        <v>33</v>
      </c>
      <c r="B33" s="2" t="s">
        <v>34</v>
      </c>
      <c r="C33" s="2" t="s">
        <v>131</v>
      </c>
      <c r="D33" s="6">
        <v>2</v>
      </c>
      <c r="E33" s="8">
        <v>40</v>
      </c>
      <c r="F33" s="8">
        <v>21.28</v>
      </c>
      <c r="G33" s="8">
        <f t="shared" si="2"/>
        <v>18.72</v>
      </c>
      <c r="H33" s="8">
        <f t="shared" si="3"/>
        <v>46.8</v>
      </c>
    </row>
    <row r="34" spans="1:8" x14ac:dyDescent="0.2">
      <c r="A34" s="2" t="s">
        <v>33</v>
      </c>
      <c r="B34" s="2" t="s">
        <v>34</v>
      </c>
      <c r="C34" s="2" t="s">
        <v>28</v>
      </c>
      <c r="D34" s="6">
        <v>13</v>
      </c>
      <c r="E34" s="8">
        <v>126.75</v>
      </c>
      <c r="F34" s="8">
        <v>76.44</v>
      </c>
      <c r="G34" s="8">
        <f t="shared" si="2"/>
        <v>50.31</v>
      </c>
      <c r="H34" s="8">
        <f t="shared" si="3"/>
        <v>39.692307692307693</v>
      </c>
    </row>
    <row r="35" spans="1:8" x14ac:dyDescent="0.2">
      <c r="A35" s="2" t="s">
        <v>33</v>
      </c>
      <c r="B35" s="2" t="s">
        <v>34</v>
      </c>
      <c r="C35" s="2" t="s">
        <v>13</v>
      </c>
      <c r="D35" s="6">
        <v>48</v>
      </c>
      <c r="E35" s="8">
        <v>180</v>
      </c>
      <c r="F35" s="8">
        <v>80.64</v>
      </c>
      <c r="G35" s="8">
        <f t="shared" si="2"/>
        <v>99.36</v>
      </c>
      <c r="H35" s="8">
        <f t="shared" si="3"/>
        <v>55.2</v>
      </c>
    </row>
    <row r="36" spans="1:8" x14ac:dyDescent="0.2">
      <c r="A36" s="2" t="s">
        <v>33</v>
      </c>
      <c r="B36" s="2" t="s">
        <v>34</v>
      </c>
      <c r="C36" s="2" t="s">
        <v>35</v>
      </c>
      <c r="D36" s="6">
        <v>4</v>
      </c>
      <c r="E36" s="8">
        <v>67.8</v>
      </c>
      <c r="F36" s="8">
        <v>38.08</v>
      </c>
      <c r="G36" s="8">
        <f t="shared" si="2"/>
        <v>29.72</v>
      </c>
      <c r="H36" s="8">
        <f t="shared" si="3"/>
        <v>43.834808259587021</v>
      </c>
    </row>
    <row r="37" spans="1:8" x14ac:dyDescent="0.2">
      <c r="A37" s="2" t="s">
        <v>33</v>
      </c>
      <c r="B37" s="2" t="s">
        <v>34</v>
      </c>
      <c r="C37" s="2" t="s">
        <v>24</v>
      </c>
      <c r="D37" s="6">
        <v>20</v>
      </c>
      <c r="E37" s="8">
        <v>75</v>
      </c>
      <c r="F37" s="8">
        <v>35</v>
      </c>
      <c r="G37" s="8">
        <f t="shared" si="2"/>
        <v>40</v>
      </c>
      <c r="H37" s="8">
        <f t="shared" si="3"/>
        <v>53.333333333333336</v>
      </c>
    </row>
    <row r="38" spans="1:8" x14ac:dyDescent="0.2">
      <c r="A38" s="2" t="s">
        <v>33</v>
      </c>
      <c r="B38" s="2" t="s">
        <v>34</v>
      </c>
      <c r="C38" s="2" t="s">
        <v>25</v>
      </c>
      <c r="D38" s="6">
        <v>40</v>
      </c>
      <c r="E38" s="8">
        <v>150</v>
      </c>
      <c r="F38" s="8">
        <v>70</v>
      </c>
      <c r="G38" s="8">
        <f t="shared" si="2"/>
        <v>80</v>
      </c>
      <c r="H38" s="8">
        <f t="shared" si="3"/>
        <v>53.333333333333336</v>
      </c>
    </row>
    <row r="39" spans="1:8" customFormat="1" ht="15" x14ac:dyDescent="0.25">
      <c r="D39" s="12"/>
      <c r="E39" s="12"/>
      <c r="F39" s="12"/>
      <c r="G39" s="12"/>
      <c r="H39" s="12"/>
    </row>
    <row r="40" spans="1:8" s="4" customFormat="1" x14ac:dyDescent="0.2">
      <c r="A40" s="3" t="s">
        <v>10</v>
      </c>
      <c r="B40" s="3" t="s">
        <v>10</v>
      </c>
      <c r="C40" s="3" t="s">
        <v>10</v>
      </c>
      <c r="D40" s="5">
        <f>SUBTOTAL(9, D23:D39)</f>
        <v>127</v>
      </c>
      <c r="E40" s="7">
        <f>SUBTOTAL(9, E23:E39)</f>
        <v>639.54999999999995</v>
      </c>
      <c r="F40" s="7">
        <f>SUBTOTAL(9, F23:F39)</f>
        <v>321.44</v>
      </c>
      <c r="G40" s="7">
        <f>SUBTOTAL(9, G23:G39)</f>
        <v>318.11</v>
      </c>
      <c r="H40" s="7">
        <f>IF(E40&lt;&gt;0, ((E40-F40)/E40)*100, 0)</f>
        <v>49.739660698928937</v>
      </c>
    </row>
    <row r="41" spans="1:8" customFormat="1" ht="15" x14ac:dyDescent="0.25">
      <c r="D41" s="12"/>
      <c r="E41" s="12"/>
      <c r="F41" s="12"/>
      <c r="G41" s="12"/>
      <c r="H41" s="12"/>
    </row>
    <row r="42" spans="1:8" x14ac:dyDescent="0.2">
      <c r="A42" s="2" t="s">
        <v>773</v>
      </c>
      <c r="B42" s="2" t="s">
        <v>774</v>
      </c>
      <c r="C42" s="2" t="s">
        <v>10</v>
      </c>
      <c r="G42" s="8">
        <f>E42-F42</f>
        <v>0</v>
      </c>
      <c r="H42" s="8">
        <f>IF(E42&lt;&gt;0, ((E42-F42)/E42)*100, 0)</f>
        <v>0</v>
      </c>
    </row>
    <row r="43" spans="1:8" x14ac:dyDescent="0.2">
      <c r="A43" s="2" t="s">
        <v>773</v>
      </c>
      <c r="B43" s="2" t="s">
        <v>774</v>
      </c>
      <c r="C43" s="2" t="s">
        <v>10</v>
      </c>
      <c r="E43" s="8">
        <v>47.7</v>
      </c>
      <c r="G43" s="8">
        <f>E43-F43</f>
        <v>47.7</v>
      </c>
      <c r="H43" s="8">
        <f>IF(E43&lt;&gt;0, ((E43-F43)/E43)*100, 0)</f>
        <v>100</v>
      </c>
    </row>
    <row r="44" spans="1:8" x14ac:dyDescent="0.2">
      <c r="A44" s="2" t="s">
        <v>773</v>
      </c>
      <c r="B44" s="2" t="s">
        <v>774</v>
      </c>
      <c r="C44" s="2" t="s">
        <v>24</v>
      </c>
      <c r="D44" s="6">
        <v>60</v>
      </c>
      <c r="E44" s="8">
        <v>225</v>
      </c>
      <c r="F44" s="8">
        <v>105</v>
      </c>
      <c r="G44" s="8">
        <f>E44-F44</f>
        <v>120</v>
      </c>
      <c r="H44" s="8">
        <f>IF(E44&lt;&gt;0, ((E44-F44)/E44)*100, 0)</f>
        <v>53.333333333333336</v>
      </c>
    </row>
    <row r="45" spans="1:8" customFormat="1" ht="15" x14ac:dyDescent="0.25">
      <c r="D45" s="12"/>
      <c r="E45" s="12"/>
      <c r="F45" s="12"/>
      <c r="G45" s="12"/>
      <c r="H45" s="12"/>
    </row>
    <row r="46" spans="1:8" s="4" customFormat="1" x14ac:dyDescent="0.2">
      <c r="A46" s="3" t="s">
        <v>10</v>
      </c>
      <c r="B46" s="3" t="s">
        <v>10</v>
      </c>
      <c r="C46" s="3" t="s">
        <v>10</v>
      </c>
      <c r="D46" s="5">
        <f>SUBTOTAL(9, D42:D45)</f>
        <v>60</v>
      </c>
      <c r="E46" s="7">
        <f>SUBTOTAL(9, E42:E45)</f>
        <v>272.7</v>
      </c>
      <c r="F46" s="7">
        <f>SUBTOTAL(9, F42:F45)</f>
        <v>105</v>
      </c>
      <c r="G46" s="7">
        <f>SUBTOTAL(9, G42:G45)</f>
        <v>167.7</v>
      </c>
      <c r="H46" s="7">
        <f>IF(E46&lt;&gt;0, ((E46-F46)/E46)*100, 0)</f>
        <v>61.496149614961496</v>
      </c>
    </row>
    <row r="47" spans="1:8" customFormat="1" ht="15" x14ac:dyDescent="0.25">
      <c r="D47" s="12"/>
      <c r="E47" s="12"/>
      <c r="F47" s="12"/>
      <c r="G47" s="12"/>
      <c r="H47" s="12"/>
    </row>
    <row r="48" spans="1:8" x14ac:dyDescent="0.2">
      <c r="A48" s="2" t="s">
        <v>1140</v>
      </c>
      <c r="B48" s="2" t="s">
        <v>1141</v>
      </c>
      <c r="C48" s="2" t="s">
        <v>10</v>
      </c>
      <c r="G48" s="8">
        <f t="shared" ref="G48:G68" si="4">E48-F48</f>
        <v>0</v>
      </c>
      <c r="H48" s="8">
        <f t="shared" ref="H48:H68" si="5">IF(E48&lt;&gt;0, ((E48-F48)/E48)*100, 0)</f>
        <v>0</v>
      </c>
    </row>
    <row r="49" spans="1:8" x14ac:dyDescent="0.2">
      <c r="A49" s="2" t="s">
        <v>1140</v>
      </c>
      <c r="B49" s="2" t="s">
        <v>1141</v>
      </c>
      <c r="C49" s="2" t="s">
        <v>10</v>
      </c>
      <c r="G49" s="8">
        <f t="shared" si="4"/>
        <v>0</v>
      </c>
      <c r="H49" s="8">
        <f t="shared" si="5"/>
        <v>0</v>
      </c>
    </row>
    <row r="50" spans="1:8" x14ac:dyDescent="0.2">
      <c r="A50" s="2" t="s">
        <v>1140</v>
      </c>
      <c r="B50" s="2" t="s">
        <v>1141</v>
      </c>
      <c r="C50" s="2" t="s">
        <v>10</v>
      </c>
      <c r="E50" s="8">
        <v>17</v>
      </c>
      <c r="G50" s="8">
        <f t="shared" si="4"/>
        <v>17</v>
      </c>
      <c r="H50" s="8">
        <f t="shared" si="5"/>
        <v>100</v>
      </c>
    </row>
    <row r="51" spans="1:8" x14ac:dyDescent="0.2">
      <c r="A51" s="2" t="s">
        <v>1140</v>
      </c>
      <c r="B51" s="2" t="s">
        <v>1141</v>
      </c>
      <c r="C51" s="2" t="s">
        <v>10</v>
      </c>
      <c r="G51" s="8">
        <f t="shared" si="4"/>
        <v>0</v>
      </c>
      <c r="H51" s="8">
        <f t="shared" si="5"/>
        <v>0</v>
      </c>
    </row>
    <row r="52" spans="1:8" x14ac:dyDescent="0.2">
      <c r="A52" s="2" t="s">
        <v>1140</v>
      </c>
      <c r="B52" s="2" t="s">
        <v>1141</v>
      </c>
      <c r="C52" s="2" t="s">
        <v>10</v>
      </c>
      <c r="E52" s="8">
        <v>-17</v>
      </c>
      <c r="G52" s="8">
        <f t="shared" si="4"/>
        <v>-17</v>
      </c>
      <c r="H52" s="8">
        <f t="shared" si="5"/>
        <v>100</v>
      </c>
    </row>
    <row r="53" spans="1:8" x14ac:dyDescent="0.2">
      <c r="A53" s="2" t="s">
        <v>1140</v>
      </c>
      <c r="B53" s="2" t="s">
        <v>1141</v>
      </c>
      <c r="C53" s="2" t="s">
        <v>128</v>
      </c>
      <c r="D53" s="6">
        <v>6</v>
      </c>
      <c r="E53" s="8">
        <v>58.5</v>
      </c>
      <c r="F53" s="8">
        <v>37.799999999999997</v>
      </c>
      <c r="G53" s="8">
        <f t="shared" si="4"/>
        <v>20.700000000000003</v>
      </c>
      <c r="H53" s="8">
        <f t="shared" si="5"/>
        <v>35.384615384615394</v>
      </c>
    </row>
    <row r="54" spans="1:8" x14ac:dyDescent="0.2">
      <c r="A54" s="2" t="s">
        <v>1140</v>
      </c>
      <c r="B54" s="2" t="s">
        <v>1141</v>
      </c>
      <c r="C54" s="2" t="s">
        <v>28</v>
      </c>
      <c r="D54" s="6">
        <v>8</v>
      </c>
      <c r="E54" s="8">
        <v>78</v>
      </c>
      <c r="F54" s="8">
        <v>47.04</v>
      </c>
      <c r="G54" s="8">
        <f t="shared" si="4"/>
        <v>30.96</v>
      </c>
      <c r="H54" s="8">
        <f t="shared" si="5"/>
        <v>39.692307692307693</v>
      </c>
    </row>
    <row r="55" spans="1:8" x14ac:dyDescent="0.2">
      <c r="A55" s="2" t="s">
        <v>1140</v>
      </c>
      <c r="B55" s="2" t="s">
        <v>1141</v>
      </c>
      <c r="C55" s="2" t="s">
        <v>13</v>
      </c>
      <c r="D55" s="6">
        <v>24</v>
      </c>
      <c r="E55" s="8">
        <v>90</v>
      </c>
      <c r="F55" s="8">
        <v>40.32</v>
      </c>
      <c r="G55" s="8">
        <f t="shared" si="4"/>
        <v>49.68</v>
      </c>
      <c r="H55" s="8">
        <f t="shared" si="5"/>
        <v>55.2</v>
      </c>
    </row>
    <row r="56" spans="1:8" x14ac:dyDescent="0.2">
      <c r="A56" s="2" t="s">
        <v>1140</v>
      </c>
      <c r="B56" s="2" t="s">
        <v>1141</v>
      </c>
      <c r="C56" s="2" t="s">
        <v>60</v>
      </c>
      <c r="D56" s="6">
        <v>48</v>
      </c>
      <c r="E56" s="8">
        <v>96</v>
      </c>
      <c r="F56" s="8">
        <v>40.32</v>
      </c>
      <c r="G56" s="8">
        <f t="shared" si="4"/>
        <v>55.68</v>
      </c>
      <c r="H56" s="8">
        <f t="shared" si="5"/>
        <v>57.999999999999993</v>
      </c>
    </row>
    <row r="57" spans="1:8" x14ac:dyDescent="0.2">
      <c r="A57" s="2" t="s">
        <v>1140</v>
      </c>
      <c r="B57" s="2" t="s">
        <v>1141</v>
      </c>
      <c r="C57" s="2" t="s">
        <v>308</v>
      </c>
      <c r="D57" s="6">
        <v>36</v>
      </c>
      <c r="E57" s="8">
        <v>104.4</v>
      </c>
      <c r="F57" s="8">
        <v>46.8</v>
      </c>
      <c r="G57" s="8">
        <f t="shared" si="4"/>
        <v>57.600000000000009</v>
      </c>
      <c r="H57" s="8">
        <f t="shared" si="5"/>
        <v>55.172413793103459</v>
      </c>
    </row>
    <row r="58" spans="1:8" x14ac:dyDescent="0.2">
      <c r="A58" s="2" t="s">
        <v>1140</v>
      </c>
      <c r="B58" s="2" t="s">
        <v>1141</v>
      </c>
      <c r="C58" s="2" t="s">
        <v>17</v>
      </c>
      <c r="D58" s="6">
        <v>6</v>
      </c>
      <c r="E58" s="8">
        <v>101.7</v>
      </c>
      <c r="F58" s="8">
        <v>54.6</v>
      </c>
      <c r="G58" s="8">
        <f t="shared" si="4"/>
        <v>47.1</v>
      </c>
      <c r="H58" s="8">
        <f t="shared" si="5"/>
        <v>46.312684365781706</v>
      </c>
    </row>
    <row r="59" spans="1:8" x14ac:dyDescent="0.2">
      <c r="A59" s="2" t="s">
        <v>1140</v>
      </c>
      <c r="B59" s="2" t="s">
        <v>1141</v>
      </c>
      <c r="C59" s="2" t="s">
        <v>19</v>
      </c>
      <c r="D59" s="6">
        <v>6</v>
      </c>
      <c r="E59" s="8">
        <v>72.900000000000006</v>
      </c>
      <c r="F59" s="8">
        <v>43.26</v>
      </c>
      <c r="G59" s="8">
        <f t="shared" si="4"/>
        <v>29.640000000000008</v>
      </c>
      <c r="H59" s="8">
        <f t="shared" si="5"/>
        <v>40.658436213991777</v>
      </c>
    </row>
    <row r="60" spans="1:8" x14ac:dyDescent="0.2">
      <c r="A60" s="2" t="s">
        <v>1140</v>
      </c>
      <c r="B60" s="2" t="s">
        <v>1141</v>
      </c>
      <c r="C60" s="2" t="s">
        <v>89</v>
      </c>
      <c r="D60" s="6">
        <v>6</v>
      </c>
      <c r="E60" s="8">
        <v>67.8</v>
      </c>
      <c r="F60" s="8">
        <v>35.700000000000003</v>
      </c>
      <c r="G60" s="8">
        <f t="shared" si="4"/>
        <v>32.099999999999994</v>
      </c>
      <c r="H60" s="8">
        <f t="shared" si="5"/>
        <v>47.345132743362825</v>
      </c>
    </row>
    <row r="61" spans="1:8" x14ac:dyDescent="0.2">
      <c r="A61" s="2" t="s">
        <v>1140</v>
      </c>
      <c r="B61" s="2" t="s">
        <v>1141</v>
      </c>
      <c r="C61" s="2" t="s">
        <v>39</v>
      </c>
      <c r="D61" s="6">
        <v>20</v>
      </c>
      <c r="E61" s="8">
        <v>85</v>
      </c>
      <c r="F61" s="8">
        <v>39.200000000000003</v>
      </c>
      <c r="G61" s="8">
        <f t="shared" si="4"/>
        <v>45.8</v>
      </c>
      <c r="H61" s="8">
        <f t="shared" si="5"/>
        <v>53.882352941176471</v>
      </c>
    </row>
    <row r="62" spans="1:8" x14ac:dyDescent="0.2">
      <c r="A62" s="2" t="s">
        <v>1140</v>
      </c>
      <c r="B62" s="2" t="s">
        <v>1141</v>
      </c>
      <c r="C62" s="2" t="s">
        <v>41</v>
      </c>
      <c r="D62" s="6">
        <v>20</v>
      </c>
      <c r="E62" s="8">
        <v>75</v>
      </c>
      <c r="F62" s="8">
        <v>35</v>
      </c>
      <c r="G62" s="8">
        <f t="shared" si="4"/>
        <v>40</v>
      </c>
      <c r="H62" s="8">
        <f t="shared" si="5"/>
        <v>53.333333333333336</v>
      </c>
    </row>
    <row r="63" spans="1:8" x14ac:dyDescent="0.2">
      <c r="A63" s="2" t="s">
        <v>1140</v>
      </c>
      <c r="B63" s="2" t="s">
        <v>1141</v>
      </c>
      <c r="C63" s="2" t="s">
        <v>298</v>
      </c>
      <c r="D63" s="6">
        <v>20</v>
      </c>
      <c r="E63" s="8">
        <v>75</v>
      </c>
      <c r="F63" s="8">
        <v>35</v>
      </c>
      <c r="G63" s="8">
        <f t="shared" si="4"/>
        <v>40</v>
      </c>
      <c r="H63" s="8">
        <f t="shared" si="5"/>
        <v>53.333333333333336</v>
      </c>
    </row>
    <row r="64" spans="1:8" x14ac:dyDescent="0.2">
      <c r="A64" s="2" t="s">
        <v>1140</v>
      </c>
      <c r="B64" s="2" t="s">
        <v>1141</v>
      </c>
      <c r="C64" s="2" t="s">
        <v>24</v>
      </c>
      <c r="D64" s="6">
        <v>20</v>
      </c>
      <c r="E64" s="8">
        <v>75</v>
      </c>
      <c r="F64" s="8">
        <v>35</v>
      </c>
      <c r="G64" s="8">
        <f t="shared" si="4"/>
        <v>40</v>
      </c>
      <c r="H64" s="8">
        <f t="shared" si="5"/>
        <v>53.333333333333336</v>
      </c>
    </row>
    <row r="65" spans="1:8" x14ac:dyDescent="0.2">
      <c r="A65" s="2" t="s">
        <v>1140</v>
      </c>
      <c r="B65" s="2" t="s">
        <v>1141</v>
      </c>
      <c r="C65" s="2" t="s">
        <v>25</v>
      </c>
      <c r="D65" s="6">
        <v>20</v>
      </c>
      <c r="E65" s="8">
        <v>75</v>
      </c>
      <c r="F65" s="8">
        <v>35</v>
      </c>
      <c r="G65" s="8">
        <f t="shared" si="4"/>
        <v>40</v>
      </c>
      <c r="H65" s="8">
        <f t="shared" si="5"/>
        <v>53.333333333333336</v>
      </c>
    </row>
    <row r="66" spans="1:8" x14ac:dyDescent="0.2">
      <c r="A66" s="2" t="s">
        <v>1140</v>
      </c>
      <c r="B66" s="2" t="s">
        <v>1141</v>
      </c>
      <c r="C66" s="2" t="s">
        <v>42</v>
      </c>
      <c r="D66" s="6">
        <v>20</v>
      </c>
      <c r="E66" s="8">
        <v>75</v>
      </c>
      <c r="F66" s="8">
        <v>35</v>
      </c>
      <c r="G66" s="8">
        <f t="shared" si="4"/>
        <v>40</v>
      </c>
      <c r="H66" s="8">
        <f t="shared" si="5"/>
        <v>53.333333333333336</v>
      </c>
    </row>
    <row r="67" spans="1:8" x14ac:dyDescent="0.2">
      <c r="A67" s="2" t="s">
        <v>1140</v>
      </c>
      <c r="B67" s="2" t="s">
        <v>1141</v>
      </c>
      <c r="C67" s="2" t="s">
        <v>260</v>
      </c>
      <c r="D67" s="6">
        <v>20</v>
      </c>
      <c r="E67" s="8">
        <v>75</v>
      </c>
      <c r="F67" s="8">
        <v>32.4</v>
      </c>
      <c r="G67" s="8">
        <f t="shared" si="4"/>
        <v>42.6</v>
      </c>
      <c r="H67" s="8">
        <f t="shared" si="5"/>
        <v>56.800000000000004</v>
      </c>
    </row>
    <row r="68" spans="1:8" x14ac:dyDescent="0.2">
      <c r="A68" s="2" t="s">
        <v>1140</v>
      </c>
      <c r="B68" s="2" t="s">
        <v>1141</v>
      </c>
      <c r="C68" s="2" t="s">
        <v>482</v>
      </c>
      <c r="D68" s="6">
        <v>20</v>
      </c>
      <c r="E68" s="8">
        <v>75</v>
      </c>
      <c r="F68" s="8">
        <v>35</v>
      </c>
      <c r="G68" s="8">
        <f t="shared" si="4"/>
        <v>40</v>
      </c>
      <c r="H68" s="8">
        <f t="shared" si="5"/>
        <v>53.333333333333336</v>
      </c>
    </row>
    <row r="69" spans="1:8" customFormat="1" ht="15" x14ac:dyDescent="0.25">
      <c r="D69" s="12"/>
      <c r="E69" s="12"/>
      <c r="F69" s="12"/>
      <c r="G69" s="12"/>
      <c r="H69" s="12"/>
    </row>
    <row r="70" spans="1:8" s="4" customFormat="1" x14ac:dyDescent="0.2">
      <c r="A70" s="3" t="s">
        <v>10</v>
      </c>
      <c r="B70" s="3" t="s">
        <v>10</v>
      </c>
      <c r="C70" s="3" t="s">
        <v>10</v>
      </c>
      <c r="D70" s="5">
        <f>SUBTOTAL(9, D48:D69)</f>
        <v>300</v>
      </c>
      <c r="E70" s="7">
        <f>SUBTOTAL(9, E48:E69)</f>
        <v>1279.3</v>
      </c>
      <c r="F70" s="7">
        <f>SUBTOTAL(9, F48:F69)</f>
        <v>627.43999999999994</v>
      </c>
      <c r="G70" s="7">
        <f>SUBTOTAL(9, G48:G69)</f>
        <v>651.86</v>
      </c>
      <c r="H70" s="7">
        <f>IF(E70&lt;&gt;0, ((E70-F70)/E70)*100, 0)</f>
        <v>50.954428202923474</v>
      </c>
    </row>
    <row r="71" spans="1:8" customFormat="1" ht="15" x14ac:dyDescent="0.25">
      <c r="D71" s="12"/>
      <c r="E71" s="12"/>
      <c r="F71" s="12"/>
      <c r="G71" s="12"/>
      <c r="H71" s="12"/>
    </row>
    <row r="72" spans="1:8" x14ac:dyDescent="0.2">
      <c r="A72" s="2" t="s">
        <v>46</v>
      </c>
      <c r="B72" s="2" t="s">
        <v>47</v>
      </c>
      <c r="C72" s="2" t="s">
        <v>10</v>
      </c>
      <c r="G72" s="8">
        <f t="shared" ref="G72:G88" si="6">E72-F72</f>
        <v>0</v>
      </c>
      <c r="H72" s="8">
        <f t="shared" ref="H72:H88" si="7">IF(E72&lt;&gt;0, ((E72-F72)/E72)*100, 0)</f>
        <v>0</v>
      </c>
    </row>
    <row r="73" spans="1:8" x14ac:dyDescent="0.2">
      <c r="A73" s="2" t="s">
        <v>46</v>
      </c>
      <c r="B73" s="2" t="s">
        <v>47</v>
      </c>
      <c r="C73" s="2" t="s">
        <v>10</v>
      </c>
      <c r="G73" s="8">
        <f t="shared" si="6"/>
        <v>0</v>
      </c>
      <c r="H73" s="8">
        <f t="shared" si="7"/>
        <v>0</v>
      </c>
    </row>
    <row r="74" spans="1:8" x14ac:dyDescent="0.2">
      <c r="A74" s="2" t="s">
        <v>46</v>
      </c>
      <c r="B74" s="2" t="s">
        <v>47</v>
      </c>
      <c r="C74" s="2" t="s">
        <v>10</v>
      </c>
      <c r="G74" s="8">
        <f t="shared" si="6"/>
        <v>0</v>
      </c>
      <c r="H74" s="8">
        <f t="shared" si="7"/>
        <v>0</v>
      </c>
    </row>
    <row r="75" spans="1:8" x14ac:dyDescent="0.2">
      <c r="A75" s="2" t="s">
        <v>46</v>
      </c>
      <c r="B75" s="2" t="s">
        <v>47</v>
      </c>
      <c r="C75" s="2" t="s">
        <v>10</v>
      </c>
      <c r="G75" s="8">
        <f t="shared" si="6"/>
        <v>0</v>
      </c>
      <c r="H75" s="8">
        <f t="shared" si="7"/>
        <v>0</v>
      </c>
    </row>
    <row r="76" spans="1:8" x14ac:dyDescent="0.2">
      <c r="A76" s="2" t="s">
        <v>46</v>
      </c>
      <c r="B76" s="2" t="s">
        <v>47</v>
      </c>
      <c r="C76" s="2" t="s">
        <v>10</v>
      </c>
      <c r="E76" s="8">
        <v>-24.75</v>
      </c>
      <c r="G76" s="8">
        <f t="shared" si="6"/>
        <v>-24.75</v>
      </c>
      <c r="H76" s="8">
        <f t="shared" si="7"/>
        <v>100</v>
      </c>
    </row>
    <row r="77" spans="1:8" x14ac:dyDescent="0.2">
      <c r="A77" s="2" t="s">
        <v>46</v>
      </c>
      <c r="B77" s="2" t="s">
        <v>47</v>
      </c>
      <c r="C77" s="2" t="s">
        <v>10</v>
      </c>
      <c r="G77" s="8">
        <f t="shared" si="6"/>
        <v>0</v>
      </c>
      <c r="H77" s="8">
        <f t="shared" si="7"/>
        <v>0</v>
      </c>
    </row>
    <row r="78" spans="1:8" x14ac:dyDescent="0.2">
      <c r="A78" s="2" t="s">
        <v>46</v>
      </c>
      <c r="B78" s="2" t="s">
        <v>47</v>
      </c>
      <c r="C78" s="2" t="s">
        <v>941</v>
      </c>
      <c r="D78" s="6">
        <v>2</v>
      </c>
      <c r="E78" s="8">
        <v>284</v>
      </c>
      <c r="F78" s="8">
        <v>202.44</v>
      </c>
      <c r="G78" s="8">
        <f t="shared" si="6"/>
        <v>81.56</v>
      </c>
      <c r="H78" s="8">
        <f t="shared" si="7"/>
        <v>28.718309859154928</v>
      </c>
    </row>
    <row r="79" spans="1:8" x14ac:dyDescent="0.2">
      <c r="A79" s="2" t="s">
        <v>46</v>
      </c>
      <c r="B79" s="2" t="s">
        <v>47</v>
      </c>
      <c r="C79" s="2" t="s">
        <v>131</v>
      </c>
      <c r="D79" s="6">
        <v>1</v>
      </c>
      <c r="E79" s="8">
        <v>20</v>
      </c>
      <c r="F79" s="8">
        <v>10.64</v>
      </c>
      <c r="G79" s="8">
        <f t="shared" si="6"/>
        <v>9.36</v>
      </c>
      <c r="H79" s="8">
        <f t="shared" si="7"/>
        <v>46.8</v>
      </c>
    </row>
    <row r="80" spans="1:8" x14ac:dyDescent="0.2">
      <c r="A80" s="2" t="s">
        <v>46</v>
      </c>
      <c r="B80" s="2" t="s">
        <v>47</v>
      </c>
      <c r="C80" s="2" t="s">
        <v>624</v>
      </c>
      <c r="D80" s="6">
        <v>3</v>
      </c>
      <c r="E80" s="8">
        <v>45.75</v>
      </c>
      <c r="F80" s="8">
        <v>24.36</v>
      </c>
      <c r="G80" s="8">
        <f t="shared" si="6"/>
        <v>21.39</v>
      </c>
      <c r="H80" s="8">
        <f t="shared" si="7"/>
        <v>46.754098360655739</v>
      </c>
    </row>
    <row r="81" spans="1:8" x14ac:dyDescent="0.2">
      <c r="A81" s="2" t="s">
        <v>46</v>
      </c>
      <c r="B81" s="2" t="s">
        <v>47</v>
      </c>
      <c r="C81" s="2" t="s">
        <v>70</v>
      </c>
      <c r="D81" s="6">
        <v>3</v>
      </c>
      <c r="E81" s="8">
        <v>51.6</v>
      </c>
      <c r="F81" s="8">
        <v>23.1</v>
      </c>
      <c r="G81" s="8">
        <f t="shared" si="6"/>
        <v>28.5</v>
      </c>
      <c r="H81" s="8">
        <f t="shared" si="7"/>
        <v>55.232558139534881</v>
      </c>
    </row>
    <row r="82" spans="1:8" x14ac:dyDescent="0.2">
      <c r="A82" s="2" t="s">
        <v>46</v>
      </c>
      <c r="B82" s="2" t="s">
        <v>47</v>
      </c>
      <c r="C82" s="2" t="s">
        <v>13</v>
      </c>
      <c r="D82" s="6">
        <v>84</v>
      </c>
      <c r="E82" s="8">
        <v>315</v>
      </c>
      <c r="F82" s="8">
        <v>141.12</v>
      </c>
      <c r="G82" s="8">
        <f t="shared" si="6"/>
        <v>173.88</v>
      </c>
      <c r="H82" s="8">
        <f t="shared" si="7"/>
        <v>55.199999999999996</v>
      </c>
    </row>
    <row r="83" spans="1:8" x14ac:dyDescent="0.2">
      <c r="A83" s="2" t="s">
        <v>46</v>
      </c>
      <c r="B83" s="2" t="s">
        <v>47</v>
      </c>
      <c r="C83" s="2" t="s">
        <v>408</v>
      </c>
      <c r="D83" s="6">
        <v>8</v>
      </c>
      <c r="E83" s="8">
        <v>66</v>
      </c>
      <c r="F83" s="8">
        <v>49.84</v>
      </c>
      <c r="G83" s="8">
        <f t="shared" si="6"/>
        <v>16.159999999999997</v>
      </c>
      <c r="H83" s="8">
        <f t="shared" si="7"/>
        <v>24.484848484848477</v>
      </c>
    </row>
    <row r="84" spans="1:8" x14ac:dyDescent="0.2">
      <c r="A84" s="2" t="s">
        <v>46</v>
      </c>
      <c r="B84" s="2" t="s">
        <v>47</v>
      </c>
      <c r="C84" s="2" t="s">
        <v>51</v>
      </c>
      <c r="D84" s="6">
        <v>9</v>
      </c>
      <c r="E84" s="8">
        <v>49.5</v>
      </c>
      <c r="F84" s="8">
        <v>34.020000000000003</v>
      </c>
      <c r="G84" s="8">
        <f t="shared" si="6"/>
        <v>15.479999999999997</v>
      </c>
      <c r="H84" s="8">
        <f t="shared" si="7"/>
        <v>31.27272727272727</v>
      </c>
    </row>
    <row r="85" spans="1:8" x14ac:dyDescent="0.2">
      <c r="A85" s="2" t="s">
        <v>46</v>
      </c>
      <c r="B85" s="2" t="s">
        <v>47</v>
      </c>
      <c r="C85" s="2" t="s">
        <v>52</v>
      </c>
      <c r="D85" s="6">
        <v>12</v>
      </c>
      <c r="E85" s="8">
        <v>66</v>
      </c>
      <c r="F85" s="8">
        <v>45.36</v>
      </c>
      <c r="G85" s="8">
        <f t="shared" si="6"/>
        <v>20.64</v>
      </c>
      <c r="H85" s="8">
        <f t="shared" si="7"/>
        <v>31.272727272727273</v>
      </c>
    </row>
    <row r="86" spans="1:8" x14ac:dyDescent="0.2">
      <c r="A86" s="2" t="s">
        <v>46</v>
      </c>
      <c r="B86" s="2" t="s">
        <v>47</v>
      </c>
      <c r="C86" s="2" t="s">
        <v>317</v>
      </c>
      <c r="D86" s="6">
        <v>6</v>
      </c>
      <c r="E86" s="8">
        <v>76.5</v>
      </c>
      <c r="F86" s="8">
        <v>43.62</v>
      </c>
      <c r="G86" s="8">
        <f t="shared" si="6"/>
        <v>32.880000000000003</v>
      </c>
      <c r="H86" s="8">
        <f t="shared" si="7"/>
        <v>42.980392156862749</v>
      </c>
    </row>
    <row r="87" spans="1:8" x14ac:dyDescent="0.2">
      <c r="A87" s="2" t="s">
        <v>46</v>
      </c>
      <c r="B87" s="2" t="s">
        <v>47</v>
      </c>
      <c r="C87" s="2" t="s">
        <v>54</v>
      </c>
      <c r="D87" s="6">
        <v>1</v>
      </c>
      <c r="E87" s="8">
        <v>82.75</v>
      </c>
      <c r="F87" s="8">
        <v>47.6</v>
      </c>
      <c r="G87" s="8">
        <f t="shared" si="6"/>
        <v>35.15</v>
      </c>
      <c r="H87" s="8">
        <f t="shared" si="7"/>
        <v>42.477341389728096</v>
      </c>
    </row>
    <row r="88" spans="1:8" x14ac:dyDescent="0.2">
      <c r="A88" s="2" t="s">
        <v>46</v>
      </c>
      <c r="B88" s="2" t="s">
        <v>47</v>
      </c>
      <c r="C88" s="2" t="s">
        <v>24</v>
      </c>
      <c r="D88" s="6">
        <v>20</v>
      </c>
      <c r="E88" s="8">
        <v>75</v>
      </c>
      <c r="F88" s="8">
        <v>35</v>
      </c>
      <c r="G88" s="8">
        <f t="shared" si="6"/>
        <v>40</v>
      </c>
      <c r="H88" s="8">
        <f t="shared" si="7"/>
        <v>53.333333333333336</v>
      </c>
    </row>
    <row r="89" spans="1:8" customFormat="1" ht="15" x14ac:dyDescent="0.25">
      <c r="D89" s="12"/>
      <c r="E89" s="12"/>
      <c r="F89" s="12"/>
      <c r="G89" s="12"/>
      <c r="H89" s="12"/>
    </row>
    <row r="90" spans="1:8" s="4" customFormat="1" x14ac:dyDescent="0.2">
      <c r="A90" s="3" t="s">
        <v>10</v>
      </c>
      <c r="B90" s="3" t="s">
        <v>10</v>
      </c>
      <c r="C90" s="3" t="s">
        <v>10</v>
      </c>
      <c r="D90" s="5">
        <f>SUBTOTAL(9, D72:D89)</f>
        <v>149</v>
      </c>
      <c r="E90" s="7">
        <f>SUBTOTAL(9, E72:E89)</f>
        <v>1107.3499999999999</v>
      </c>
      <c r="F90" s="7">
        <f>SUBTOTAL(9, F72:F89)</f>
        <v>657.1</v>
      </c>
      <c r="G90" s="7">
        <f>SUBTOTAL(9, G72:G89)</f>
        <v>450.25</v>
      </c>
      <c r="H90" s="7">
        <f>IF(E90&lt;&gt;0, ((E90-F90)/E90)*100, 0)</f>
        <v>40.660134555470265</v>
      </c>
    </row>
    <row r="91" spans="1:8" customFormat="1" ht="15" x14ac:dyDescent="0.25">
      <c r="D91" s="12"/>
      <c r="E91" s="12"/>
      <c r="F91" s="12"/>
      <c r="G91" s="12"/>
      <c r="H91" s="12"/>
    </row>
    <row r="92" spans="1:8" x14ac:dyDescent="0.2">
      <c r="A92" s="2" t="s">
        <v>775</v>
      </c>
      <c r="B92" s="2" t="s">
        <v>776</v>
      </c>
      <c r="C92" s="2" t="s">
        <v>10</v>
      </c>
      <c r="G92" s="8">
        <f t="shared" ref="G92:G97" si="8">E92-F92</f>
        <v>0</v>
      </c>
      <c r="H92" s="8">
        <f t="shared" ref="H92:H97" si="9">IF(E92&lt;&gt;0, ((E92-F92)/E92)*100, 0)</f>
        <v>0</v>
      </c>
    </row>
    <row r="93" spans="1:8" x14ac:dyDescent="0.2">
      <c r="A93" s="2" t="s">
        <v>775</v>
      </c>
      <c r="B93" s="2" t="s">
        <v>776</v>
      </c>
      <c r="C93" s="2" t="s">
        <v>10</v>
      </c>
      <c r="G93" s="8">
        <f t="shared" si="8"/>
        <v>0</v>
      </c>
      <c r="H93" s="8">
        <f t="shared" si="9"/>
        <v>0</v>
      </c>
    </row>
    <row r="94" spans="1:8" x14ac:dyDescent="0.2">
      <c r="A94" s="2" t="s">
        <v>775</v>
      </c>
      <c r="B94" s="2" t="s">
        <v>776</v>
      </c>
      <c r="C94" s="2" t="s">
        <v>10</v>
      </c>
      <c r="E94" s="8">
        <v>17</v>
      </c>
      <c r="G94" s="8">
        <f t="shared" si="8"/>
        <v>17</v>
      </c>
      <c r="H94" s="8">
        <f t="shared" si="9"/>
        <v>100</v>
      </c>
    </row>
    <row r="95" spans="1:8" x14ac:dyDescent="0.2">
      <c r="A95" s="2" t="s">
        <v>775</v>
      </c>
      <c r="B95" s="2" t="s">
        <v>776</v>
      </c>
      <c r="C95" s="2" t="s">
        <v>10</v>
      </c>
      <c r="G95" s="8">
        <f t="shared" si="8"/>
        <v>0</v>
      </c>
      <c r="H95" s="8">
        <f t="shared" si="9"/>
        <v>0</v>
      </c>
    </row>
    <row r="96" spans="1:8" x14ac:dyDescent="0.2">
      <c r="A96" s="2" t="s">
        <v>775</v>
      </c>
      <c r="B96" s="2" t="s">
        <v>776</v>
      </c>
      <c r="C96" s="2" t="s">
        <v>10</v>
      </c>
      <c r="E96" s="8">
        <v>-17</v>
      </c>
      <c r="G96" s="8">
        <f t="shared" si="8"/>
        <v>-17</v>
      </c>
      <c r="H96" s="8">
        <f t="shared" si="9"/>
        <v>100</v>
      </c>
    </row>
    <row r="97" spans="1:8" x14ac:dyDescent="0.2">
      <c r="A97" s="2" t="s">
        <v>775</v>
      </c>
      <c r="B97" s="2" t="s">
        <v>776</v>
      </c>
      <c r="C97" s="2" t="s">
        <v>24</v>
      </c>
      <c r="D97" s="6">
        <v>60</v>
      </c>
      <c r="E97" s="8">
        <v>225</v>
      </c>
      <c r="F97" s="8">
        <v>105</v>
      </c>
      <c r="G97" s="8">
        <f t="shared" si="8"/>
        <v>120</v>
      </c>
      <c r="H97" s="8">
        <f t="shared" si="9"/>
        <v>53.333333333333336</v>
      </c>
    </row>
    <row r="98" spans="1:8" customFormat="1" ht="15" x14ac:dyDescent="0.25">
      <c r="D98" s="12"/>
      <c r="E98" s="12"/>
      <c r="F98" s="12"/>
      <c r="G98" s="12"/>
      <c r="H98" s="12"/>
    </row>
    <row r="99" spans="1:8" s="4" customFormat="1" x14ac:dyDescent="0.2">
      <c r="A99" s="3" t="s">
        <v>10</v>
      </c>
      <c r="B99" s="3" t="s">
        <v>10</v>
      </c>
      <c r="C99" s="3" t="s">
        <v>10</v>
      </c>
      <c r="D99" s="5">
        <f>SUBTOTAL(9, D92:D98)</f>
        <v>60</v>
      </c>
      <c r="E99" s="7">
        <f>SUBTOTAL(9, E92:E98)</f>
        <v>225</v>
      </c>
      <c r="F99" s="7">
        <f>SUBTOTAL(9, F92:F98)</f>
        <v>105</v>
      </c>
      <c r="G99" s="7">
        <f>SUBTOTAL(9, G92:G98)</f>
        <v>120</v>
      </c>
      <c r="H99" s="7">
        <f>IF(E99&lt;&gt;0, ((E99-F99)/E99)*100, 0)</f>
        <v>53.333333333333336</v>
      </c>
    </row>
    <row r="100" spans="1:8" customFormat="1" ht="15" x14ac:dyDescent="0.25">
      <c r="D100" s="12"/>
      <c r="E100" s="12"/>
      <c r="F100" s="12"/>
      <c r="G100" s="12"/>
      <c r="H100" s="12"/>
    </row>
    <row r="101" spans="1:8" x14ac:dyDescent="0.2">
      <c r="A101" s="2" t="s">
        <v>56</v>
      </c>
      <c r="B101" s="2" t="s">
        <v>57</v>
      </c>
      <c r="C101" s="2" t="s">
        <v>10</v>
      </c>
      <c r="G101" s="8">
        <f t="shared" ref="G101:G111" si="10">E101-F101</f>
        <v>0</v>
      </c>
      <c r="H101" s="8">
        <f t="shared" ref="H101:H111" si="11">IF(E101&lt;&gt;0, ((E101-F101)/E101)*100, 0)</f>
        <v>0</v>
      </c>
    </row>
    <row r="102" spans="1:8" x14ac:dyDescent="0.2">
      <c r="A102" s="2" t="s">
        <v>56</v>
      </c>
      <c r="B102" s="2" t="s">
        <v>57</v>
      </c>
      <c r="C102" s="2" t="s">
        <v>10</v>
      </c>
      <c r="E102" s="8">
        <v>17</v>
      </c>
      <c r="G102" s="8">
        <f t="shared" si="10"/>
        <v>17</v>
      </c>
      <c r="H102" s="8">
        <f t="shared" si="11"/>
        <v>100</v>
      </c>
    </row>
    <row r="103" spans="1:8" x14ac:dyDescent="0.2">
      <c r="A103" s="2" t="s">
        <v>56</v>
      </c>
      <c r="B103" s="2" t="s">
        <v>57</v>
      </c>
      <c r="C103" s="2" t="s">
        <v>10</v>
      </c>
      <c r="E103" s="8">
        <v>-17</v>
      </c>
      <c r="G103" s="8">
        <f t="shared" si="10"/>
        <v>-17</v>
      </c>
      <c r="H103" s="8">
        <f t="shared" si="11"/>
        <v>100</v>
      </c>
    </row>
    <row r="104" spans="1:8" x14ac:dyDescent="0.2">
      <c r="A104" s="2" t="s">
        <v>56</v>
      </c>
      <c r="B104" s="2" t="s">
        <v>57</v>
      </c>
      <c r="C104" s="2" t="s">
        <v>78</v>
      </c>
      <c r="D104" s="6">
        <v>16</v>
      </c>
      <c r="E104" s="8">
        <v>136</v>
      </c>
      <c r="F104" s="8">
        <v>87.52</v>
      </c>
      <c r="G104" s="8">
        <f t="shared" si="10"/>
        <v>48.480000000000004</v>
      </c>
      <c r="H104" s="8">
        <f t="shared" si="11"/>
        <v>35.647058823529413</v>
      </c>
    </row>
    <row r="105" spans="1:8" x14ac:dyDescent="0.2">
      <c r="A105" s="2" t="s">
        <v>56</v>
      </c>
      <c r="B105" s="2" t="s">
        <v>57</v>
      </c>
      <c r="C105" s="2" t="s">
        <v>48</v>
      </c>
      <c r="D105" s="6">
        <v>32</v>
      </c>
      <c r="E105" s="8">
        <v>272</v>
      </c>
      <c r="F105" s="8">
        <v>175.04</v>
      </c>
      <c r="G105" s="8">
        <f t="shared" si="10"/>
        <v>96.960000000000008</v>
      </c>
      <c r="H105" s="8">
        <f t="shared" si="11"/>
        <v>35.647058823529413</v>
      </c>
    </row>
    <row r="106" spans="1:8" x14ac:dyDescent="0.2">
      <c r="A106" s="2" t="s">
        <v>56</v>
      </c>
      <c r="B106" s="2" t="s">
        <v>57</v>
      </c>
      <c r="C106" s="2" t="s">
        <v>28</v>
      </c>
      <c r="D106" s="6">
        <v>8</v>
      </c>
      <c r="E106" s="8">
        <v>78</v>
      </c>
      <c r="F106" s="8">
        <v>47.04</v>
      </c>
      <c r="G106" s="8">
        <f t="shared" si="10"/>
        <v>30.96</v>
      </c>
      <c r="H106" s="8">
        <f t="shared" si="11"/>
        <v>39.692307692307693</v>
      </c>
    </row>
    <row r="107" spans="1:8" x14ac:dyDescent="0.2">
      <c r="A107" s="2" t="s">
        <v>56</v>
      </c>
      <c r="B107" s="2" t="s">
        <v>57</v>
      </c>
      <c r="C107" s="2" t="s">
        <v>60</v>
      </c>
      <c r="D107" s="6">
        <v>24</v>
      </c>
      <c r="E107" s="8">
        <v>48</v>
      </c>
      <c r="F107" s="8">
        <v>20.16</v>
      </c>
      <c r="G107" s="8">
        <f t="shared" si="10"/>
        <v>27.84</v>
      </c>
      <c r="H107" s="8">
        <f t="shared" si="11"/>
        <v>57.999999999999993</v>
      </c>
    </row>
    <row r="108" spans="1:8" x14ac:dyDescent="0.2">
      <c r="A108" s="2" t="s">
        <v>56</v>
      </c>
      <c r="B108" s="2" t="s">
        <v>57</v>
      </c>
      <c r="C108" s="2" t="s">
        <v>61</v>
      </c>
      <c r="D108" s="6">
        <v>2</v>
      </c>
      <c r="E108" s="8">
        <v>37</v>
      </c>
      <c r="F108" s="8">
        <v>26.18</v>
      </c>
      <c r="G108" s="8">
        <f t="shared" si="10"/>
        <v>10.82</v>
      </c>
      <c r="H108" s="8">
        <f t="shared" si="11"/>
        <v>29.243243243243246</v>
      </c>
    </row>
    <row r="109" spans="1:8" x14ac:dyDescent="0.2">
      <c r="A109" s="2" t="s">
        <v>56</v>
      </c>
      <c r="B109" s="2" t="s">
        <v>57</v>
      </c>
      <c r="C109" s="2" t="s">
        <v>62</v>
      </c>
      <c r="D109" s="6">
        <v>2</v>
      </c>
      <c r="E109" s="8">
        <v>61.5</v>
      </c>
      <c r="F109" s="8">
        <v>23.8</v>
      </c>
      <c r="G109" s="8">
        <f t="shared" si="10"/>
        <v>37.700000000000003</v>
      </c>
      <c r="H109" s="8">
        <f t="shared" si="11"/>
        <v>61.300813008130085</v>
      </c>
    </row>
    <row r="110" spans="1:8" x14ac:dyDescent="0.2">
      <c r="A110" s="2" t="s">
        <v>56</v>
      </c>
      <c r="B110" s="2" t="s">
        <v>57</v>
      </c>
      <c r="C110" s="2" t="s">
        <v>19</v>
      </c>
      <c r="D110" s="6">
        <v>6</v>
      </c>
      <c r="E110" s="8">
        <v>72.900000000000006</v>
      </c>
      <c r="F110" s="8">
        <v>43.26</v>
      </c>
      <c r="G110" s="8">
        <f t="shared" si="10"/>
        <v>29.640000000000008</v>
      </c>
      <c r="H110" s="8">
        <f t="shared" si="11"/>
        <v>40.658436213991777</v>
      </c>
    </row>
    <row r="111" spans="1:8" x14ac:dyDescent="0.2">
      <c r="A111" s="2" t="s">
        <v>56</v>
      </c>
      <c r="B111" s="2" t="s">
        <v>57</v>
      </c>
      <c r="C111" s="2" t="s">
        <v>260</v>
      </c>
      <c r="D111" s="6">
        <v>20</v>
      </c>
      <c r="E111" s="8">
        <v>75</v>
      </c>
      <c r="F111" s="8">
        <v>32.4</v>
      </c>
      <c r="G111" s="8">
        <f t="shared" si="10"/>
        <v>42.6</v>
      </c>
      <c r="H111" s="8">
        <f t="shared" si="11"/>
        <v>56.800000000000004</v>
      </c>
    </row>
    <row r="112" spans="1:8" customFormat="1" ht="15" x14ac:dyDescent="0.25">
      <c r="D112" s="12"/>
      <c r="E112" s="12"/>
      <c r="F112" s="12"/>
      <c r="G112" s="12"/>
      <c r="H112" s="12"/>
    </row>
    <row r="113" spans="1:8" s="4" customFormat="1" x14ac:dyDescent="0.2">
      <c r="A113" s="3" t="s">
        <v>10</v>
      </c>
      <c r="B113" s="3" t="s">
        <v>10</v>
      </c>
      <c r="C113" s="3" t="s">
        <v>10</v>
      </c>
      <c r="D113" s="5">
        <f>SUBTOTAL(9, D101:D112)</f>
        <v>110</v>
      </c>
      <c r="E113" s="7">
        <f>SUBTOTAL(9, E101:E112)</f>
        <v>780.4</v>
      </c>
      <c r="F113" s="7">
        <f>SUBTOTAL(9, F101:F112)</f>
        <v>455.40000000000003</v>
      </c>
      <c r="G113" s="7">
        <f>SUBTOTAL(9, G101:G112)</f>
        <v>325</v>
      </c>
      <c r="H113" s="7">
        <f>IF(E113&lt;&gt;0, ((E113-F113)/E113)*100, 0)</f>
        <v>41.645310097385952</v>
      </c>
    </row>
    <row r="114" spans="1:8" customFormat="1" ht="15" x14ac:dyDescent="0.25">
      <c r="D114" s="12"/>
      <c r="E114" s="12"/>
      <c r="F114" s="12"/>
      <c r="G114" s="12"/>
      <c r="H114" s="12"/>
    </row>
    <row r="115" spans="1:8" x14ac:dyDescent="0.2">
      <c r="A115" s="2" t="s">
        <v>1142</v>
      </c>
      <c r="B115" s="2" t="s">
        <v>1143</v>
      </c>
      <c r="C115" s="2" t="s">
        <v>10</v>
      </c>
      <c r="G115" s="8">
        <f>E115-F115</f>
        <v>0</v>
      </c>
      <c r="H115" s="8">
        <f>IF(E115&lt;&gt;0, ((E115-F115)/E115)*100, 0)</f>
        <v>0</v>
      </c>
    </row>
    <row r="116" spans="1:8" x14ac:dyDescent="0.2">
      <c r="A116" s="2" t="s">
        <v>1142</v>
      </c>
      <c r="B116" s="2" t="s">
        <v>1143</v>
      </c>
      <c r="C116" s="2" t="s">
        <v>10</v>
      </c>
      <c r="E116" s="8">
        <v>15</v>
      </c>
      <c r="G116" s="8">
        <f>E116-F116</f>
        <v>15</v>
      </c>
      <c r="H116" s="8">
        <f>IF(E116&lt;&gt;0, ((E116-F116)/E116)*100, 0)</f>
        <v>100</v>
      </c>
    </row>
    <row r="117" spans="1:8" x14ac:dyDescent="0.2">
      <c r="A117" s="2" t="s">
        <v>1142</v>
      </c>
      <c r="B117" s="2" t="s">
        <v>1143</v>
      </c>
      <c r="C117" s="2" t="s">
        <v>10</v>
      </c>
      <c r="G117" s="8">
        <f>E117-F117</f>
        <v>0</v>
      </c>
      <c r="H117" s="8">
        <f>IF(E117&lt;&gt;0, ((E117-F117)/E117)*100, 0)</f>
        <v>0</v>
      </c>
    </row>
    <row r="118" spans="1:8" x14ac:dyDescent="0.2">
      <c r="A118" s="2" t="s">
        <v>1142</v>
      </c>
      <c r="B118" s="2" t="s">
        <v>1143</v>
      </c>
      <c r="C118" s="2" t="s">
        <v>10</v>
      </c>
      <c r="E118" s="8">
        <v>-15</v>
      </c>
      <c r="G118" s="8">
        <f>E118-F118</f>
        <v>-15</v>
      </c>
      <c r="H118" s="8">
        <f>IF(E118&lt;&gt;0, ((E118-F118)/E118)*100, 0)</f>
        <v>100</v>
      </c>
    </row>
    <row r="119" spans="1:8" x14ac:dyDescent="0.2">
      <c r="A119" s="2" t="s">
        <v>1142</v>
      </c>
      <c r="B119" s="2" t="s">
        <v>1143</v>
      </c>
      <c r="C119" s="2" t="s">
        <v>88</v>
      </c>
      <c r="D119" s="6">
        <v>6</v>
      </c>
      <c r="E119" s="8">
        <v>101.7</v>
      </c>
      <c r="F119" s="8">
        <v>60.48</v>
      </c>
      <c r="G119" s="8">
        <f>E119-F119</f>
        <v>41.220000000000006</v>
      </c>
      <c r="H119" s="8">
        <f>IF(E119&lt;&gt;0, ((E119-F119)/E119)*100, 0)</f>
        <v>40.530973451327441</v>
      </c>
    </row>
    <row r="120" spans="1:8" customFormat="1" ht="15" x14ac:dyDescent="0.25">
      <c r="D120" s="12"/>
      <c r="E120" s="12"/>
      <c r="F120" s="12"/>
      <c r="G120" s="12"/>
      <c r="H120" s="12"/>
    </row>
    <row r="121" spans="1:8" s="4" customFormat="1" x14ac:dyDescent="0.2">
      <c r="A121" s="3" t="s">
        <v>10</v>
      </c>
      <c r="B121" s="3" t="s">
        <v>10</v>
      </c>
      <c r="C121" s="3" t="s">
        <v>10</v>
      </c>
      <c r="D121" s="5">
        <f>SUBTOTAL(9, D115:D120)</f>
        <v>6</v>
      </c>
      <c r="E121" s="7">
        <f>SUBTOTAL(9, E115:E120)</f>
        <v>101.7</v>
      </c>
      <c r="F121" s="7">
        <f>SUBTOTAL(9, F115:F120)</f>
        <v>60.48</v>
      </c>
      <c r="G121" s="7">
        <f>SUBTOTAL(9, G115:G120)</f>
        <v>41.220000000000006</v>
      </c>
      <c r="H121" s="7">
        <f>IF(E121&lt;&gt;0, ((E121-F121)/E121)*100, 0)</f>
        <v>40.530973451327441</v>
      </c>
    </row>
    <row r="122" spans="1:8" customFormat="1" ht="15" x14ac:dyDescent="0.25">
      <c r="D122" s="12"/>
      <c r="E122" s="12"/>
      <c r="F122" s="12"/>
      <c r="G122" s="12"/>
      <c r="H122" s="12"/>
    </row>
    <row r="123" spans="1:8" x14ac:dyDescent="0.2">
      <c r="A123" s="2" t="s">
        <v>1144</v>
      </c>
      <c r="B123" s="2" t="s">
        <v>1145</v>
      </c>
      <c r="C123" s="2" t="s">
        <v>10</v>
      </c>
      <c r="G123" s="8">
        <f t="shared" ref="G123:G129" si="12">E123-F123</f>
        <v>0</v>
      </c>
      <c r="H123" s="8">
        <f t="shared" ref="H123:H129" si="13">IF(E123&lt;&gt;0, ((E123-F123)/E123)*100, 0)</f>
        <v>0</v>
      </c>
    </row>
    <row r="124" spans="1:8" x14ac:dyDescent="0.2">
      <c r="A124" s="2" t="s">
        <v>1144</v>
      </c>
      <c r="B124" s="2" t="s">
        <v>1145</v>
      </c>
      <c r="C124" s="2" t="s">
        <v>10</v>
      </c>
      <c r="G124" s="8">
        <f t="shared" si="12"/>
        <v>0</v>
      </c>
      <c r="H124" s="8">
        <f t="shared" si="13"/>
        <v>0</v>
      </c>
    </row>
    <row r="125" spans="1:8" x14ac:dyDescent="0.2">
      <c r="A125" s="2" t="s">
        <v>1144</v>
      </c>
      <c r="B125" s="2" t="s">
        <v>1145</v>
      </c>
      <c r="C125" s="2" t="s">
        <v>10</v>
      </c>
      <c r="E125" s="8">
        <v>15</v>
      </c>
      <c r="G125" s="8">
        <f t="shared" si="12"/>
        <v>15</v>
      </c>
      <c r="H125" s="8">
        <f t="shared" si="13"/>
        <v>100</v>
      </c>
    </row>
    <row r="126" spans="1:8" x14ac:dyDescent="0.2">
      <c r="A126" s="2" t="s">
        <v>1144</v>
      </c>
      <c r="B126" s="2" t="s">
        <v>1145</v>
      </c>
      <c r="C126" s="2" t="s">
        <v>10</v>
      </c>
      <c r="G126" s="8">
        <f t="shared" si="12"/>
        <v>0</v>
      </c>
      <c r="H126" s="8">
        <f t="shared" si="13"/>
        <v>0</v>
      </c>
    </row>
    <row r="127" spans="1:8" x14ac:dyDescent="0.2">
      <c r="A127" s="2" t="s">
        <v>1144</v>
      </c>
      <c r="B127" s="2" t="s">
        <v>1145</v>
      </c>
      <c r="C127" s="2" t="s">
        <v>10</v>
      </c>
      <c r="E127" s="8">
        <v>-15</v>
      </c>
      <c r="G127" s="8">
        <f t="shared" si="12"/>
        <v>-15</v>
      </c>
      <c r="H127" s="8">
        <f t="shared" si="13"/>
        <v>100</v>
      </c>
    </row>
    <row r="128" spans="1:8" x14ac:dyDescent="0.2">
      <c r="A128" s="2" t="s">
        <v>1144</v>
      </c>
      <c r="B128" s="2" t="s">
        <v>1145</v>
      </c>
      <c r="C128" s="2" t="s">
        <v>29</v>
      </c>
      <c r="D128" s="6">
        <v>12</v>
      </c>
      <c r="E128" s="8">
        <v>141</v>
      </c>
      <c r="F128" s="8">
        <v>75.599999999999994</v>
      </c>
      <c r="G128" s="8">
        <f t="shared" si="12"/>
        <v>65.400000000000006</v>
      </c>
      <c r="H128" s="8">
        <f t="shared" si="13"/>
        <v>46.382978723404264</v>
      </c>
    </row>
    <row r="129" spans="1:8" x14ac:dyDescent="0.2">
      <c r="A129" s="2" t="s">
        <v>1144</v>
      </c>
      <c r="B129" s="2" t="s">
        <v>1145</v>
      </c>
      <c r="C129" s="2" t="s">
        <v>18</v>
      </c>
      <c r="D129" s="6">
        <v>6</v>
      </c>
      <c r="E129" s="8">
        <v>109.5</v>
      </c>
      <c r="F129" s="8">
        <v>63</v>
      </c>
      <c r="G129" s="8">
        <f t="shared" si="12"/>
        <v>46.5</v>
      </c>
      <c r="H129" s="8">
        <f t="shared" si="13"/>
        <v>42.465753424657535</v>
      </c>
    </row>
    <row r="130" spans="1:8" customFormat="1" ht="15" x14ac:dyDescent="0.25">
      <c r="D130" s="12"/>
      <c r="E130" s="12"/>
      <c r="F130" s="12"/>
      <c r="G130" s="12"/>
      <c r="H130" s="12"/>
    </row>
    <row r="131" spans="1:8" s="4" customFormat="1" x14ac:dyDescent="0.2">
      <c r="A131" s="3" t="s">
        <v>10</v>
      </c>
      <c r="B131" s="3" t="s">
        <v>10</v>
      </c>
      <c r="C131" s="3" t="s">
        <v>10</v>
      </c>
      <c r="D131" s="5">
        <f>SUBTOTAL(9, D123:D130)</f>
        <v>18</v>
      </c>
      <c r="E131" s="7">
        <f>SUBTOTAL(9, E123:E130)</f>
        <v>250.5</v>
      </c>
      <c r="F131" s="7">
        <f>SUBTOTAL(9, F123:F130)</f>
        <v>138.6</v>
      </c>
      <c r="G131" s="7">
        <f>SUBTOTAL(9, G123:G130)</f>
        <v>111.9</v>
      </c>
      <c r="H131" s="7">
        <f>IF(E131&lt;&gt;0, ((E131-F131)/E131)*100, 0)</f>
        <v>44.670658682634738</v>
      </c>
    </row>
    <row r="132" spans="1:8" customFormat="1" ht="15" x14ac:dyDescent="0.25">
      <c r="D132" s="12"/>
      <c r="E132" s="12"/>
      <c r="F132" s="12"/>
      <c r="G132" s="12"/>
      <c r="H132" s="12"/>
    </row>
    <row r="133" spans="1:8" x14ac:dyDescent="0.2">
      <c r="A133" s="2" t="s">
        <v>1146</v>
      </c>
      <c r="B133" s="2" t="s">
        <v>1147</v>
      </c>
      <c r="C133" s="2" t="s">
        <v>10</v>
      </c>
      <c r="G133" s="8">
        <f>E133-F133</f>
        <v>0</v>
      </c>
      <c r="H133" s="8">
        <f>IF(E133&lt;&gt;0, ((E133-F133)/E133)*100, 0)</f>
        <v>0</v>
      </c>
    </row>
    <row r="134" spans="1:8" x14ac:dyDescent="0.2">
      <c r="A134" s="2" t="s">
        <v>1146</v>
      </c>
      <c r="B134" s="2" t="s">
        <v>1147</v>
      </c>
      <c r="C134" s="2" t="s">
        <v>10</v>
      </c>
      <c r="E134" s="8">
        <v>15.05</v>
      </c>
      <c r="G134" s="8">
        <f>E134-F134</f>
        <v>15.05</v>
      </c>
      <c r="H134" s="8">
        <f>IF(E134&lt;&gt;0, ((E134-F134)/E134)*100, 0)</f>
        <v>100</v>
      </c>
    </row>
    <row r="135" spans="1:8" x14ac:dyDescent="0.2">
      <c r="A135" s="2" t="s">
        <v>1146</v>
      </c>
      <c r="B135" s="2" t="s">
        <v>1147</v>
      </c>
      <c r="C135" s="2" t="s">
        <v>29</v>
      </c>
      <c r="D135" s="6">
        <v>12</v>
      </c>
      <c r="E135" s="8">
        <v>141</v>
      </c>
      <c r="F135" s="8">
        <v>75.599999999999994</v>
      </c>
      <c r="G135" s="8">
        <f>E135-F135</f>
        <v>65.400000000000006</v>
      </c>
      <c r="H135" s="8">
        <f>IF(E135&lt;&gt;0, ((E135-F135)/E135)*100, 0)</f>
        <v>46.382978723404264</v>
      </c>
    </row>
    <row r="136" spans="1:8" customFormat="1" ht="15" x14ac:dyDescent="0.25">
      <c r="D136" s="12"/>
      <c r="E136" s="12"/>
      <c r="F136" s="12"/>
      <c r="G136" s="12"/>
      <c r="H136" s="12"/>
    </row>
    <row r="137" spans="1:8" s="4" customFormat="1" x14ac:dyDescent="0.2">
      <c r="A137" s="3" t="s">
        <v>10</v>
      </c>
      <c r="B137" s="3" t="s">
        <v>10</v>
      </c>
      <c r="C137" s="3" t="s">
        <v>10</v>
      </c>
      <c r="D137" s="5">
        <f>SUBTOTAL(9, D133:D136)</f>
        <v>12</v>
      </c>
      <c r="E137" s="7">
        <f>SUBTOTAL(9, E133:E136)</f>
        <v>156.05000000000001</v>
      </c>
      <c r="F137" s="7">
        <f>SUBTOTAL(9, F133:F136)</f>
        <v>75.599999999999994</v>
      </c>
      <c r="G137" s="7">
        <f>SUBTOTAL(9, G133:G136)</f>
        <v>80.45</v>
      </c>
      <c r="H137" s="7">
        <f>IF(E137&lt;&gt;0, ((E137-F137)/E137)*100, 0)</f>
        <v>51.553989106055752</v>
      </c>
    </row>
    <row r="138" spans="1:8" customFormat="1" ht="15" x14ac:dyDescent="0.25">
      <c r="D138" s="12"/>
      <c r="E138" s="12"/>
      <c r="F138" s="12"/>
      <c r="G138" s="12"/>
      <c r="H138" s="12"/>
    </row>
    <row r="139" spans="1:8" x14ac:dyDescent="0.2">
      <c r="A139" s="2" t="s">
        <v>780</v>
      </c>
      <c r="B139" s="2" t="s">
        <v>781</v>
      </c>
      <c r="C139" s="2" t="s">
        <v>10</v>
      </c>
      <c r="E139" s="8">
        <v>56.83</v>
      </c>
      <c r="G139" s="8">
        <f>E139-F139</f>
        <v>56.83</v>
      </c>
      <c r="H139" s="8">
        <f>IF(E139&lt;&gt;0, ((E139-F139)/E139)*100, 0)</f>
        <v>100</v>
      </c>
    </row>
    <row r="140" spans="1:8" x14ac:dyDescent="0.2">
      <c r="A140" s="2" t="s">
        <v>780</v>
      </c>
      <c r="B140" s="2" t="s">
        <v>781</v>
      </c>
      <c r="C140" s="2" t="s">
        <v>298</v>
      </c>
      <c r="D140" s="6">
        <v>40</v>
      </c>
      <c r="E140" s="8">
        <v>150</v>
      </c>
      <c r="F140" s="8">
        <v>70</v>
      </c>
      <c r="G140" s="8">
        <f>E140-F140</f>
        <v>80</v>
      </c>
      <c r="H140" s="8">
        <f>IF(E140&lt;&gt;0, ((E140-F140)/E140)*100, 0)</f>
        <v>53.333333333333336</v>
      </c>
    </row>
    <row r="141" spans="1:8" x14ac:dyDescent="0.2">
      <c r="A141" s="2" t="s">
        <v>780</v>
      </c>
      <c r="B141" s="2" t="s">
        <v>781</v>
      </c>
      <c r="C141" s="2" t="s">
        <v>24</v>
      </c>
      <c r="D141" s="6">
        <v>40</v>
      </c>
      <c r="E141" s="8">
        <v>150</v>
      </c>
      <c r="F141" s="8">
        <v>70</v>
      </c>
      <c r="G141" s="8">
        <f>E141-F141</f>
        <v>80</v>
      </c>
      <c r="H141" s="8">
        <f>IF(E141&lt;&gt;0, ((E141-F141)/E141)*100, 0)</f>
        <v>53.333333333333336</v>
      </c>
    </row>
    <row r="142" spans="1:8" customFormat="1" ht="15" x14ac:dyDescent="0.25">
      <c r="D142" s="12"/>
      <c r="E142" s="12"/>
      <c r="F142" s="12"/>
      <c r="G142" s="12"/>
      <c r="H142" s="12"/>
    </row>
    <row r="143" spans="1:8" s="4" customFormat="1" x14ac:dyDescent="0.2">
      <c r="A143" s="3" t="s">
        <v>10</v>
      </c>
      <c r="B143" s="3" t="s">
        <v>10</v>
      </c>
      <c r="C143" s="3" t="s">
        <v>10</v>
      </c>
      <c r="D143" s="5">
        <f>SUBTOTAL(9, D139:D142)</f>
        <v>80</v>
      </c>
      <c r="E143" s="7">
        <f>SUBTOTAL(9, E139:E142)</f>
        <v>356.83</v>
      </c>
      <c r="F143" s="7">
        <f>SUBTOTAL(9, F139:F142)</f>
        <v>140</v>
      </c>
      <c r="G143" s="7">
        <f>SUBTOTAL(9, G139:G142)</f>
        <v>216.82999999999998</v>
      </c>
      <c r="H143" s="7">
        <f>IF(E143&lt;&gt;0, ((E143-F143)/E143)*100, 0)</f>
        <v>60.765630692486617</v>
      </c>
    </row>
    <row r="144" spans="1:8" customFormat="1" ht="15" x14ac:dyDescent="0.25">
      <c r="D144" s="12"/>
      <c r="E144" s="12"/>
      <c r="F144" s="12"/>
      <c r="G144" s="12"/>
      <c r="H144" s="12"/>
    </row>
    <row r="145" spans="1:8" x14ac:dyDescent="0.2">
      <c r="A145" s="2" t="s">
        <v>1148</v>
      </c>
      <c r="B145" s="2" t="s">
        <v>1149</v>
      </c>
      <c r="C145" s="2" t="s">
        <v>10</v>
      </c>
      <c r="G145" s="8">
        <f t="shared" ref="G145:G152" si="14">E145-F145</f>
        <v>0</v>
      </c>
      <c r="H145" s="8">
        <f t="shared" ref="H145:H152" si="15">IF(E145&lt;&gt;0, ((E145-F145)/E145)*100, 0)</f>
        <v>0</v>
      </c>
    </row>
    <row r="146" spans="1:8" x14ac:dyDescent="0.2">
      <c r="A146" s="2" t="s">
        <v>1148</v>
      </c>
      <c r="B146" s="2" t="s">
        <v>1149</v>
      </c>
      <c r="C146" s="2" t="s">
        <v>10</v>
      </c>
      <c r="E146" s="8">
        <v>15.11</v>
      </c>
      <c r="G146" s="8">
        <f t="shared" si="14"/>
        <v>15.11</v>
      </c>
      <c r="H146" s="8">
        <f t="shared" si="15"/>
        <v>100</v>
      </c>
    </row>
    <row r="147" spans="1:8" x14ac:dyDescent="0.2">
      <c r="A147" s="2" t="s">
        <v>1148</v>
      </c>
      <c r="B147" s="2" t="s">
        <v>1149</v>
      </c>
      <c r="C147" s="2" t="s">
        <v>10</v>
      </c>
      <c r="E147" s="8">
        <v>76.180000000000007</v>
      </c>
      <c r="G147" s="8">
        <f t="shared" si="14"/>
        <v>76.180000000000007</v>
      </c>
      <c r="H147" s="8">
        <f t="shared" si="15"/>
        <v>100</v>
      </c>
    </row>
    <row r="148" spans="1:8" x14ac:dyDescent="0.2">
      <c r="A148" s="2" t="s">
        <v>1148</v>
      </c>
      <c r="B148" s="2" t="s">
        <v>1149</v>
      </c>
      <c r="C148" s="2" t="s">
        <v>59</v>
      </c>
      <c r="D148" s="6">
        <v>2</v>
      </c>
      <c r="E148" s="8">
        <v>3.9</v>
      </c>
      <c r="F148" s="8">
        <v>0.84</v>
      </c>
      <c r="G148" s="8">
        <f t="shared" si="14"/>
        <v>3.06</v>
      </c>
      <c r="H148" s="8">
        <f t="shared" si="15"/>
        <v>78.461538461538467</v>
      </c>
    </row>
    <row r="149" spans="1:8" x14ac:dyDescent="0.2">
      <c r="A149" s="2" t="s">
        <v>1148</v>
      </c>
      <c r="B149" s="2" t="s">
        <v>1149</v>
      </c>
      <c r="C149" s="2" t="s">
        <v>308</v>
      </c>
      <c r="D149" s="6">
        <v>24</v>
      </c>
      <c r="E149" s="8">
        <v>69.599999999999994</v>
      </c>
      <c r="F149" s="8">
        <v>31.2</v>
      </c>
      <c r="G149" s="8">
        <f t="shared" si="14"/>
        <v>38.399999999999991</v>
      </c>
      <c r="H149" s="8">
        <f t="shared" si="15"/>
        <v>55.172413793103438</v>
      </c>
    </row>
    <row r="150" spans="1:8" x14ac:dyDescent="0.2">
      <c r="A150" s="2" t="s">
        <v>1148</v>
      </c>
      <c r="B150" s="2" t="s">
        <v>1149</v>
      </c>
      <c r="C150" s="2" t="s">
        <v>17</v>
      </c>
      <c r="D150" s="6">
        <v>6</v>
      </c>
      <c r="E150" s="8">
        <v>101.7</v>
      </c>
      <c r="F150" s="8">
        <v>54.6</v>
      </c>
      <c r="G150" s="8">
        <f t="shared" si="14"/>
        <v>47.1</v>
      </c>
      <c r="H150" s="8">
        <f t="shared" si="15"/>
        <v>46.312684365781706</v>
      </c>
    </row>
    <row r="151" spans="1:8" x14ac:dyDescent="0.2">
      <c r="A151" s="2" t="s">
        <v>1148</v>
      </c>
      <c r="B151" s="2" t="s">
        <v>1149</v>
      </c>
      <c r="C151" s="2" t="s">
        <v>81</v>
      </c>
      <c r="D151" s="6">
        <v>6</v>
      </c>
      <c r="E151" s="8">
        <v>25.5</v>
      </c>
      <c r="F151" s="8">
        <v>12.18</v>
      </c>
      <c r="G151" s="8">
        <f t="shared" si="14"/>
        <v>13.32</v>
      </c>
      <c r="H151" s="8">
        <f t="shared" si="15"/>
        <v>52.235294117647058</v>
      </c>
    </row>
    <row r="152" spans="1:8" x14ac:dyDescent="0.2">
      <c r="A152" s="2" t="s">
        <v>1148</v>
      </c>
      <c r="B152" s="2" t="s">
        <v>1149</v>
      </c>
      <c r="C152" s="2" t="s">
        <v>40</v>
      </c>
      <c r="D152" s="6">
        <v>6</v>
      </c>
      <c r="E152" s="8">
        <v>25.5</v>
      </c>
      <c r="F152" s="8">
        <v>11.76</v>
      </c>
      <c r="G152" s="8">
        <f t="shared" si="14"/>
        <v>13.74</v>
      </c>
      <c r="H152" s="8">
        <f t="shared" si="15"/>
        <v>53.882352941176471</v>
      </c>
    </row>
    <row r="153" spans="1:8" customFormat="1" ht="15" x14ac:dyDescent="0.25">
      <c r="D153" s="12"/>
      <c r="E153" s="12"/>
      <c r="F153" s="12"/>
      <c r="G153" s="12"/>
      <c r="H153" s="12"/>
    </row>
    <row r="154" spans="1:8" s="4" customFormat="1" x14ac:dyDescent="0.2">
      <c r="A154" s="3" t="s">
        <v>10</v>
      </c>
      <c r="B154" s="3" t="s">
        <v>10</v>
      </c>
      <c r="C154" s="3" t="s">
        <v>10</v>
      </c>
      <c r="D154" s="5">
        <f>SUBTOTAL(9, D145:D153)</f>
        <v>44</v>
      </c>
      <c r="E154" s="7">
        <f>SUBTOTAL(9, E145:E153)</f>
        <v>317.49</v>
      </c>
      <c r="F154" s="7">
        <f>SUBTOTAL(9, F145:F153)</f>
        <v>110.58</v>
      </c>
      <c r="G154" s="7">
        <f>SUBTOTAL(9, G145:G153)</f>
        <v>206.91</v>
      </c>
      <c r="H154" s="7">
        <f>IF(E154&lt;&gt;0, ((E154-F154)/E154)*100, 0)</f>
        <v>65.170556552962296</v>
      </c>
    </row>
    <row r="155" spans="1:8" customFormat="1" ht="15" x14ac:dyDescent="0.25">
      <c r="D155" s="12"/>
      <c r="E155" s="12"/>
      <c r="F155" s="12"/>
      <c r="G155" s="12"/>
      <c r="H155" s="12"/>
    </row>
    <row r="156" spans="1:8" x14ac:dyDescent="0.2">
      <c r="A156" s="2" t="s">
        <v>1150</v>
      </c>
      <c r="B156" s="2" t="s">
        <v>1151</v>
      </c>
      <c r="C156" s="2" t="s">
        <v>10</v>
      </c>
      <c r="G156" s="8">
        <f t="shared" ref="G156:G161" si="16">E156-F156</f>
        <v>0</v>
      </c>
      <c r="H156" s="8">
        <f t="shared" ref="H156:H161" si="17">IF(E156&lt;&gt;0, ((E156-F156)/E156)*100, 0)</f>
        <v>0</v>
      </c>
    </row>
    <row r="157" spans="1:8" x14ac:dyDescent="0.2">
      <c r="A157" s="2" t="s">
        <v>1150</v>
      </c>
      <c r="B157" s="2" t="s">
        <v>1151</v>
      </c>
      <c r="C157" s="2" t="s">
        <v>10</v>
      </c>
      <c r="G157" s="8">
        <f t="shared" si="16"/>
        <v>0</v>
      </c>
      <c r="H157" s="8">
        <f t="shared" si="17"/>
        <v>0</v>
      </c>
    </row>
    <row r="158" spans="1:8" x14ac:dyDescent="0.2">
      <c r="A158" s="2" t="s">
        <v>1150</v>
      </c>
      <c r="B158" s="2" t="s">
        <v>1151</v>
      </c>
      <c r="C158" s="2" t="s">
        <v>10</v>
      </c>
      <c r="G158" s="8">
        <f t="shared" si="16"/>
        <v>0</v>
      </c>
      <c r="H158" s="8">
        <f t="shared" si="17"/>
        <v>0</v>
      </c>
    </row>
    <row r="159" spans="1:8" x14ac:dyDescent="0.2">
      <c r="A159" s="2" t="s">
        <v>1150</v>
      </c>
      <c r="B159" s="2" t="s">
        <v>1151</v>
      </c>
      <c r="C159" s="2" t="s">
        <v>10</v>
      </c>
      <c r="G159" s="8">
        <f t="shared" si="16"/>
        <v>0</v>
      </c>
      <c r="H159" s="8">
        <f t="shared" si="17"/>
        <v>0</v>
      </c>
    </row>
    <row r="160" spans="1:8" x14ac:dyDescent="0.2">
      <c r="A160" s="2" t="s">
        <v>1150</v>
      </c>
      <c r="B160" s="2" t="s">
        <v>1151</v>
      </c>
      <c r="C160" s="2" t="s">
        <v>10</v>
      </c>
      <c r="G160" s="8">
        <f t="shared" si="16"/>
        <v>0</v>
      </c>
      <c r="H160" s="8">
        <f t="shared" si="17"/>
        <v>0</v>
      </c>
    </row>
    <row r="161" spans="1:8" x14ac:dyDescent="0.2">
      <c r="A161" s="2" t="s">
        <v>1150</v>
      </c>
      <c r="B161" s="2" t="s">
        <v>1151</v>
      </c>
      <c r="C161" s="2" t="s">
        <v>78</v>
      </c>
      <c r="D161" s="6">
        <v>72</v>
      </c>
      <c r="E161" s="8">
        <v>612</v>
      </c>
      <c r="F161" s="8">
        <v>393.84</v>
      </c>
      <c r="G161" s="8">
        <f t="shared" si="16"/>
        <v>218.16000000000003</v>
      </c>
      <c r="H161" s="8">
        <f t="shared" si="17"/>
        <v>35.647058823529413</v>
      </c>
    </row>
    <row r="162" spans="1:8" customFormat="1" ht="15" x14ac:dyDescent="0.25">
      <c r="D162" s="12"/>
      <c r="E162" s="12"/>
      <c r="F162" s="12"/>
      <c r="G162" s="12"/>
      <c r="H162" s="12"/>
    </row>
    <row r="163" spans="1:8" s="4" customFormat="1" x14ac:dyDescent="0.2">
      <c r="A163" s="3" t="s">
        <v>10</v>
      </c>
      <c r="B163" s="3" t="s">
        <v>10</v>
      </c>
      <c r="C163" s="3" t="s">
        <v>10</v>
      </c>
      <c r="D163" s="5">
        <f>SUBTOTAL(9, D156:D162)</f>
        <v>72</v>
      </c>
      <c r="E163" s="7">
        <f>SUBTOTAL(9, E156:E162)</f>
        <v>612</v>
      </c>
      <c r="F163" s="7">
        <f>SUBTOTAL(9, F156:F162)</f>
        <v>393.84</v>
      </c>
      <c r="G163" s="7">
        <f>SUBTOTAL(9, G156:G162)</f>
        <v>218.16000000000003</v>
      </c>
      <c r="H163" s="7">
        <f>IF(E163&lt;&gt;0, ((E163-F163)/E163)*100, 0)</f>
        <v>35.647058823529413</v>
      </c>
    </row>
    <row r="164" spans="1:8" customFormat="1" ht="15" x14ac:dyDescent="0.25">
      <c r="D164" s="12"/>
      <c r="E164" s="12"/>
      <c r="F164" s="12"/>
      <c r="G164" s="12"/>
      <c r="H164" s="12"/>
    </row>
    <row r="165" spans="1:8" x14ac:dyDescent="0.2">
      <c r="A165" s="2" t="s">
        <v>76</v>
      </c>
      <c r="B165" s="2" t="s">
        <v>77</v>
      </c>
      <c r="C165" s="2" t="s">
        <v>10</v>
      </c>
      <c r="G165" s="8">
        <f t="shared" ref="G165:G172" si="18">E165-F165</f>
        <v>0</v>
      </c>
      <c r="H165" s="8">
        <f t="shared" ref="H165:H172" si="19">IF(E165&lt;&gt;0, ((E165-F165)/E165)*100, 0)</f>
        <v>0</v>
      </c>
    </row>
    <row r="166" spans="1:8" x14ac:dyDescent="0.2">
      <c r="A166" s="2" t="s">
        <v>76</v>
      </c>
      <c r="B166" s="2" t="s">
        <v>77</v>
      </c>
      <c r="C166" s="2" t="s">
        <v>10</v>
      </c>
      <c r="G166" s="8">
        <f t="shared" si="18"/>
        <v>0</v>
      </c>
      <c r="H166" s="8">
        <f t="shared" si="19"/>
        <v>0</v>
      </c>
    </row>
    <row r="167" spans="1:8" x14ac:dyDescent="0.2">
      <c r="A167" s="2" t="s">
        <v>76</v>
      </c>
      <c r="B167" s="2" t="s">
        <v>77</v>
      </c>
      <c r="C167" s="2" t="s">
        <v>10</v>
      </c>
      <c r="E167" s="8">
        <v>15</v>
      </c>
      <c r="G167" s="8">
        <f t="shared" si="18"/>
        <v>15</v>
      </c>
      <c r="H167" s="8">
        <f t="shared" si="19"/>
        <v>100</v>
      </c>
    </row>
    <row r="168" spans="1:8" x14ac:dyDescent="0.2">
      <c r="A168" s="2" t="s">
        <v>76</v>
      </c>
      <c r="B168" s="2" t="s">
        <v>77</v>
      </c>
      <c r="C168" s="2" t="s">
        <v>10</v>
      </c>
      <c r="G168" s="8">
        <f t="shared" si="18"/>
        <v>0</v>
      </c>
      <c r="H168" s="8">
        <f t="shared" si="19"/>
        <v>0</v>
      </c>
    </row>
    <row r="169" spans="1:8" x14ac:dyDescent="0.2">
      <c r="A169" s="2" t="s">
        <v>76</v>
      </c>
      <c r="B169" s="2" t="s">
        <v>77</v>
      </c>
      <c r="C169" s="2" t="s">
        <v>10</v>
      </c>
      <c r="E169" s="8">
        <v>-15</v>
      </c>
      <c r="G169" s="8">
        <f t="shared" si="18"/>
        <v>-15</v>
      </c>
      <c r="H169" s="8">
        <f t="shared" si="19"/>
        <v>100</v>
      </c>
    </row>
    <row r="170" spans="1:8" x14ac:dyDescent="0.2">
      <c r="A170" s="2" t="s">
        <v>76</v>
      </c>
      <c r="B170" s="2" t="s">
        <v>77</v>
      </c>
      <c r="C170" s="2" t="s">
        <v>78</v>
      </c>
      <c r="D170" s="6">
        <v>6</v>
      </c>
      <c r="E170" s="8">
        <v>51</v>
      </c>
      <c r="F170" s="8">
        <v>32.82</v>
      </c>
      <c r="G170" s="8">
        <f t="shared" si="18"/>
        <v>18.18</v>
      </c>
      <c r="H170" s="8">
        <f t="shared" si="19"/>
        <v>35.647058823529406</v>
      </c>
    </row>
    <row r="171" spans="1:8" x14ac:dyDescent="0.2">
      <c r="A171" s="2" t="s">
        <v>76</v>
      </c>
      <c r="B171" s="2" t="s">
        <v>77</v>
      </c>
      <c r="C171" s="2" t="s">
        <v>152</v>
      </c>
      <c r="D171" s="6">
        <v>2</v>
      </c>
      <c r="E171" s="8">
        <v>17</v>
      </c>
      <c r="F171" s="8">
        <v>10.94</v>
      </c>
      <c r="G171" s="8">
        <f t="shared" si="18"/>
        <v>6.0600000000000005</v>
      </c>
      <c r="H171" s="8">
        <f t="shared" si="19"/>
        <v>35.647058823529413</v>
      </c>
    </row>
    <row r="172" spans="1:8" x14ac:dyDescent="0.2">
      <c r="A172" s="2" t="s">
        <v>76</v>
      </c>
      <c r="B172" s="2" t="s">
        <v>77</v>
      </c>
      <c r="C172" s="2" t="s">
        <v>28</v>
      </c>
      <c r="D172" s="6">
        <v>16</v>
      </c>
      <c r="E172" s="8">
        <v>156</v>
      </c>
      <c r="F172" s="8">
        <v>94.08</v>
      </c>
      <c r="G172" s="8">
        <f t="shared" si="18"/>
        <v>61.92</v>
      </c>
      <c r="H172" s="8">
        <f t="shared" si="19"/>
        <v>39.692307692307693</v>
      </c>
    </row>
    <row r="173" spans="1:8" customFormat="1" ht="15" x14ac:dyDescent="0.25">
      <c r="D173" s="12"/>
      <c r="E173" s="12"/>
      <c r="F173" s="12"/>
      <c r="G173" s="12"/>
      <c r="H173" s="12"/>
    </row>
    <row r="174" spans="1:8" s="4" customFormat="1" x14ac:dyDescent="0.2">
      <c r="A174" s="3" t="s">
        <v>10</v>
      </c>
      <c r="B174" s="3" t="s">
        <v>10</v>
      </c>
      <c r="C174" s="3" t="s">
        <v>10</v>
      </c>
      <c r="D174" s="5">
        <f>SUBTOTAL(9, D165:D173)</f>
        <v>24</v>
      </c>
      <c r="E174" s="7">
        <f>SUBTOTAL(9, E165:E173)</f>
        <v>224</v>
      </c>
      <c r="F174" s="7">
        <f>SUBTOTAL(9, F165:F173)</f>
        <v>137.84</v>
      </c>
      <c r="G174" s="7">
        <f>SUBTOTAL(9, G165:G173)</f>
        <v>86.16</v>
      </c>
      <c r="H174" s="7">
        <f>IF(E174&lt;&gt;0, ((E174-F174)/E174)*100, 0)</f>
        <v>38.464285714285715</v>
      </c>
    </row>
    <row r="175" spans="1:8" customFormat="1" ht="15" x14ac:dyDescent="0.25">
      <c r="D175" s="12"/>
      <c r="E175" s="12"/>
      <c r="F175" s="12"/>
      <c r="G175" s="12"/>
      <c r="H175" s="12"/>
    </row>
    <row r="176" spans="1:8" x14ac:dyDescent="0.2">
      <c r="A176" s="2" t="s">
        <v>1152</v>
      </c>
      <c r="B176" s="2" t="s">
        <v>1153</v>
      </c>
      <c r="C176" s="2" t="s">
        <v>10</v>
      </c>
      <c r="G176" s="8">
        <f t="shared" ref="G176:G182" si="20">E176-F176</f>
        <v>0</v>
      </c>
      <c r="H176" s="8">
        <f t="shared" ref="H176:H182" si="21">IF(E176&lt;&gt;0, ((E176-F176)/E176)*100, 0)</f>
        <v>0</v>
      </c>
    </row>
    <row r="177" spans="1:8" x14ac:dyDescent="0.2">
      <c r="A177" s="2" t="s">
        <v>1152</v>
      </c>
      <c r="B177" s="2" t="s">
        <v>1153</v>
      </c>
      <c r="C177" s="2" t="s">
        <v>10</v>
      </c>
      <c r="E177" s="8">
        <v>15</v>
      </c>
      <c r="G177" s="8">
        <f t="shared" si="20"/>
        <v>15</v>
      </c>
      <c r="H177" s="8">
        <f t="shared" si="21"/>
        <v>100</v>
      </c>
    </row>
    <row r="178" spans="1:8" x14ac:dyDescent="0.2">
      <c r="A178" s="2" t="s">
        <v>1152</v>
      </c>
      <c r="B178" s="2" t="s">
        <v>1153</v>
      </c>
      <c r="C178" s="2" t="s">
        <v>10</v>
      </c>
      <c r="G178" s="8">
        <f t="shared" si="20"/>
        <v>0</v>
      </c>
      <c r="H178" s="8">
        <f t="shared" si="21"/>
        <v>0</v>
      </c>
    </row>
    <row r="179" spans="1:8" x14ac:dyDescent="0.2">
      <c r="A179" s="2" t="s">
        <v>1152</v>
      </c>
      <c r="B179" s="2" t="s">
        <v>1153</v>
      </c>
      <c r="C179" s="2" t="s">
        <v>10</v>
      </c>
      <c r="E179" s="8">
        <v>-15</v>
      </c>
      <c r="G179" s="8">
        <f t="shared" si="20"/>
        <v>-15</v>
      </c>
      <c r="H179" s="8">
        <f t="shared" si="21"/>
        <v>100</v>
      </c>
    </row>
    <row r="180" spans="1:8" x14ac:dyDescent="0.2">
      <c r="A180" s="2" t="s">
        <v>1152</v>
      </c>
      <c r="B180" s="2" t="s">
        <v>1153</v>
      </c>
      <c r="C180" s="2" t="s">
        <v>81</v>
      </c>
      <c r="D180" s="6">
        <v>20</v>
      </c>
      <c r="E180" s="8">
        <v>85</v>
      </c>
      <c r="F180" s="8">
        <v>40.6</v>
      </c>
      <c r="G180" s="8">
        <f t="shared" si="20"/>
        <v>44.4</v>
      </c>
      <c r="H180" s="8">
        <f t="shared" si="21"/>
        <v>52.235294117647058</v>
      </c>
    </row>
    <row r="181" spans="1:8" x14ac:dyDescent="0.2">
      <c r="A181" s="2" t="s">
        <v>1152</v>
      </c>
      <c r="B181" s="2" t="s">
        <v>1153</v>
      </c>
      <c r="C181" s="2" t="s">
        <v>39</v>
      </c>
      <c r="D181" s="6">
        <v>20</v>
      </c>
      <c r="E181" s="8">
        <v>85</v>
      </c>
      <c r="F181" s="8">
        <v>39.200000000000003</v>
      </c>
      <c r="G181" s="8">
        <f t="shared" si="20"/>
        <v>45.8</v>
      </c>
      <c r="H181" s="8">
        <f t="shared" si="21"/>
        <v>53.882352941176471</v>
      </c>
    </row>
    <row r="182" spans="1:8" x14ac:dyDescent="0.2">
      <c r="A182" s="2" t="s">
        <v>1152</v>
      </c>
      <c r="B182" s="2" t="s">
        <v>1153</v>
      </c>
      <c r="C182" s="2" t="s">
        <v>40</v>
      </c>
      <c r="D182" s="6">
        <v>20</v>
      </c>
      <c r="E182" s="8">
        <v>85</v>
      </c>
      <c r="F182" s="8">
        <v>39.200000000000003</v>
      </c>
      <c r="G182" s="8">
        <f t="shared" si="20"/>
        <v>45.8</v>
      </c>
      <c r="H182" s="8">
        <f t="shared" si="21"/>
        <v>53.882352941176471</v>
      </c>
    </row>
    <row r="183" spans="1:8" customFormat="1" ht="15" x14ac:dyDescent="0.25">
      <c r="D183" s="12"/>
      <c r="E183" s="12"/>
      <c r="F183" s="12"/>
      <c r="G183" s="12"/>
      <c r="H183" s="12"/>
    </row>
    <row r="184" spans="1:8" s="4" customFormat="1" x14ac:dyDescent="0.2">
      <c r="A184" s="3" t="s">
        <v>10</v>
      </c>
      <c r="B184" s="3" t="s">
        <v>10</v>
      </c>
      <c r="C184" s="3" t="s">
        <v>10</v>
      </c>
      <c r="D184" s="5">
        <f>SUBTOTAL(9, D176:D183)</f>
        <v>60</v>
      </c>
      <c r="E184" s="7">
        <f>SUBTOTAL(9, E176:E183)</f>
        <v>255</v>
      </c>
      <c r="F184" s="7">
        <f>SUBTOTAL(9, F176:F183)</f>
        <v>119.00000000000001</v>
      </c>
      <c r="G184" s="7">
        <f>SUBTOTAL(9, G176:G183)</f>
        <v>136</v>
      </c>
      <c r="H184" s="7">
        <f>IF(E184&lt;&gt;0, ((E184-F184)/E184)*100, 0)</f>
        <v>53.333333333333336</v>
      </c>
    </row>
    <row r="185" spans="1:8" customFormat="1" ht="15" x14ac:dyDescent="0.25">
      <c r="D185" s="12"/>
      <c r="E185" s="12"/>
      <c r="F185" s="12"/>
      <c r="G185" s="12"/>
      <c r="H185" s="12"/>
    </row>
    <row r="186" spans="1:8" x14ac:dyDescent="0.2">
      <c r="A186" s="2" t="s">
        <v>82</v>
      </c>
      <c r="B186" s="2" t="s">
        <v>83</v>
      </c>
      <c r="C186" s="2" t="s">
        <v>10</v>
      </c>
      <c r="G186" s="8">
        <f t="shared" ref="G186:G199" si="22">E186-F186</f>
        <v>0</v>
      </c>
      <c r="H186" s="8">
        <f t="shared" ref="H186:H199" si="23">IF(E186&lt;&gt;0, ((E186-F186)/E186)*100, 0)</f>
        <v>0</v>
      </c>
    </row>
    <row r="187" spans="1:8" x14ac:dyDescent="0.2">
      <c r="A187" s="2" t="s">
        <v>82</v>
      </c>
      <c r="B187" s="2" t="s">
        <v>83</v>
      </c>
      <c r="C187" s="2" t="s">
        <v>10</v>
      </c>
      <c r="G187" s="8">
        <f t="shared" si="22"/>
        <v>0</v>
      </c>
      <c r="H187" s="8">
        <f t="shared" si="23"/>
        <v>0</v>
      </c>
    </row>
    <row r="188" spans="1:8" x14ac:dyDescent="0.2">
      <c r="A188" s="2" t="s">
        <v>82</v>
      </c>
      <c r="B188" s="2" t="s">
        <v>83</v>
      </c>
      <c r="C188" s="2" t="s">
        <v>10</v>
      </c>
      <c r="G188" s="8">
        <f t="shared" si="22"/>
        <v>0</v>
      </c>
      <c r="H188" s="8">
        <f t="shared" si="23"/>
        <v>0</v>
      </c>
    </row>
    <row r="189" spans="1:8" x14ac:dyDescent="0.2">
      <c r="A189" s="2" t="s">
        <v>82</v>
      </c>
      <c r="B189" s="2" t="s">
        <v>83</v>
      </c>
      <c r="C189" s="2" t="s">
        <v>10</v>
      </c>
      <c r="E189" s="8">
        <v>17</v>
      </c>
      <c r="G189" s="8">
        <f t="shared" si="22"/>
        <v>17</v>
      </c>
      <c r="H189" s="8">
        <f t="shared" si="23"/>
        <v>100</v>
      </c>
    </row>
    <row r="190" spans="1:8" x14ac:dyDescent="0.2">
      <c r="A190" s="2" t="s">
        <v>82</v>
      </c>
      <c r="B190" s="2" t="s">
        <v>83</v>
      </c>
      <c r="C190" s="2" t="s">
        <v>10</v>
      </c>
      <c r="E190" s="8">
        <v>17</v>
      </c>
      <c r="G190" s="8">
        <f t="shared" si="22"/>
        <v>17</v>
      </c>
      <c r="H190" s="8">
        <f t="shared" si="23"/>
        <v>100</v>
      </c>
    </row>
    <row r="191" spans="1:8" x14ac:dyDescent="0.2">
      <c r="A191" s="2" t="s">
        <v>82</v>
      </c>
      <c r="B191" s="2" t="s">
        <v>83</v>
      </c>
      <c r="C191" s="2" t="s">
        <v>10</v>
      </c>
      <c r="G191" s="8">
        <f t="shared" si="22"/>
        <v>0</v>
      </c>
      <c r="H191" s="8">
        <f t="shared" si="23"/>
        <v>0</v>
      </c>
    </row>
    <row r="192" spans="1:8" x14ac:dyDescent="0.2">
      <c r="A192" s="2" t="s">
        <v>82</v>
      </c>
      <c r="B192" s="2" t="s">
        <v>83</v>
      </c>
      <c r="C192" s="2" t="s">
        <v>10</v>
      </c>
      <c r="G192" s="8">
        <f t="shared" si="22"/>
        <v>0</v>
      </c>
      <c r="H192" s="8">
        <f t="shared" si="23"/>
        <v>0</v>
      </c>
    </row>
    <row r="193" spans="1:8" x14ac:dyDescent="0.2">
      <c r="A193" s="2" t="s">
        <v>82</v>
      </c>
      <c r="B193" s="2" t="s">
        <v>83</v>
      </c>
      <c r="C193" s="2" t="s">
        <v>10</v>
      </c>
      <c r="E193" s="8">
        <v>-17</v>
      </c>
      <c r="G193" s="8">
        <f t="shared" si="22"/>
        <v>-17</v>
      </c>
      <c r="H193" s="8">
        <f t="shared" si="23"/>
        <v>100</v>
      </c>
    </row>
    <row r="194" spans="1:8" x14ac:dyDescent="0.2">
      <c r="A194" s="2" t="s">
        <v>82</v>
      </c>
      <c r="B194" s="2" t="s">
        <v>83</v>
      </c>
      <c r="C194" s="2" t="s">
        <v>10</v>
      </c>
      <c r="E194" s="8">
        <v>-17</v>
      </c>
      <c r="G194" s="8">
        <f t="shared" si="22"/>
        <v>-17</v>
      </c>
      <c r="H194" s="8">
        <f t="shared" si="23"/>
        <v>100</v>
      </c>
    </row>
    <row r="195" spans="1:8" x14ac:dyDescent="0.2">
      <c r="A195" s="2" t="s">
        <v>82</v>
      </c>
      <c r="B195" s="2" t="s">
        <v>83</v>
      </c>
      <c r="C195" s="2" t="s">
        <v>59</v>
      </c>
      <c r="D195" s="6">
        <v>12</v>
      </c>
      <c r="E195" s="8">
        <v>23.4</v>
      </c>
      <c r="F195" s="8">
        <v>5.04</v>
      </c>
      <c r="G195" s="8">
        <f t="shared" si="22"/>
        <v>18.36</v>
      </c>
      <c r="H195" s="8">
        <f t="shared" si="23"/>
        <v>78.461538461538467</v>
      </c>
    </row>
    <row r="196" spans="1:8" x14ac:dyDescent="0.2">
      <c r="A196" s="2" t="s">
        <v>82</v>
      </c>
      <c r="B196" s="2" t="s">
        <v>83</v>
      </c>
      <c r="C196" s="2" t="s">
        <v>62</v>
      </c>
      <c r="D196" s="6">
        <v>3</v>
      </c>
      <c r="E196" s="8">
        <v>92.25</v>
      </c>
      <c r="F196" s="8">
        <v>35.700000000000003</v>
      </c>
      <c r="G196" s="8">
        <f t="shared" si="22"/>
        <v>56.55</v>
      </c>
      <c r="H196" s="8">
        <f t="shared" si="23"/>
        <v>61.300813008130071</v>
      </c>
    </row>
    <row r="197" spans="1:8" x14ac:dyDescent="0.2">
      <c r="A197" s="2" t="s">
        <v>82</v>
      </c>
      <c r="B197" s="2" t="s">
        <v>83</v>
      </c>
      <c r="C197" s="2" t="s">
        <v>85</v>
      </c>
      <c r="D197" s="6">
        <v>3</v>
      </c>
      <c r="E197" s="8">
        <v>95.55</v>
      </c>
      <c r="F197" s="8">
        <v>37.799999999999997</v>
      </c>
      <c r="G197" s="8">
        <f t="shared" si="22"/>
        <v>57.75</v>
      </c>
      <c r="H197" s="8">
        <f t="shared" si="23"/>
        <v>60.439560439560445</v>
      </c>
    </row>
    <row r="198" spans="1:8" x14ac:dyDescent="0.2">
      <c r="A198" s="2" t="s">
        <v>82</v>
      </c>
      <c r="B198" s="2" t="s">
        <v>83</v>
      </c>
      <c r="C198" s="2" t="s">
        <v>17</v>
      </c>
      <c r="D198" s="6">
        <v>6</v>
      </c>
      <c r="E198" s="8">
        <v>101.7</v>
      </c>
      <c r="F198" s="8">
        <v>54.6</v>
      </c>
      <c r="G198" s="8">
        <f t="shared" si="22"/>
        <v>47.1</v>
      </c>
      <c r="H198" s="8">
        <f t="shared" si="23"/>
        <v>46.312684365781706</v>
      </c>
    </row>
    <row r="199" spans="1:8" x14ac:dyDescent="0.2">
      <c r="A199" s="2" t="s">
        <v>82</v>
      </c>
      <c r="B199" s="2" t="s">
        <v>83</v>
      </c>
      <c r="C199" s="2" t="s">
        <v>89</v>
      </c>
      <c r="D199" s="6">
        <v>18</v>
      </c>
      <c r="E199" s="8">
        <v>203.4</v>
      </c>
      <c r="F199" s="8">
        <v>107.1</v>
      </c>
      <c r="G199" s="8">
        <f t="shared" si="22"/>
        <v>96.300000000000011</v>
      </c>
      <c r="H199" s="8">
        <f t="shared" si="23"/>
        <v>47.345132743362839</v>
      </c>
    </row>
    <row r="200" spans="1:8" customFormat="1" ht="15" x14ac:dyDescent="0.25">
      <c r="D200" s="12"/>
      <c r="E200" s="12"/>
      <c r="F200" s="12"/>
      <c r="G200" s="12"/>
      <c r="H200" s="12"/>
    </row>
    <row r="201" spans="1:8" s="4" customFormat="1" x14ac:dyDescent="0.2">
      <c r="A201" s="3" t="s">
        <v>10</v>
      </c>
      <c r="B201" s="3" t="s">
        <v>10</v>
      </c>
      <c r="C201" s="3" t="s">
        <v>10</v>
      </c>
      <c r="D201" s="5">
        <f>SUBTOTAL(9, D186:D200)</f>
        <v>42</v>
      </c>
      <c r="E201" s="7">
        <f>SUBTOTAL(9, E186:E200)</f>
        <v>516.29999999999995</v>
      </c>
      <c r="F201" s="7">
        <f>SUBTOTAL(9, F186:F200)</f>
        <v>240.23999999999998</v>
      </c>
      <c r="G201" s="7">
        <f>SUBTOTAL(9, G186:G200)</f>
        <v>276.06</v>
      </c>
      <c r="H201" s="7">
        <f>IF(E201&lt;&gt;0, ((E201-F201)/E201)*100, 0)</f>
        <v>53.468913422428813</v>
      </c>
    </row>
    <row r="202" spans="1:8" customFormat="1" ht="15" x14ac:dyDescent="0.25">
      <c r="D202" s="12"/>
      <c r="E202" s="12"/>
      <c r="F202" s="12"/>
      <c r="G202" s="12"/>
      <c r="H202" s="12"/>
    </row>
    <row r="203" spans="1:8" x14ac:dyDescent="0.2">
      <c r="A203" s="2" t="s">
        <v>1154</v>
      </c>
      <c r="B203" s="2" t="s">
        <v>1155</v>
      </c>
      <c r="C203" s="2" t="s">
        <v>10</v>
      </c>
      <c r="G203" s="8">
        <f t="shared" ref="G203:G208" si="24">E203-F203</f>
        <v>0</v>
      </c>
      <c r="H203" s="8">
        <f t="shared" ref="H203:H208" si="25">IF(E203&lt;&gt;0, ((E203-F203)/E203)*100, 0)</f>
        <v>0</v>
      </c>
    </row>
    <row r="204" spans="1:8" x14ac:dyDescent="0.2">
      <c r="A204" s="2" t="s">
        <v>1154</v>
      </c>
      <c r="B204" s="2" t="s">
        <v>1155</v>
      </c>
      <c r="C204" s="2" t="s">
        <v>10</v>
      </c>
      <c r="E204" s="8">
        <v>72.23</v>
      </c>
      <c r="G204" s="8">
        <f t="shared" si="24"/>
        <v>72.23</v>
      </c>
      <c r="H204" s="8">
        <f t="shared" si="25"/>
        <v>100</v>
      </c>
    </row>
    <row r="205" spans="1:8" x14ac:dyDescent="0.2">
      <c r="A205" s="2" t="s">
        <v>1154</v>
      </c>
      <c r="B205" s="2" t="s">
        <v>1155</v>
      </c>
      <c r="C205" s="2" t="s">
        <v>1156</v>
      </c>
      <c r="D205" s="6">
        <v>6</v>
      </c>
      <c r="E205" s="8">
        <v>36</v>
      </c>
      <c r="F205" s="8">
        <v>22.68</v>
      </c>
      <c r="G205" s="8">
        <f t="shared" si="24"/>
        <v>13.32</v>
      </c>
      <c r="H205" s="8">
        <f t="shared" si="25"/>
        <v>37</v>
      </c>
    </row>
    <row r="206" spans="1:8" x14ac:dyDescent="0.2">
      <c r="A206" s="2" t="s">
        <v>1154</v>
      </c>
      <c r="B206" s="2" t="s">
        <v>1155</v>
      </c>
      <c r="C206" s="2" t="s">
        <v>35</v>
      </c>
      <c r="D206" s="6">
        <v>12</v>
      </c>
      <c r="E206" s="8">
        <v>203.4</v>
      </c>
      <c r="F206" s="8">
        <v>114.24</v>
      </c>
      <c r="G206" s="8">
        <f t="shared" si="24"/>
        <v>89.160000000000011</v>
      </c>
      <c r="H206" s="8">
        <f t="shared" si="25"/>
        <v>43.834808259587028</v>
      </c>
    </row>
    <row r="207" spans="1:8" x14ac:dyDescent="0.2">
      <c r="A207" s="2" t="s">
        <v>1154</v>
      </c>
      <c r="B207" s="2" t="s">
        <v>1155</v>
      </c>
      <c r="C207" s="2" t="s">
        <v>545</v>
      </c>
      <c r="D207" s="6">
        <v>12</v>
      </c>
      <c r="E207" s="8">
        <v>53.4</v>
      </c>
      <c r="F207" s="8">
        <v>21.96</v>
      </c>
      <c r="G207" s="8">
        <f t="shared" si="24"/>
        <v>31.439999999999998</v>
      </c>
      <c r="H207" s="8">
        <f t="shared" si="25"/>
        <v>58.876404494382015</v>
      </c>
    </row>
    <row r="208" spans="1:8" x14ac:dyDescent="0.2">
      <c r="A208" s="2" t="s">
        <v>1154</v>
      </c>
      <c r="B208" s="2" t="s">
        <v>1155</v>
      </c>
      <c r="C208" s="2" t="s">
        <v>1157</v>
      </c>
      <c r="D208" s="6">
        <v>12</v>
      </c>
      <c r="E208" s="8">
        <v>53.4</v>
      </c>
      <c r="F208" s="8">
        <v>21.96</v>
      </c>
      <c r="G208" s="8">
        <f t="shared" si="24"/>
        <v>31.439999999999998</v>
      </c>
      <c r="H208" s="8">
        <f t="shared" si="25"/>
        <v>58.876404494382015</v>
      </c>
    </row>
    <row r="209" spans="1:8" customFormat="1" ht="15" x14ac:dyDescent="0.25">
      <c r="D209" s="12"/>
      <c r="E209" s="12"/>
      <c r="F209" s="12"/>
      <c r="G209" s="12"/>
      <c r="H209" s="12"/>
    </row>
    <row r="210" spans="1:8" s="4" customFormat="1" x14ac:dyDescent="0.2">
      <c r="A210" s="3" t="s">
        <v>10</v>
      </c>
      <c r="B210" s="3" t="s">
        <v>10</v>
      </c>
      <c r="C210" s="3" t="s">
        <v>10</v>
      </c>
      <c r="D210" s="5">
        <f>SUBTOTAL(9, D203:D209)</f>
        <v>42</v>
      </c>
      <c r="E210" s="7">
        <f>SUBTOTAL(9, E203:E209)</f>
        <v>418.42999999999995</v>
      </c>
      <c r="F210" s="7">
        <f>SUBTOTAL(9, F203:F209)</f>
        <v>180.84</v>
      </c>
      <c r="G210" s="7">
        <f>SUBTOTAL(9, G203:G209)</f>
        <v>237.59000000000003</v>
      </c>
      <c r="H210" s="7">
        <f>IF(E210&lt;&gt;0, ((E210-F210)/E210)*100, 0)</f>
        <v>56.781301531916917</v>
      </c>
    </row>
    <row r="211" spans="1:8" customFormat="1" ht="15" x14ac:dyDescent="0.25">
      <c r="D211" s="12"/>
      <c r="E211" s="12"/>
      <c r="F211" s="12"/>
      <c r="G211" s="12"/>
      <c r="H211" s="12"/>
    </row>
    <row r="212" spans="1:8" x14ac:dyDescent="0.2">
      <c r="A212" s="2" t="s">
        <v>1158</v>
      </c>
      <c r="B212" s="2" t="s">
        <v>1159</v>
      </c>
      <c r="C212" s="2" t="s">
        <v>10</v>
      </c>
      <c r="G212" s="8">
        <f t="shared" ref="G212:G222" si="26">E212-F212</f>
        <v>0</v>
      </c>
      <c r="H212" s="8">
        <f t="shared" ref="H212:H222" si="27">IF(E212&lt;&gt;0, ((E212-F212)/E212)*100, 0)</f>
        <v>0</v>
      </c>
    </row>
    <row r="213" spans="1:8" x14ac:dyDescent="0.2">
      <c r="A213" s="2" t="s">
        <v>1158</v>
      </c>
      <c r="B213" s="2" t="s">
        <v>1159</v>
      </c>
      <c r="C213" s="2" t="s">
        <v>10</v>
      </c>
      <c r="G213" s="8">
        <f t="shared" si="26"/>
        <v>0</v>
      </c>
      <c r="H213" s="8">
        <f t="shared" si="27"/>
        <v>0</v>
      </c>
    </row>
    <row r="214" spans="1:8" x14ac:dyDescent="0.2">
      <c r="A214" s="2" t="s">
        <v>1158</v>
      </c>
      <c r="B214" s="2" t="s">
        <v>1159</v>
      </c>
      <c r="C214" s="2" t="s">
        <v>10</v>
      </c>
      <c r="E214" s="8">
        <v>15</v>
      </c>
      <c r="G214" s="8">
        <f t="shared" si="26"/>
        <v>15</v>
      </c>
      <c r="H214" s="8">
        <f t="shared" si="27"/>
        <v>100</v>
      </c>
    </row>
    <row r="215" spans="1:8" x14ac:dyDescent="0.2">
      <c r="A215" s="2" t="s">
        <v>1158</v>
      </c>
      <c r="B215" s="2" t="s">
        <v>1159</v>
      </c>
      <c r="C215" s="2" t="s">
        <v>10</v>
      </c>
      <c r="G215" s="8">
        <f t="shared" si="26"/>
        <v>0</v>
      </c>
      <c r="H215" s="8">
        <f t="shared" si="27"/>
        <v>0</v>
      </c>
    </row>
    <row r="216" spans="1:8" x14ac:dyDescent="0.2">
      <c r="A216" s="2" t="s">
        <v>1158</v>
      </c>
      <c r="B216" s="2" t="s">
        <v>1159</v>
      </c>
      <c r="C216" s="2" t="s">
        <v>10</v>
      </c>
      <c r="E216" s="8">
        <v>-15</v>
      </c>
      <c r="G216" s="8">
        <f t="shared" si="26"/>
        <v>-15</v>
      </c>
      <c r="H216" s="8">
        <f t="shared" si="27"/>
        <v>100</v>
      </c>
    </row>
    <row r="217" spans="1:8" x14ac:dyDescent="0.2">
      <c r="A217" s="2" t="s">
        <v>1158</v>
      </c>
      <c r="B217" s="2" t="s">
        <v>1159</v>
      </c>
      <c r="C217" s="2" t="s">
        <v>48</v>
      </c>
      <c r="D217" s="6">
        <v>16</v>
      </c>
      <c r="E217" s="8">
        <v>136</v>
      </c>
      <c r="F217" s="8">
        <v>87.52</v>
      </c>
      <c r="G217" s="8">
        <f t="shared" si="26"/>
        <v>48.480000000000004</v>
      </c>
      <c r="H217" s="8">
        <f t="shared" si="27"/>
        <v>35.647058823529413</v>
      </c>
    </row>
    <row r="218" spans="1:8" x14ac:dyDescent="0.2">
      <c r="A218" s="2" t="s">
        <v>1158</v>
      </c>
      <c r="B218" s="2" t="s">
        <v>1159</v>
      </c>
      <c r="C218" s="2" t="s">
        <v>153</v>
      </c>
      <c r="D218" s="6">
        <v>16</v>
      </c>
      <c r="E218" s="8">
        <v>136</v>
      </c>
      <c r="F218" s="8">
        <v>95.36</v>
      </c>
      <c r="G218" s="8">
        <f t="shared" si="26"/>
        <v>40.64</v>
      </c>
      <c r="H218" s="8">
        <f t="shared" si="27"/>
        <v>29.882352941176471</v>
      </c>
    </row>
    <row r="219" spans="1:8" x14ac:dyDescent="0.2">
      <c r="A219" s="2" t="s">
        <v>1158</v>
      </c>
      <c r="B219" s="2" t="s">
        <v>1159</v>
      </c>
      <c r="C219" s="2" t="s">
        <v>291</v>
      </c>
      <c r="D219" s="6">
        <v>10</v>
      </c>
      <c r="E219" s="8">
        <v>87.5</v>
      </c>
      <c r="F219" s="8">
        <v>61.6</v>
      </c>
      <c r="G219" s="8">
        <f t="shared" si="26"/>
        <v>25.9</v>
      </c>
      <c r="H219" s="8">
        <f t="shared" si="27"/>
        <v>29.599999999999998</v>
      </c>
    </row>
    <row r="220" spans="1:8" x14ac:dyDescent="0.2">
      <c r="A220" s="2" t="s">
        <v>1158</v>
      </c>
      <c r="B220" s="2" t="s">
        <v>1159</v>
      </c>
      <c r="C220" s="2" t="s">
        <v>24</v>
      </c>
      <c r="D220" s="6">
        <v>20</v>
      </c>
      <c r="E220" s="8">
        <v>75</v>
      </c>
      <c r="F220" s="8">
        <v>35</v>
      </c>
      <c r="G220" s="8">
        <f t="shared" si="26"/>
        <v>40</v>
      </c>
      <c r="H220" s="8">
        <f t="shared" si="27"/>
        <v>53.333333333333336</v>
      </c>
    </row>
    <row r="221" spans="1:8" x14ac:dyDescent="0.2">
      <c r="A221" s="2" t="s">
        <v>1158</v>
      </c>
      <c r="B221" s="2" t="s">
        <v>1159</v>
      </c>
      <c r="C221" s="2" t="s">
        <v>25</v>
      </c>
      <c r="D221" s="6">
        <v>20</v>
      </c>
      <c r="E221" s="8">
        <v>75</v>
      </c>
      <c r="F221" s="8">
        <v>35</v>
      </c>
      <c r="G221" s="8">
        <f t="shared" si="26"/>
        <v>40</v>
      </c>
      <c r="H221" s="8">
        <f t="shared" si="27"/>
        <v>53.333333333333336</v>
      </c>
    </row>
    <row r="222" spans="1:8" x14ac:dyDescent="0.2">
      <c r="A222" s="2" t="s">
        <v>1158</v>
      </c>
      <c r="B222" s="2" t="s">
        <v>1159</v>
      </c>
      <c r="C222" s="2" t="s">
        <v>45</v>
      </c>
      <c r="D222" s="6">
        <v>20</v>
      </c>
      <c r="E222" s="8">
        <v>105</v>
      </c>
      <c r="F222" s="8">
        <v>49</v>
      </c>
      <c r="G222" s="8">
        <f t="shared" si="26"/>
        <v>56</v>
      </c>
      <c r="H222" s="8">
        <f t="shared" si="27"/>
        <v>53.333333333333336</v>
      </c>
    </row>
    <row r="223" spans="1:8" customFormat="1" ht="15" x14ac:dyDescent="0.25">
      <c r="D223" s="12"/>
      <c r="E223" s="12"/>
      <c r="F223" s="12"/>
      <c r="G223" s="12"/>
      <c r="H223" s="12"/>
    </row>
    <row r="224" spans="1:8" s="4" customFormat="1" x14ac:dyDescent="0.2">
      <c r="A224" s="3" t="s">
        <v>10</v>
      </c>
      <c r="B224" s="3" t="s">
        <v>10</v>
      </c>
      <c r="C224" s="3" t="s">
        <v>10</v>
      </c>
      <c r="D224" s="5">
        <f>SUBTOTAL(9, D212:D223)</f>
        <v>102</v>
      </c>
      <c r="E224" s="7">
        <f>SUBTOTAL(9, E212:E223)</f>
        <v>614.5</v>
      </c>
      <c r="F224" s="7">
        <f>SUBTOTAL(9, F212:F223)</f>
        <v>363.48</v>
      </c>
      <c r="G224" s="7">
        <f>SUBTOTAL(9, G212:G223)</f>
        <v>251.02</v>
      </c>
      <c r="H224" s="7">
        <f>IF(E224&lt;&gt;0, ((E224-F224)/E224)*100, 0)</f>
        <v>40.849471114727422</v>
      </c>
    </row>
    <row r="225" spans="1:8" customFormat="1" ht="15" x14ac:dyDescent="0.25">
      <c r="D225" s="12"/>
      <c r="E225" s="12"/>
      <c r="F225" s="12"/>
      <c r="G225" s="12"/>
      <c r="H225" s="12"/>
    </row>
    <row r="226" spans="1:8" x14ac:dyDescent="0.2">
      <c r="A226" s="2" t="s">
        <v>789</v>
      </c>
      <c r="B226" s="2" t="s">
        <v>790</v>
      </c>
      <c r="C226" s="2" t="s">
        <v>10</v>
      </c>
      <c r="G226" s="8">
        <f t="shared" ref="G226:G231" si="28">E226-F226</f>
        <v>0</v>
      </c>
      <c r="H226" s="8">
        <f t="shared" ref="H226:H231" si="29">IF(E226&lt;&gt;0, ((E226-F226)/E226)*100, 0)</f>
        <v>0</v>
      </c>
    </row>
    <row r="227" spans="1:8" x14ac:dyDescent="0.2">
      <c r="A227" s="2" t="s">
        <v>789</v>
      </c>
      <c r="B227" s="2" t="s">
        <v>790</v>
      </c>
      <c r="C227" s="2" t="s">
        <v>10</v>
      </c>
      <c r="G227" s="8">
        <f t="shared" si="28"/>
        <v>0</v>
      </c>
      <c r="H227" s="8">
        <f t="shared" si="29"/>
        <v>0</v>
      </c>
    </row>
    <row r="228" spans="1:8" x14ac:dyDescent="0.2">
      <c r="A228" s="2" t="s">
        <v>789</v>
      </c>
      <c r="B228" s="2" t="s">
        <v>790</v>
      </c>
      <c r="C228" s="2" t="s">
        <v>10</v>
      </c>
      <c r="E228" s="8">
        <v>15</v>
      </c>
      <c r="G228" s="8">
        <f t="shared" si="28"/>
        <v>15</v>
      </c>
      <c r="H228" s="8">
        <f t="shared" si="29"/>
        <v>100</v>
      </c>
    </row>
    <row r="229" spans="1:8" x14ac:dyDescent="0.2">
      <c r="A229" s="2" t="s">
        <v>789</v>
      </c>
      <c r="B229" s="2" t="s">
        <v>790</v>
      </c>
      <c r="C229" s="2" t="s">
        <v>10</v>
      </c>
      <c r="G229" s="8">
        <f t="shared" si="28"/>
        <v>0</v>
      </c>
      <c r="H229" s="8">
        <f t="shared" si="29"/>
        <v>0</v>
      </c>
    </row>
    <row r="230" spans="1:8" x14ac:dyDescent="0.2">
      <c r="A230" s="2" t="s">
        <v>789</v>
      </c>
      <c r="B230" s="2" t="s">
        <v>790</v>
      </c>
      <c r="C230" s="2" t="s">
        <v>10</v>
      </c>
      <c r="E230" s="8">
        <v>-15</v>
      </c>
      <c r="G230" s="8">
        <f t="shared" si="28"/>
        <v>-15</v>
      </c>
      <c r="H230" s="8">
        <f t="shared" si="29"/>
        <v>100</v>
      </c>
    </row>
    <row r="231" spans="1:8" x14ac:dyDescent="0.2">
      <c r="A231" s="2" t="s">
        <v>789</v>
      </c>
      <c r="B231" s="2" t="s">
        <v>790</v>
      </c>
      <c r="C231" s="2" t="s">
        <v>23</v>
      </c>
      <c r="D231" s="6">
        <v>4</v>
      </c>
      <c r="E231" s="8">
        <v>326</v>
      </c>
      <c r="F231" s="8">
        <v>168</v>
      </c>
      <c r="G231" s="8">
        <f t="shared" si="28"/>
        <v>158</v>
      </c>
      <c r="H231" s="8">
        <f t="shared" si="29"/>
        <v>48.466257668711656</v>
      </c>
    </row>
    <row r="232" spans="1:8" customFormat="1" ht="15" x14ac:dyDescent="0.25">
      <c r="D232" s="12"/>
      <c r="E232" s="12"/>
      <c r="F232" s="12"/>
      <c r="G232" s="12"/>
      <c r="H232" s="12"/>
    </row>
    <row r="233" spans="1:8" s="4" customFormat="1" x14ac:dyDescent="0.2">
      <c r="A233" s="3" t="s">
        <v>10</v>
      </c>
      <c r="B233" s="3" t="s">
        <v>10</v>
      </c>
      <c r="C233" s="3" t="s">
        <v>10</v>
      </c>
      <c r="D233" s="5">
        <f>SUBTOTAL(9, D226:D232)</f>
        <v>4</v>
      </c>
      <c r="E233" s="7">
        <f>SUBTOTAL(9, E226:E232)</f>
        <v>326</v>
      </c>
      <c r="F233" s="7">
        <f>SUBTOTAL(9, F226:F232)</f>
        <v>168</v>
      </c>
      <c r="G233" s="7">
        <f>SUBTOTAL(9, G226:G232)</f>
        <v>158</v>
      </c>
      <c r="H233" s="7">
        <f>IF(E233&lt;&gt;0, ((E233-F233)/E233)*100, 0)</f>
        <v>48.466257668711656</v>
      </c>
    </row>
    <row r="234" spans="1:8" customFormat="1" ht="15" x14ac:dyDescent="0.25">
      <c r="D234" s="12"/>
      <c r="E234" s="12"/>
      <c r="F234" s="12"/>
      <c r="G234" s="12"/>
      <c r="H234" s="12"/>
    </row>
    <row r="235" spans="1:8" x14ac:dyDescent="0.2">
      <c r="A235" s="2" t="s">
        <v>91</v>
      </c>
      <c r="B235" s="2" t="s">
        <v>92</v>
      </c>
      <c r="C235" s="2" t="s">
        <v>10</v>
      </c>
      <c r="G235" s="8">
        <f t="shared" ref="G235:G244" si="30">E235-F235</f>
        <v>0</v>
      </c>
      <c r="H235" s="8">
        <f t="shared" ref="H235:H244" si="31">IF(E235&lt;&gt;0, ((E235-F235)/E235)*100, 0)</f>
        <v>0</v>
      </c>
    </row>
    <row r="236" spans="1:8" x14ac:dyDescent="0.2">
      <c r="A236" s="2" t="s">
        <v>91</v>
      </c>
      <c r="B236" s="2" t="s">
        <v>92</v>
      </c>
      <c r="C236" s="2" t="s">
        <v>10</v>
      </c>
      <c r="G236" s="8">
        <f t="shared" si="30"/>
        <v>0</v>
      </c>
      <c r="H236" s="8">
        <f t="shared" si="31"/>
        <v>0</v>
      </c>
    </row>
    <row r="237" spans="1:8" x14ac:dyDescent="0.2">
      <c r="A237" s="2" t="s">
        <v>91</v>
      </c>
      <c r="B237" s="2" t="s">
        <v>92</v>
      </c>
      <c r="C237" s="2" t="s">
        <v>10</v>
      </c>
      <c r="G237" s="8">
        <f t="shared" si="30"/>
        <v>0</v>
      </c>
      <c r="H237" s="8">
        <f t="shared" si="31"/>
        <v>0</v>
      </c>
    </row>
    <row r="238" spans="1:8" x14ac:dyDescent="0.2">
      <c r="A238" s="2" t="s">
        <v>91</v>
      </c>
      <c r="B238" s="2" t="s">
        <v>92</v>
      </c>
      <c r="C238" s="2" t="s">
        <v>10</v>
      </c>
      <c r="G238" s="8">
        <f t="shared" si="30"/>
        <v>0</v>
      </c>
      <c r="H238" s="8">
        <f t="shared" si="31"/>
        <v>0</v>
      </c>
    </row>
    <row r="239" spans="1:8" x14ac:dyDescent="0.2">
      <c r="A239" s="2" t="s">
        <v>91</v>
      </c>
      <c r="B239" s="2" t="s">
        <v>92</v>
      </c>
      <c r="C239" s="2" t="s">
        <v>10</v>
      </c>
      <c r="G239" s="8">
        <f t="shared" si="30"/>
        <v>0</v>
      </c>
      <c r="H239" s="8">
        <f t="shared" si="31"/>
        <v>0</v>
      </c>
    </row>
    <row r="240" spans="1:8" x14ac:dyDescent="0.2">
      <c r="A240" s="2" t="s">
        <v>91</v>
      </c>
      <c r="B240" s="2" t="s">
        <v>92</v>
      </c>
      <c r="C240" s="2" t="s">
        <v>93</v>
      </c>
      <c r="D240" s="6">
        <v>1</v>
      </c>
      <c r="E240" s="8">
        <v>22</v>
      </c>
      <c r="F240" s="8">
        <v>7</v>
      </c>
      <c r="G240" s="8">
        <f t="shared" si="30"/>
        <v>15</v>
      </c>
      <c r="H240" s="8">
        <f t="shared" si="31"/>
        <v>68.181818181818173</v>
      </c>
    </row>
    <row r="241" spans="1:8" x14ac:dyDescent="0.2">
      <c r="A241" s="2" t="s">
        <v>91</v>
      </c>
      <c r="B241" s="2" t="s">
        <v>92</v>
      </c>
      <c r="C241" s="2" t="s">
        <v>13</v>
      </c>
      <c r="D241" s="6">
        <v>144</v>
      </c>
      <c r="E241" s="8">
        <v>540</v>
      </c>
      <c r="F241" s="8">
        <v>241.92</v>
      </c>
      <c r="G241" s="8">
        <f t="shared" si="30"/>
        <v>298.08000000000004</v>
      </c>
      <c r="H241" s="8">
        <f t="shared" si="31"/>
        <v>55.2</v>
      </c>
    </row>
    <row r="242" spans="1:8" x14ac:dyDescent="0.2">
      <c r="A242" s="2" t="s">
        <v>91</v>
      </c>
      <c r="B242" s="2" t="s">
        <v>92</v>
      </c>
      <c r="C242" s="2" t="s">
        <v>14</v>
      </c>
      <c r="D242" s="6">
        <v>48</v>
      </c>
      <c r="E242" s="8">
        <v>568.79999999999995</v>
      </c>
      <c r="F242" s="8">
        <v>238.56</v>
      </c>
      <c r="G242" s="8">
        <f t="shared" si="30"/>
        <v>330.23999999999995</v>
      </c>
      <c r="H242" s="8">
        <f t="shared" si="31"/>
        <v>58.0590717299578</v>
      </c>
    </row>
    <row r="243" spans="1:8" x14ac:dyDescent="0.2">
      <c r="A243" s="2" t="s">
        <v>91</v>
      </c>
      <c r="B243" s="2" t="s">
        <v>92</v>
      </c>
      <c r="C243" s="2" t="s">
        <v>62</v>
      </c>
      <c r="D243" s="6">
        <v>4</v>
      </c>
      <c r="E243" s="8">
        <v>123</v>
      </c>
      <c r="F243" s="8">
        <v>47.6</v>
      </c>
      <c r="G243" s="8">
        <f t="shared" si="30"/>
        <v>75.400000000000006</v>
      </c>
      <c r="H243" s="8">
        <f t="shared" si="31"/>
        <v>61.300813008130085</v>
      </c>
    </row>
    <row r="244" spans="1:8" x14ac:dyDescent="0.2">
      <c r="A244" s="2" t="s">
        <v>91</v>
      </c>
      <c r="B244" s="2" t="s">
        <v>92</v>
      </c>
      <c r="C244" s="2" t="s">
        <v>85</v>
      </c>
      <c r="D244" s="6">
        <v>3</v>
      </c>
      <c r="E244" s="8">
        <v>95.55</v>
      </c>
      <c r="F244" s="8">
        <v>37.799999999999997</v>
      </c>
      <c r="G244" s="8">
        <f t="shared" si="30"/>
        <v>57.75</v>
      </c>
      <c r="H244" s="8">
        <f t="shared" si="31"/>
        <v>60.439560439560445</v>
      </c>
    </row>
    <row r="245" spans="1:8" customFormat="1" ht="15" x14ac:dyDescent="0.25">
      <c r="D245" s="12"/>
      <c r="E245" s="12"/>
      <c r="F245" s="12"/>
      <c r="G245" s="12"/>
      <c r="H245" s="12"/>
    </row>
    <row r="246" spans="1:8" s="4" customFormat="1" x14ac:dyDescent="0.2">
      <c r="A246" s="3" t="s">
        <v>10</v>
      </c>
      <c r="B246" s="3" t="s">
        <v>10</v>
      </c>
      <c r="C246" s="3" t="s">
        <v>10</v>
      </c>
      <c r="D246" s="5">
        <f>SUBTOTAL(9, D235:D245)</f>
        <v>200</v>
      </c>
      <c r="E246" s="7">
        <f>SUBTOTAL(9, E235:E245)</f>
        <v>1349.35</v>
      </c>
      <c r="F246" s="7">
        <f>SUBTOTAL(9, F235:F245)</f>
        <v>572.88</v>
      </c>
      <c r="G246" s="7">
        <f>SUBTOTAL(9, G235:G245)</f>
        <v>776.46999999999991</v>
      </c>
      <c r="H246" s="7">
        <f>IF(E246&lt;&gt;0, ((E246-F246)/E246)*100, 0)</f>
        <v>57.544002667951233</v>
      </c>
    </row>
    <row r="247" spans="1:8" customFormat="1" ht="15" x14ac:dyDescent="0.25">
      <c r="D247" s="12"/>
      <c r="E247" s="12"/>
      <c r="F247" s="12"/>
      <c r="G247" s="12"/>
      <c r="H247" s="12"/>
    </row>
    <row r="248" spans="1:8" x14ac:dyDescent="0.2">
      <c r="A248" s="2" t="s">
        <v>94</v>
      </c>
      <c r="B248" s="2" t="s">
        <v>95</v>
      </c>
      <c r="C248" s="2" t="s">
        <v>10</v>
      </c>
      <c r="G248" s="8">
        <f t="shared" ref="G248:G260" si="32">E248-F248</f>
        <v>0</v>
      </c>
      <c r="H248" s="8">
        <f t="shared" ref="H248:H260" si="33">IF(E248&lt;&gt;0, ((E248-F248)/E248)*100, 0)</f>
        <v>0</v>
      </c>
    </row>
    <row r="249" spans="1:8" x14ac:dyDescent="0.2">
      <c r="A249" s="2" t="s">
        <v>94</v>
      </c>
      <c r="B249" s="2" t="s">
        <v>95</v>
      </c>
      <c r="C249" s="2" t="s">
        <v>10</v>
      </c>
      <c r="E249" s="8">
        <v>271.7</v>
      </c>
      <c r="G249" s="8">
        <f t="shared" si="32"/>
        <v>271.7</v>
      </c>
      <c r="H249" s="8">
        <f t="shared" si="33"/>
        <v>100</v>
      </c>
    </row>
    <row r="250" spans="1:8" x14ac:dyDescent="0.2">
      <c r="A250" s="2" t="s">
        <v>94</v>
      </c>
      <c r="B250" s="2" t="s">
        <v>95</v>
      </c>
      <c r="C250" s="2" t="s">
        <v>10</v>
      </c>
      <c r="E250" s="8">
        <v>-67.92</v>
      </c>
      <c r="G250" s="8">
        <f t="shared" si="32"/>
        <v>-67.92</v>
      </c>
      <c r="H250" s="8">
        <f t="shared" si="33"/>
        <v>100</v>
      </c>
    </row>
    <row r="251" spans="1:8" x14ac:dyDescent="0.2">
      <c r="A251" s="2" t="s">
        <v>94</v>
      </c>
      <c r="B251" s="2" t="s">
        <v>95</v>
      </c>
      <c r="C251" s="2" t="s">
        <v>59</v>
      </c>
      <c r="D251" s="6">
        <v>48</v>
      </c>
      <c r="E251" s="8">
        <v>93.6</v>
      </c>
      <c r="F251" s="8">
        <v>20.16</v>
      </c>
      <c r="G251" s="8">
        <f t="shared" si="32"/>
        <v>73.44</v>
      </c>
      <c r="H251" s="8">
        <f t="shared" si="33"/>
        <v>78.461538461538467</v>
      </c>
    </row>
    <row r="252" spans="1:8" x14ac:dyDescent="0.2">
      <c r="A252" s="2" t="s">
        <v>94</v>
      </c>
      <c r="B252" s="2" t="s">
        <v>95</v>
      </c>
      <c r="C252" s="2" t="s">
        <v>61</v>
      </c>
      <c r="D252" s="6">
        <v>8</v>
      </c>
      <c r="E252" s="8">
        <v>148</v>
      </c>
      <c r="F252" s="8">
        <v>104.72</v>
      </c>
      <c r="G252" s="8">
        <f t="shared" si="32"/>
        <v>43.28</v>
      </c>
      <c r="H252" s="8">
        <f t="shared" si="33"/>
        <v>29.243243243243246</v>
      </c>
    </row>
    <row r="253" spans="1:8" x14ac:dyDescent="0.2">
      <c r="A253" s="2" t="s">
        <v>94</v>
      </c>
      <c r="B253" s="2" t="s">
        <v>95</v>
      </c>
      <c r="C253" s="2" t="s">
        <v>22</v>
      </c>
      <c r="D253" s="6">
        <v>6</v>
      </c>
      <c r="E253" s="8">
        <v>555</v>
      </c>
      <c r="F253" s="8">
        <v>252</v>
      </c>
      <c r="G253" s="8">
        <f t="shared" si="32"/>
        <v>303</v>
      </c>
      <c r="H253" s="8">
        <f t="shared" si="33"/>
        <v>54.594594594594589</v>
      </c>
    </row>
    <row r="254" spans="1:8" x14ac:dyDescent="0.2">
      <c r="A254" s="2" t="s">
        <v>94</v>
      </c>
      <c r="B254" s="2" t="s">
        <v>95</v>
      </c>
      <c r="C254" s="2" t="s">
        <v>1160</v>
      </c>
      <c r="D254" s="6">
        <v>20</v>
      </c>
      <c r="E254" s="8">
        <v>1000</v>
      </c>
      <c r="F254" s="8">
        <v>560</v>
      </c>
      <c r="G254" s="8">
        <f t="shared" si="32"/>
        <v>440</v>
      </c>
      <c r="H254" s="8">
        <f t="shared" si="33"/>
        <v>44</v>
      </c>
    </row>
    <row r="255" spans="1:8" x14ac:dyDescent="0.2">
      <c r="A255" s="2" t="s">
        <v>94</v>
      </c>
      <c r="B255" s="2" t="s">
        <v>95</v>
      </c>
      <c r="C255" s="2" t="s">
        <v>41</v>
      </c>
      <c r="D255" s="6">
        <v>60</v>
      </c>
      <c r="E255" s="8">
        <v>225</v>
      </c>
      <c r="F255" s="8">
        <v>105</v>
      </c>
      <c r="G255" s="8">
        <f t="shared" si="32"/>
        <v>120</v>
      </c>
      <c r="H255" s="8">
        <f t="shared" si="33"/>
        <v>53.333333333333336</v>
      </c>
    </row>
    <row r="256" spans="1:8" x14ac:dyDescent="0.2">
      <c r="A256" s="2" t="s">
        <v>94</v>
      </c>
      <c r="B256" s="2" t="s">
        <v>95</v>
      </c>
      <c r="C256" s="2" t="s">
        <v>298</v>
      </c>
      <c r="D256" s="6">
        <v>160</v>
      </c>
      <c r="E256" s="8">
        <v>600</v>
      </c>
      <c r="F256" s="8">
        <v>280</v>
      </c>
      <c r="G256" s="8">
        <f t="shared" si="32"/>
        <v>320</v>
      </c>
      <c r="H256" s="8">
        <f t="shared" si="33"/>
        <v>53.333333333333336</v>
      </c>
    </row>
    <row r="257" spans="1:8" x14ac:dyDescent="0.2">
      <c r="A257" s="2" t="s">
        <v>94</v>
      </c>
      <c r="B257" s="2" t="s">
        <v>95</v>
      </c>
      <c r="C257" s="2" t="s">
        <v>42</v>
      </c>
      <c r="D257" s="6">
        <v>20</v>
      </c>
      <c r="E257" s="8">
        <v>75</v>
      </c>
      <c r="F257" s="8">
        <v>35</v>
      </c>
      <c r="G257" s="8">
        <f t="shared" si="32"/>
        <v>40</v>
      </c>
      <c r="H257" s="8">
        <f t="shared" si="33"/>
        <v>53.333333333333336</v>
      </c>
    </row>
    <row r="258" spans="1:8" x14ac:dyDescent="0.2">
      <c r="A258" s="2" t="s">
        <v>94</v>
      </c>
      <c r="B258" s="2" t="s">
        <v>95</v>
      </c>
      <c r="C258" s="2" t="s">
        <v>43</v>
      </c>
      <c r="D258" s="6">
        <v>20</v>
      </c>
      <c r="E258" s="8">
        <v>75</v>
      </c>
      <c r="F258" s="8">
        <v>35</v>
      </c>
      <c r="G258" s="8">
        <f t="shared" si="32"/>
        <v>40</v>
      </c>
      <c r="H258" s="8">
        <f t="shared" si="33"/>
        <v>53.333333333333336</v>
      </c>
    </row>
    <row r="259" spans="1:8" x14ac:dyDescent="0.2">
      <c r="A259" s="2" t="s">
        <v>94</v>
      </c>
      <c r="B259" s="2" t="s">
        <v>95</v>
      </c>
      <c r="C259" s="2" t="s">
        <v>44</v>
      </c>
      <c r="D259" s="6">
        <v>20</v>
      </c>
      <c r="E259" s="8">
        <v>75</v>
      </c>
      <c r="F259" s="8">
        <v>35</v>
      </c>
      <c r="G259" s="8">
        <f t="shared" si="32"/>
        <v>40</v>
      </c>
      <c r="H259" s="8">
        <f t="shared" si="33"/>
        <v>53.333333333333336</v>
      </c>
    </row>
    <row r="260" spans="1:8" x14ac:dyDescent="0.2">
      <c r="A260" s="2" t="s">
        <v>94</v>
      </c>
      <c r="B260" s="2" t="s">
        <v>95</v>
      </c>
      <c r="C260" s="2" t="s">
        <v>122</v>
      </c>
      <c r="D260" s="6">
        <v>30</v>
      </c>
      <c r="E260" s="8">
        <v>262.5</v>
      </c>
      <c r="F260" s="8">
        <v>121.8</v>
      </c>
      <c r="G260" s="8">
        <f t="shared" si="32"/>
        <v>140.69999999999999</v>
      </c>
      <c r="H260" s="8">
        <f t="shared" si="33"/>
        <v>53.599999999999994</v>
      </c>
    </row>
    <row r="261" spans="1:8" customFormat="1" ht="15" x14ac:dyDescent="0.25">
      <c r="D261" s="12"/>
      <c r="E261" s="12"/>
      <c r="F261" s="12"/>
      <c r="G261" s="12"/>
      <c r="H261" s="12"/>
    </row>
    <row r="262" spans="1:8" s="4" customFormat="1" x14ac:dyDescent="0.2">
      <c r="A262" s="3" t="s">
        <v>10</v>
      </c>
      <c r="B262" s="3" t="s">
        <v>10</v>
      </c>
      <c r="C262" s="3" t="s">
        <v>10</v>
      </c>
      <c r="D262" s="5">
        <f>SUBTOTAL(9, D248:D261)</f>
        <v>392</v>
      </c>
      <c r="E262" s="7">
        <f>SUBTOTAL(9, E248:E261)</f>
        <v>3312.88</v>
      </c>
      <c r="F262" s="7">
        <f>SUBTOTAL(9, F248:F261)</f>
        <v>1548.68</v>
      </c>
      <c r="G262" s="7">
        <f>SUBTOTAL(9, G248:G261)</f>
        <v>1764.2</v>
      </c>
      <c r="H262" s="7">
        <f>IF(E262&lt;&gt;0, ((E262-F262)/E262)*100, 0)</f>
        <v>53.252758928787038</v>
      </c>
    </row>
    <row r="263" spans="1:8" customFormat="1" ht="15" x14ac:dyDescent="0.25">
      <c r="D263" s="12"/>
      <c r="E263" s="12"/>
      <c r="F263" s="12"/>
      <c r="G263" s="12"/>
      <c r="H263" s="12"/>
    </row>
    <row r="264" spans="1:8" x14ac:dyDescent="0.2">
      <c r="A264" s="2" t="s">
        <v>97</v>
      </c>
      <c r="B264" s="2" t="s">
        <v>98</v>
      </c>
      <c r="C264" s="2" t="s">
        <v>10</v>
      </c>
      <c r="G264" s="8">
        <f t="shared" ref="G264:G269" si="34">E264-F264</f>
        <v>0</v>
      </c>
      <c r="H264" s="8">
        <f t="shared" ref="H264:H269" si="35">IF(E264&lt;&gt;0, ((E264-F264)/E264)*100, 0)</f>
        <v>0</v>
      </c>
    </row>
    <row r="265" spans="1:8" x14ac:dyDescent="0.2">
      <c r="A265" s="2" t="s">
        <v>97</v>
      </c>
      <c r="B265" s="2" t="s">
        <v>98</v>
      </c>
      <c r="C265" s="2" t="s">
        <v>10</v>
      </c>
      <c r="E265" s="8">
        <v>15</v>
      </c>
      <c r="G265" s="8">
        <f t="shared" si="34"/>
        <v>15</v>
      </c>
      <c r="H265" s="8">
        <f t="shared" si="35"/>
        <v>100</v>
      </c>
    </row>
    <row r="266" spans="1:8" x14ac:dyDescent="0.2">
      <c r="A266" s="2" t="s">
        <v>97</v>
      </c>
      <c r="B266" s="2" t="s">
        <v>98</v>
      </c>
      <c r="C266" s="2" t="s">
        <v>10</v>
      </c>
      <c r="G266" s="8">
        <f t="shared" si="34"/>
        <v>0</v>
      </c>
      <c r="H266" s="8">
        <f t="shared" si="35"/>
        <v>0</v>
      </c>
    </row>
    <row r="267" spans="1:8" x14ac:dyDescent="0.2">
      <c r="A267" s="2" t="s">
        <v>97</v>
      </c>
      <c r="B267" s="2" t="s">
        <v>98</v>
      </c>
      <c r="C267" s="2" t="s">
        <v>10</v>
      </c>
      <c r="E267" s="8">
        <v>-15</v>
      </c>
      <c r="G267" s="8">
        <f t="shared" si="34"/>
        <v>-15</v>
      </c>
      <c r="H267" s="8">
        <f t="shared" si="35"/>
        <v>100</v>
      </c>
    </row>
    <row r="268" spans="1:8" x14ac:dyDescent="0.2">
      <c r="A268" s="2" t="s">
        <v>97</v>
      </c>
      <c r="B268" s="2" t="s">
        <v>98</v>
      </c>
      <c r="C268" s="2" t="s">
        <v>70</v>
      </c>
      <c r="D268" s="6">
        <v>10</v>
      </c>
      <c r="E268" s="8">
        <v>172</v>
      </c>
      <c r="F268" s="8">
        <v>77</v>
      </c>
      <c r="G268" s="8">
        <f t="shared" si="34"/>
        <v>95</v>
      </c>
      <c r="H268" s="8">
        <f t="shared" si="35"/>
        <v>55.232558139534881</v>
      </c>
    </row>
    <row r="269" spans="1:8" x14ac:dyDescent="0.2">
      <c r="A269" s="2" t="s">
        <v>97</v>
      </c>
      <c r="B269" s="2" t="s">
        <v>98</v>
      </c>
      <c r="C269" s="2" t="s">
        <v>19</v>
      </c>
      <c r="D269" s="6">
        <v>6</v>
      </c>
      <c r="E269" s="8">
        <v>72.900000000000006</v>
      </c>
      <c r="F269" s="8">
        <v>43.26</v>
      </c>
      <c r="G269" s="8">
        <f t="shared" si="34"/>
        <v>29.640000000000008</v>
      </c>
      <c r="H269" s="8">
        <f t="shared" si="35"/>
        <v>40.658436213991777</v>
      </c>
    </row>
    <row r="270" spans="1:8" customFormat="1" ht="15" x14ac:dyDescent="0.25">
      <c r="D270" s="12"/>
      <c r="E270" s="12"/>
      <c r="F270" s="12"/>
      <c r="G270" s="12"/>
      <c r="H270" s="12"/>
    </row>
    <row r="271" spans="1:8" s="4" customFormat="1" x14ac:dyDescent="0.2">
      <c r="A271" s="3" t="s">
        <v>10</v>
      </c>
      <c r="B271" s="3" t="s">
        <v>10</v>
      </c>
      <c r="C271" s="3" t="s">
        <v>10</v>
      </c>
      <c r="D271" s="5">
        <f>SUBTOTAL(9, D264:D270)</f>
        <v>16</v>
      </c>
      <c r="E271" s="7">
        <f>SUBTOTAL(9, E264:E270)</f>
        <v>244.9</v>
      </c>
      <c r="F271" s="7">
        <f>SUBTOTAL(9, F264:F270)</f>
        <v>120.25999999999999</v>
      </c>
      <c r="G271" s="7">
        <f>SUBTOTAL(9, G264:G270)</f>
        <v>124.64000000000001</v>
      </c>
      <c r="H271" s="7">
        <f>IF(E271&lt;&gt;0, ((E271-F271)/E271)*100, 0)</f>
        <v>50.894242547978777</v>
      </c>
    </row>
    <row r="272" spans="1:8" customFormat="1" ht="15" x14ac:dyDescent="0.25">
      <c r="D272" s="12"/>
      <c r="E272" s="12"/>
      <c r="F272" s="12"/>
      <c r="G272" s="12"/>
      <c r="H272" s="12"/>
    </row>
    <row r="273" spans="1:8" x14ac:dyDescent="0.2">
      <c r="A273" s="2" t="s">
        <v>1161</v>
      </c>
      <c r="B273" s="2" t="s">
        <v>1162</v>
      </c>
      <c r="C273" s="2" t="s">
        <v>10</v>
      </c>
      <c r="G273" s="8">
        <f t="shared" ref="G273:G293" si="36">E273-F273</f>
        <v>0</v>
      </c>
      <c r="H273" s="8">
        <f t="shared" ref="H273:H293" si="37">IF(E273&lt;&gt;0, ((E273-F273)/E273)*100, 0)</f>
        <v>0</v>
      </c>
    </row>
    <row r="274" spans="1:8" x14ac:dyDescent="0.2">
      <c r="A274" s="2" t="s">
        <v>1161</v>
      </c>
      <c r="B274" s="2" t="s">
        <v>1162</v>
      </c>
      <c r="C274" s="2" t="s">
        <v>10</v>
      </c>
      <c r="G274" s="8">
        <f t="shared" si="36"/>
        <v>0</v>
      </c>
      <c r="H274" s="8">
        <f t="shared" si="37"/>
        <v>0</v>
      </c>
    </row>
    <row r="275" spans="1:8" x14ac:dyDescent="0.2">
      <c r="A275" s="2" t="s">
        <v>1161</v>
      </c>
      <c r="B275" s="2" t="s">
        <v>1162</v>
      </c>
      <c r="C275" s="2" t="s">
        <v>10</v>
      </c>
      <c r="G275" s="8">
        <f t="shared" si="36"/>
        <v>0</v>
      </c>
      <c r="H275" s="8">
        <f t="shared" si="37"/>
        <v>0</v>
      </c>
    </row>
    <row r="276" spans="1:8" x14ac:dyDescent="0.2">
      <c r="A276" s="2" t="s">
        <v>1161</v>
      </c>
      <c r="B276" s="2" t="s">
        <v>1162</v>
      </c>
      <c r="C276" s="2" t="s">
        <v>10</v>
      </c>
      <c r="E276" s="8">
        <v>70.62</v>
      </c>
      <c r="G276" s="8">
        <f t="shared" si="36"/>
        <v>70.62</v>
      </c>
      <c r="H276" s="8">
        <f t="shared" si="37"/>
        <v>100</v>
      </c>
    </row>
    <row r="277" spans="1:8" x14ac:dyDescent="0.2">
      <c r="A277" s="2" t="s">
        <v>1161</v>
      </c>
      <c r="B277" s="2" t="s">
        <v>1162</v>
      </c>
      <c r="C277" s="2" t="s">
        <v>10</v>
      </c>
      <c r="E277" s="8">
        <v>-75.900000000000006</v>
      </c>
      <c r="G277" s="8">
        <f t="shared" si="36"/>
        <v>-75.900000000000006</v>
      </c>
      <c r="H277" s="8">
        <f t="shared" si="37"/>
        <v>100</v>
      </c>
    </row>
    <row r="278" spans="1:8" x14ac:dyDescent="0.2">
      <c r="A278" s="2" t="s">
        <v>1161</v>
      </c>
      <c r="B278" s="2" t="s">
        <v>1162</v>
      </c>
      <c r="C278" s="2" t="s">
        <v>10</v>
      </c>
      <c r="E278" s="8">
        <v>303.60000000000002</v>
      </c>
      <c r="G278" s="8">
        <f t="shared" si="36"/>
        <v>303.60000000000002</v>
      </c>
      <c r="H278" s="8">
        <f t="shared" si="37"/>
        <v>100</v>
      </c>
    </row>
    <row r="279" spans="1:8" x14ac:dyDescent="0.2">
      <c r="A279" s="2" t="s">
        <v>1161</v>
      </c>
      <c r="B279" s="2" t="s">
        <v>1162</v>
      </c>
      <c r="C279" s="2" t="s">
        <v>84</v>
      </c>
      <c r="D279" s="6">
        <v>20</v>
      </c>
      <c r="E279" s="8">
        <v>79</v>
      </c>
      <c r="F279" s="8">
        <v>40</v>
      </c>
      <c r="G279" s="8">
        <f t="shared" si="36"/>
        <v>39</v>
      </c>
      <c r="H279" s="8">
        <f t="shared" si="37"/>
        <v>49.367088607594937</v>
      </c>
    </row>
    <row r="280" spans="1:8" x14ac:dyDescent="0.2">
      <c r="A280" s="2" t="s">
        <v>1161</v>
      </c>
      <c r="B280" s="2" t="s">
        <v>1162</v>
      </c>
      <c r="C280" s="2" t="s">
        <v>65</v>
      </c>
      <c r="D280" s="6">
        <v>20</v>
      </c>
      <c r="E280" s="8">
        <v>104</v>
      </c>
      <c r="F280" s="8">
        <v>35.799999999999997</v>
      </c>
      <c r="G280" s="8">
        <f t="shared" si="36"/>
        <v>68.2</v>
      </c>
      <c r="H280" s="8">
        <f t="shared" si="37"/>
        <v>65.57692307692308</v>
      </c>
    </row>
    <row r="281" spans="1:8" x14ac:dyDescent="0.2">
      <c r="A281" s="2" t="s">
        <v>1161</v>
      </c>
      <c r="B281" s="2" t="s">
        <v>1162</v>
      </c>
      <c r="C281" s="2" t="s">
        <v>66</v>
      </c>
      <c r="D281" s="6">
        <v>20</v>
      </c>
      <c r="E281" s="8">
        <v>93</v>
      </c>
      <c r="F281" s="8">
        <v>45.8</v>
      </c>
      <c r="G281" s="8">
        <f t="shared" si="36"/>
        <v>47.2</v>
      </c>
      <c r="H281" s="8">
        <f t="shared" si="37"/>
        <v>50.752688172043015</v>
      </c>
    </row>
    <row r="282" spans="1:8" x14ac:dyDescent="0.2">
      <c r="A282" s="2" t="s">
        <v>1161</v>
      </c>
      <c r="B282" s="2" t="s">
        <v>1162</v>
      </c>
      <c r="C282" s="2" t="s">
        <v>49</v>
      </c>
      <c r="D282" s="6">
        <v>12</v>
      </c>
      <c r="E282" s="8">
        <v>23.4</v>
      </c>
      <c r="F282" s="8">
        <v>5.04</v>
      </c>
      <c r="G282" s="8">
        <f t="shared" si="36"/>
        <v>18.36</v>
      </c>
      <c r="H282" s="8">
        <f t="shared" si="37"/>
        <v>78.461538461538467</v>
      </c>
    </row>
    <row r="283" spans="1:8" x14ac:dyDescent="0.2">
      <c r="A283" s="2" t="s">
        <v>1161</v>
      </c>
      <c r="B283" s="2" t="s">
        <v>1162</v>
      </c>
      <c r="C283" s="2" t="s">
        <v>59</v>
      </c>
      <c r="D283" s="6">
        <v>12</v>
      </c>
      <c r="E283" s="8">
        <v>23.4</v>
      </c>
      <c r="F283" s="8">
        <v>5.04</v>
      </c>
      <c r="G283" s="8">
        <f t="shared" si="36"/>
        <v>18.36</v>
      </c>
      <c r="H283" s="8">
        <f t="shared" si="37"/>
        <v>78.461538461538467</v>
      </c>
    </row>
    <row r="284" spans="1:8" x14ac:dyDescent="0.2">
      <c r="A284" s="2" t="s">
        <v>1161</v>
      </c>
      <c r="B284" s="2" t="s">
        <v>1162</v>
      </c>
      <c r="C284" s="2" t="s">
        <v>291</v>
      </c>
      <c r="D284" s="6">
        <v>10</v>
      </c>
      <c r="E284" s="8">
        <v>87.5</v>
      </c>
      <c r="F284" s="8">
        <v>61.6</v>
      </c>
      <c r="G284" s="8">
        <f t="shared" si="36"/>
        <v>25.9</v>
      </c>
      <c r="H284" s="8">
        <f t="shared" si="37"/>
        <v>29.599999999999998</v>
      </c>
    </row>
    <row r="285" spans="1:8" x14ac:dyDescent="0.2">
      <c r="A285" s="2" t="s">
        <v>1161</v>
      </c>
      <c r="B285" s="2" t="s">
        <v>1162</v>
      </c>
      <c r="C285" s="2" t="s">
        <v>409</v>
      </c>
      <c r="D285" s="6">
        <v>10</v>
      </c>
      <c r="E285" s="8">
        <v>80</v>
      </c>
      <c r="F285" s="8">
        <v>57.4</v>
      </c>
      <c r="G285" s="8">
        <f t="shared" si="36"/>
        <v>22.6</v>
      </c>
      <c r="H285" s="8">
        <f t="shared" si="37"/>
        <v>28.250000000000004</v>
      </c>
    </row>
    <row r="286" spans="1:8" x14ac:dyDescent="0.2">
      <c r="A286" s="2" t="s">
        <v>1161</v>
      </c>
      <c r="B286" s="2" t="s">
        <v>1162</v>
      </c>
      <c r="C286" s="2" t="s">
        <v>51</v>
      </c>
      <c r="D286" s="6">
        <v>12</v>
      </c>
      <c r="E286" s="8">
        <v>66</v>
      </c>
      <c r="F286" s="8">
        <v>45.36</v>
      </c>
      <c r="G286" s="8">
        <f t="shared" si="36"/>
        <v>20.64</v>
      </c>
      <c r="H286" s="8">
        <f t="shared" si="37"/>
        <v>31.272727272727273</v>
      </c>
    </row>
    <row r="287" spans="1:8" x14ac:dyDescent="0.2">
      <c r="A287" s="2" t="s">
        <v>1161</v>
      </c>
      <c r="B287" s="2" t="s">
        <v>1162</v>
      </c>
      <c r="C287" s="2" t="s">
        <v>17</v>
      </c>
      <c r="D287" s="6">
        <v>6</v>
      </c>
      <c r="E287" s="8">
        <v>101.7</v>
      </c>
      <c r="F287" s="8">
        <v>54.6</v>
      </c>
      <c r="G287" s="8">
        <f t="shared" si="36"/>
        <v>47.1</v>
      </c>
      <c r="H287" s="8">
        <f t="shared" si="37"/>
        <v>46.312684365781706</v>
      </c>
    </row>
    <row r="288" spans="1:8" x14ac:dyDescent="0.2">
      <c r="A288" s="2" t="s">
        <v>1161</v>
      </c>
      <c r="B288" s="2" t="s">
        <v>1162</v>
      </c>
      <c r="C288" s="2" t="s">
        <v>117</v>
      </c>
      <c r="D288" s="6">
        <v>6</v>
      </c>
      <c r="E288" s="8">
        <v>112.5</v>
      </c>
      <c r="F288" s="8">
        <v>66.36</v>
      </c>
      <c r="G288" s="8">
        <f t="shared" si="36"/>
        <v>46.14</v>
      </c>
      <c r="H288" s="8">
        <f t="shared" si="37"/>
        <v>41.013333333333335</v>
      </c>
    </row>
    <row r="289" spans="1:8" x14ac:dyDescent="0.2">
      <c r="A289" s="2" t="s">
        <v>1161</v>
      </c>
      <c r="B289" s="2" t="s">
        <v>1162</v>
      </c>
      <c r="C289" s="2" t="s">
        <v>23</v>
      </c>
      <c r="D289" s="6">
        <v>1</v>
      </c>
      <c r="E289" s="8">
        <v>81.5</v>
      </c>
      <c r="F289" s="8">
        <v>42</v>
      </c>
      <c r="G289" s="8">
        <f t="shared" si="36"/>
        <v>39.5</v>
      </c>
      <c r="H289" s="8">
        <f t="shared" si="37"/>
        <v>48.466257668711656</v>
      </c>
    </row>
    <row r="290" spans="1:8" x14ac:dyDescent="0.2">
      <c r="A290" s="2" t="s">
        <v>1161</v>
      </c>
      <c r="B290" s="2" t="s">
        <v>1162</v>
      </c>
      <c r="C290" s="2" t="s">
        <v>89</v>
      </c>
      <c r="D290" s="6">
        <v>6</v>
      </c>
      <c r="E290" s="8">
        <v>67.8</v>
      </c>
      <c r="F290" s="8">
        <v>35.700000000000003</v>
      </c>
      <c r="G290" s="8">
        <f t="shared" si="36"/>
        <v>32.099999999999994</v>
      </c>
      <c r="H290" s="8">
        <f t="shared" si="37"/>
        <v>47.345132743362825</v>
      </c>
    </row>
    <row r="291" spans="1:8" x14ac:dyDescent="0.2">
      <c r="A291" s="2" t="s">
        <v>1161</v>
      </c>
      <c r="B291" s="2" t="s">
        <v>1162</v>
      </c>
      <c r="C291" s="2" t="s">
        <v>39</v>
      </c>
      <c r="D291" s="6">
        <v>20</v>
      </c>
      <c r="E291" s="8">
        <v>85</v>
      </c>
      <c r="F291" s="8">
        <v>39.200000000000003</v>
      </c>
      <c r="G291" s="8">
        <f t="shared" si="36"/>
        <v>45.8</v>
      </c>
      <c r="H291" s="8">
        <f t="shared" si="37"/>
        <v>53.882352941176471</v>
      </c>
    </row>
    <row r="292" spans="1:8" x14ac:dyDescent="0.2">
      <c r="A292" s="2" t="s">
        <v>1161</v>
      </c>
      <c r="B292" s="2" t="s">
        <v>1162</v>
      </c>
      <c r="C292" s="2" t="s">
        <v>42</v>
      </c>
      <c r="D292" s="6">
        <v>20</v>
      </c>
      <c r="E292" s="8">
        <v>75</v>
      </c>
      <c r="F292" s="8">
        <v>35</v>
      </c>
      <c r="G292" s="8">
        <f t="shared" si="36"/>
        <v>40</v>
      </c>
      <c r="H292" s="8">
        <f t="shared" si="37"/>
        <v>53.333333333333336</v>
      </c>
    </row>
    <row r="293" spans="1:8" x14ac:dyDescent="0.2">
      <c r="A293" s="2" t="s">
        <v>1161</v>
      </c>
      <c r="B293" s="2" t="s">
        <v>1162</v>
      </c>
      <c r="C293" s="2" t="s">
        <v>45</v>
      </c>
      <c r="D293" s="6">
        <v>20</v>
      </c>
      <c r="E293" s="8">
        <v>105</v>
      </c>
      <c r="F293" s="8">
        <v>49</v>
      </c>
      <c r="G293" s="8">
        <f t="shared" si="36"/>
        <v>56</v>
      </c>
      <c r="H293" s="8">
        <f t="shared" si="37"/>
        <v>53.333333333333336</v>
      </c>
    </row>
    <row r="294" spans="1:8" customFormat="1" ht="15" x14ac:dyDescent="0.25">
      <c r="D294" s="12"/>
      <c r="E294" s="12"/>
      <c r="F294" s="12"/>
      <c r="G294" s="12"/>
      <c r="H294" s="12"/>
    </row>
    <row r="295" spans="1:8" s="4" customFormat="1" x14ac:dyDescent="0.2">
      <c r="A295" s="3" t="s">
        <v>10</v>
      </c>
      <c r="B295" s="3" t="s">
        <v>10</v>
      </c>
      <c r="C295" s="3" t="s">
        <v>10</v>
      </c>
      <c r="D295" s="5">
        <f>SUBTOTAL(9, D273:D294)</f>
        <v>195</v>
      </c>
      <c r="E295" s="7">
        <f>SUBTOTAL(9, E273:E294)</f>
        <v>1483.1200000000001</v>
      </c>
      <c r="F295" s="7">
        <f>SUBTOTAL(9, F273:F294)</f>
        <v>617.90000000000009</v>
      </c>
      <c r="G295" s="7">
        <f>SUBTOTAL(9, G273:G294)</f>
        <v>865.22</v>
      </c>
      <c r="H295" s="7">
        <f>IF(E295&lt;&gt;0, ((E295-F295)/E295)*100, 0)</f>
        <v>58.337828361831811</v>
      </c>
    </row>
    <row r="296" spans="1:8" customFormat="1" ht="15" x14ac:dyDescent="0.25">
      <c r="D296" s="12"/>
      <c r="E296" s="12"/>
      <c r="F296" s="12"/>
      <c r="G296" s="12"/>
      <c r="H296" s="12"/>
    </row>
    <row r="297" spans="1:8" x14ac:dyDescent="0.2">
      <c r="A297" s="2" t="s">
        <v>794</v>
      </c>
      <c r="B297" s="2" t="s">
        <v>795</v>
      </c>
      <c r="C297" s="2" t="s">
        <v>10</v>
      </c>
      <c r="G297" s="8">
        <f t="shared" ref="G297:G304" si="38">E297-F297</f>
        <v>0</v>
      </c>
      <c r="H297" s="8">
        <f t="shared" ref="H297:H304" si="39">IF(E297&lt;&gt;0, ((E297-F297)/E297)*100, 0)</f>
        <v>0</v>
      </c>
    </row>
    <row r="298" spans="1:8" x14ac:dyDescent="0.2">
      <c r="A298" s="2" t="s">
        <v>794</v>
      </c>
      <c r="B298" s="2" t="s">
        <v>795</v>
      </c>
      <c r="C298" s="2" t="s">
        <v>10</v>
      </c>
      <c r="G298" s="8">
        <f t="shared" si="38"/>
        <v>0</v>
      </c>
      <c r="H298" s="8">
        <f t="shared" si="39"/>
        <v>0</v>
      </c>
    </row>
    <row r="299" spans="1:8" x14ac:dyDescent="0.2">
      <c r="A299" s="2" t="s">
        <v>794</v>
      </c>
      <c r="B299" s="2" t="s">
        <v>795</v>
      </c>
      <c r="C299" s="2" t="s">
        <v>10</v>
      </c>
      <c r="E299" s="8">
        <v>0.63</v>
      </c>
      <c r="G299" s="8">
        <f t="shared" si="38"/>
        <v>0.63</v>
      </c>
      <c r="H299" s="8">
        <f t="shared" si="39"/>
        <v>100</v>
      </c>
    </row>
    <row r="300" spans="1:8" x14ac:dyDescent="0.2">
      <c r="A300" s="2" t="s">
        <v>794</v>
      </c>
      <c r="B300" s="2" t="s">
        <v>795</v>
      </c>
      <c r="C300" s="2" t="s">
        <v>10</v>
      </c>
      <c r="E300" s="8">
        <v>12.54</v>
      </c>
      <c r="G300" s="8">
        <f t="shared" si="38"/>
        <v>12.54</v>
      </c>
      <c r="H300" s="8">
        <f t="shared" si="39"/>
        <v>100</v>
      </c>
    </row>
    <row r="301" spans="1:8" x14ac:dyDescent="0.2">
      <c r="A301" s="2" t="s">
        <v>794</v>
      </c>
      <c r="B301" s="2" t="s">
        <v>795</v>
      </c>
      <c r="C301" s="2" t="s">
        <v>1163</v>
      </c>
      <c r="D301" s="6">
        <v>6</v>
      </c>
      <c r="E301" s="8">
        <v>43.5</v>
      </c>
      <c r="F301" s="8">
        <v>29.4</v>
      </c>
      <c r="G301" s="8">
        <f t="shared" si="38"/>
        <v>14.100000000000001</v>
      </c>
      <c r="H301" s="8">
        <f t="shared" si="39"/>
        <v>32.413793103448278</v>
      </c>
    </row>
    <row r="302" spans="1:8" x14ac:dyDescent="0.2">
      <c r="A302" s="2" t="s">
        <v>794</v>
      </c>
      <c r="B302" s="2" t="s">
        <v>795</v>
      </c>
      <c r="C302" s="2" t="s">
        <v>404</v>
      </c>
      <c r="D302" s="6">
        <v>6</v>
      </c>
      <c r="E302" s="8">
        <v>48</v>
      </c>
      <c r="F302" s="8">
        <v>33.18</v>
      </c>
      <c r="G302" s="8">
        <f t="shared" si="38"/>
        <v>14.82</v>
      </c>
      <c r="H302" s="8">
        <f t="shared" si="39"/>
        <v>30.875000000000004</v>
      </c>
    </row>
    <row r="303" spans="1:8" x14ac:dyDescent="0.2">
      <c r="A303" s="2" t="s">
        <v>794</v>
      </c>
      <c r="B303" s="2" t="s">
        <v>795</v>
      </c>
      <c r="C303" s="2" t="s">
        <v>309</v>
      </c>
      <c r="D303" s="6">
        <v>1</v>
      </c>
      <c r="E303" s="8">
        <v>6.5</v>
      </c>
      <c r="F303" s="8">
        <v>4.66</v>
      </c>
      <c r="G303" s="8">
        <f t="shared" si="38"/>
        <v>1.8399999999999999</v>
      </c>
      <c r="H303" s="8">
        <f t="shared" si="39"/>
        <v>28.307692307692307</v>
      </c>
    </row>
    <row r="304" spans="1:8" x14ac:dyDescent="0.2">
      <c r="A304" s="2" t="s">
        <v>794</v>
      </c>
      <c r="B304" s="2" t="s">
        <v>795</v>
      </c>
      <c r="C304" s="2" t="s">
        <v>409</v>
      </c>
      <c r="D304" s="6">
        <v>8</v>
      </c>
      <c r="E304" s="8">
        <v>64</v>
      </c>
      <c r="F304" s="8">
        <v>45.92</v>
      </c>
      <c r="G304" s="8">
        <f t="shared" si="38"/>
        <v>18.079999999999998</v>
      </c>
      <c r="H304" s="8">
        <f t="shared" si="39"/>
        <v>28.249999999999996</v>
      </c>
    </row>
    <row r="305" spans="1:8" customFormat="1" ht="15" x14ac:dyDescent="0.25">
      <c r="D305" s="12"/>
      <c r="E305" s="12"/>
      <c r="F305" s="12"/>
      <c r="G305" s="12"/>
      <c r="H305" s="12"/>
    </row>
    <row r="306" spans="1:8" s="4" customFormat="1" x14ac:dyDescent="0.2">
      <c r="A306" s="3" t="s">
        <v>10</v>
      </c>
      <c r="B306" s="3" t="s">
        <v>10</v>
      </c>
      <c r="C306" s="3" t="s">
        <v>10</v>
      </c>
      <c r="D306" s="5">
        <f>SUBTOTAL(9, D297:D305)</f>
        <v>21</v>
      </c>
      <c r="E306" s="7">
        <f>SUBTOTAL(9, E297:E305)</f>
        <v>175.17000000000002</v>
      </c>
      <c r="F306" s="7">
        <f>SUBTOTAL(9, F297:F305)</f>
        <v>113.16</v>
      </c>
      <c r="G306" s="7">
        <f>SUBTOTAL(9, G297:G305)</f>
        <v>62.010000000000005</v>
      </c>
      <c r="H306" s="7">
        <f>IF(E306&lt;&gt;0, ((E306-F306)/E306)*100, 0)</f>
        <v>35.399897242678549</v>
      </c>
    </row>
    <row r="307" spans="1:8" customFormat="1" ht="15" x14ac:dyDescent="0.25">
      <c r="D307" s="12"/>
      <c r="E307" s="12"/>
      <c r="F307" s="12"/>
      <c r="G307" s="12"/>
      <c r="H307" s="12"/>
    </row>
    <row r="308" spans="1:8" x14ac:dyDescent="0.2">
      <c r="A308" s="2" t="s">
        <v>101</v>
      </c>
      <c r="B308" s="2" t="s">
        <v>102</v>
      </c>
      <c r="C308" s="2" t="s">
        <v>10</v>
      </c>
      <c r="G308" s="8">
        <f t="shared" ref="G308:G324" si="40">E308-F308</f>
        <v>0</v>
      </c>
      <c r="H308" s="8">
        <f t="shared" ref="H308:H324" si="41">IF(E308&lt;&gt;0, ((E308-F308)/E308)*100, 0)</f>
        <v>0</v>
      </c>
    </row>
    <row r="309" spans="1:8" x14ac:dyDescent="0.2">
      <c r="A309" s="2" t="s">
        <v>101</v>
      </c>
      <c r="B309" s="2" t="s">
        <v>102</v>
      </c>
      <c r="C309" s="2" t="s">
        <v>10</v>
      </c>
      <c r="G309" s="8">
        <f t="shared" si="40"/>
        <v>0</v>
      </c>
      <c r="H309" s="8">
        <f t="shared" si="41"/>
        <v>0</v>
      </c>
    </row>
    <row r="310" spans="1:8" x14ac:dyDescent="0.2">
      <c r="A310" s="2" t="s">
        <v>101</v>
      </c>
      <c r="B310" s="2" t="s">
        <v>102</v>
      </c>
      <c r="C310" s="2" t="s">
        <v>10</v>
      </c>
      <c r="G310" s="8">
        <f t="shared" si="40"/>
        <v>0</v>
      </c>
      <c r="H310" s="8">
        <f t="shared" si="41"/>
        <v>0</v>
      </c>
    </row>
    <row r="311" spans="1:8" x14ac:dyDescent="0.2">
      <c r="A311" s="2" t="s">
        <v>101</v>
      </c>
      <c r="B311" s="2" t="s">
        <v>102</v>
      </c>
      <c r="C311" s="2" t="s">
        <v>10</v>
      </c>
      <c r="G311" s="8">
        <f t="shared" si="40"/>
        <v>0</v>
      </c>
      <c r="H311" s="8">
        <f t="shared" si="41"/>
        <v>0</v>
      </c>
    </row>
    <row r="312" spans="1:8" x14ac:dyDescent="0.2">
      <c r="A312" s="2" t="s">
        <v>101</v>
      </c>
      <c r="B312" s="2" t="s">
        <v>102</v>
      </c>
      <c r="C312" s="2" t="s">
        <v>10</v>
      </c>
      <c r="E312" s="8">
        <v>17</v>
      </c>
      <c r="G312" s="8">
        <f t="shared" si="40"/>
        <v>17</v>
      </c>
      <c r="H312" s="8">
        <f t="shared" si="41"/>
        <v>100</v>
      </c>
    </row>
    <row r="313" spans="1:8" x14ac:dyDescent="0.2">
      <c r="A313" s="2" t="s">
        <v>101</v>
      </c>
      <c r="B313" s="2" t="s">
        <v>102</v>
      </c>
      <c r="C313" s="2" t="s">
        <v>10</v>
      </c>
      <c r="E313" s="8">
        <v>17</v>
      </c>
      <c r="G313" s="8">
        <f t="shared" si="40"/>
        <v>17</v>
      </c>
      <c r="H313" s="8">
        <f t="shared" si="41"/>
        <v>100</v>
      </c>
    </row>
    <row r="314" spans="1:8" x14ac:dyDescent="0.2">
      <c r="A314" s="2" t="s">
        <v>101</v>
      </c>
      <c r="B314" s="2" t="s">
        <v>102</v>
      </c>
      <c r="C314" s="2" t="s">
        <v>10</v>
      </c>
      <c r="G314" s="8">
        <f t="shared" si="40"/>
        <v>0</v>
      </c>
      <c r="H314" s="8">
        <f t="shared" si="41"/>
        <v>0</v>
      </c>
    </row>
    <row r="315" spans="1:8" x14ac:dyDescent="0.2">
      <c r="A315" s="2" t="s">
        <v>101</v>
      </c>
      <c r="B315" s="2" t="s">
        <v>102</v>
      </c>
      <c r="C315" s="2" t="s">
        <v>10</v>
      </c>
      <c r="E315" s="8">
        <v>-17</v>
      </c>
      <c r="G315" s="8">
        <f t="shared" si="40"/>
        <v>-17</v>
      </c>
      <c r="H315" s="8">
        <f t="shared" si="41"/>
        <v>100</v>
      </c>
    </row>
    <row r="316" spans="1:8" x14ac:dyDescent="0.2">
      <c r="A316" s="2" t="s">
        <v>101</v>
      </c>
      <c r="B316" s="2" t="s">
        <v>102</v>
      </c>
      <c r="C316" s="2" t="s">
        <v>10</v>
      </c>
      <c r="E316" s="8">
        <v>-17</v>
      </c>
      <c r="G316" s="8">
        <f t="shared" si="40"/>
        <v>-17</v>
      </c>
      <c r="H316" s="8">
        <f t="shared" si="41"/>
        <v>100</v>
      </c>
    </row>
    <row r="317" spans="1:8" x14ac:dyDescent="0.2">
      <c r="A317" s="2" t="s">
        <v>101</v>
      </c>
      <c r="B317" s="2" t="s">
        <v>102</v>
      </c>
      <c r="C317" s="2" t="s">
        <v>125</v>
      </c>
      <c r="G317" s="8">
        <f t="shared" si="40"/>
        <v>0</v>
      </c>
      <c r="H317" s="8">
        <f t="shared" si="41"/>
        <v>0</v>
      </c>
    </row>
    <row r="318" spans="1:8" x14ac:dyDescent="0.2">
      <c r="A318" s="2" t="s">
        <v>101</v>
      </c>
      <c r="B318" s="2" t="s">
        <v>102</v>
      </c>
      <c r="C318" s="2" t="s">
        <v>13</v>
      </c>
      <c r="D318" s="6">
        <v>24</v>
      </c>
      <c r="E318" s="8">
        <v>90</v>
      </c>
      <c r="F318" s="8">
        <v>40.32</v>
      </c>
      <c r="G318" s="8">
        <f t="shared" si="40"/>
        <v>49.68</v>
      </c>
      <c r="H318" s="8">
        <f t="shared" si="41"/>
        <v>55.2</v>
      </c>
    </row>
    <row r="319" spans="1:8" x14ac:dyDescent="0.2">
      <c r="A319" s="2" t="s">
        <v>101</v>
      </c>
      <c r="B319" s="2" t="s">
        <v>102</v>
      </c>
      <c r="C319" s="2" t="s">
        <v>18</v>
      </c>
      <c r="D319" s="6">
        <v>6</v>
      </c>
      <c r="E319" s="8">
        <v>109.5</v>
      </c>
      <c r="F319" s="8">
        <v>63</v>
      </c>
      <c r="G319" s="8">
        <f t="shared" si="40"/>
        <v>46.5</v>
      </c>
      <c r="H319" s="8">
        <f t="shared" si="41"/>
        <v>42.465753424657535</v>
      </c>
    </row>
    <row r="320" spans="1:8" x14ac:dyDescent="0.2">
      <c r="A320" s="2" t="s">
        <v>101</v>
      </c>
      <c r="B320" s="2" t="s">
        <v>102</v>
      </c>
      <c r="C320" s="2" t="s">
        <v>19</v>
      </c>
      <c r="D320" s="6">
        <v>6</v>
      </c>
      <c r="E320" s="8">
        <v>72.900000000000006</v>
      </c>
      <c r="F320" s="8">
        <v>43.26</v>
      </c>
      <c r="G320" s="8">
        <f t="shared" si="40"/>
        <v>29.640000000000008</v>
      </c>
      <c r="H320" s="8">
        <f t="shared" si="41"/>
        <v>40.658436213991777</v>
      </c>
    </row>
    <row r="321" spans="1:8" x14ac:dyDescent="0.2">
      <c r="A321" s="2" t="s">
        <v>101</v>
      </c>
      <c r="B321" s="2" t="s">
        <v>102</v>
      </c>
      <c r="C321" s="2" t="s">
        <v>317</v>
      </c>
      <c r="D321" s="6">
        <v>6</v>
      </c>
      <c r="E321" s="8">
        <v>76.5</v>
      </c>
      <c r="F321" s="8">
        <v>43.62</v>
      </c>
      <c r="G321" s="8">
        <f t="shared" si="40"/>
        <v>32.880000000000003</v>
      </c>
      <c r="H321" s="8">
        <f t="shared" si="41"/>
        <v>42.980392156862749</v>
      </c>
    </row>
    <row r="322" spans="1:8" x14ac:dyDescent="0.2">
      <c r="A322" s="2" t="s">
        <v>101</v>
      </c>
      <c r="B322" s="2" t="s">
        <v>102</v>
      </c>
      <c r="C322" s="2" t="s">
        <v>89</v>
      </c>
      <c r="D322" s="6">
        <v>6</v>
      </c>
      <c r="E322" s="8">
        <v>67.8</v>
      </c>
      <c r="F322" s="8">
        <v>35.700000000000003</v>
      </c>
      <c r="G322" s="8">
        <f t="shared" si="40"/>
        <v>32.099999999999994</v>
      </c>
      <c r="H322" s="8">
        <f t="shared" si="41"/>
        <v>47.345132743362825</v>
      </c>
    </row>
    <row r="323" spans="1:8" x14ac:dyDescent="0.2">
      <c r="A323" s="2" t="s">
        <v>101</v>
      </c>
      <c r="B323" s="2" t="s">
        <v>102</v>
      </c>
      <c r="C323" s="2" t="s">
        <v>81</v>
      </c>
      <c r="D323" s="6">
        <v>20</v>
      </c>
      <c r="E323" s="8">
        <v>85</v>
      </c>
      <c r="F323" s="8">
        <v>40.6</v>
      </c>
      <c r="G323" s="8">
        <f t="shared" si="40"/>
        <v>44.4</v>
      </c>
      <c r="H323" s="8">
        <f t="shared" si="41"/>
        <v>52.235294117647058</v>
      </c>
    </row>
    <row r="324" spans="1:8" x14ac:dyDescent="0.2">
      <c r="A324" s="2" t="s">
        <v>101</v>
      </c>
      <c r="B324" s="2" t="s">
        <v>102</v>
      </c>
      <c r="C324" s="2" t="s">
        <v>39</v>
      </c>
      <c r="D324" s="6">
        <v>40</v>
      </c>
      <c r="E324" s="8">
        <v>170</v>
      </c>
      <c r="F324" s="8">
        <v>78.400000000000006</v>
      </c>
      <c r="G324" s="8">
        <f t="shared" si="40"/>
        <v>91.6</v>
      </c>
      <c r="H324" s="8">
        <f t="shared" si="41"/>
        <v>53.882352941176471</v>
      </c>
    </row>
    <row r="325" spans="1:8" customFormat="1" ht="15" x14ac:dyDescent="0.25">
      <c r="D325" s="12"/>
      <c r="E325" s="12"/>
      <c r="F325" s="12"/>
      <c r="G325" s="12"/>
      <c r="H325" s="12"/>
    </row>
    <row r="326" spans="1:8" s="4" customFormat="1" x14ac:dyDescent="0.2">
      <c r="A326" s="3" t="s">
        <v>10</v>
      </c>
      <c r="B326" s="3" t="s">
        <v>10</v>
      </c>
      <c r="C326" s="3" t="s">
        <v>10</v>
      </c>
      <c r="D326" s="5">
        <f>SUBTOTAL(9, D308:D325)</f>
        <v>108</v>
      </c>
      <c r="E326" s="7">
        <f>SUBTOTAL(9, E308:E325)</f>
        <v>671.7</v>
      </c>
      <c r="F326" s="7">
        <f>SUBTOTAL(9, F308:F325)</f>
        <v>344.9</v>
      </c>
      <c r="G326" s="7">
        <f>SUBTOTAL(9, G308:G325)</f>
        <v>326.8</v>
      </c>
      <c r="H326" s="7">
        <f>IF(E326&lt;&gt;0, ((E326-F326)/E326)*100, 0)</f>
        <v>48.652672323954157</v>
      </c>
    </row>
    <row r="327" spans="1:8" customFormat="1" ht="15" x14ac:dyDescent="0.25">
      <c r="D327" s="12"/>
      <c r="E327" s="12"/>
      <c r="F327" s="12"/>
      <c r="G327" s="12"/>
      <c r="H327" s="12"/>
    </row>
    <row r="328" spans="1:8" x14ac:dyDescent="0.2">
      <c r="A328" s="2" t="s">
        <v>103</v>
      </c>
      <c r="B328" s="2" t="s">
        <v>104</v>
      </c>
      <c r="C328" s="2" t="s">
        <v>10</v>
      </c>
      <c r="G328" s="8">
        <f t="shared" ref="G328:G333" si="42">E328-F328</f>
        <v>0</v>
      </c>
      <c r="H328" s="8">
        <f t="shared" ref="H328:H333" si="43">IF(E328&lt;&gt;0, ((E328-F328)/E328)*100, 0)</f>
        <v>0</v>
      </c>
    </row>
    <row r="329" spans="1:8" x14ac:dyDescent="0.2">
      <c r="A329" s="2" t="s">
        <v>103</v>
      </c>
      <c r="B329" s="2" t="s">
        <v>104</v>
      </c>
      <c r="C329" s="2" t="s">
        <v>10</v>
      </c>
      <c r="G329" s="8">
        <f t="shared" si="42"/>
        <v>0</v>
      </c>
      <c r="H329" s="8">
        <f t="shared" si="43"/>
        <v>0</v>
      </c>
    </row>
    <row r="330" spans="1:8" x14ac:dyDescent="0.2">
      <c r="A330" s="2" t="s">
        <v>103</v>
      </c>
      <c r="B330" s="2" t="s">
        <v>104</v>
      </c>
      <c r="C330" s="2" t="s">
        <v>10</v>
      </c>
      <c r="E330" s="8">
        <v>15</v>
      </c>
      <c r="G330" s="8">
        <f t="shared" si="42"/>
        <v>15</v>
      </c>
      <c r="H330" s="8">
        <f t="shared" si="43"/>
        <v>100</v>
      </c>
    </row>
    <row r="331" spans="1:8" x14ac:dyDescent="0.2">
      <c r="A331" s="2" t="s">
        <v>103</v>
      </c>
      <c r="B331" s="2" t="s">
        <v>104</v>
      </c>
      <c r="C331" s="2" t="s">
        <v>10</v>
      </c>
      <c r="G331" s="8">
        <f t="shared" si="42"/>
        <v>0</v>
      </c>
      <c r="H331" s="8">
        <f t="shared" si="43"/>
        <v>0</v>
      </c>
    </row>
    <row r="332" spans="1:8" x14ac:dyDescent="0.2">
      <c r="A332" s="2" t="s">
        <v>103</v>
      </c>
      <c r="B332" s="2" t="s">
        <v>104</v>
      </c>
      <c r="C332" s="2" t="s">
        <v>10</v>
      </c>
      <c r="E332" s="8">
        <v>-15</v>
      </c>
      <c r="G332" s="8">
        <f t="shared" si="42"/>
        <v>-15</v>
      </c>
      <c r="H332" s="8">
        <f t="shared" si="43"/>
        <v>100</v>
      </c>
    </row>
    <row r="333" spans="1:8" x14ac:dyDescent="0.2">
      <c r="A333" s="2" t="s">
        <v>103</v>
      </c>
      <c r="B333" s="2" t="s">
        <v>104</v>
      </c>
      <c r="C333" s="2" t="s">
        <v>70</v>
      </c>
      <c r="D333" s="6">
        <v>20</v>
      </c>
      <c r="E333" s="8">
        <v>344</v>
      </c>
      <c r="F333" s="8">
        <v>154</v>
      </c>
      <c r="G333" s="8">
        <f t="shared" si="42"/>
        <v>190</v>
      </c>
      <c r="H333" s="8">
        <f t="shared" si="43"/>
        <v>55.232558139534881</v>
      </c>
    </row>
    <row r="334" spans="1:8" customFormat="1" ht="15" x14ac:dyDescent="0.25">
      <c r="D334" s="12"/>
      <c r="E334" s="12"/>
      <c r="F334" s="12"/>
      <c r="G334" s="12"/>
      <c r="H334" s="12"/>
    </row>
    <row r="335" spans="1:8" s="4" customFormat="1" x14ac:dyDescent="0.2">
      <c r="A335" s="3" t="s">
        <v>10</v>
      </c>
      <c r="B335" s="3" t="s">
        <v>10</v>
      </c>
      <c r="C335" s="3" t="s">
        <v>10</v>
      </c>
      <c r="D335" s="5">
        <f>SUBTOTAL(9, D328:D334)</f>
        <v>20</v>
      </c>
      <c r="E335" s="7">
        <f>SUBTOTAL(9, E328:E334)</f>
        <v>344</v>
      </c>
      <c r="F335" s="7">
        <f>SUBTOTAL(9, F328:F334)</f>
        <v>154</v>
      </c>
      <c r="G335" s="7">
        <f>SUBTOTAL(9, G328:G334)</f>
        <v>190</v>
      </c>
      <c r="H335" s="7">
        <f>IF(E335&lt;&gt;0, ((E335-F335)/E335)*100, 0)</f>
        <v>55.232558139534881</v>
      </c>
    </row>
    <row r="336" spans="1:8" customFormat="1" ht="15" x14ac:dyDescent="0.25">
      <c r="D336" s="12"/>
      <c r="E336" s="12"/>
      <c r="F336" s="12"/>
      <c r="G336" s="12"/>
      <c r="H336" s="12"/>
    </row>
    <row r="337" spans="1:8" x14ac:dyDescent="0.2">
      <c r="A337" s="2" t="s">
        <v>105</v>
      </c>
      <c r="B337" s="2" t="s">
        <v>106</v>
      </c>
      <c r="C337" s="2" t="s">
        <v>10</v>
      </c>
      <c r="G337" s="8">
        <f t="shared" ref="G337:G342" si="44">E337-F337</f>
        <v>0</v>
      </c>
      <c r="H337" s="8">
        <f t="shared" ref="H337:H342" si="45">IF(E337&lt;&gt;0, ((E337-F337)/E337)*100, 0)</f>
        <v>0</v>
      </c>
    </row>
    <row r="338" spans="1:8" x14ac:dyDescent="0.2">
      <c r="A338" s="2" t="s">
        <v>105</v>
      </c>
      <c r="B338" s="2" t="s">
        <v>106</v>
      </c>
      <c r="C338" s="2" t="s">
        <v>10</v>
      </c>
      <c r="E338" s="8">
        <v>10.7</v>
      </c>
      <c r="G338" s="8">
        <f t="shared" si="44"/>
        <v>10.7</v>
      </c>
      <c r="H338" s="8">
        <f t="shared" si="45"/>
        <v>100</v>
      </c>
    </row>
    <row r="339" spans="1:8" x14ac:dyDescent="0.2">
      <c r="A339" s="2" t="s">
        <v>105</v>
      </c>
      <c r="B339" s="2" t="s">
        <v>106</v>
      </c>
      <c r="C339" s="2" t="s">
        <v>10</v>
      </c>
      <c r="E339" s="8">
        <v>15</v>
      </c>
      <c r="G339" s="8">
        <f t="shared" si="44"/>
        <v>15</v>
      </c>
      <c r="H339" s="8">
        <f t="shared" si="45"/>
        <v>100</v>
      </c>
    </row>
    <row r="340" spans="1:8" x14ac:dyDescent="0.2">
      <c r="A340" s="2" t="s">
        <v>105</v>
      </c>
      <c r="B340" s="2" t="s">
        <v>106</v>
      </c>
      <c r="C340" s="2" t="s">
        <v>10</v>
      </c>
      <c r="E340" s="8">
        <v>-15</v>
      </c>
      <c r="G340" s="8">
        <f t="shared" si="44"/>
        <v>-15</v>
      </c>
      <c r="H340" s="8">
        <f t="shared" si="45"/>
        <v>100</v>
      </c>
    </row>
    <row r="341" spans="1:8" x14ac:dyDescent="0.2">
      <c r="A341" s="2" t="s">
        <v>105</v>
      </c>
      <c r="B341" s="2" t="s">
        <v>106</v>
      </c>
      <c r="C341" s="2" t="s">
        <v>84</v>
      </c>
      <c r="D341" s="6">
        <v>20</v>
      </c>
      <c r="E341" s="8">
        <v>79</v>
      </c>
      <c r="F341" s="8">
        <v>40</v>
      </c>
      <c r="G341" s="8">
        <f t="shared" si="44"/>
        <v>39</v>
      </c>
      <c r="H341" s="8">
        <f t="shared" si="45"/>
        <v>49.367088607594937</v>
      </c>
    </row>
    <row r="342" spans="1:8" x14ac:dyDescent="0.2">
      <c r="A342" s="2" t="s">
        <v>105</v>
      </c>
      <c r="B342" s="2" t="s">
        <v>106</v>
      </c>
      <c r="C342" s="2" t="s">
        <v>13</v>
      </c>
      <c r="D342" s="6">
        <v>36</v>
      </c>
      <c r="E342" s="8">
        <v>135</v>
      </c>
      <c r="F342" s="8">
        <v>60.48</v>
      </c>
      <c r="G342" s="8">
        <f t="shared" si="44"/>
        <v>74.52000000000001</v>
      </c>
      <c r="H342" s="8">
        <f t="shared" si="45"/>
        <v>55.2</v>
      </c>
    </row>
    <row r="343" spans="1:8" customFormat="1" ht="15" x14ac:dyDescent="0.25">
      <c r="D343" s="12"/>
      <c r="E343" s="12"/>
      <c r="F343" s="12"/>
      <c r="G343" s="12"/>
      <c r="H343" s="12"/>
    </row>
    <row r="344" spans="1:8" s="4" customFormat="1" x14ac:dyDescent="0.2">
      <c r="A344" s="3" t="s">
        <v>10</v>
      </c>
      <c r="B344" s="3" t="s">
        <v>10</v>
      </c>
      <c r="C344" s="3" t="s">
        <v>10</v>
      </c>
      <c r="D344" s="5">
        <f>SUBTOTAL(9, D337:D343)</f>
        <v>56</v>
      </c>
      <c r="E344" s="7">
        <f>SUBTOTAL(9, E337:E343)</f>
        <v>224.7</v>
      </c>
      <c r="F344" s="7">
        <f>SUBTOTAL(9, F337:F343)</f>
        <v>100.47999999999999</v>
      </c>
      <c r="G344" s="7">
        <f>SUBTOTAL(9, G337:G343)</f>
        <v>124.22000000000001</v>
      </c>
      <c r="H344" s="7">
        <f>IF(E344&lt;&gt;0, ((E344-F344)/E344)*100, 0)</f>
        <v>55.282599020916777</v>
      </c>
    </row>
    <row r="345" spans="1:8" customFormat="1" ht="15" x14ac:dyDescent="0.25">
      <c r="D345" s="12"/>
      <c r="E345" s="12"/>
      <c r="F345" s="12"/>
      <c r="G345" s="12"/>
      <c r="H345" s="12"/>
    </row>
    <row r="346" spans="1:8" x14ac:dyDescent="0.2">
      <c r="A346" s="2" t="s">
        <v>1164</v>
      </c>
      <c r="B346" s="2" t="s">
        <v>1165</v>
      </c>
      <c r="C346" s="2" t="s">
        <v>10</v>
      </c>
      <c r="G346" s="8">
        <f t="shared" ref="G346:G358" si="46">E346-F346</f>
        <v>0</v>
      </c>
      <c r="H346" s="8">
        <f t="shared" ref="H346:H358" si="47">IF(E346&lt;&gt;0, ((E346-F346)/E346)*100, 0)</f>
        <v>0</v>
      </c>
    </row>
    <row r="347" spans="1:8" x14ac:dyDescent="0.2">
      <c r="A347" s="2" t="s">
        <v>1164</v>
      </c>
      <c r="B347" s="2" t="s">
        <v>1165</v>
      </c>
      <c r="C347" s="2" t="s">
        <v>10</v>
      </c>
      <c r="G347" s="8">
        <f t="shared" si="46"/>
        <v>0</v>
      </c>
      <c r="H347" s="8">
        <f t="shared" si="47"/>
        <v>0</v>
      </c>
    </row>
    <row r="348" spans="1:8" x14ac:dyDescent="0.2">
      <c r="A348" s="2" t="s">
        <v>1164</v>
      </c>
      <c r="B348" s="2" t="s">
        <v>1165</v>
      </c>
      <c r="C348" s="2" t="s">
        <v>10</v>
      </c>
      <c r="G348" s="8">
        <f t="shared" si="46"/>
        <v>0</v>
      </c>
      <c r="H348" s="8">
        <f t="shared" si="47"/>
        <v>0</v>
      </c>
    </row>
    <row r="349" spans="1:8" x14ac:dyDescent="0.2">
      <c r="A349" s="2" t="s">
        <v>1164</v>
      </c>
      <c r="B349" s="2" t="s">
        <v>1165</v>
      </c>
      <c r="C349" s="2" t="s">
        <v>10</v>
      </c>
      <c r="E349" s="8">
        <v>15</v>
      </c>
      <c r="G349" s="8">
        <f t="shared" si="46"/>
        <v>15</v>
      </c>
      <c r="H349" s="8">
        <f t="shared" si="47"/>
        <v>100</v>
      </c>
    </row>
    <row r="350" spans="1:8" x14ac:dyDescent="0.2">
      <c r="A350" s="2" t="s">
        <v>1164</v>
      </c>
      <c r="B350" s="2" t="s">
        <v>1165</v>
      </c>
      <c r="C350" s="2" t="s">
        <v>10</v>
      </c>
      <c r="E350" s="8">
        <v>30</v>
      </c>
      <c r="G350" s="8">
        <f t="shared" si="46"/>
        <v>30</v>
      </c>
      <c r="H350" s="8">
        <f t="shared" si="47"/>
        <v>100</v>
      </c>
    </row>
    <row r="351" spans="1:8" x14ac:dyDescent="0.2">
      <c r="A351" s="2" t="s">
        <v>1164</v>
      </c>
      <c r="B351" s="2" t="s">
        <v>1165</v>
      </c>
      <c r="C351" s="2" t="s">
        <v>10</v>
      </c>
      <c r="G351" s="8">
        <f t="shared" si="46"/>
        <v>0</v>
      </c>
      <c r="H351" s="8">
        <f t="shared" si="47"/>
        <v>0</v>
      </c>
    </row>
    <row r="352" spans="1:8" x14ac:dyDescent="0.2">
      <c r="A352" s="2" t="s">
        <v>1164</v>
      </c>
      <c r="B352" s="2" t="s">
        <v>1165</v>
      </c>
      <c r="C352" s="2" t="s">
        <v>10</v>
      </c>
      <c r="E352" s="8">
        <v>-30</v>
      </c>
      <c r="G352" s="8">
        <f t="shared" si="46"/>
        <v>-30</v>
      </c>
      <c r="H352" s="8">
        <f t="shared" si="47"/>
        <v>100</v>
      </c>
    </row>
    <row r="353" spans="1:8" x14ac:dyDescent="0.2">
      <c r="A353" s="2" t="s">
        <v>1164</v>
      </c>
      <c r="B353" s="2" t="s">
        <v>1165</v>
      </c>
      <c r="C353" s="2" t="s">
        <v>10</v>
      </c>
      <c r="E353" s="8">
        <v>-15</v>
      </c>
      <c r="G353" s="8">
        <f t="shared" si="46"/>
        <v>-15</v>
      </c>
      <c r="H353" s="8">
        <f t="shared" si="47"/>
        <v>100</v>
      </c>
    </row>
    <row r="354" spans="1:8" x14ac:dyDescent="0.2">
      <c r="A354" s="2" t="s">
        <v>1164</v>
      </c>
      <c r="B354" s="2" t="s">
        <v>1165</v>
      </c>
      <c r="C354" s="2" t="s">
        <v>15</v>
      </c>
      <c r="D354" s="6">
        <v>24</v>
      </c>
      <c r="E354" s="8">
        <v>120</v>
      </c>
      <c r="F354" s="8">
        <v>47.04</v>
      </c>
      <c r="G354" s="8">
        <f t="shared" si="46"/>
        <v>72.960000000000008</v>
      </c>
      <c r="H354" s="8">
        <f t="shared" si="47"/>
        <v>60.800000000000011</v>
      </c>
    </row>
    <row r="355" spans="1:8" x14ac:dyDescent="0.2">
      <c r="A355" s="2" t="s">
        <v>1164</v>
      </c>
      <c r="B355" s="2" t="s">
        <v>1165</v>
      </c>
      <c r="C355" s="2" t="s">
        <v>298</v>
      </c>
      <c r="D355" s="6">
        <v>40</v>
      </c>
      <c r="E355" s="8">
        <v>150</v>
      </c>
      <c r="F355" s="8">
        <v>70</v>
      </c>
      <c r="G355" s="8">
        <f t="shared" si="46"/>
        <v>80</v>
      </c>
      <c r="H355" s="8">
        <f t="shared" si="47"/>
        <v>53.333333333333336</v>
      </c>
    </row>
    <row r="356" spans="1:8" x14ac:dyDescent="0.2">
      <c r="A356" s="2" t="s">
        <v>1164</v>
      </c>
      <c r="B356" s="2" t="s">
        <v>1165</v>
      </c>
      <c r="C356" s="2" t="s">
        <v>24</v>
      </c>
      <c r="D356" s="6">
        <v>100</v>
      </c>
      <c r="E356" s="8">
        <v>375</v>
      </c>
      <c r="F356" s="8">
        <v>175</v>
      </c>
      <c r="G356" s="8">
        <f t="shared" si="46"/>
        <v>200</v>
      </c>
      <c r="H356" s="8">
        <f t="shared" si="47"/>
        <v>53.333333333333336</v>
      </c>
    </row>
    <row r="357" spans="1:8" x14ac:dyDescent="0.2">
      <c r="A357" s="2" t="s">
        <v>1164</v>
      </c>
      <c r="B357" s="2" t="s">
        <v>1165</v>
      </c>
      <c r="C357" s="2" t="s">
        <v>25</v>
      </c>
      <c r="D357" s="6">
        <v>120</v>
      </c>
      <c r="E357" s="8">
        <v>450</v>
      </c>
      <c r="F357" s="8">
        <v>210</v>
      </c>
      <c r="G357" s="8">
        <f t="shared" si="46"/>
        <v>240</v>
      </c>
      <c r="H357" s="8">
        <f t="shared" si="47"/>
        <v>53.333333333333336</v>
      </c>
    </row>
    <row r="358" spans="1:8" x14ac:dyDescent="0.2">
      <c r="A358" s="2" t="s">
        <v>1164</v>
      </c>
      <c r="B358" s="2" t="s">
        <v>1165</v>
      </c>
      <c r="C358" s="2" t="s">
        <v>44</v>
      </c>
      <c r="D358" s="6">
        <v>80</v>
      </c>
      <c r="E358" s="8">
        <v>300</v>
      </c>
      <c r="F358" s="8">
        <v>140</v>
      </c>
      <c r="G358" s="8">
        <f t="shared" si="46"/>
        <v>160</v>
      </c>
      <c r="H358" s="8">
        <f t="shared" si="47"/>
        <v>53.333333333333336</v>
      </c>
    </row>
    <row r="359" spans="1:8" customFormat="1" ht="15" x14ac:dyDescent="0.25">
      <c r="D359" s="12"/>
      <c r="E359" s="12"/>
      <c r="F359" s="12"/>
      <c r="G359" s="12"/>
      <c r="H359" s="12"/>
    </row>
    <row r="360" spans="1:8" s="4" customFormat="1" x14ac:dyDescent="0.2">
      <c r="A360" s="3" t="s">
        <v>10</v>
      </c>
      <c r="B360" s="3" t="s">
        <v>10</v>
      </c>
      <c r="C360" s="3" t="s">
        <v>10</v>
      </c>
      <c r="D360" s="5">
        <f>SUBTOTAL(9, D346:D359)</f>
        <v>364</v>
      </c>
      <c r="E360" s="7">
        <f>SUBTOTAL(9, E346:E359)</f>
        <v>1395</v>
      </c>
      <c r="F360" s="7">
        <f>SUBTOTAL(9, F346:F359)</f>
        <v>642.04</v>
      </c>
      <c r="G360" s="7">
        <f>SUBTOTAL(9, G346:G359)</f>
        <v>752.96</v>
      </c>
      <c r="H360" s="7">
        <f>IF(E360&lt;&gt;0, ((E360-F360)/E360)*100, 0)</f>
        <v>53.975627240143375</v>
      </c>
    </row>
    <row r="361" spans="1:8" customFormat="1" ht="15" x14ac:dyDescent="0.25">
      <c r="D361" s="12"/>
      <c r="E361" s="12"/>
      <c r="F361" s="12"/>
      <c r="G361" s="12"/>
      <c r="H361" s="12"/>
    </row>
    <row r="362" spans="1:8" x14ac:dyDescent="0.2">
      <c r="A362" s="2" t="s">
        <v>123</v>
      </c>
      <c r="B362" s="2" t="s">
        <v>124</v>
      </c>
      <c r="C362" s="2" t="s">
        <v>10</v>
      </c>
      <c r="G362" s="8">
        <f t="shared" ref="G362:G379" si="48">E362-F362</f>
        <v>0</v>
      </c>
      <c r="H362" s="8">
        <f t="shared" ref="H362:H379" si="49">IF(E362&lt;&gt;0, ((E362-F362)/E362)*100, 0)</f>
        <v>0</v>
      </c>
    </row>
    <row r="363" spans="1:8" x14ac:dyDescent="0.2">
      <c r="A363" s="2" t="s">
        <v>123</v>
      </c>
      <c r="B363" s="2" t="s">
        <v>124</v>
      </c>
      <c r="C363" s="2" t="s">
        <v>10</v>
      </c>
      <c r="G363" s="8">
        <f t="shared" si="48"/>
        <v>0</v>
      </c>
      <c r="H363" s="8">
        <f t="shared" si="49"/>
        <v>0</v>
      </c>
    </row>
    <row r="364" spans="1:8" x14ac:dyDescent="0.2">
      <c r="A364" s="2" t="s">
        <v>123</v>
      </c>
      <c r="B364" s="2" t="s">
        <v>124</v>
      </c>
      <c r="C364" s="2" t="s">
        <v>10</v>
      </c>
      <c r="G364" s="8">
        <f t="shared" si="48"/>
        <v>0</v>
      </c>
      <c r="H364" s="8">
        <f t="shared" si="49"/>
        <v>0</v>
      </c>
    </row>
    <row r="365" spans="1:8" x14ac:dyDescent="0.2">
      <c r="A365" s="2" t="s">
        <v>123</v>
      </c>
      <c r="B365" s="2" t="s">
        <v>124</v>
      </c>
      <c r="C365" s="2" t="s">
        <v>10</v>
      </c>
      <c r="E365" s="8">
        <v>30</v>
      </c>
      <c r="G365" s="8">
        <f t="shared" si="48"/>
        <v>30</v>
      </c>
      <c r="H365" s="8">
        <f t="shared" si="49"/>
        <v>100</v>
      </c>
    </row>
    <row r="366" spans="1:8" x14ac:dyDescent="0.2">
      <c r="A366" s="2" t="s">
        <v>123</v>
      </c>
      <c r="B366" s="2" t="s">
        <v>124</v>
      </c>
      <c r="C366" s="2" t="s">
        <v>10</v>
      </c>
      <c r="G366" s="8">
        <f t="shared" si="48"/>
        <v>0</v>
      </c>
      <c r="H366" s="8">
        <f t="shared" si="49"/>
        <v>0</v>
      </c>
    </row>
    <row r="367" spans="1:8" x14ac:dyDescent="0.2">
      <c r="A367" s="2" t="s">
        <v>123</v>
      </c>
      <c r="B367" s="2" t="s">
        <v>124</v>
      </c>
      <c r="C367" s="2" t="s">
        <v>10</v>
      </c>
      <c r="G367" s="8">
        <f t="shared" si="48"/>
        <v>0</v>
      </c>
      <c r="H367" s="8">
        <f t="shared" si="49"/>
        <v>0</v>
      </c>
    </row>
    <row r="368" spans="1:8" x14ac:dyDescent="0.2">
      <c r="A368" s="2" t="s">
        <v>123</v>
      </c>
      <c r="B368" s="2" t="s">
        <v>124</v>
      </c>
      <c r="C368" s="2" t="s">
        <v>10</v>
      </c>
      <c r="E368" s="8">
        <v>-15</v>
      </c>
      <c r="G368" s="8">
        <f t="shared" si="48"/>
        <v>-15</v>
      </c>
      <c r="H368" s="8">
        <f t="shared" si="49"/>
        <v>100</v>
      </c>
    </row>
    <row r="369" spans="1:8" x14ac:dyDescent="0.2">
      <c r="A369" s="2" t="s">
        <v>123</v>
      </c>
      <c r="B369" s="2" t="s">
        <v>124</v>
      </c>
      <c r="C369" s="2" t="s">
        <v>10</v>
      </c>
      <c r="E369" s="8">
        <v>-15</v>
      </c>
      <c r="G369" s="8">
        <f t="shared" si="48"/>
        <v>-15</v>
      </c>
      <c r="H369" s="8">
        <f t="shared" si="49"/>
        <v>100</v>
      </c>
    </row>
    <row r="370" spans="1:8" x14ac:dyDescent="0.2">
      <c r="A370" s="2" t="s">
        <v>123</v>
      </c>
      <c r="B370" s="2" t="s">
        <v>124</v>
      </c>
      <c r="C370" s="2" t="s">
        <v>84</v>
      </c>
      <c r="D370" s="6">
        <v>20</v>
      </c>
      <c r="E370" s="8">
        <v>79</v>
      </c>
      <c r="F370" s="8">
        <v>40</v>
      </c>
      <c r="G370" s="8">
        <f t="shared" si="48"/>
        <v>39</v>
      </c>
      <c r="H370" s="8">
        <f t="shared" si="49"/>
        <v>49.367088607594937</v>
      </c>
    </row>
    <row r="371" spans="1:8" x14ac:dyDescent="0.2">
      <c r="A371" s="2" t="s">
        <v>123</v>
      </c>
      <c r="B371" s="2" t="s">
        <v>124</v>
      </c>
      <c r="C371" s="2" t="s">
        <v>112</v>
      </c>
      <c r="D371" s="6">
        <v>20</v>
      </c>
      <c r="E371" s="8">
        <v>88</v>
      </c>
      <c r="F371" s="8">
        <v>45.8</v>
      </c>
      <c r="G371" s="8">
        <f t="shared" si="48"/>
        <v>42.2</v>
      </c>
      <c r="H371" s="8">
        <f t="shared" si="49"/>
        <v>47.954545454545453</v>
      </c>
    </row>
    <row r="372" spans="1:8" x14ac:dyDescent="0.2">
      <c r="A372" s="2" t="s">
        <v>123</v>
      </c>
      <c r="B372" s="2" t="s">
        <v>124</v>
      </c>
      <c r="C372" s="2" t="s">
        <v>70</v>
      </c>
      <c r="D372" s="6">
        <v>5</v>
      </c>
      <c r="E372" s="8">
        <v>86</v>
      </c>
      <c r="F372" s="8">
        <v>38.5</v>
      </c>
      <c r="G372" s="8">
        <f t="shared" si="48"/>
        <v>47.5</v>
      </c>
      <c r="H372" s="8">
        <f t="shared" si="49"/>
        <v>55.232558139534881</v>
      </c>
    </row>
    <row r="373" spans="1:8" x14ac:dyDescent="0.2">
      <c r="A373" s="2" t="s">
        <v>123</v>
      </c>
      <c r="B373" s="2" t="s">
        <v>124</v>
      </c>
      <c r="C373" s="2" t="s">
        <v>14</v>
      </c>
      <c r="D373" s="6">
        <v>6</v>
      </c>
      <c r="E373" s="8">
        <v>71.099999999999994</v>
      </c>
      <c r="F373" s="8">
        <v>29.82</v>
      </c>
      <c r="G373" s="8">
        <f t="shared" si="48"/>
        <v>41.279999999999994</v>
      </c>
      <c r="H373" s="8">
        <f t="shared" si="49"/>
        <v>58.0590717299578</v>
      </c>
    </row>
    <row r="374" spans="1:8" x14ac:dyDescent="0.2">
      <c r="A374" s="2" t="s">
        <v>123</v>
      </c>
      <c r="B374" s="2" t="s">
        <v>124</v>
      </c>
      <c r="C374" s="2" t="s">
        <v>15</v>
      </c>
      <c r="D374" s="6">
        <v>6</v>
      </c>
      <c r="E374" s="8">
        <v>30</v>
      </c>
      <c r="F374" s="8">
        <v>11.76</v>
      </c>
      <c r="G374" s="8">
        <f t="shared" si="48"/>
        <v>18.240000000000002</v>
      </c>
      <c r="H374" s="8">
        <f t="shared" si="49"/>
        <v>60.800000000000011</v>
      </c>
    </row>
    <row r="375" spans="1:8" x14ac:dyDescent="0.2">
      <c r="A375" s="2" t="s">
        <v>123</v>
      </c>
      <c r="B375" s="2" t="s">
        <v>124</v>
      </c>
      <c r="C375" s="2" t="s">
        <v>54</v>
      </c>
      <c r="D375" s="6">
        <v>1</v>
      </c>
      <c r="E375" s="8">
        <v>82.75</v>
      </c>
      <c r="F375" s="8">
        <v>47.6</v>
      </c>
      <c r="G375" s="8">
        <f t="shared" si="48"/>
        <v>35.15</v>
      </c>
      <c r="H375" s="8">
        <f t="shared" si="49"/>
        <v>42.477341389728096</v>
      </c>
    </row>
    <row r="376" spans="1:8" x14ac:dyDescent="0.2">
      <c r="A376" s="2" t="s">
        <v>123</v>
      </c>
      <c r="B376" s="2" t="s">
        <v>124</v>
      </c>
      <c r="C376" s="2" t="s">
        <v>1160</v>
      </c>
      <c r="D376" s="6">
        <v>1</v>
      </c>
      <c r="E376" s="8">
        <v>57.5</v>
      </c>
      <c r="F376" s="8">
        <v>28</v>
      </c>
      <c r="G376" s="8">
        <f t="shared" si="48"/>
        <v>29.5</v>
      </c>
      <c r="H376" s="8">
        <f t="shared" si="49"/>
        <v>51.304347826086961</v>
      </c>
    </row>
    <row r="377" spans="1:8" x14ac:dyDescent="0.2">
      <c r="A377" s="2" t="s">
        <v>123</v>
      </c>
      <c r="B377" s="2" t="s">
        <v>124</v>
      </c>
      <c r="C377" s="2" t="s">
        <v>81</v>
      </c>
      <c r="D377" s="6">
        <v>20</v>
      </c>
      <c r="E377" s="8">
        <v>85</v>
      </c>
      <c r="F377" s="8">
        <v>40.6</v>
      </c>
      <c r="G377" s="8">
        <f t="shared" si="48"/>
        <v>44.4</v>
      </c>
      <c r="H377" s="8">
        <f t="shared" si="49"/>
        <v>52.235294117647058</v>
      </c>
    </row>
    <row r="378" spans="1:8" x14ac:dyDescent="0.2">
      <c r="A378" s="2" t="s">
        <v>123</v>
      </c>
      <c r="B378" s="2" t="s">
        <v>124</v>
      </c>
      <c r="C378" s="2" t="s">
        <v>25</v>
      </c>
      <c r="D378" s="6">
        <v>20</v>
      </c>
      <c r="E378" s="8">
        <v>75</v>
      </c>
      <c r="F378" s="8">
        <v>35</v>
      </c>
      <c r="G378" s="8">
        <f t="shared" si="48"/>
        <v>40</v>
      </c>
      <c r="H378" s="8">
        <f t="shared" si="49"/>
        <v>53.333333333333336</v>
      </c>
    </row>
    <row r="379" spans="1:8" x14ac:dyDescent="0.2">
      <c r="A379" s="2" t="s">
        <v>123</v>
      </c>
      <c r="B379" s="2" t="s">
        <v>124</v>
      </c>
      <c r="C379" s="2" t="s">
        <v>482</v>
      </c>
      <c r="D379" s="6">
        <v>20</v>
      </c>
      <c r="E379" s="8">
        <v>75</v>
      </c>
      <c r="F379" s="8">
        <v>35</v>
      </c>
      <c r="G379" s="8">
        <f t="shared" si="48"/>
        <v>40</v>
      </c>
      <c r="H379" s="8">
        <f t="shared" si="49"/>
        <v>53.333333333333336</v>
      </c>
    </row>
    <row r="380" spans="1:8" customFormat="1" ht="15" x14ac:dyDescent="0.25">
      <c r="D380" s="12"/>
      <c r="E380" s="12"/>
      <c r="F380" s="12"/>
      <c r="G380" s="12"/>
      <c r="H380" s="12"/>
    </row>
    <row r="381" spans="1:8" s="4" customFormat="1" x14ac:dyDescent="0.2">
      <c r="A381" s="3" t="s">
        <v>10</v>
      </c>
      <c r="B381" s="3" t="s">
        <v>10</v>
      </c>
      <c r="C381" s="3" t="s">
        <v>10</v>
      </c>
      <c r="D381" s="5">
        <f>SUBTOTAL(9, D362:D380)</f>
        <v>119</v>
      </c>
      <c r="E381" s="7">
        <f>SUBTOTAL(9, E362:E380)</f>
        <v>729.35</v>
      </c>
      <c r="F381" s="7">
        <f>SUBTOTAL(9, F362:F380)</f>
        <v>352.08</v>
      </c>
      <c r="G381" s="7">
        <f>SUBTOTAL(9, G362:G380)</f>
        <v>377.27</v>
      </c>
      <c r="H381" s="7">
        <f>IF(E381&lt;&gt;0, ((E381-F381)/E381)*100, 0)</f>
        <v>51.726880098718041</v>
      </c>
    </row>
    <row r="382" spans="1:8" customFormat="1" ht="15" x14ac:dyDescent="0.25">
      <c r="D382" s="12"/>
      <c r="E382" s="12"/>
      <c r="F382" s="12"/>
      <c r="G382" s="12"/>
      <c r="H382" s="12"/>
    </row>
    <row r="383" spans="1:8" x14ac:dyDescent="0.2">
      <c r="A383" s="2" t="s">
        <v>126</v>
      </c>
      <c r="B383" s="2" t="s">
        <v>127</v>
      </c>
      <c r="C383" s="2" t="s">
        <v>10</v>
      </c>
      <c r="G383" s="8">
        <f t="shared" ref="G383:G395" si="50">E383-F383</f>
        <v>0</v>
      </c>
      <c r="H383" s="8">
        <f t="shared" ref="H383:H395" si="51">IF(E383&lt;&gt;0, ((E383-F383)/E383)*100, 0)</f>
        <v>0</v>
      </c>
    </row>
    <row r="384" spans="1:8" x14ac:dyDescent="0.2">
      <c r="A384" s="2" t="s">
        <v>126</v>
      </c>
      <c r="B384" s="2" t="s">
        <v>127</v>
      </c>
      <c r="C384" s="2" t="s">
        <v>10</v>
      </c>
      <c r="G384" s="8">
        <f t="shared" si="50"/>
        <v>0</v>
      </c>
      <c r="H384" s="8">
        <f t="shared" si="51"/>
        <v>0</v>
      </c>
    </row>
    <row r="385" spans="1:8" x14ac:dyDescent="0.2">
      <c r="A385" s="2" t="s">
        <v>126</v>
      </c>
      <c r="B385" s="2" t="s">
        <v>127</v>
      </c>
      <c r="C385" s="2" t="s">
        <v>10</v>
      </c>
      <c r="G385" s="8">
        <f t="shared" si="50"/>
        <v>0</v>
      </c>
      <c r="H385" s="8">
        <f t="shared" si="51"/>
        <v>0</v>
      </c>
    </row>
    <row r="386" spans="1:8" x14ac:dyDescent="0.2">
      <c r="A386" s="2" t="s">
        <v>126</v>
      </c>
      <c r="B386" s="2" t="s">
        <v>127</v>
      </c>
      <c r="C386" s="2" t="s">
        <v>10</v>
      </c>
      <c r="G386" s="8">
        <f t="shared" si="50"/>
        <v>0</v>
      </c>
      <c r="H386" s="8">
        <f t="shared" si="51"/>
        <v>0</v>
      </c>
    </row>
    <row r="387" spans="1:8" x14ac:dyDescent="0.2">
      <c r="A387" s="2" t="s">
        <v>126</v>
      </c>
      <c r="B387" s="2" t="s">
        <v>127</v>
      </c>
      <c r="C387" s="2" t="s">
        <v>10</v>
      </c>
      <c r="G387" s="8">
        <f t="shared" si="50"/>
        <v>0</v>
      </c>
      <c r="H387" s="8">
        <f t="shared" si="51"/>
        <v>0</v>
      </c>
    </row>
    <row r="388" spans="1:8" x14ac:dyDescent="0.2">
      <c r="A388" s="2" t="s">
        <v>126</v>
      </c>
      <c r="B388" s="2" t="s">
        <v>127</v>
      </c>
      <c r="C388" s="2" t="s">
        <v>10</v>
      </c>
      <c r="G388" s="8">
        <f t="shared" si="50"/>
        <v>0</v>
      </c>
      <c r="H388" s="8">
        <f t="shared" si="51"/>
        <v>0</v>
      </c>
    </row>
    <row r="389" spans="1:8" x14ac:dyDescent="0.2">
      <c r="A389" s="2" t="s">
        <v>126</v>
      </c>
      <c r="B389" s="2" t="s">
        <v>127</v>
      </c>
      <c r="C389" s="2" t="s">
        <v>10</v>
      </c>
      <c r="E389" s="8">
        <v>17</v>
      </c>
      <c r="G389" s="8">
        <f t="shared" si="50"/>
        <v>17</v>
      </c>
      <c r="H389" s="8">
        <f t="shared" si="51"/>
        <v>100</v>
      </c>
    </row>
    <row r="390" spans="1:8" x14ac:dyDescent="0.2">
      <c r="A390" s="2" t="s">
        <v>126</v>
      </c>
      <c r="B390" s="2" t="s">
        <v>127</v>
      </c>
      <c r="C390" s="2" t="s">
        <v>10</v>
      </c>
      <c r="E390" s="8">
        <v>34</v>
      </c>
      <c r="G390" s="8">
        <f t="shared" si="50"/>
        <v>34</v>
      </c>
      <c r="H390" s="8">
        <f t="shared" si="51"/>
        <v>100</v>
      </c>
    </row>
    <row r="391" spans="1:8" x14ac:dyDescent="0.2">
      <c r="A391" s="2" t="s">
        <v>126</v>
      </c>
      <c r="B391" s="2" t="s">
        <v>127</v>
      </c>
      <c r="C391" s="2" t="s">
        <v>10</v>
      </c>
      <c r="G391" s="8">
        <f t="shared" si="50"/>
        <v>0</v>
      </c>
      <c r="H391" s="8">
        <f t="shared" si="51"/>
        <v>0</v>
      </c>
    </row>
    <row r="392" spans="1:8" x14ac:dyDescent="0.2">
      <c r="A392" s="2" t="s">
        <v>126</v>
      </c>
      <c r="B392" s="2" t="s">
        <v>127</v>
      </c>
      <c r="C392" s="2" t="s">
        <v>10</v>
      </c>
      <c r="E392" s="8">
        <v>-17</v>
      </c>
      <c r="G392" s="8">
        <f t="shared" si="50"/>
        <v>-17</v>
      </c>
      <c r="H392" s="8">
        <f t="shared" si="51"/>
        <v>100</v>
      </c>
    </row>
    <row r="393" spans="1:8" x14ac:dyDescent="0.2">
      <c r="A393" s="2" t="s">
        <v>126</v>
      </c>
      <c r="B393" s="2" t="s">
        <v>127</v>
      </c>
      <c r="C393" s="2" t="s">
        <v>10</v>
      </c>
      <c r="E393" s="8">
        <v>-34</v>
      </c>
      <c r="G393" s="8">
        <f t="shared" si="50"/>
        <v>-34</v>
      </c>
      <c r="H393" s="8">
        <f t="shared" si="51"/>
        <v>100</v>
      </c>
    </row>
    <row r="394" spans="1:8" x14ac:dyDescent="0.2">
      <c r="A394" s="2" t="s">
        <v>126</v>
      </c>
      <c r="B394" s="2" t="s">
        <v>127</v>
      </c>
      <c r="C394" s="2" t="s">
        <v>70</v>
      </c>
      <c r="D394" s="6">
        <v>10</v>
      </c>
      <c r="E394" s="8">
        <v>172</v>
      </c>
      <c r="F394" s="8">
        <v>77</v>
      </c>
      <c r="G394" s="8">
        <f t="shared" si="50"/>
        <v>95</v>
      </c>
      <c r="H394" s="8">
        <f t="shared" si="51"/>
        <v>55.232558139534881</v>
      </c>
    </row>
    <row r="395" spans="1:8" x14ac:dyDescent="0.2">
      <c r="A395" s="2" t="s">
        <v>126</v>
      </c>
      <c r="B395" s="2" t="s">
        <v>127</v>
      </c>
      <c r="C395" s="2" t="s">
        <v>17</v>
      </c>
      <c r="D395" s="6">
        <v>42</v>
      </c>
      <c r="E395" s="8">
        <v>711.9</v>
      </c>
      <c r="F395" s="8">
        <v>382.2</v>
      </c>
      <c r="G395" s="8">
        <f t="shared" si="50"/>
        <v>329.7</v>
      </c>
      <c r="H395" s="8">
        <f t="shared" si="51"/>
        <v>46.312684365781706</v>
      </c>
    </row>
    <row r="396" spans="1:8" customFormat="1" ht="15" x14ac:dyDescent="0.25">
      <c r="D396" s="12"/>
      <c r="E396" s="12"/>
      <c r="F396" s="12"/>
      <c r="G396" s="12"/>
      <c r="H396" s="12"/>
    </row>
    <row r="397" spans="1:8" s="4" customFormat="1" x14ac:dyDescent="0.2">
      <c r="A397" s="3" t="s">
        <v>10</v>
      </c>
      <c r="B397" s="3" t="s">
        <v>10</v>
      </c>
      <c r="C397" s="3" t="s">
        <v>10</v>
      </c>
      <c r="D397" s="5">
        <f>SUBTOTAL(9, D383:D396)</f>
        <v>52</v>
      </c>
      <c r="E397" s="7">
        <f>SUBTOTAL(9, E383:E396)</f>
        <v>883.9</v>
      </c>
      <c r="F397" s="7">
        <f>SUBTOTAL(9, F383:F396)</f>
        <v>459.2</v>
      </c>
      <c r="G397" s="7">
        <f>SUBTOTAL(9, G383:G396)</f>
        <v>424.7</v>
      </c>
      <c r="H397" s="7">
        <f>IF(E397&lt;&gt;0, ((E397-F397)/E397)*100, 0)</f>
        <v>48.048421767168229</v>
      </c>
    </row>
    <row r="398" spans="1:8" customFormat="1" ht="15" x14ac:dyDescent="0.25">
      <c r="D398" s="12"/>
      <c r="E398" s="12"/>
      <c r="F398" s="12"/>
      <c r="G398" s="12"/>
      <c r="H398" s="12"/>
    </row>
    <row r="399" spans="1:8" x14ac:dyDescent="0.2">
      <c r="A399" s="2" t="s">
        <v>129</v>
      </c>
      <c r="B399" s="2" t="s">
        <v>130</v>
      </c>
      <c r="C399" s="2" t="s">
        <v>10</v>
      </c>
      <c r="G399" s="8">
        <f t="shared" ref="G399:G431" si="52">E399-F399</f>
        <v>0</v>
      </c>
      <c r="H399" s="8">
        <f t="shared" ref="H399:H431" si="53">IF(E399&lt;&gt;0, ((E399-F399)/E399)*100, 0)</f>
        <v>0</v>
      </c>
    </row>
    <row r="400" spans="1:8" x14ac:dyDescent="0.2">
      <c r="A400" s="2" t="s">
        <v>129</v>
      </c>
      <c r="B400" s="2" t="s">
        <v>130</v>
      </c>
      <c r="C400" s="2" t="s">
        <v>10</v>
      </c>
      <c r="G400" s="8">
        <f t="shared" si="52"/>
        <v>0</v>
      </c>
      <c r="H400" s="8">
        <f t="shared" si="53"/>
        <v>0</v>
      </c>
    </row>
    <row r="401" spans="1:8" x14ac:dyDescent="0.2">
      <c r="A401" s="2" t="s">
        <v>129</v>
      </c>
      <c r="B401" s="2" t="s">
        <v>130</v>
      </c>
      <c r="C401" s="2" t="s">
        <v>10</v>
      </c>
      <c r="G401" s="8">
        <f t="shared" si="52"/>
        <v>0</v>
      </c>
      <c r="H401" s="8">
        <f t="shared" si="53"/>
        <v>0</v>
      </c>
    </row>
    <row r="402" spans="1:8" x14ac:dyDescent="0.2">
      <c r="A402" s="2" t="s">
        <v>129</v>
      </c>
      <c r="B402" s="2" t="s">
        <v>130</v>
      </c>
      <c r="C402" s="2" t="s">
        <v>10</v>
      </c>
      <c r="G402" s="8">
        <f t="shared" si="52"/>
        <v>0</v>
      </c>
      <c r="H402" s="8">
        <f t="shared" si="53"/>
        <v>0</v>
      </c>
    </row>
    <row r="403" spans="1:8" x14ac:dyDescent="0.2">
      <c r="A403" s="2" t="s">
        <v>129</v>
      </c>
      <c r="B403" s="2" t="s">
        <v>130</v>
      </c>
      <c r="C403" s="2" t="s">
        <v>10</v>
      </c>
      <c r="G403" s="8">
        <f t="shared" si="52"/>
        <v>0</v>
      </c>
      <c r="H403" s="8">
        <f t="shared" si="53"/>
        <v>0</v>
      </c>
    </row>
    <row r="404" spans="1:8" x14ac:dyDescent="0.2">
      <c r="A404" s="2" t="s">
        <v>129</v>
      </c>
      <c r="B404" s="2" t="s">
        <v>130</v>
      </c>
      <c r="C404" s="2" t="s">
        <v>10</v>
      </c>
      <c r="G404" s="8">
        <f t="shared" si="52"/>
        <v>0</v>
      </c>
      <c r="H404" s="8">
        <f t="shared" si="53"/>
        <v>0</v>
      </c>
    </row>
    <row r="405" spans="1:8" x14ac:dyDescent="0.2">
      <c r="A405" s="2" t="s">
        <v>129</v>
      </c>
      <c r="B405" s="2" t="s">
        <v>130</v>
      </c>
      <c r="C405" s="2" t="s">
        <v>10</v>
      </c>
      <c r="G405" s="8">
        <f t="shared" si="52"/>
        <v>0</v>
      </c>
      <c r="H405" s="8">
        <f t="shared" si="53"/>
        <v>0</v>
      </c>
    </row>
    <row r="406" spans="1:8" x14ac:dyDescent="0.2">
      <c r="A406" s="2" t="s">
        <v>129</v>
      </c>
      <c r="B406" s="2" t="s">
        <v>130</v>
      </c>
      <c r="C406" s="2" t="s">
        <v>10</v>
      </c>
      <c r="G406" s="8">
        <f t="shared" si="52"/>
        <v>0</v>
      </c>
      <c r="H406" s="8">
        <f t="shared" si="53"/>
        <v>0</v>
      </c>
    </row>
    <row r="407" spans="1:8" x14ac:dyDescent="0.2">
      <c r="A407" s="2" t="s">
        <v>129</v>
      </c>
      <c r="B407" s="2" t="s">
        <v>130</v>
      </c>
      <c r="C407" s="2" t="s">
        <v>10</v>
      </c>
      <c r="E407" s="8">
        <v>17</v>
      </c>
      <c r="G407" s="8">
        <f t="shared" si="52"/>
        <v>17</v>
      </c>
      <c r="H407" s="8">
        <f t="shared" si="53"/>
        <v>100</v>
      </c>
    </row>
    <row r="408" spans="1:8" x14ac:dyDescent="0.2">
      <c r="A408" s="2" t="s">
        <v>129</v>
      </c>
      <c r="B408" s="2" t="s">
        <v>130</v>
      </c>
      <c r="C408" s="2" t="s">
        <v>10</v>
      </c>
      <c r="E408" s="8">
        <v>51</v>
      </c>
      <c r="G408" s="8">
        <f t="shared" si="52"/>
        <v>51</v>
      </c>
      <c r="H408" s="8">
        <f t="shared" si="53"/>
        <v>100</v>
      </c>
    </row>
    <row r="409" spans="1:8" x14ac:dyDescent="0.2">
      <c r="A409" s="2" t="s">
        <v>129</v>
      </c>
      <c r="B409" s="2" t="s">
        <v>130</v>
      </c>
      <c r="C409" s="2" t="s">
        <v>10</v>
      </c>
      <c r="E409" s="8">
        <v>17</v>
      </c>
      <c r="G409" s="8">
        <f t="shared" si="52"/>
        <v>17</v>
      </c>
      <c r="H409" s="8">
        <f t="shared" si="53"/>
        <v>100</v>
      </c>
    </row>
    <row r="410" spans="1:8" x14ac:dyDescent="0.2">
      <c r="A410" s="2" t="s">
        <v>129</v>
      </c>
      <c r="B410" s="2" t="s">
        <v>130</v>
      </c>
      <c r="C410" s="2" t="s">
        <v>10</v>
      </c>
      <c r="G410" s="8">
        <f t="shared" si="52"/>
        <v>0</v>
      </c>
      <c r="H410" s="8">
        <f t="shared" si="53"/>
        <v>0</v>
      </c>
    </row>
    <row r="411" spans="1:8" x14ac:dyDescent="0.2">
      <c r="A411" s="2" t="s">
        <v>129</v>
      </c>
      <c r="B411" s="2" t="s">
        <v>130</v>
      </c>
      <c r="C411" s="2" t="s">
        <v>10</v>
      </c>
      <c r="E411" s="8">
        <v>-17</v>
      </c>
      <c r="G411" s="8">
        <f t="shared" si="52"/>
        <v>-17</v>
      </c>
      <c r="H411" s="8">
        <f t="shared" si="53"/>
        <v>100</v>
      </c>
    </row>
    <row r="412" spans="1:8" x14ac:dyDescent="0.2">
      <c r="A412" s="2" t="s">
        <v>129</v>
      </c>
      <c r="B412" s="2" t="s">
        <v>130</v>
      </c>
      <c r="C412" s="2" t="s">
        <v>10</v>
      </c>
      <c r="E412" s="8">
        <v>-68</v>
      </c>
      <c r="G412" s="8">
        <f t="shared" si="52"/>
        <v>-68</v>
      </c>
      <c r="H412" s="8">
        <f t="shared" si="53"/>
        <v>100</v>
      </c>
    </row>
    <row r="413" spans="1:8" x14ac:dyDescent="0.2">
      <c r="A413" s="2" t="s">
        <v>129</v>
      </c>
      <c r="B413" s="2" t="s">
        <v>130</v>
      </c>
      <c r="C413" s="2" t="s">
        <v>125</v>
      </c>
      <c r="D413" s="6">
        <v>3</v>
      </c>
      <c r="E413" s="8">
        <v>165</v>
      </c>
      <c r="F413" s="8">
        <v>108.45</v>
      </c>
      <c r="G413" s="8">
        <f t="shared" si="52"/>
        <v>56.55</v>
      </c>
      <c r="H413" s="8">
        <f t="shared" si="53"/>
        <v>34.272727272727273</v>
      </c>
    </row>
    <row r="414" spans="1:8" x14ac:dyDescent="0.2">
      <c r="A414" s="2" t="s">
        <v>129</v>
      </c>
      <c r="B414" s="2" t="s">
        <v>130</v>
      </c>
      <c r="C414" s="2" t="s">
        <v>131</v>
      </c>
      <c r="D414" s="6">
        <v>4</v>
      </c>
      <c r="E414" s="8">
        <v>80</v>
      </c>
      <c r="F414" s="8">
        <v>42.56</v>
      </c>
      <c r="G414" s="8">
        <f t="shared" si="52"/>
        <v>37.44</v>
      </c>
      <c r="H414" s="8">
        <f t="shared" si="53"/>
        <v>46.8</v>
      </c>
    </row>
    <row r="415" spans="1:8" x14ac:dyDescent="0.2">
      <c r="A415" s="2" t="s">
        <v>129</v>
      </c>
      <c r="B415" s="2" t="s">
        <v>130</v>
      </c>
      <c r="C415" s="2" t="s">
        <v>84</v>
      </c>
      <c r="D415" s="6">
        <v>10</v>
      </c>
      <c r="E415" s="8">
        <v>39.5</v>
      </c>
      <c r="F415" s="8">
        <v>20</v>
      </c>
      <c r="G415" s="8">
        <f t="shared" si="52"/>
        <v>19.5</v>
      </c>
      <c r="H415" s="8">
        <f t="shared" si="53"/>
        <v>49.367088607594937</v>
      </c>
    </row>
    <row r="416" spans="1:8" x14ac:dyDescent="0.2">
      <c r="A416" s="2" t="s">
        <v>129</v>
      </c>
      <c r="B416" s="2" t="s">
        <v>130</v>
      </c>
      <c r="C416" s="2" t="s">
        <v>112</v>
      </c>
      <c r="D416" s="6">
        <v>10</v>
      </c>
      <c r="E416" s="8">
        <v>44</v>
      </c>
      <c r="F416" s="8">
        <v>22.9</v>
      </c>
      <c r="G416" s="8">
        <f t="shared" si="52"/>
        <v>21.1</v>
      </c>
      <c r="H416" s="8">
        <f t="shared" si="53"/>
        <v>47.954545454545453</v>
      </c>
    </row>
    <row r="417" spans="1:8" x14ac:dyDescent="0.2">
      <c r="A417" s="2" t="s">
        <v>129</v>
      </c>
      <c r="B417" s="2" t="s">
        <v>130</v>
      </c>
      <c r="C417" s="2" t="s">
        <v>70</v>
      </c>
      <c r="D417" s="6">
        <v>7</v>
      </c>
      <c r="E417" s="8">
        <v>120.4</v>
      </c>
      <c r="F417" s="8">
        <v>53.9</v>
      </c>
      <c r="G417" s="8">
        <f t="shared" si="52"/>
        <v>66.5</v>
      </c>
      <c r="H417" s="8">
        <f t="shared" si="53"/>
        <v>55.232558139534881</v>
      </c>
    </row>
    <row r="418" spans="1:8" x14ac:dyDescent="0.2">
      <c r="A418" s="2" t="s">
        <v>129</v>
      </c>
      <c r="B418" s="2" t="s">
        <v>130</v>
      </c>
      <c r="C418" s="2" t="s">
        <v>799</v>
      </c>
      <c r="D418" s="6">
        <v>10</v>
      </c>
      <c r="E418" s="8">
        <v>867.5</v>
      </c>
      <c r="F418" s="8">
        <v>532</v>
      </c>
      <c r="G418" s="8">
        <f t="shared" si="52"/>
        <v>335.5</v>
      </c>
      <c r="H418" s="8">
        <f t="shared" si="53"/>
        <v>38.674351585014414</v>
      </c>
    </row>
    <row r="419" spans="1:8" x14ac:dyDescent="0.2">
      <c r="A419" s="2" t="s">
        <v>129</v>
      </c>
      <c r="B419" s="2" t="s">
        <v>130</v>
      </c>
      <c r="C419" s="2" t="s">
        <v>59</v>
      </c>
      <c r="D419" s="6">
        <v>24</v>
      </c>
      <c r="E419" s="8">
        <v>46.8</v>
      </c>
      <c r="F419" s="8">
        <v>10.08</v>
      </c>
      <c r="G419" s="8">
        <f t="shared" si="52"/>
        <v>36.72</v>
      </c>
      <c r="H419" s="8">
        <f t="shared" si="53"/>
        <v>78.461538461538467</v>
      </c>
    </row>
    <row r="420" spans="1:8" x14ac:dyDescent="0.2">
      <c r="A420" s="2" t="s">
        <v>129</v>
      </c>
      <c r="B420" s="2" t="s">
        <v>130</v>
      </c>
      <c r="C420" s="2" t="s">
        <v>113</v>
      </c>
      <c r="D420" s="6">
        <v>13</v>
      </c>
      <c r="E420" s="8">
        <v>71.5</v>
      </c>
      <c r="F420" s="8">
        <v>36.4</v>
      </c>
      <c r="G420" s="8">
        <f t="shared" si="52"/>
        <v>35.1</v>
      </c>
      <c r="H420" s="8">
        <f t="shared" si="53"/>
        <v>49.090909090909093</v>
      </c>
    </row>
    <row r="421" spans="1:8" x14ac:dyDescent="0.2">
      <c r="A421" s="2" t="s">
        <v>129</v>
      </c>
      <c r="B421" s="2" t="s">
        <v>130</v>
      </c>
      <c r="C421" s="2" t="s">
        <v>28</v>
      </c>
      <c r="D421" s="6">
        <v>17</v>
      </c>
      <c r="E421" s="8">
        <v>165.75</v>
      </c>
      <c r="F421" s="8">
        <v>99.96</v>
      </c>
      <c r="G421" s="8">
        <f t="shared" si="52"/>
        <v>65.790000000000006</v>
      </c>
      <c r="H421" s="8">
        <f t="shared" si="53"/>
        <v>39.692307692307693</v>
      </c>
    </row>
    <row r="422" spans="1:8" x14ac:dyDescent="0.2">
      <c r="A422" s="2" t="s">
        <v>129</v>
      </c>
      <c r="B422" s="2" t="s">
        <v>130</v>
      </c>
      <c r="C422" s="2" t="s">
        <v>29</v>
      </c>
      <c r="D422" s="6">
        <v>7</v>
      </c>
      <c r="E422" s="8">
        <v>82.25</v>
      </c>
      <c r="F422" s="8">
        <v>44.1</v>
      </c>
      <c r="G422" s="8">
        <f t="shared" si="52"/>
        <v>38.15</v>
      </c>
      <c r="H422" s="8">
        <f t="shared" si="53"/>
        <v>46.382978723404257</v>
      </c>
    </row>
    <row r="423" spans="1:8" x14ac:dyDescent="0.2">
      <c r="A423" s="2" t="s">
        <v>129</v>
      </c>
      <c r="B423" s="2" t="s">
        <v>130</v>
      </c>
      <c r="C423" s="2" t="s">
        <v>61</v>
      </c>
      <c r="D423" s="6">
        <v>10</v>
      </c>
      <c r="E423" s="8">
        <v>185</v>
      </c>
      <c r="F423" s="8">
        <v>126.42</v>
      </c>
      <c r="G423" s="8">
        <f t="shared" si="52"/>
        <v>58.58</v>
      </c>
      <c r="H423" s="8">
        <f t="shared" si="53"/>
        <v>31.66486486486486</v>
      </c>
    </row>
    <row r="424" spans="1:8" x14ac:dyDescent="0.2">
      <c r="A424" s="2" t="s">
        <v>129</v>
      </c>
      <c r="B424" s="2" t="s">
        <v>130</v>
      </c>
      <c r="C424" s="2" t="s">
        <v>35</v>
      </c>
      <c r="D424" s="6">
        <v>2</v>
      </c>
      <c r="E424" s="8">
        <v>33.9</v>
      </c>
      <c r="F424" s="8">
        <v>19.04</v>
      </c>
      <c r="G424" s="8">
        <f t="shared" si="52"/>
        <v>14.86</v>
      </c>
      <c r="H424" s="8">
        <f t="shared" si="53"/>
        <v>43.834808259587021</v>
      </c>
    </row>
    <row r="425" spans="1:8" x14ac:dyDescent="0.2">
      <c r="A425" s="2" t="s">
        <v>129</v>
      </c>
      <c r="B425" s="2" t="s">
        <v>130</v>
      </c>
      <c r="C425" s="2" t="s">
        <v>132</v>
      </c>
      <c r="D425" s="6">
        <v>3</v>
      </c>
      <c r="E425" s="8">
        <v>27.75</v>
      </c>
      <c r="F425" s="8">
        <v>17.64</v>
      </c>
      <c r="G425" s="8">
        <f t="shared" si="52"/>
        <v>10.11</v>
      </c>
      <c r="H425" s="8">
        <f t="shared" si="53"/>
        <v>36.432432432432435</v>
      </c>
    </row>
    <row r="426" spans="1:8" x14ac:dyDescent="0.2">
      <c r="A426" s="2" t="s">
        <v>129</v>
      </c>
      <c r="B426" s="2" t="s">
        <v>130</v>
      </c>
      <c r="C426" s="2" t="s">
        <v>62</v>
      </c>
      <c r="D426" s="6">
        <v>4</v>
      </c>
      <c r="E426" s="8">
        <v>123</v>
      </c>
      <c r="F426" s="8">
        <v>47.6</v>
      </c>
      <c r="G426" s="8">
        <f t="shared" si="52"/>
        <v>75.400000000000006</v>
      </c>
      <c r="H426" s="8">
        <f t="shared" si="53"/>
        <v>61.300813008130085</v>
      </c>
    </row>
    <row r="427" spans="1:8" x14ac:dyDescent="0.2">
      <c r="A427" s="2" t="s">
        <v>129</v>
      </c>
      <c r="B427" s="2" t="s">
        <v>130</v>
      </c>
      <c r="C427" s="2" t="s">
        <v>54</v>
      </c>
      <c r="D427" s="6">
        <v>11</v>
      </c>
      <c r="E427" s="8">
        <v>910.25</v>
      </c>
      <c r="F427" s="8">
        <v>523.6</v>
      </c>
      <c r="G427" s="8">
        <f t="shared" si="52"/>
        <v>386.65</v>
      </c>
      <c r="H427" s="8">
        <f t="shared" si="53"/>
        <v>42.477341389728096</v>
      </c>
    </row>
    <row r="428" spans="1:8" x14ac:dyDescent="0.2">
      <c r="A428" s="2" t="s">
        <v>129</v>
      </c>
      <c r="B428" s="2" t="s">
        <v>130</v>
      </c>
      <c r="C428" s="2" t="s">
        <v>1160</v>
      </c>
      <c r="D428" s="6">
        <v>28</v>
      </c>
      <c r="E428" s="8">
        <v>1330</v>
      </c>
      <c r="F428" s="8">
        <v>784</v>
      </c>
      <c r="G428" s="8">
        <f t="shared" si="52"/>
        <v>546</v>
      </c>
      <c r="H428" s="8">
        <f t="shared" si="53"/>
        <v>41.05263157894737</v>
      </c>
    </row>
    <row r="429" spans="1:8" x14ac:dyDescent="0.2">
      <c r="A429" s="2" t="s">
        <v>129</v>
      </c>
      <c r="B429" s="2" t="s">
        <v>130</v>
      </c>
      <c r="C429" s="2" t="s">
        <v>39</v>
      </c>
      <c r="D429" s="6">
        <v>60</v>
      </c>
      <c r="E429" s="8">
        <v>255</v>
      </c>
      <c r="F429" s="8">
        <v>117.6</v>
      </c>
      <c r="G429" s="8">
        <f t="shared" si="52"/>
        <v>137.4</v>
      </c>
      <c r="H429" s="8">
        <f t="shared" si="53"/>
        <v>53.882352941176471</v>
      </c>
    </row>
    <row r="430" spans="1:8" x14ac:dyDescent="0.2">
      <c r="A430" s="2" t="s">
        <v>129</v>
      </c>
      <c r="B430" s="2" t="s">
        <v>130</v>
      </c>
      <c r="C430" s="2" t="s">
        <v>24</v>
      </c>
      <c r="D430" s="6">
        <v>80</v>
      </c>
      <c r="E430" s="8">
        <v>300</v>
      </c>
      <c r="F430" s="8">
        <v>140</v>
      </c>
      <c r="G430" s="8">
        <f t="shared" si="52"/>
        <v>160</v>
      </c>
      <c r="H430" s="8">
        <f t="shared" si="53"/>
        <v>53.333333333333336</v>
      </c>
    </row>
    <row r="431" spans="1:8" x14ac:dyDescent="0.2">
      <c r="A431" s="2" t="s">
        <v>129</v>
      </c>
      <c r="B431" s="2" t="s">
        <v>130</v>
      </c>
      <c r="C431" s="2" t="s">
        <v>25</v>
      </c>
      <c r="D431" s="6">
        <v>40</v>
      </c>
      <c r="E431" s="8">
        <v>150</v>
      </c>
      <c r="F431" s="8">
        <v>70</v>
      </c>
      <c r="G431" s="8">
        <f t="shared" si="52"/>
        <v>80</v>
      </c>
      <c r="H431" s="8">
        <f t="shared" si="53"/>
        <v>53.333333333333336</v>
      </c>
    </row>
    <row r="432" spans="1:8" customFormat="1" ht="15" x14ac:dyDescent="0.25">
      <c r="D432" s="12"/>
      <c r="E432" s="12"/>
      <c r="F432" s="12"/>
      <c r="G432" s="12"/>
      <c r="H432" s="12"/>
    </row>
    <row r="433" spans="1:8" s="4" customFormat="1" x14ac:dyDescent="0.2">
      <c r="A433" s="3" t="s">
        <v>10</v>
      </c>
      <c r="B433" s="3" t="s">
        <v>10</v>
      </c>
      <c r="C433" s="3" t="s">
        <v>10</v>
      </c>
      <c r="D433" s="5">
        <f>SUBTOTAL(9, D399:D432)</f>
        <v>343</v>
      </c>
      <c r="E433" s="7">
        <f>SUBTOTAL(9, E399:E432)</f>
        <v>4997.6000000000004</v>
      </c>
      <c r="F433" s="7">
        <f>SUBTOTAL(9, F399:F432)</f>
        <v>2816.25</v>
      </c>
      <c r="G433" s="7">
        <f>SUBTOTAL(9, G399:G432)</f>
        <v>2181.3500000000004</v>
      </c>
      <c r="H433" s="7">
        <f>IF(E433&lt;&gt;0, ((E433-F433)/E433)*100, 0)</f>
        <v>43.647951016487916</v>
      </c>
    </row>
    <row r="434" spans="1:8" customFormat="1" ht="15" x14ac:dyDescent="0.25">
      <c r="D434" s="12"/>
      <c r="E434" s="12"/>
      <c r="F434" s="12"/>
      <c r="G434" s="12"/>
      <c r="H434" s="12"/>
    </row>
    <row r="435" spans="1:8" x14ac:dyDescent="0.2">
      <c r="A435" s="2" t="s">
        <v>1166</v>
      </c>
      <c r="B435" s="2" t="s">
        <v>1167</v>
      </c>
      <c r="C435" s="2" t="s">
        <v>10</v>
      </c>
      <c r="G435" s="8">
        <f>E435-F435</f>
        <v>0</v>
      </c>
      <c r="H435" s="8">
        <f>IF(E435&lt;&gt;0, ((E435-F435)/E435)*100, 0)</f>
        <v>0</v>
      </c>
    </row>
    <row r="436" spans="1:8" x14ac:dyDescent="0.2">
      <c r="A436" s="2" t="s">
        <v>1166</v>
      </c>
      <c r="B436" s="2" t="s">
        <v>1167</v>
      </c>
      <c r="C436" s="2" t="s">
        <v>10</v>
      </c>
      <c r="E436" s="8">
        <v>15</v>
      </c>
      <c r="G436" s="8">
        <f>E436-F436</f>
        <v>15</v>
      </c>
      <c r="H436" s="8">
        <f>IF(E436&lt;&gt;0, ((E436-F436)/E436)*100, 0)</f>
        <v>100</v>
      </c>
    </row>
    <row r="437" spans="1:8" x14ac:dyDescent="0.2">
      <c r="A437" s="2" t="s">
        <v>1166</v>
      </c>
      <c r="B437" s="2" t="s">
        <v>1167</v>
      </c>
      <c r="C437" s="2" t="s">
        <v>10</v>
      </c>
      <c r="G437" s="8">
        <f>E437-F437</f>
        <v>0</v>
      </c>
      <c r="H437" s="8">
        <f>IF(E437&lt;&gt;0, ((E437-F437)/E437)*100, 0)</f>
        <v>0</v>
      </c>
    </row>
    <row r="438" spans="1:8" x14ac:dyDescent="0.2">
      <c r="A438" s="2" t="s">
        <v>1166</v>
      </c>
      <c r="B438" s="2" t="s">
        <v>1167</v>
      </c>
      <c r="C438" s="2" t="s">
        <v>10</v>
      </c>
      <c r="E438" s="8">
        <v>-15</v>
      </c>
      <c r="G438" s="8">
        <f>E438-F438</f>
        <v>-15</v>
      </c>
      <c r="H438" s="8">
        <f>IF(E438&lt;&gt;0, ((E438-F438)/E438)*100, 0)</f>
        <v>100</v>
      </c>
    </row>
    <row r="439" spans="1:8" x14ac:dyDescent="0.2">
      <c r="A439" s="2" t="s">
        <v>1166</v>
      </c>
      <c r="B439" s="2" t="s">
        <v>1167</v>
      </c>
      <c r="C439" s="2" t="s">
        <v>66</v>
      </c>
      <c r="D439" s="6">
        <v>60</v>
      </c>
      <c r="E439" s="8">
        <v>279</v>
      </c>
      <c r="F439" s="8">
        <v>137.4</v>
      </c>
      <c r="G439" s="8">
        <f>E439-F439</f>
        <v>141.6</v>
      </c>
      <c r="H439" s="8">
        <f>IF(E439&lt;&gt;0, ((E439-F439)/E439)*100, 0)</f>
        <v>50.752688172043001</v>
      </c>
    </row>
    <row r="440" spans="1:8" customFormat="1" ht="15" x14ac:dyDescent="0.25">
      <c r="D440" s="12"/>
      <c r="E440" s="12"/>
      <c r="F440" s="12"/>
      <c r="G440" s="12"/>
      <c r="H440" s="12"/>
    </row>
    <row r="441" spans="1:8" s="4" customFormat="1" x14ac:dyDescent="0.2">
      <c r="A441" s="3" t="s">
        <v>10</v>
      </c>
      <c r="B441" s="3" t="s">
        <v>10</v>
      </c>
      <c r="C441" s="3" t="s">
        <v>10</v>
      </c>
      <c r="D441" s="5">
        <f>SUBTOTAL(9, D435:D440)</f>
        <v>60</v>
      </c>
      <c r="E441" s="7">
        <f>SUBTOTAL(9, E435:E440)</f>
        <v>279</v>
      </c>
      <c r="F441" s="7">
        <f>SUBTOTAL(9, F435:F440)</f>
        <v>137.4</v>
      </c>
      <c r="G441" s="7">
        <f>SUBTOTAL(9, G435:G440)</f>
        <v>141.6</v>
      </c>
      <c r="H441" s="7">
        <f>IF(E441&lt;&gt;0, ((E441-F441)/E441)*100, 0)</f>
        <v>50.752688172043001</v>
      </c>
    </row>
    <row r="442" spans="1:8" customFormat="1" ht="15" x14ac:dyDescent="0.25">
      <c r="D442" s="12"/>
      <c r="E442" s="12"/>
      <c r="F442" s="12"/>
      <c r="G442" s="12"/>
      <c r="H442" s="12"/>
    </row>
    <row r="443" spans="1:8" x14ac:dyDescent="0.2">
      <c r="A443" s="2" t="s">
        <v>1168</v>
      </c>
      <c r="B443" s="2" t="s">
        <v>1169</v>
      </c>
      <c r="C443" s="2" t="s">
        <v>10</v>
      </c>
      <c r="G443" s="8">
        <f t="shared" ref="G443:G463" si="54">E443-F443</f>
        <v>0</v>
      </c>
      <c r="H443" s="8">
        <f t="shared" ref="H443:H463" si="55">IF(E443&lt;&gt;0, ((E443-F443)/E443)*100, 0)</f>
        <v>0</v>
      </c>
    </row>
    <row r="444" spans="1:8" x14ac:dyDescent="0.2">
      <c r="A444" s="2" t="s">
        <v>1168</v>
      </c>
      <c r="B444" s="2" t="s">
        <v>1169</v>
      </c>
      <c r="C444" s="2" t="s">
        <v>10</v>
      </c>
      <c r="G444" s="8">
        <f t="shared" si="54"/>
        <v>0</v>
      </c>
      <c r="H444" s="8">
        <f t="shared" si="55"/>
        <v>0</v>
      </c>
    </row>
    <row r="445" spans="1:8" x14ac:dyDescent="0.2">
      <c r="A445" s="2" t="s">
        <v>1168</v>
      </c>
      <c r="B445" s="2" t="s">
        <v>1169</v>
      </c>
      <c r="C445" s="2" t="s">
        <v>10</v>
      </c>
      <c r="G445" s="8">
        <f t="shared" si="54"/>
        <v>0</v>
      </c>
      <c r="H445" s="8">
        <f t="shared" si="55"/>
        <v>0</v>
      </c>
    </row>
    <row r="446" spans="1:8" x14ac:dyDescent="0.2">
      <c r="A446" s="2" t="s">
        <v>1168</v>
      </c>
      <c r="B446" s="2" t="s">
        <v>1169</v>
      </c>
      <c r="C446" s="2" t="s">
        <v>10</v>
      </c>
      <c r="G446" s="8">
        <f t="shared" si="54"/>
        <v>0</v>
      </c>
      <c r="H446" s="8">
        <f t="shared" si="55"/>
        <v>0</v>
      </c>
    </row>
    <row r="447" spans="1:8" x14ac:dyDescent="0.2">
      <c r="A447" s="2" t="s">
        <v>1168</v>
      </c>
      <c r="B447" s="2" t="s">
        <v>1169</v>
      </c>
      <c r="C447" s="2" t="s">
        <v>10</v>
      </c>
      <c r="E447" s="8">
        <v>15</v>
      </c>
      <c r="G447" s="8">
        <f t="shared" si="54"/>
        <v>15</v>
      </c>
      <c r="H447" s="8">
        <f t="shared" si="55"/>
        <v>100</v>
      </c>
    </row>
    <row r="448" spans="1:8" x14ac:dyDescent="0.2">
      <c r="A448" s="2" t="s">
        <v>1168</v>
      </c>
      <c r="B448" s="2" t="s">
        <v>1169</v>
      </c>
      <c r="C448" s="2" t="s">
        <v>10</v>
      </c>
      <c r="G448" s="8">
        <f t="shared" si="54"/>
        <v>0</v>
      </c>
      <c r="H448" s="8">
        <f t="shared" si="55"/>
        <v>0</v>
      </c>
    </row>
    <row r="449" spans="1:8" x14ac:dyDescent="0.2">
      <c r="A449" s="2" t="s">
        <v>1168</v>
      </c>
      <c r="B449" s="2" t="s">
        <v>1169</v>
      </c>
      <c r="C449" s="2" t="s">
        <v>10</v>
      </c>
      <c r="E449" s="8">
        <v>-15</v>
      </c>
      <c r="G449" s="8">
        <f t="shared" si="54"/>
        <v>-15</v>
      </c>
      <c r="H449" s="8">
        <f t="shared" si="55"/>
        <v>100</v>
      </c>
    </row>
    <row r="450" spans="1:8" x14ac:dyDescent="0.2">
      <c r="A450" s="2" t="s">
        <v>1168</v>
      </c>
      <c r="B450" s="2" t="s">
        <v>1169</v>
      </c>
      <c r="C450" s="2" t="s">
        <v>128</v>
      </c>
      <c r="D450" s="6">
        <v>12</v>
      </c>
      <c r="E450" s="8">
        <v>117</v>
      </c>
      <c r="F450" s="8">
        <v>75.599999999999994</v>
      </c>
      <c r="G450" s="8">
        <f t="shared" si="54"/>
        <v>41.400000000000006</v>
      </c>
      <c r="H450" s="8">
        <f t="shared" si="55"/>
        <v>35.384615384615394</v>
      </c>
    </row>
    <row r="451" spans="1:8" x14ac:dyDescent="0.2">
      <c r="A451" s="2" t="s">
        <v>1168</v>
      </c>
      <c r="B451" s="2" t="s">
        <v>1169</v>
      </c>
      <c r="C451" s="2" t="s">
        <v>112</v>
      </c>
      <c r="D451" s="6">
        <v>20</v>
      </c>
      <c r="E451" s="8">
        <v>88</v>
      </c>
      <c r="F451" s="8">
        <v>45.8</v>
      </c>
      <c r="G451" s="8">
        <f t="shared" si="54"/>
        <v>42.2</v>
      </c>
      <c r="H451" s="8">
        <f t="shared" si="55"/>
        <v>47.954545454545453</v>
      </c>
    </row>
    <row r="452" spans="1:8" x14ac:dyDescent="0.2">
      <c r="A452" s="2" t="s">
        <v>1168</v>
      </c>
      <c r="B452" s="2" t="s">
        <v>1169</v>
      </c>
      <c r="C452" s="2" t="s">
        <v>66</v>
      </c>
      <c r="D452" s="6">
        <v>20</v>
      </c>
      <c r="E452" s="8">
        <v>93</v>
      </c>
      <c r="F452" s="8">
        <v>45.8</v>
      </c>
      <c r="G452" s="8">
        <f t="shared" si="54"/>
        <v>47.2</v>
      </c>
      <c r="H452" s="8">
        <f t="shared" si="55"/>
        <v>50.752688172043015</v>
      </c>
    </row>
    <row r="453" spans="1:8" x14ac:dyDescent="0.2">
      <c r="A453" s="2" t="s">
        <v>1168</v>
      </c>
      <c r="B453" s="2" t="s">
        <v>1169</v>
      </c>
      <c r="C453" s="2" t="s">
        <v>49</v>
      </c>
      <c r="D453" s="6">
        <v>12</v>
      </c>
      <c r="E453" s="8">
        <v>23.4</v>
      </c>
      <c r="F453" s="8">
        <v>5.04</v>
      </c>
      <c r="G453" s="8">
        <f t="shared" si="54"/>
        <v>18.36</v>
      </c>
      <c r="H453" s="8">
        <f t="shared" si="55"/>
        <v>78.461538461538467</v>
      </c>
    </row>
    <row r="454" spans="1:8" x14ac:dyDescent="0.2">
      <c r="A454" s="2" t="s">
        <v>1168</v>
      </c>
      <c r="B454" s="2" t="s">
        <v>1169</v>
      </c>
      <c r="C454" s="2" t="s">
        <v>59</v>
      </c>
      <c r="D454" s="6">
        <v>12</v>
      </c>
      <c r="E454" s="8">
        <v>23.4</v>
      </c>
      <c r="F454" s="8">
        <v>5.04</v>
      </c>
      <c r="G454" s="8">
        <f t="shared" si="54"/>
        <v>18.36</v>
      </c>
      <c r="H454" s="8">
        <f t="shared" si="55"/>
        <v>78.461538461538467</v>
      </c>
    </row>
    <row r="455" spans="1:8" x14ac:dyDescent="0.2">
      <c r="A455" s="2" t="s">
        <v>1168</v>
      </c>
      <c r="B455" s="2" t="s">
        <v>1169</v>
      </c>
      <c r="C455" s="2" t="s">
        <v>28</v>
      </c>
      <c r="D455" s="6">
        <v>8</v>
      </c>
      <c r="E455" s="8">
        <v>78</v>
      </c>
      <c r="F455" s="8">
        <v>47.04</v>
      </c>
      <c r="G455" s="8">
        <f t="shared" si="54"/>
        <v>30.96</v>
      </c>
      <c r="H455" s="8">
        <f t="shared" si="55"/>
        <v>39.692307692307693</v>
      </c>
    </row>
    <row r="456" spans="1:8" x14ac:dyDescent="0.2">
      <c r="A456" s="2" t="s">
        <v>1168</v>
      </c>
      <c r="B456" s="2" t="s">
        <v>1169</v>
      </c>
      <c r="C456" s="2" t="s">
        <v>132</v>
      </c>
      <c r="D456" s="6">
        <v>2</v>
      </c>
      <c r="E456" s="8">
        <v>18.5</v>
      </c>
      <c r="F456" s="8">
        <v>11.76</v>
      </c>
      <c r="G456" s="8">
        <f t="shared" si="54"/>
        <v>6.74</v>
      </c>
      <c r="H456" s="8">
        <f t="shared" si="55"/>
        <v>36.432432432432435</v>
      </c>
    </row>
    <row r="457" spans="1:8" x14ac:dyDescent="0.2">
      <c r="A457" s="2" t="s">
        <v>1168</v>
      </c>
      <c r="B457" s="2" t="s">
        <v>1169</v>
      </c>
      <c r="C457" s="2" t="s">
        <v>62</v>
      </c>
      <c r="D457" s="6">
        <v>2</v>
      </c>
      <c r="E457" s="8">
        <v>61.5</v>
      </c>
      <c r="F457" s="8">
        <v>23.8</v>
      </c>
      <c r="G457" s="8">
        <f t="shared" si="54"/>
        <v>37.700000000000003</v>
      </c>
      <c r="H457" s="8">
        <f t="shared" si="55"/>
        <v>61.300813008130085</v>
      </c>
    </row>
    <row r="458" spans="1:8" x14ac:dyDescent="0.2">
      <c r="A458" s="2" t="s">
        <v>1168</v>
      </c>
      <c r="B458" s="2" t="s">
        <v>1169</v>
      </c>
      <c r="C458" s="2" t="s">
        <v>85</v>
      </c>
      <c r="D458" s="6">
        <v>2</v>
      </c>
      <c r="E458" s="8">
        <v>63.7</v>
      </c>
      <c r="F458" s="8">
        <v>25.2</v>
      </c>
      <c r="G458" s="8">
        <f t="shared" si="54"/>
        <v>38.5</v>
      </c>
      <c r="H458" s="8">
        <f t="shared" si="55"/>
        <v>60.439560439560438</v>
      </c>
    </row>
    <row r="459" spans="1:8" x14ac:dyDescent="0.2">
      <c r="A459" s="2" t="s">
        <v>1168</v>
      </c>
      <c r="B459" s="2" t="s">
        <v>1169</v>
      </c>
      <c r="C459" s="2" t="s">
        <v>51</v>
      </c>
      <c r="D459" s="6">
        <v>12</v>
      </c>
      <c r="E459" s="8">
        <v>66</v>
      </c>
      <c r="F459" s="8">
        <v>45.36</v>
      </c>
      <c r="G459" s="8">
        <f t="shared" si="54"/>
        <v>20.64</v>
      </c>
      <c r="H459" s="8">
        <f t="shared" si="55"/>
        <v>31.272727272727273</v>
      </c>
    </row>
    <row r="460" spans="1:8" x14ac:dyDescent="0.2">
      <c r="A460" s="2" t="s">
        <v>1168</v>
      </c>
      <c r="B460" s="2" t="s">
        <v>1169</v>
      </c>
      <c r="C460" s="2" t="s">
        <v>18</v>
      </c>
      <c r="D460" s="6">
        <v>12</v>
      </c>
      <c r="E460" s="8">
        <v>219</v>
      </c>
      <c r="F460" s="8">
        <v>126</v>
      </c>
      <c r="G460" s="8">
        <f t="shared" si="54"/>
        <v>93</v>
      </c>
      <c r="H460" s="8">
        <f t="shared" si="55"/>
        <v>42.465753424657535</v>
      </c>
    </row>
    <row r="461" spans="1:8" x14ac:dyDescent="0.2">
      <c r="A461" s="2" t="s">
        <v>1168</v>
      </c>
      <c r="B461" s="2" t="s">
        <v>1169</v>
      </c>
      <c r="C461" s="2" t="s">
        <v>89</v>
      </c>
      <c r="D461" s="6">
        <v>6</v>
      </c>
      <c r="E461" s="8">
        <v>67.8</v>
      </c>
      <c r="F461" s="8">
        <v>35.700000000000003</v>
      </c>
      <c r="G461" s="8">
        <f t="shared" si="54"/>
        <v>32.099999999999994</v>
      </c>
      <c r="H461" s="8">
        <f t="shared" si="55"/>
        <v>47.345132743362825</v>
      </c>
    </row>
    <row r="462" spans="1:8" x14ac:dyDescent="0.2">
      <c r="A462" s="2" t="s">
        <v>1168</v>
      </c>
      <c r="B462" s="2" t="s">
        <v>1169</v>
      </c>
      <c r="C462" s="2" t="s">
        <v>420</v>
      </c>
      <c r="D462" s="6">
        <v>20</v>
      </c>
      <c r="E462" s="8">
        <v>130</v>
      </c>
      <c r="F462" s="8">
        <v>70</v>
      </c>
      <c r="G462" s="8">
        <f t="shared" si="54"/>
        <v>60</v>
      </c>
      <c r="H462" s="8">
        <f t="shared" si="55"/>
        <v>46.153846153846153</v>
      </c>
    </row>
    <row r="463" spans="1:8" x14ac:dyDescent="0.2">
      <c r="A463" s="2" t="s">
        <v>1168</v>
      </c>
      <c r="B463" s="2" t="s">
        <v>1169</v>
      </c>
      <c r="C463" s="2" t="s">
        <v>1170</v>
      </c>
      <c r="D463" s="6">
        <v>10</v>
      </c>
      <c r="E463" s="8">
        <v>87.5</v>
      </c>
      <c r="F463" s="8">
        <v>37.5</v>
      </c>
      <c r="G463" s="8">
        <f t="shared" si="54"/>
        <v>50</v>
      </c>
      <c r="H463" s="8">
        <f t="shared" si="55"/>
        <v>57.142857142857139</v>
      </c>
    </row>
    <row r="464" spans="1:8" customFormat="1" ht="15" x14ac:dyDescent="0.25">
      <c r="D464" s="12"/>
      <c r="E464" s="12"/>
      <c r="F464" s="12"/>
      <c r="G464" s="12"/>
      <c r="H464" s="12"/>
    </row>
    <row r="465" spans="1:8" s="4" customFormat="1" x14ac:dyDescent="0.2">
      <c r="A465" s="3" t="s">
        <v>10</v>
      </c>
      <c r="B465" s="3" t="s">
        <v>10</v>
      </c>
      <c r="C465" s="3" t="s">
        <v>10</v>
      </c>
      <c r="D465" s="5">
        <f>SUBTOTAL(9, D443:D464)</f>
        <v>150</v>
      </c>
      <c r="E465" s="7">
        <f>SUBTOTAL(9, E443:E464)</f>
        <v>1136.8</v>
      </c>
      <c r="F465" s="7">
        <f>SUBTOTAL(9, F443:F464)</f>
        <v>599.63999999999987</v>
      </c>
      <c r="G465" s="7">
        <f>SUBTOTAL(9, G443:G464)</f>
        <v>537.16000000000008</v>
      </c>
      <c r="H465" s="7">
        <f>IF(E465&lt;&gt;0, ((E465-F465)/E465)*100, 0)</f>
        <v>47.25193525686138</v>
      </c>
    </row>
    <row r="466" spans="1:8" customFormat="1" ht="15" x14ac:dyDescent="0.25">
      <c r="D466" s="12"/>
      <c r="E466" s="12"/>
      <c r="F466" s="12"/>
      <c r="G466" s="12"/>
      <c r="H466" s="12"/>
    </row>
    <row r="467" spans="1:8" x14ac:dyDescent="0.2">
      <c r="A467" s="2" t="s">
        <v>134</v>
      </c>
      <c r="B467" s="2" t="s">
        <v>135</v>
      </c>
      <c r="C467" s="2" t="s">
        <v>10</v>
      </c>
      <c r="G467" s="8">
        <f t="shared" ref="G467:G478" si="56">E467-F467</f>
        <v>0</v>
      </c>
      <c r="H467" s="8">
        <f t="shared" ref="H467:H478" si="57">IF(E467&lt;&gt;0, ((E467-F467)/E467)*100, 0)</f>
        <v>0</v>
      </c>
    </row>
    <row r="468" spans="1:8" x14ac:dyDescent="0.2">
      <c r="A468" s="2" t="s">
        <v>134</v>
      </c>
      <c r="B468" s="2" t="s">
        <v>135</v>
      </c>
      <c r="C468" s="2" t="s">
        <v>10</v>
      </c>
      <c r="G468" s="8">
        <f t="shared" si="56"/>
        <v>0</v>
      </c>
      <c r="H468" s="8">
        <f t="shared" si="57"/>
        <v>0</v>
      </c>
    </row>
    <row r="469" spans="1:8" x14ac:dyDescent="0.2">
      <c r="A469" s="2" t="s">
        <v>134</v>
      </c>
      <c r="B469" s="2" t="s">
        <v>135</v>
      </c>
      <c r="C469" s="2" t="s">
        <v>10</v>
      </c>
      <c r="G469" s="8">
        <f t="shared" si="56"/>
        <v>0</v>
      </c>
      <c r="H469" s="8">
        <f t="shared" si="57"/>
        <v>0</v>
      </c>
    </row>
    <row r="470" spans="1:8" x14ac:dyDescent="0.2">
      <c r="A470" s="2" t="s">
        <v>134</v>
      </c>
      <c r="B470" s="2" t="s">
        <v>135</v>
      </c>
      <c r="C470" s="2" t="s">
        <v>10</v>
      </c>
      <c r="G470" s="8">
        <f t="shared" si="56"/>
        <v>0</v>
      </c>
      <c r="H470" s="8">
        <f t="shared" si="57"/>
        <v>0</v>
      </c>
    </row>
    <row r="471" spans="1:8" x14ac:dyDescent="0.2">
      <c r="A471" s="2" t="s">
        <v>134</v>
      </c>
      <c r="B471" s="2" t="s">
        <v>135</v>
      </c>
      <c r="C471" s="2" t="s">
        <v>10</v>
      </c>
      <c r="E471" s="8">
        <v>213.4</v>
      </c>
      <c r="G471" s="8">
        <f t="shared" si="56"/>
        <v>213.4</v>
      </c>
      <c r="H471" s="8">
        <f t="shared" si="57"/>
        <v>100</v>
      </c>
    </row>
    <row r="472" spans="1:8" x14ac:dyDescent="0.2">
      <c r="A472" s="2" t="s">
        <v>134</v>
      </c>
      <c r="B472" s="2" t="s">
        <v>135</v>
      </c>
      <c r="C472" s="2" t="s">
        <v>10</v>
      </c>
      <c r="E472" s="8">
        <v>-106.7</v>
      </c>
      <c r="G472" s="8">
        <f t="shared" si="56"/>
        <v>-106.7</v>
      </c>
      <c r="H472" s="8">
        <f t="shared" si="57"/>
        <v>100</v>
      </c>
    </row>
    <row r="473" spans="1:8" x14ac:dyDescent="0.2">
      <c r="A473" s="2" t="s">
        <v>134</v>
      </c>
      <c r="B473" s="2" t="s">
        <v>135</v>
      </c>
      <c r="C473" s="2" t="s">
        <v>65</v>
      </c>
      <c r="D473" s="6">
        <v>40</v>
      </c>
      <c r="E473" s="8">
        <v>208</v>
      </c>
      <c r="F473" s="8">
        <v>71.599999999999994</v>
      </c>
      <c r="G473" s="8">
        <f t="shared" si="56"/>
        <v>136.4</v>
      </c>
      <c r="H473" s="8">
        <f t="shared" si="57"/>
        <v>65.57692307692308</v>
      </c>
    </row>
    <row r="474" spans="1:8" x14ac:dyDescent="0.2">
      <c r="A474" s="2" t="s">
        <v>134</v>
      </c>
      <c r="B474" s="2" t="s">
        <v>135</v>
      </c>
      <c r="C474" s="2" t="s">
        <v>70</v>
      </c>
      <c r="D474" s="6">
        <v>18</v>
      </c>
      <c r="E474" s="8">
        <v>309.60000000000002</v>
      </c>
      <c r="F474" s="8">
        <v>138.6</v>
      </c>
      <c r="G474" s="8">
        <f t="shared" si="56"/>
        <v>171.00000000000003</v>
      </c>
      <c r="H474" s="8">
        <f t="shared" si="57"/>
        <v>55.232558139534895</v>
      </c>
    </row>
    <row r="475" spans="1:8" x14ac:dyDescent="0.2">
      <c r="A475" s="2" t="s">
        <v>134</v>
      </c>
      <c r="B475" s="2" t="s">
        <v>135</v>
      </c>
      <c r="C475" s="2" t="s">
        <v>29</v>
      </c>
      <c r="D475" s="6">
        <v>12</v>
      </c>
      <c r="E475" s="8">
        <v>141</v>
      </c>
      <c r="F475" s="8">
        <v>75.599999999999994</v>
      </c>
      <c r="G475" s="8">
        <f t="shared" si="56"/>
        <v>65.400000000000006</v>
      </c>
      <c r="H475" s="8">
        <f t="shared" si="57"/>
        <v>46.382978723404264</v>
      </c>
    </row>
    <row r="476" spans="1:8" x14ac:dyDescent="0.2">
      <c r="A476" s="2" t="s">
        <v>134</v>
      </c>
      <c r="B476" s="2" t="s">
        <v>135</v>
      </c>
      <c r="C476" s="2" t="s">
        <v>13</v>
      </c>
      <c r="D476" s="6">
        <v>24</v>
      </c>
      <c r="E476" s="8">
        <v>90</v>
      </c>
      <c r="F476" s="8">
        <v>40.32</v>
      </c>
      <c r="G476" s="8">
        <f t="shared" si="56"/>
        <v>49.68</v>
      </c>
      <c r="H476" s="8">
        <f t="shared" si="57"/>
        <v>55.2</v>
      </c>
    </row>
    <row r="477" spans="1:8" x14ac:dyDescent="0.2">
      <c r="A477" s="2" t="s">
        <v>134</v>
      </c>
      <c r="B477" s="2" t="s">
        <v>135</v>
      </c>
      <c r="C477" s="2" t="s">
        <v>86</v>
      </c>
      <c r="D477" s="6">
        <v>12</v>
      </c>
      <c r="E477" s="8">
        <v>144</v>
      </c>
      <c r="F477" s="8">
        <v>100.8</v>
      </c>
      <c r="G477" s="8">
        <f t="shared" si="56"/>
        <v>43.2</v>
      </c>
      <c r="H477" s="8">
        <f t="shared" si="57"/>
        <v>30.000000000000004</v>
      </c>
    </row>
    <row r="478" spans="1:8" x14ac:dyDescent="0.2">
      <c r="A478" s="2" t="s">
        <v>134</v>
      </c>
      <c r="B478" s="2" t="s">
        <v>135</v>
      </c>
      <c r="C478" s="2" t="s">
        <v>22</v>
      </c>
      <c r="D478" s="6">
        <v>3</v>
      </c>
      <c r="E478" s="8">
        <v>277.5</v>
      </c>
      <c r="F478" s="8">
        <v>126</v>
      </c>
      <c r="G478" s="8">
        <f t="shared" si="56"/>
        <v>151.5</v>
      </c>
      <c r="H478" s="8">
        <f t="shared" si="57"/>
        <v>54.594594594594589</v>
      </c>
    </row>
    <row r="479" spans="1:8" customFormat="1" ht="15" x14ac:dyDescent="0.25">
      <c r="D479" s="12"/>
      <c r="E479" s="12"/>
      <c r="F479" s="12"/>
      <c r="G479" s="12"/>
      <c r="H479" s="12"/>
    </row>
    <row r="480" spans="1:8" s="4" customFormat="1" x14ac:dyDescent="0.2">
      <c r="A480" s="3" t="s">
        <v>10</v>
      </c>
      <c r="B480" s="3" t="s">
        <v>10</v>
      </c>
      <c r="C480" s="3" t="s">
        <v>10</v>
      </c>
      <c r="D480" s="5">
        <f>SUBTOTAL(9, D467:D479)</f>
        <v>109</v>
      </c>
      <c r="E480" s="7">
        <f>SUBTOTAL(9, E467:E479)</f>
        <v>1276.8</v>
      </c>
      <c r="F480" s="7">
        <f>SUBTOTAL(9, F467:F479)</f>
        <v>552.91999999999996</v>
      </c>
      <c r="G480" s="7">
        <f>SUBTOTAL(9, G467:G479)</f>
        <v>723.88</v>
      </c>
      <c r="H480" s="7">
        <f>IF(E480&lt;&gt;0, ((E480-F480)/E480)*100, 0)</f>
        <v>56.694862155388471</v>
      </c>
    </row>
    <row r="481" spans="1:8" customFormat="1" ht="15" x14ac:dyDescent="0.25">
      <c r="D481" s="12"/>
      <c r="E481" s="12"/>
      <c r="F481" s="12"/>
      <c r="G481" s="12"/>
      <c r="H481" s="12"/>
    </row>
    <row r="482" spans="1:8" x14ac:dyDescent="0.2">
      <c r="A482" s="2" t="s">
        <v>137</v>
      </c>
      <c r="B482" s="2" t="s">
        <v>138</v>
      </c>
      <c r="C482" s="2" t="s">
        <v>10</v>
      </c>
      <c r="G482" s="8">
        <f t="shared" ref="G482:G491" si="58">E482-F482</f>
        <v>0</v>
      </c>
      <c r="H482" s="8">
        <f t="shared" ref="H482:H491" si="59">IF(E482&lt;&gt;0, ((E482-F482)/E482)*100, 0)</f>
        <v>0</v>
      </c>
    </row>
    <row r="483" spans="1:8" x14ac:dyDescent="0.2">
      <c r="A483" s="2" t="s">
        <v>137</v>
      </c>
      <c r="B483" s="2" t="s">
        <v>138</v>
      </c>
      <c r="C483" s="2" t="s">
        <v>10</v>
      </c>
      <c r="G483" s="8">
        <f t="shared" si="58"/>
        <v>0</v>
      </c>
      <c r="H483" s="8">
        <f t="shared" si="59"/>
        <v>0</v>
      </c>
    </row>
    <row r="484" spans="1:8" x14ac:dyDescent="0.2">
      <c r="A484" s="2" t="s">
        <v>137</v>
      </c>
      <c r="B484" s="2" t="s">
        <v>138</v>
      </c>
      <c r="C484" s="2" t="s">
        <v>10</v>
      </c>
      <c r="D484" s="6">
        <v>1</v>
      </c>
      <c r="E484" s="8">
        <v>17</v>
      </c>
      <c r="G484" s="8">
        <f t="shared" si="58"/>
        <v>17</v>
      </c>
      <c r="H484" s="8">
        <f t="shared" si="59"/>
        <v>100</v>
      </c>
    </row>
    <row r="485" spans="1:8" x14ac:dyDescent="0.2">
      <c r="A485" s="2" t="s">
        <v>137</v>
      </c>
      <c r="B485" s="2" t="s">
        <v>138</v>
      </c>
      <c r="C485" s="2" t="s">
        <v>10</v>
      </c>
      <c r="D485" s="6">
        <v>1</v>
      </c>
      <c r="E485" s="8">
        <v>-17</v>
      </c>
      <c r="G485" s="8">
        <f t="shared" si="58"/>
        <v>-17</v>
      </c>
      <c r="H485" s="8">
        <f t="shared" si="59"/>
        <v>100</v>
      </c>
    </row>
    <row r="486" spans="1:8" x14ac:dyDescent="0.2">
      <c r="A486" s="2" t="s">
        <v>137</v>
      </c>
      <c r="B486" s="2" t="s">
        <v>138</v>
      </c>
      <c r="C486" s="2" t="s">
        <v>10</v>
      </c>
      <c r="E486" s="8">
        <v>17</v>
      </c>
      <c r="G486" s="8">
        <f t="shared" si="58"/>
        <v>17</v>
      </c>
      <c r="H486" s="8">
        <f t="shared" si="59"/>
        <v>100</v>
      </c>
    </row>
    <row r="487" spans="1:8" x14ac:dyDescent="0.2">
      <c r="A487" s="2" t="s">
        <v>137</v>
      </c>
      <c r="B487" s="2" t="s">
        <v>138</v>
      </c>
      <c r="C487" s="2" t="s">
        <v>10</v>
      </c>
      <c r="G487" s="8">
        <f t="shared" si="58"/>
        <v>0</v>
      </c>
      <c r="H487" s="8">
        <f t="shared" si="59"/>
        <v>0</v>
      </c>
    </row>
    <row r="488" spans="1:8" x14ac:dyDescent="0.2">
      <c r="A488" s="2" t="s">
        <v>137</v>
      </c>
      <c r="B488" s="2" t="s">
        <v>138</v>
      </c>
      <c r="C488" s="2" t="s">
        <v>10</v>
      </c>
      <c r="G488" s="8">
        <f t="shared" si="58"/>
        <v>0</v>
      </c>
      <c r="H488" s="8">
        <f t="shared" si="59"/>
        <v>0</v>
      </c>
    </row>
    <row r="489" spans="1:8" x14ac:dyDescent="0.2">
      <c r="A489" s="2" t="s">
        <v>137</v>
      </c>
      <c r="B489" s="2" t="s">
        <v>138</v>
      </c>
      <c r="C489" s="2" t="s">
        <v>10</v>
      </c>
      <c r="E489" s="8">
        <v>-17</v>
      </c>
      <c r="G489" s="8">
        <f t="shared" si="58"/>
        <v>-17</v>
      </c>
      <c r="H489" s="8">
        <f t="shared" si="59"/>
        <v>100</v>
      </c>
    </row>
    <row r="490" spans="1:8" x14ac:dyDescent="0.2">
      <c r="A490" s="2" t="s">
        <v>137</v>
      </c>
      <c r="B490" s="2" t="s">
        <v>138</v>
      </c>
      <c r="C490" s="2" t="s">
        <v>13</v>
      </c>
      <c r="D490" s="6">
        <v>60</v>
      </c>
      <c r="E490" s="8">
        <v>225</v>
      </c>
      <c r="F490" s="8">
        <v>100.8</v>
      </c>
      <c r="G490" s="8">
        <f t="shared" si="58"/>
        <v>124.2</v>
      </c>
      <c r="H490" s="8">
        <f t="shared" si="59"/>
        <v>55.2</v>
      </c>
    </row>
    <row r="491" spans="1:8" x14ac:dyDescent="0.2">
      <c r="A491" s="2" t="s">
        <v>137</v>
      </c>
      <c r="B491" s="2" t="s">
        <v>138</v>
      </c>
      <c r="C491" s="2" t="s">
        <v>35</v>
      </c>
      <c r="D491" s="6">
        <v>36</v>
      </c>
      <c r="E491" s="8">
        <v>610.20000000000005</v>
      </c>
      <c r="F491" s="8">
        <v>342.72</v>
      </c>
      <c r="G491" s="8">
        <f t="shared" si="58"/>
        <v>267.48</v>
      </c>
      <c r="H491" s="8">
        <f t="shared" si="59"/>
        <v>43.834808259587021</v>
      </c>
    </row>
    <row r="492" spans="1:8" customFormat="1" ht="15" x14ac:dyDescent="0.25">
      <c r="D492" s="12"/>
      <c r="E492" s="12"/>
      <c r="F492" s="12"/>
      <c r="G492" s="12"/>
      <c r="H492" s="12"/>
    </row>
    <row r="493" spans="1:8" s="4" customFormat="1" x14ac:dyDescent="0.2">
      <c r="A493" s="3" t="s">
        <v>10</v>
      </c>
      <c r="B493" s="3" t="s">
        <v>10</v>
      </c>
      <c r="C493" s="3" t="s">
        <v>10</v>
      </c>
      <c r="D493" s="5">
        <f>SUBTOTAL(9, D482:D492)</f>
        <v>98</v>
      </c>
      <c r="E493" s="7">
        <f>SUBTOTAL(9, E482:E492)</f>
        <v>835.2</v>
      </c>
      <c r="F493" s="7">
        <f>SUBTOTAL(9, F482:F492)</f>
        <v>443.52000000000004</v>
      </c>
      <c r="G493" s="7">
        <f>SUBTOTAL(9, G482:G492)</f>
        <v>391.68</v>
      </c>
      <c r="H493" s="7">
        <f>IF(E493&lt;&gt;0, ((E493-F493)/E493)*100, 0)</f>
        <v>46.896551724137929</v>
      </c>
    </row>
    <row r="494" spans="1:8" customFormat="1" ht="15" x14ac:dyDescent="0.25">
      <c r="D494" s="12"/>
      <c r="E494" s="12"/>
      <c r="F494" s="12"/>
      <c r="G494" s="12"/>
      <c r="H494" s="12"/>
    </row>
    <row r="495" spans="1:8" x14ac:dyDescent="0.2">
      <c r="A495" s="2" t="s">
        <v>139</v>
      </c>
      <c r="B495" s="2" t="s">
        <v>140</v>
      </c>
      <c r="C495" s="2" t="s">
        <v>10</v>
      </c>
      <c r="G495" s="8">
        <f t="shared" ref="G495:G511" si="60">E495-F495</f>
        <v>0</v>
      </c>
      <c r="H495" s="8">
        <f t="shared" ref="H495:H511" si="61">IF(E495&lt;&gt;0, ((E495-F495)/E495)*100, 0)</f>
        <v>0</v>
      </c>
    </row>
    <row r="496" spans="1:8" x14ac:dyDescent="0.2">
      <c r="A496" s="2" t="s">
        <v>139</v>
      </c>
      <c r="B496" s="2" t="s">
        <v>140</v>
      </c>
      <c r="C496" s="2" t="s">
        <v>10</v>
      </c>
      <c r="G496" s="8">
        <f t="shared" si="60"/>
        <v>0</v>
      </c>
      <c r="H496" s="8">
        <f t="shared" si="61"/>
        <v>0</v>
      </c>
    </row>
    <row r="497" spans="1:8" x14ac:dyDescent="0.2">
      <c r="A497" s="2" t="s">
        <v>139</v>
      </c>
      <c r="B497" s="2" t="s">
        <v>140</v>
      </c>
      <c r="C497" s="2" t="s">
        <v>10</v>
      </c>
      <c r="G497" s="8">
        <f t="shared" si="60"/>
        <v>0</v>
      </c>
      <c r="H497" s="8">
        <f t="shared" si="61"/>
        <v>0</v>
      </c>
    </row>
    <row r="498" spans="1:8" x14ac:dyDescent="0.2">
      <c r="A498" s="2" t="s">
        <v>139</v>
      </c>
      <c r="B498" s="2" t="s">
        <v>140</v>
      </c>
      <c r="C498" s="2" t="s">
        <v>10</v>
      </c>
      <c r="G498" s="8">
        <f t="shared" si="60"/>
        <v>0</v>
      </c>
      <c r="H498" s="8">
        <f t="shared" si="61"/>
        <v>0</v>
      </c>
    </row>
    <row r="499" spans="1:8" x14ac:dyDescent="0.2">
      <c r="A499" s="2" t="s">
        <v>139</v>
      </c>
      <c r="B499" s="2" t="s">
        <v>140</v>
      </c>
      <c r="C499" s="2" t="s">
        <v>10</v>
      </c>
      <c r="G499" s="8">
        <f t="shared" si="60"/>
        <v>0</v>
      </c>
      <c r="H499" s="8">
        <f t="shared" si="61"/>
        <v>0</v>
      </c>
    </row>
    <row r="500" spans="1:8" x14ac:dyDescent="0.2">
      <c r="A500" s="2" t="s">
        <v>139</v>
      </c>
      <c r="B500" s="2" t="s">
        <v>140</v>
      </c>
      <c r="C500" s="2" t="s">
        <v>10</v>
      </c>
      <c r="G500" s="8">
        <f t="shared" si="60"/>
        <v>0</v>
      </c>
      <c r="H500" s="8">
        <f t="shared" si="61"/>
        <v>0</v>
      </c>
    </row>
    <row r="501" spans="1:8" x14ac:dyDescent="0.2">
      <c r="A501" s="2" t="s">
        <v>139</v>
      </c>
      <c r="B501" s="2" t="s">
        <v>140</v>
      </c>
      <c r="C501" s="2" t="s">
        <v>10</v>
      </c>
      <c r="E501" s="8">
        <v>17</v>
      </c>
      <c r="G501" s="8">
        <f t="shared" si="60"/>
        <v>17</v>
      </c>
      <c r="H501" s="8">
        <f t="shared" si="61"/>
        <v>100</v>
      </c>
    </row>
    <row r="502" spans="1:8" x14ac:dyDescent="0.2">
      <c r="A502" s="2" t="s">
        <v>139</v>
      </c>
      <c r="B502" s="2" t="s">
        <v>140</v>
      </c>
      <c r="C502" s="2" t="s">
        <v>10</v>
      </c>
      <c r="E502" s="8">
        <v>34</v>
      </c>
      <c r="G502" s="8">
        <f t="shared" si="60"/>
        <v>34</v>
      </c>
      <c r="H502" s="8">
        <f t="shared" si="61"/>
        <v>100</v>
      </c>
    </row>
    <row r="503" spans="1:8" x14ac:dyDescent="0.2">
      <c r="A503" s="2" t="s">
        <v>139</v>
      </c>
      <c r="B503" s="2" t="s">
        <v>140</v>
      </c>
      <c r="C503" s="2" t="s">
        <v>10</v>
      </c>
      <c r="G503" s="8">
        <f t="shared" si="60"/>
        <v>0</v>
      </c>
      <c r="H503" s="8">
        <f t="shared" si="61"/>
        <v>0</v>
      </c>
    </row>
    <row r="504" spans="1:8" x14ac:dyDescent="0.2">
      <c r="A504" s="2" t="s">
        <v>139</v>
      </c>
      <c r="B504" s="2" t="s">
        <v>140</v>
      </c>
      <c r="C504" s="2" t="s">
        <v>10</v>
      </c>
      <c r="E504" s="8">
        <v>-34</v>
      </c>
      <c r="G504" s="8">
        <f t="shared" si="60"/>
        <v>-34</v>
      </c>
      <c r="H504" s="8">
        <f t="shared" si="61"/>
        <v>100</v>
      </c>
    </row>
    <row r="505" spans="1:8" x14ac:dyDescent="0.2">
      <c r="A505" s="2" t="s">
        <v>139</v>
      </c>
      <c r="B505" s="2" t="s">
        <v>140</v>
      </c>
      <c r="C505" s="2" t="s">
        <v>10</v>
      </c>
      <c r="E505" s="8">
        <v>-17</v>
      </c>
      <c r="G505" s="8">
        <f t="shared" si="60"/>
        <v>-17</v>
      </c>
      <c r="H505" s="8">
        <f t="shared" si="61"/>
        <v>100</v>
      </c>
    </row>
    <row r="506" spans="1:8" x14ac:dyDescent="0.2">
      <c r="A506" s="2" t="s">
        <v>139</v>
      </c>
      <c r="B506" s="2" t="s">
        <v>140</v>
      </c>
      <c r="C506" s="2" t="s">
        <v>28</v>
      </c>
      <c r="D506" s="6">
        <v>26</v>
      </c>
      <c r="E506" s="8">
        <v>253.5</v>
      </c>
      <c r="F506" s="8">
        <v>152.88</v>
      </c>
      <c r="G506" s="8">
        <f t="shared" si="60"/>
        <v>100.62</v>
      </c>
      <c r="H506" s="8">
        <f t="shared" si="61"/>
        <v>39.692307692307693</v>
      </c>
    </row>
    <row r="507" spans="1:8" x14ac:dyDescent="0.2">
      <c r="A507" s="2" t="s">
        <v>139</v>
      </c>
      <c r="B507" s="2" t="s">
        <v>140</v>
      </c>
      <c r="C507" s="2" t="s">
        <v>29</v>
      </c>
      <c r="D507" s="6">
        <v>1</v>
      </c>
      <c r="E507" s="8">
        <v>11.75</v>
      </c>
      <c r="F507" s="8">
        <v>6.3</v>
      </c>
      <c r="G507" s="8">
        <f t="shared" si="60"/>
        <v>5.45</v>
      </c>
      <c r="H507" s="8">
        <f t="shared" si="61"/>
        <v>46.382978723404257</v>
      </c>
    </row>
    <row r="508" spans="1:8" x14ac:dyDescent="0.2">
      <c r="A508" s="2" t="s">
        <v>139</v>
      </c>
      <c r="B508" s="2" t="s">
        <v>140</v>
      </c>
      <c r="C508" s="2" t="s">
        <v>308</v>
      </c>
      <c r="D508" s="6">
        <v>36</v>
      </c>
      <c r="E508" s="8">
        <v>104.4</v>
      </c>
      <c r="F508" s="8">
        <v>46.8</v>
      </c>
      <c r="G508" s="8">
        <f t="shared" si="60"/>
        <v>57.600000000000009</v>
      </c>
      <c r="H508" s="8">
        <f t="shared" si="61"/>
        <v>55.172413793103459</v>
      </c>
    </row>
    <row r="509" spans="1:8" x14ac:dyDescent="0.2">
      <c r="A509" s="2" t="s">
        <v>139</v>
      </c>
      <c r="B509" s="2" t="s">
        <v>140</v>
      </c>
      <c r="C509" s="2" t="s">
        <v>14</v>
      </c>
      <c r="D509" s="6">
        <v>36</v>
      </c>
      <c r="E509" s="8">
        <v>426.6</v>
      </c>
      <c r="F509" s="8">
        <v>178.92</v>
      </c>
      <c r="G509" s="8">
        <f t="shared" si="60"/>
        <v>247.68000000000004</v>
      </c>
      <c r="H509" s="8">
        <f t="shared" si="61"/>
        <v>58.059071729957815</v>
      </c>
    </row>
    <row r="510" spans="1:8" x14ac:dyDescent="0.2">
      <c r="A510" s="2" t="s">
        <v>139</v>
      </c>
      <c r="B510" s="2" t="s">
        <v>140</v>
      </c>
      <c r="C510" s="2" t="s">
        <v>22</v>
      </c>
      <c r="D510" s="6">
        <v>8</v>
      </c>
      <c r="E510" s="8">
        <v>740</v>
      </c>
      <c r="F510" s="8">
        <v>336</v>
      </c>
      <c r="G510" s="8">
        <f t="shared" si="60"/>
        <v>404</v>
      </c>
      <c r="H510" s="8">
        <f t="shared" si="61"/>
        <v>54.594594594594589</v>
      </c>
    </row>
    <row r="511" spans="1:8" x14ac:dyDescent="0.2">
      <c r="A511" s="2" t="s">
        <v>139</v>
      </c>
      <c r="B511" s="2" t="s">
        <v>140</v>
      </c>
      <c r="C511" s="2" t="s">
        <v>23</v>
      </c>
      <c r="D511" s="6">
        <v>5</v>
      </c>
      <c r="E511" s="8">
        <v>407.5</v>
      </c>
      <c r="F511" s="8">
        <v>210</v>
      </c>
      <c r="G511" s="8">
        <f t="shared" si="60"/>
        <v>197.5</v>
      </c>
      <c r="H511" s="8">
        <f t="shared" si="61"/>
        <v>48.466257668711656</v>
      </c>
    </row>
    <row r="512" spans="1:8" customFormat="1" ht="15" x14ac:dyDescent="0.25">
      <c r="D512" s="12"/>
      <c r="E512" s="12"/>
      <c r="F512" s="12"/>
      <c r="G512" s="12"/>
      <c r="H512" s="12"/>
    </row>
    <row r="513" spans="1:8" s="4" customFormat="1" x14ac:dyDescent="0.2">
      <c r="A513" s="3" t="s">
        <v>10</v>
      </c>
      <c r="B513" s="3" t="s">
        <v>10</v>
      </c>
      <c r="C513" s="3" t="s">
        <v>10</v>
      </c>
      <c r="D513" s="5">
        <f>SUBTOTAL(9, D495:D512)</f>
        <v>112</v>
      </c>
      <c r="E513" s="7">
        <f>SUBTOTAL(9, E495:E512)</f>
        <v>1943.75</v>
      </c>
      <c r="F513" s="7">
        <f>SUBTOTAL(9, F495:F512)</f>
        <v>930.9</v>
      </c>
      <c r="G513" s="7">
        <f>SUBTOTAL(9, G495:G512)</f>
        <v>1012.85</v>
      </c>
      <c r="H513" s="7">
        <f>IF(E513&lt;&gt;0, ((E513-F513)/E513)*100, 0)</f>
        <v>52.108038585209002</v>
      </c>
    </row>
    <row r="514" spans="1:8" customFormat="1" ht="15" x14ac:dyDescent="0.25">
      <c r="D514" s="12"/>
      <c r="E514" s="12"/>
      <c r="F514" s="12"/>
      <c r="G514" s="12"/>
      <c r="H514" s="12"/>
    </row>
    <row r="515" spans="1:8" x14ac:dyDescent="0.2">
      <c r="A515" s="2" t="s">
        <v>141</v>
      </c>
      <c r="B515" s="2" t="s">
        <v>142</v>
      </c>
      <c r="C515" s="2" t="s">
        <v>10</v>
      </c>
      <c r="G515" s="8">
        <f t="shared" ref="G515:G523" si="62">E515-F515</f>
        <v>0</v>
      </c>
      <c r="H515" s="8">
        <f t="shared" ref="H515:H523" si="63">IF(E515&lt;&gt;0, ((E515-F515)/E515)*100, 0)</f>
        <v>0</v>
      </c>
    </row>
    <row r="516" spans="1:8" x14ac:dyDescent="0.2">
      <c r="A516" s="2" t="s">
        <v>141</v>
      </c>
      <c r="B516" s="2" t="s">
        <v>142</v>
      </c>
      <c r="C516" s="2" t="s">
        <v>10</v>
      </c>
      <c r="E516" s="8">
        <v>44.12</v>
      </c>
      <c r="G516" s="8">
        <f t="shared" si="62"/>
        <v>44.12</v>
      </c>
      <c r="H516" s="8">
        <f t="shared" si="63"/>
        <v>100</v>
      </c>
    </row>
    <row r="517" spans="1:8" x14ac:dyDescent="0.2">
      <c r="A517" s="2" t="s">
        <v>141</v>
      </c>
      <c r="B517" s="2" t="s">
        <v>142</v>
      </c>
      <c r="C517" s="2" t="s">
        <v>388</v>
      </c>
      <c r="D517" s="6">
        <v>2</v>
      </c>
      <c r="E517" s="8">
        <v>6.4</v>
      </c>
      <c r="F517" s="8">
        <v>3.3</v>
      </c>
      <c r="G517" s="8">
        <f t="shared" si="62"/>
        <v>3.1000000000000005</v>
      </c>
      <c r="H517" s="8">
        <f t="shared" si="63"/>
        <v>48.437500000000007</v>
      </c>
    </row>
    <row r="518" spans="1:8" x14ac:dyDescent="0.2">
      <c r="A518" s="2" t="s">
        <v>141</v>
      </c>
      <c r="B518" s="2" t="s">
        <v>142</v>
      </c>
      <c r="C518" s="2" t="s">
        <v>84</v>
      </c>
      <c r="D518" s="6">
        <v>2</v>
      </c>
      <c r="E518" s="8">
        <v>7.9</v>
      </c>
      <c r="F518" s="8">
        <v>4</v>
      </c>
      <c r="G518" s="8">
        <f t="shared" si="62"/>
        <v>3.9000000000000004</v>
      </c>
      <c r="H518" s="8">
        <f t="shared" si="63"/>
        <v>49.367088607594937</v>
      </c>
    </row>
    <row r="519" spans="1:8" x14ac:dyDescent="0.2">
      <c r="A519" s="2" t="s">
        <v>141</v>
      </c>
      <c r="B519" s="2" t="s">
        <v>142</v>
      </c>
      <c r="C519" s="2" t="s">
        <v>65</v>
      </c>
      <c r="D519" s="6">
        <v>2</v>
      </c>
      <c r="E519" s="8">
        <v>10.4</v>
      </c>
      <c r="F519" s="8">
        <v>3.58</v>
      </c>
      <c r="G519" s="8">
        <f t="shared" si="62"/>
        <v>6.82</v>
      </c>
      <c r="H519" s="8">
        <f t="shared" si="63"/>
        <v>65.57692307692308</v>
      </c>
    </row>
    <row r="520" spans="1:8" x14ac:dyDescent="0.2">
      <c r="A520" s="2" t="s">
        <v>141</v>
      </c>
      <c r="B520" s="2" t="s">
        <v>142</v>
      </c>
      <c r="C520" s="2" t="s">
        <v>112</v>
      </c>
      <c r="D520" s="6">
        <v>2</v>
      </c>
      <c r="E520" s="8">
        <v>8.8000000000000007</v>
      </c>
      <c r="F520" s="8">
        <v>4.58</v>
      </c>
      <c r="G520" s="8">
        <f t="shared" si="62"/>
        <v>4.2200000000000006</v>
      </c>
      <c r="H520" s="8">
        <f t="shared" si="63"/>
        <v>47.954545454545453</v>
      </c>
    </row>
    <row r="521" spans="1:8" x14ac:dyDescent="0.2">
      <c r="A521" s="2" t="s">
        <v>141</v>
      </c>
      <c r="B521" s="2" t="s">
        <v>142</v>
      </c>
      <c r="C521" s="2" t="s">
        <v>16</v>
      </c>
      <c r="D521" s="6">
        <v>12</v>
      </c>
      <c r="E521" s="8">
        <v>201</v>
      </c>
      <c r="F521" s="8">
        <v>100.8</v>
      </c>
      <c r="G521" s="8">
        <f t="shared" si="62"/>
        <v>100.2</v>
      </c>
      <c r="H521" s="8">
        <f t="shared" si="63"/>
        <v>49.850746268656721</v>
      </c>
    </row>
    <row r="522" spans="1:8" x14ac:dyDescent="0.2">
      <c r="A522" s="2" t="s">
        <v>141</v>
      </c>
      <c r="B522" s="2" t="s">
        <v>142</v>
      </c>
      <c r="C522" s="2" t="s">
        <v>136</v>
      </c>
      <c r="D522" s="6">
        <v>2</v>
      </c>
      <c r="E522" s="8">
        <v>112.5</v>
      </c>
      <c r="F522" s="8">
        <v>67.2</v>
      </c>
      <c r="G522" s="8">
        <f t="shared" si="62"/>
        <v>45.3</v>
      </c>
      <c r="H522" s="8">
        <f t="shared" si="63"/>
        <v>40.266666666666659</v>
      </c>
    </row>
    <row r="523" spans="1:8" x14ac:dyDescent="0.2">
      <c r="A523" s="2" t="s">
        <v>141</v>
      </c>
      <c r="B523" s="2" t="s">
        <v>142</v>
      </c>
      <c r="C523" s="2" t="s">
        <v>143</v>
      </c>
      <c r="D523" s="6">
        <v>12</v>
      </c>
      <c r="E523" s="8">
        <v>53.4</v>
      </c>
      <c r="F523" s="8">
        <v>21.96</v>
      </c>
      <c r="G523" s="8">
        <f t="shared" si="62"/>
        <v>31.439999999999998</v>
      </c>
      <c r="H523" s="8">
        <f t="shared" si="63"/>
        <v>58.876404494382015</v>
      </c>
    </row>
    <row r="524" spans="1:8" customFormat="1" ht="15" x14ac:dyDescent="0.25">
      <c r="D524" s="12"/>
      <c r="E524" s="12"/>
      <c r="F524" s="12"/>
      <c r="G524" s="12"/>
      <c r="H524" s="12"/>
    </row>
    <row r="525" spans="1:8" s="4" customFormat="1" x14ac:dyDescent="0.2">
      <c r="A525" s="3" t="s">
        <v>10</v>
      </c>
      <c r="B525" s="3" t="s">
        <v>10</v>
      </c>
      <c r="C525" s="3" t="s">
        <v>10</v>
      </c>
      <c r="D525" s="5">
        <f>SUBTOTAL(9, D515:D524)</f>
        <v>34</v>
      </c>
      <c r="E525" s="7">
        <f>SUBTOTAL(9, E515:E524)</f>
        <v>444.52</v>
      </c>
      <c r="F525" s="7">
        <f>SUBTOTAL(9, F515:F524)</f>
        <v>205.42</v>
      </c>
      <c r="G525" s="7">
        <f>SUBTOTAL(9, G515:G524)</f>
        <v>239.10000000000002</v>
      </c>
      <c r="H525" s="7">
        <f>IF(E525&lt;&gt;0, ((E525-F525)/E525)*100, 0)</f>
        <v>53.788355979483491</v>
      </c>
    </row>
    <row r="526" spans="1:8" customFormat="1" ht="15" x14ac:dyDescent="0.25">
      <c r="D526" s="12"/>
      <c r="E526" s="12"/>
      <c r="F526" s="12"/>
      <c r="G526" s="12"/>
      <c r="H526" s="12"/>
    </row>
    <row r="527" spans="1:8" x14ac:dyDescent="0.2">
      <c r="A527" s="2" t="s">
        <v>1171</v>
      </c>
      <c r="B527" s="2" t="s">
        <v>1172</v>
      </c>
      <c r="C527" s="2" t="s">
        <v>10</v>
      </c>
      <c r="G527" s="8">
        <f t="shared" ref="G527:G537" si="64">E527-F527</f>
        <v>0</v>
      </c>
      <c r="H527" s="8">
        <f t="shared" ref="H527:H537" si="65">IF(E527&lt;&gt;0, ((E527-F527)/E527)*100, 0)</f>
        <v>0</v>
      </c>
    </row>
    <row r="528" spans="1:8" x14ac:dyDescent="0.2">
      <c r="A528" s="2" t="s">
        <v>1171</v>
      </c>
      <c r="B528" s="2" t="s">
        <v>1172</v>
      </c>
      <c r="C528" s="2" t="s">
        <v>10</v>
      </c>
      <c r="G528" s="8">
        <f t="shared" si="64"/>
        <v>0</v>
      </c>
      <c r="H528" s="8">
        <f t="shared" si="65"/>
        <v>0</v>
      </c>
    </row>
    <row r="529" spans="1:8" x14ac:dyDescent="0.2">
      <c r="A529" s="2" t="s">
        <v>1171</v>
      </c>
      <c r="B529" s="2" t="s">
        <v>1172</v>
      </c>
      <c r="C529" s="2" t="s">
        <v>10</v>
      </c>
      <c r="E529" s="8">
        <v>-123.5</v>
      </c>
      <c r="G529" s="8">
        <f t="shared" si="64"/>
        <v>-123.5</v>
      </c>
      <c r="H529" s="8">
        <f t="shared" si="65"/>
        <v>100</v>
      </c>
    </row>
    <row r="530" spans="1:8" x14ac:dyDescent="0.2">
      <c r="A530" s="2" t="s">
        <v>1171</v>
      </c>
      <c r="B530" s="2" t="s">
        <v>1172</v>
      </c>
      <c r="C530" s="2" t="s">
        <v>10</v>
      </c>
      <c r="E530" s="8">
        <v>-49</v>
      </c>
      <c r="G530" s="8">
        <f t="shared" si="64"/>
        <v>-49</v>
      </c>
      <c r="H530" s="8">
        <f t="shared" si="65"/>
        <v>100</v>
      </c>
    </row>
    <row r="531" spans="1:8" x14ac:dyDescent="0.2">
      <c r="A531" s="2" t="s">
        <v>1171</v>
      </c>
      <c r="B531" s="2" t="s">
        <v>1172</v>
      </c>
      <c r="C531" s="2" t="s">
        <v>10</v>
      </c>
      <c r="E531" s="8">
        <v>80.86</v>
      </c>
      <c r="G531" s="8">
        <f t="shared" si="64"/>
        <v>80.86</v>
      </c>
      <c r="H531" s="8">
        <f t="shared" si="65"/>
        <v>100</v>
      </c>
    </row>
    <row r="532" spans="1:8" x14ac:dyDescent="0.2">
      <c r="A532" s="2" t="s">
        <v>1171</v>
      </c>
      <c r="B532" s="2" t="s">
        <v>1172</v>
      </c>
      <c r="C532" s="2" t="s">
        <v>152</v>
      </c>
      <c r="D532" s="6">
        <v>16</v>
      </c>
      <c r="E532" s="8">
        <v>136</v>
      </c>
      <c r="F532" s="8">
        <v>87.52</v>
      </c>
      <c r="G532" s="8">
        <f t="shared" si="64"/>
        <v>48.480000000000004</v>
      </c>
      <c r="H532" s="8">
        <f t="shared" si="65"/>
        <v>35.647058823529413</v>
      </c>
    </row>
    <row r="533" spans="1:8" x14ac:dyDescent="0.2">
      <c r="A533" s="2" t="s">
        <v>1171</v>
      </c>
      <c r="B533" s="2" t="s">
        <v>1172</v>
      </c>
      <c r="C533" s="2" t="s">
        <v>297</v>
      </c>
      <c r="D533" s="6">
        <v>20</v>
      </c>
      <c r="E533" s="8">
        <v>190</v>
      </c>
      <c r="F533" s="8">
        <v>105.8</v>
      </c>
      <c r="G533" s="8">
        <f t="shared" si="64"/>
        <v>84.2</v>
      </c>
      <c r="H533" s="8">
        <f t="shared" si="65"/>
        <v>44.315789473684212</v>
      </c>
    </row>
    <row r="534" spans="1:8" x14ac:dyDescent="0.2">
      <c r="A534" s="2" t="s">
        <v>1171</v>
      </c>
      <c r="B534" s="2" t="s">
        <v>1172</v>
      </c>
      <c r="C534" s="2" t="s">
        <v>29</v>
      </c>
      <c r="D534" s="6">
        <v>12</v>
      </c>
      <c r="E534" s="8">
        <v>141</v>
      </c>
      <c r="F534" s="8">
        <v>75.599999999999994</v>
      </c>
      <c r="G534" s="8">
        <f t="shared" si="64"/>
        <v>65.400000000000006</v>
      </c>
      <c r="H534" s="8">
        <f t="shared" si="65"/>
        <v>46.382978723404264</v>
      </c>
    </row>
    <row r="535" spans="1:8" x14ac:dyDescent="0.2">
      <c r="A535" s="2" t="s">
        <v>1171</v>
      </c>
      <c r="B535" s="2" t="s">
        <v>1172</v>
      </c>
      <c r="C535" s="2" t="s">
        <v>11</v>
      </c>
      <c r="D535" s="6">
        <v>12</v>
      </c>
      <c r="E535" s="8">
        <v>84</v>
      </c>
      <c r="F535" s="8">
        <v>40.32</v>
      </c>
      <c r="G535" s="8">
        <f t="shared" si="64"/>
        <v>43.68</v>
      </c>
      <c r="H535" s="8">
        <f t="shared" si="65"/>
        <v>52</v>
      </c>
    </row>
    <row r="536" spans="1:8" x14ac:dyDescent="0.2">
      <c r="A536" s="2" t="s">
        <v>1171</v>
      </c>
      <c r="B536" s="2" t="s">
        <v>1172</v>
      </c>
      <c r="C536" s="2" t="s">
        <v>308</v>
      </c>
      <c r="D536" s="6">
        <v>12</v>
      </c>
      <c r="E536" s="8">
        <v>34.799999999999997</v>
      </c>
      <c r="F536" s="8">
        <v>15.6</v>
      </c>
      <c r="G536" s="8">
        <f t="shared" si="64"/>
        <v>19.199999999999996</v>
      </c>
      <c r="H536" s="8">
        <f t="shared" si="65"/>
        <v>55.172413793103438</v>
      </c>
    </row>
    <row r="537" spans="1:8" x14ac:dyDescent="0.2">
      <c r="A537" s="2" t="s">
        <v>1171</v>
      </c>
      <c r="B537" s="2" t="s">
        <v>1172</v>
      </c>
      <c r="C537" s="2" t="s">
        <v>350</v>
      </c>
      <c r="D537" s="6">
        <v>12</v>
      </c>
      <c r="E537" s="8">
        <v>96</v>
      </c>
      <c r="F537" s="8">
        <v>54.6</v>
      </c>
      <c r="G537" s="8">
        <f t="shared" si="64"/>
        <v>41.4</v>
      </c>
      <c r="H537" s="8">
        <f t="shared" si="65"/>
        <v>43.125</v>
      </c>
    </row>
    <row r="538" spans="1:8" customFormat="1" ht="15" x14ac:dyDescent="0.25">
      <c r="D538" s="12"/>
      <c r="E538" s="12"/>
      <c r="F538" s="12"/>
      <c r="G538" s="12"/>
      <c r="H538" s="12"/>
    </row>
    <row r="539" spans="1:8" s="4" customFormat="1" x14ac:dyDescent="0.2">
      <c r="A539" s="3" t="s">
        <v>10</v>
      </c>
      <c r="B539" s="3" t="s">
        <v>10</v>
      </c>
      <c r="C539" s="3" t="s">
        <v>10</v>
      </c>
      <c r="D539" s="5">
        <f>SUBTOTAL(9, D527:D538)</f>
        <v>84</v>
      </c>
      <c r="E539" s="7">
        <f>SUBTOTAL(9, E527:E538)</f>
        <v>590.16000000000008</v>
      </c>
      <c r="F539" s="7">
        <f>SUBTOTAL(9, F527:F538)</f>
        <v>379.44</v>
      </c>
      <c r="G539" s="7">
        <f>SUBTOTAL(9, G527:G538)</f>
        <v>210.72</v>
      </c>
      <c r="H539" s="7">
        <f>IF(E539&lt;&gt;0, ((E539-F539)/E539)*100, 0)</f>
        <v>35.705571370475816</v>
      </c>
    </row>
    <row r="540" spans="1:8" customFormat="1" ht="15" x14ac:dyDescent="0.25">
      <c r="D540" s="12"/>
      <c r="E540" s="12"/>
      <c r="F540" s="12"/>
      <c r="G540" s="12"/>
      <c r="H540" s="12"/>
    </row>
    <row r="541" spans="1:8" x14ac:dyDescent="0.2">
      <c r="A541" s="2" t="s">
        <v>1173</v>
      </c>
      <c r="B541" s="2" t="s">
        <v>1174</v>
      </c>
      <c r="C541" s="2" t="s">
        <v>10</v>
      </c>
      <c r="G541" s="8">
        <f t="shared" ref="G541:G546" si="66">E541-F541</f>
        <v>0</v>
      </c>
      <c r="H541" s="8">
        <f t="shared" ref="H541:H546" si="67">IF(E541&lt;&gt;0, ((E541-F541)/E541)*100, 0)</f>
        <v>0</v>
      </c>
    </row>
    <row r="542" spans="1:8" x14ac:dyDescent="0.2">
      <c r="A542" s="2" t="s">
        <v>1173</v>
      </c>
      <c r="B542" s="2" t="s">
        <v>1174</v>
      </c>
      <c r="C542" s="2" t="s">
        <v>10</v>
      </c>
      <c r="G542" s="8">
        <f t="shared" si="66"/>
        <v>0</v>
      </c>
      <c r="H542" s="8">
        <f t="shared" si="67"/>
        <v>0</v>
      </c>
    </row>
    <row r="543" spans="1:8" x14ac:dyDescent="0.2">
      <c r="A543" s="2" t="s">
        <v>1173</v>
      </c>
      <c r="B543" s="2" t="s">
        <v>1174</v>
      </c>
      <c r="C543" s="2" t="s">
        <v>10</v>
      </c>
      <c r="E543" s="8">
        <v>15</v>
      </c>
      <c r="G543" s="8">
        <f t="shared" si="66"/>
        <v>15</v>
      </c>
      <c r="H543" s="8">
        <f t="shared" si="67"/>
        <v>100</v>
      </c>
    </row>
    <row r="544" spans="1:8" x14ac:dyDescent="0.2">
      <c r="A544" s="2" t="s">
        <v>1173</v>
      </c>
      <c r="B544" s="2" t="s">
        <v>1174</v>
      </c>
      <c r="C544" s="2" t="s">
        <v>10</v>
      </c>
      <c r="G544" s="8">
        <f t="shared" si="66"/>
        <v>0</v>
      </c>
      <c r="H544" s="8">
        <f t="shared" si="67"/>
        <v>0</v>
      </c>
    </row>
    <row r="545" spans="1:8" x14ac:dyDescent="0.2">
      <c r="A545" s="2" t="s">
        <v>1173</v>
      </c>
      <c r="B545" s="2" t="s">
        <v>1174</v>
      </c>
      <c r="C545" s="2" t="s">
        <v>10</v>
      </c>
      <c r="E545" s="8">
        <v>-15</v>
      </c>
      <c r="G545" s="8">
        <f t="shared" si="66"/>
        <v>-15</v>
      </c>
      <c r="H545" s="8">
        <f t="shared" si="67"/>
        <v>100</v>
      </c>
    </row>
    <row r="546" spans="1:8" x14ac:dyDescent="0.2">
      <c r="A546" s="2" t="s">
        <v>1173</v>
      </c>
      <c r="B546" s="2" t="s">
        <v>1174</v>
      </c>
      <c r="C546" s="2" t="s">
        <v>31</v>
      </c>
      <c r="D546" s="6">
        <v>48</v>
      </c>
      <c r="E546" s="8">
        <v>240</v>
      </c>
      <c r="F546" s="8">
        <v>137.76</v>
      </c>
      <c r="G546" s="8">
        <f t="shared" si="66"/>
        <v>102.24000000000001</v>
      </c>
      <c r="H546" s="8">
        <f t="shared" si="67"/>
        <v>42.6</v>
      </c>
    </row>
    <row r="547" spans="1:8" customFormat="1" ht="15" x14ac:dyDescent="0.25">
      <c r="D547" s="12"/>
      <c r="E547" s="12"/>
      <c r="F547" s="12"/>
      <c r="G547" s="12"/>
      <c r="H547" s="12"/>
    </row>
    <row r="548" spans="1:8" s="4" customFormat="1" x14ac:dyDescent="0.2">
      <c r="A548" s="3" t="s">
        <v>10</v>
      </c>
      <c r="B548" s="3" t="s">
        <v>10</v>
      </c>
      <c r="C548" s="3" t="s">
        <v>10</v>
      </c>
      <c r="D548" s="5">
        <f>SUBTOTAL(9, D541:D547)</f>
        <v>48</v>
      </c>
      <c r="E548" s="7">
        <f>SUBTOTAL(9, E541:E547)</f>
        <v>240</v>
      </c>
      <c r="F548" s="7">
        <f>SUBTOTAL(9, F541:F547)</f>
        <v>137.76</v>
      </c>
      <c r="G548" s="7">
        <f>SUBTOTAL(9, G541:G547)</f>
        <v>102.24000000000001</v>
      </c>
      <c r="H548" s="7">
        <f>IF(E548&lt;&gt;0, ((E548-F548)/E548)*100, 0)</f>
        <v>42.6</v>
      </c>
    </row>
    <row r="549" spans="1:8" customFormat="1" ht="15" x14ac:dyDescent="0.25">
      <c r="D549" s="12"/>
      <c r="E549" s="12"/>
      <c r="F549" s="12"/>
      <c r="G549" s="12"/>
      <c r="H549" s="12"/>
    </row>
    <row r="550" spans="1:8" x14ac:dyDescent="0.2">
      <c r="A550" s="2" t="s">
        <v>1175</v>
      </c>
      <c r="B550" s="2" t="s">
        <v>1176</v>
      </c>
      <c r="C550" s="2" t="s">
        <v>10</v>
      </c>
      <c r="G550" s="8">
        <f>E550-F550</f>
        <v>0</v>
      </c>
      <c r="H550" s="8">
        <f>IF(E550&lt;&gt;0, ((E550-F550)/E550)*100, 0)</f>
        <v>0</v>
      </c>
    </row>
    <row r="551" spans="1:8" x14ac:dyDescent="0.2">
      <c r="A551" s="2" t="s">
        <v>1175</v>
      </c>
      <c r="B551" s="2" t="s">
        <v>1176</v>
      </c>
      <c r="C551" s="2" t="s">
        <v>10</v>
      </c>
      <c r="E551" s="8">
        <v>5.57</v>
      </c>
      <c r="G551" s="8">
        <f>E551-F551</f>
        <v>5.57</v>
      </c>
      <c r="H551" s="8">
        <f>IF(E551&lt;&gt;0, ((E551-F551)/E551)*100, 0)</f>
        <v>100</v>
      </c>
    </row>
    <row r="552" spans="1:8" x14ac:dyDescent="0.2">
      <c r="A552" s="2" t="s">
        <v>1175</v>
      </c>
      <c r="B552" s="2" t="s">
        <v>1176</v>
      </c>
      <c r="C552" s="2" t="s">
        <v>10</v>
      </c>
      <c r="E552" s="8">
        <v>10.97</v>
      </c>
      <c r="G552" s="8">
        <f>E552-F552</f>
        <v>10.97</v>
      </c>
      <c r="H552" s="8">
        <f>IF(E552&lt;&gt;0, ((E552-F552)/E552)*100, 0)</f>
        <v>100</v>
      </c>
    </row>
    <row r="553" spans="1:8" x14ac:dyDescent="0.2">
      <c r="A553" s="2" t="s">
        <v>1175</v>
      </c>
      <c r="B553" s="2" t="s">
        <v>1176</v>
      </c>
      <c r="C553" s="2" t="s">
        <v>16</v>
      </c>
      <c r="D553" s="6">
        <v>6</v>
      </c>
      <c r="E553" s="8">
        <v>100.5</v>
      </c>
      <c r="F553" s="8">
        <v>50.4</v>
      </c>
      <c r="G553" s="8">
        <f>E553-F553</f>
        <v>50.1</v>
      </c>
      <c r="H553" s="8">
        <f>IF(E553&lt;&gt;0, ((E553-F553)/E553)*100, 0)</f>
        <v>49.850746268656721</v>
      </c>
    </row>
    <row r="554" spans="1:8" customFormat="1" ht="15" x14ac:dyDescent="0.25">
      <c r="D554" s="12"/>
      <c r="E554" s="12"/>
      <c r="F554" s="12"/>
      <c r="G554" s="12"/>
      <c r="H554" s="12"/>
    </row>
    <row r="555" spans="1:8" s="4" customFormat="1" x14ac:dyDescent="0.2">
      <c r="A555" s="3" t="s">
        <v>10</v>
      </c>
      <c r="B555" s="3" t="s">
        <v>10</v>
      </c>
      <c r="C555" s="3" t="s">
        <v>10</v>
      </c>
      <c r="D555" s="5">
        <f>SUBTOTAL(9, D550:D554)</f>
        <v>6</v>
      </c>
      <c r="E555" s="7">
        <f>SUBTOTAL(9, E550:E554)</f>
        <v>117.03999999999999</v>
      </c>
      <c r="F555" s="7">
        <f>SUBTOTAL(9, F550:F554)</f>
        <v>50.4</v>
      </c>
      <c r="G555" s="7">
        <f>SUBTOTAL(9, G550:G554)</f>
        <v>66.64</v>
      </c>
      <c r="H555" s="7">
        <f>IF(E555&lt;&gt;0, ((E555-F555)/E555)*100, 0)</f>
        <v>56.937799043062199</v>
      </c>
    </row>
    <row r="556" spans="1:8" customFormat="1" ht="15" x14ac:dyDescent="0.25">
      <c r="D556" s="12"/>
      <c r="E556" s="12"/>
      <c r="F556" s="12"/>
      <c r="G556" s="12"/>
      <c r="H556" s="12"/>
    </row>
    <row r="557" spans="1:8" x14ac:dyDescent="0.2">
      <c r="A557" s="2" t="s">
        <v>146</v>
      </c>
      <c r="B557" s="2" t="s">
        <v>147</v>
      </c>
      <c r="C557" s="2" t="s">
        <v>10</v>
      </c>
      <c r="G557" s="8">
        <f t="shared" ref="G557:G568" si="68">E557-F557</f>
        <v>0</v>
      </c>
      <c r="H557" s="8">
        <f t="shared" ref="H557:H568" si="69">IF(E557&lt;&gt;0, ((E557-F557)/E557)*100, 0)</f>
        <v>0</v>
      </c>
    </row>
    <row r="558" spans="1:8" x14ac:dyDescent="0.2">
      <c r="A558" s="2" t="s">
        <v>146</v>
      </c>
      <c r="B558" s="2" t="s">
        <v>147</v>
      </c>
      <c r="C558" s="2" t="s">
        <v>10</v>
      </c>
      <c r="G558" s="8">
        <f t="shared" si="68"/>
        <v>0</v>
      </c>
      <c r="H558" s="8">
        <f t="shared" si="69"/>
        <v>0</v>
      </c>
    </row>
    <row r="559" spans="1:8" x14ac:dyDescent="0.2">
      <c r="A559" s="2" t="s">
        <v>146</v>
      </c>
      <c r="B559" s="2" t="s">
        <v>147</v>
      </c>
      <c r="C559" s="2" t="s">
        <v>10</v>
      </c>
      <c r="G559" s="8">
        <f t="shared" si="68"/>
        <v>0</v>
      </c>
      <c r="H559" s="8">
        <f t="shared" si="69"/>
        <v>0</v>
      </c>
    </row>
    <row r="560" spans="1:8" x14ac:dyDescent="0.2">
      <c r="A560" s="2" t="s">
        <v>146</v>
      </c>
      <c r="B560" s="2" t="s">
        <v>147</v>
      </c>
      <c r="C560" s="2" t="s">
        <v>10</v>
      </c>
      <c r="E560" s="8">
        <v>17</v>
      </c>
      <c r="G560" s="8">
        <f t="shared" si="68"/>
        <v>17</v>
      </c>
      <c r="H560" s="8">
        <f t="shared" si="69"/>
        <v>100</v>
      </c>
    </row>
    <row r="561" spans="1:8" x14ac:dyDescent="0.2">
      <c r="A561" s="2" t="s">
        <v>146</v>
      </c>
      <c r="B561" s="2" t="s">
        <v>147</v>
      </c>
      <c r="C561" s="2" t="s">
        <v>10</v>
      </c>
      <c r="E561" s="8">
        <v>34</v>
      </c>
      <c r="G561" s="8">
        <f t="shared" si="68"/>
        <v>34</v>
      </c>
      <c r="H561" s="8">
        <f t="shared" si="69"/>
        <v>100</v>
      </c>
    </row>
    <row r="562" spans="1:8" x14ac:dyDescent="0.2">
      <c r="A562" s="2" t="s">
        <v>146</v>
      </c>
      <c r="B562" s="2" t="s">
        <v>147</v>
      </c>
      <c r="C562" s="2" t="s">
        <v>10</v>
      </c>
      <c r="G562" s="8">
        <f t="shared" si="68"/>
        <v>0</v>
      </c>
      <c r="H562" s="8">
        <f t="shared" si="69"/>
        <v>0</v>
      </c>
    </row>
    <row r="563" spans="1:8" x14ac:dyDescent="0.2">
      <c r="A563" s="2" t="s">
        <v>146</v>
      </c>
      <c r="B563" s="2" t="s">
        <v>147</v>
      </c>
      <c r="C563" s="2" t="s">
        <v>10</v>
      </c>
      <c r="E563" s="8">
        <v>-17</v>
      </c>
      <c r="G563" s="8">
        <f t="shared" si="68"/>
        <v>-17</v>
      </c>
      <c r="H563" s="8">
        <f t="shared" si="69"/>
        <v>100</v>
      </c>
    </row>
    <row r="564" spans="1:8" x14ac:dyDescent="0.2">
      <c r="A564" s="2" t="s">
        <v>146</v>
      </c>
      <c r="B564" s="2" t="s">
        <v>147</v>
      </c>
      <c r="C564" s="2" t="s">
        <v>10</v>
      </c>
      <c r="E564" s="8">
        <v>-34</v>
      </c>
      <c r="G564" s="8">
        <f t="shared" si="68"/>
        <v>-34</v>
      </c>
      <c r="H564" s="8">
        <f t="shared" si="69"/>
        <v>100</v>
      </c>
    </row>
    <row r="565" spans="1:8" x14ac:dyDescent="0.2">
      <c r="A565" s="2" t="s">
        <v>146</v>
      </c>
      <c r="B565" s="2" t="s">
        <v>147</v>
      </c>
      <c r="C565" s="2" t="s">
        <v>308</v>
      </c>
      <c r="D565" s="6">
        <v>36</v>
      </c>
      <c r="E565" s="8">
        <v>104.4</v>
      </c>
      <c r="F565" s="8">
        <v>46.8</v>
      </c>
      <c r="G565" s="8">
        <f t="shared" si="68"/>
        <v>57.600000000000009</v>
      </c>
      <c r="H565" s="8">
        <f t="shared" si="69"/>
        <v>55.172413793103459</v>
      </c>
    </row>
    <row r="566" spans="1:8" x14ac:dyDescent="0.2">
      <c r="A566" s="2" t="s">
        <v>146</v>
      </c>
      <c r="B566" s="2" t="s">
        <v>147</v>
      </c>
      <c r="C566" s="2" t="s">
        <v>24</v>
      </c>
      <c r="D566" s="6">
        <v>40</v>
      </c>
      <c r="E566" s="8">
        <v>150</v>
      </c>
      <c r="F566" s="8">
        <v>70</v>
      </c>
      <c r="G566" s="8">
        <f t="shared" si="68"/>
        <v>80</v>
      </c>
      <c r="H566" s="8">
        <f t="shared" si="69"/>
        <v>53.333333333333336</v>
      </c>
    </row>
    <row r="567" spans="1:8" x14ac:dyDescent="0.2">
      <c r="A567" s="2" t="s">
        <v>146</v>
      </c>
      <c r="B567" s="2" t="s">
        <v>147</v>
      </c>
      <c r="C567" s="2" t="s">
        <v>25</v>
      </c>
      <c r="D567" s="6">
        <v>40</v>
      </c>
      <c r="E567" s="8">
        <v>150</v>
      </c>
      <c r="F567" s="8">
        <v>70</v>
      </c>
      <c r="G567" s="8">
        <f t="shared" si="68"/>
        <v>80</v>
      </c>
      <c r="H567" s="8">
        <f t="shared" si="69"/>
        <v>53.333333333333336</v>
      </c>
    </row>
    <row r="568" spans="1:8" x14ac:dyDescent="0.2">
      <c r="A568" s="2" t="s">
        <v>146</v>
      </c>
      <c r="B568" s="2" t="s">
        <v>147</v>
      </c>
      <c r="C568" s="2" t="s">
        <v>67</v>
      </c>
      <c r="D568" s="6">
        <v>40</v>
      </c>
      <c r="E568" s="8">
        <v>210</v>
      </c>
      <c r="F568" s="8">
        <v>98</v>
      </c>
      <c r="G568" s="8">
        <f t="shared" si="68"/>
        <v>112</v>
      </c>
      <c r="H568" s="8">
        <f t="shared" si="69"/>
        <v>53.333333333333336</v>
      </c>
    </row>
    <row r="569" spans="1:8" customFormat="1" ht="15" x14ac:dyDescent="0.25">
      <c r="D569" s="12"/>
      <c r="E569" s="12"/>
      <c r="F569" s="12"/>
      <c r="G569" s="12"/>
      <c r="H569" s="12"/>
    </row>
    <row r="570" spans="1:8" s="4" customFormat="1" x14ac:dyDescent="0.2">
      <c r="A570" s="3" t="s">
        <v>10</v>
      </c>
      <c r="B570" s="3" t="s">
        <v>10</v>
      </c>
      <c r="C570" s="3" t="s">
        <v>10</v>
      </c>
      <c r="D570" s="5">
        <f>SUBTOTAL(9, D557:D569)</f>
        <v>156</v>
      </c>
      <c r="E570" s="7">
        <f>SUBTOTAL(9, E557:E569)</f>
        <v>614.4</v>
      </c>
      <c r="F570" s="7">
        <f>SUBTOTAL(9, F557:F569)</f>
        <v>284.8</v>
      </c>
      <c r="G570" s="7">
        <f>SUBTOTAL(9, G557:G569)</f>
        <v>329.6</v>
      </c>
      <c r="H570" s="7">
        <f>IF(E570&lt;&gt;0, ((E570-F570)/E570)*100, 0)</f>
        <v>53.645833333333329</v>
      </c>
    </row>
    <row r="571" spans="1:8" customFormat="1" ht="15" x14ac:dyDescent="0.25">
      <c r="D571" s="12"/>
      <c r="E571" s="12"/>
      <c r="F571" s="12"/>
      <c r="G571" s="12"/>
      <c r="H571" s="12"/>
    </row>
    <row r="572" spans="1:8" x14ac:dyDescent="0.2">
      <c r="A572" s="2" t="s">
        <v>1177</v>
      </c>
      <c r="B572" s="2" t="s">
        <v>147</v>
      </c>
      <c r="C572" s="2" t="s">
        <v>10</v>
      </c>
      <c r="G572" s="8">
        <f t="shared" ref="G572:G578" si="70">E572-F572</f>
        <v>0</v>
      </c>
      <c r="H572" s="8">
        <f t="shared" ref="H572:H578" si="71">IF(E572&lt;&gt;0, ((E572-F572)/E572)*100, 0)</f>
        <v>0</v>
      </c>
    </row>
    <row r="573" spans="1:8" x14ac:dyDescent="0.2">
      <c r="A573" s="2" t="s">
        <v>1177</v>
      </c>
      <c r="B573" s="2" t="s">
        <v>147</v>
      </c>
      <c r="C573" s="2" t="s">
        <v>10</v>
      </c>
      <c r="E573" s="8">
        <v>17</v>
      </c>
      <c r="G573" s="8">
        <f t="shared" si="70"/>
        <v>17</v>
      </c>
      <c r="H573" s="8">
        <f t="shared" si="71"/>
        <v>100</v>
      </c>
    </row>
    <row r="574" spans="1:8" x14ac:dyDescent="0.2">
      <c r="A574" s="2" t="s">
        <v>1177</v>
      </c>
      <c r="B574" s="2" t="s">
        <v>147</v>
      </c>
      <c r="C574" s="2" t="s">
        <v>10</v>
      </c>
      <c r="G574" s="8">
        <f t="shared" si="70"/>
        <v>0</v>
      </c>
      <c r="H574" s="8">
        <f t="shared" si="71"/>
        <v>0</v>
      </c>
    </row>
    <row r="575" spans="1:8" x14ac:dyDescent="0.2">
      <c r="A575" s="2" t="s">
        <v>1177</v>
      </c>
      <c r="B575" s="2" t="s">
        <v>147</v>
      </c>
      <c r="C575" s="2" t="s">
        <v>10</v>
      </c>
      <c r="E575" s="8">
        <v>-17</v>
      </c>
      <c r="G575" s="8">
        <f t="shared" si="70"/>
        <v>-17</v>
      </c>
      <c r="H575" s="8">
        <f t="shared" si="71"/>
        <v>100</v>
      </c>
    </row>
    <row r="576" spans="1:8" x14ac:dyDescent="0.2">
      <c r="A576" s="2" t="s">
        <v>1177</v>
      </c>
      <c r="B576" s="2" t="s">
        <v>147</v>
      </c>
      <c r="C576" s="2" t="s">
        <v>308</v>
      </c>
      <c r="D576" s="6">
        <v>12</v>
      </c>
      <c r="E576" s="8">
        <v>34.799999999999997</v>
      </c>
      <c r="F576" s="8">
        <v>15.6</v>
      </c>
      <c r="G576" s="8">
        <f t="shared" si="70"/>
        <v>19.199999999999996</v>
      </c>
      <c r="H576" s="8">
        <f t="shared" si="71"/>
        <v>55.172413793103438</v>
      </c>
    </row>
    <row r="577" spans="1:8" x14ac:dyDescent="0.2">
      <c r="A577" s="2" t="s">
        <v>1177</v>
      </c>
      <c r="B577" s="2" t="s">
        <v>147</v>
      </c>
      <c r="C577" s="2" t="s">
        <v>42</v>
      </c>
      <c r="D577" s="6">
        <v>20</v>
      </c>
      <c r="E577" s="8">
        <v>75</v>
      </c>
      <c r="F577" s="8">
        <v>35</v>
      </c>
      <c r="G577" s="8">
        <f t="shared" si="70"/>
        <v>40</v>
      </c>
      <c r="H577" s="8">
        <f t="shared" si="71"/>
        <v>53.333333333333336</v>
      </c>
    </row>
    <row r="578" spans="1:8" x14ac:dyDescent="0.2">
      <c r="A578" s="2" t="s">
        <v>1177</v>
      </c>
      <c r="B578" s="2" t="s">
        <v>147</v>
      </c>
      <c r="C578" s="2" t="s">
        <v>67</v>
      </c>
      <c r="D578" s="6">
        <v>20</v>
      </c>
      <c r="E578" s="8">
        <v>105</v>
      </c>
      <c r="F578" s="8">
        <v>49</v>
      </c>
      <c r="G578" s="8">
        <f t="shared" si="70"/>
        <v>56</v>
      </c>
      <c r="H578" s="8">
        <f t="shared" si="71"/>
        <v>53.333333333333336</v>
      </c>
    </row>
    <row r="579" spans="1:8" customFormat="1" ht="15" x14ac:dyDescent="0.25">
      <c r="D579" s="12"/>
      <c r="E579" s="12"/>
      <c r="F579" s="12"/>
      <c r="G579" s="12"/>
      <c r="H579" s="12"/>
    </row>
    <row r="580" spans="1:8" s="4" customFormat="1" x14ac:dyDescent="0.2">
      <c r="A580" s="3" t="s">
        <v>10</v>
      </c>
      <c r="B580" s="3" t="s">
        <v>10</v>
      </c>
      <c r="C580" s="3" t="s">
        <v>10</v>
      </c>
      <c r="D580" s="5">
        <f>SUBTOTAL(9, D572:D579)</f>
        <v>52</v>
      </c>
      <c r="E580" s="7">
        <f>SUBTOTAL(9, E572:E579)</f>
        <v>214.8</v>
      </c>
      <c r="F580" s="7">
        <f>SUBTOTAL(9, F572:F579)</f>
        <v>99.6</v>
      </c>
      <c r="G580" s="7">
        <f>SUBTOTAL(9, G572:G579)</f>
        <v>115.19999999999999</v>
      </c>
      <c r="H580" s="7">
        <f>IF(E580&lt;&gt;0, ((E580-F580)/E580)*100, 0)</f>
        <v>53.631284916201125</v>
      </c>
    </row>
    <row r="581" spans="1:8" customFormat="1" ht="15" x14ac:dyDescent="0.25">
      <c r="D581" s="12"/>
      <c r="E581" s="12"/>
      <c r="F581" s="12"/>
      <c r="G581" s="12"/>
      <c r="H581" s="12"/>
    </row>
    <row r="582" spans="1:8" x14ac:dyDescent="0.2">
      <c r="A582" s="2" t="s">
        <v>150</v>
      </c>
      <c r="B582" s="2" t="s">
        <v>151</v>
      </c>
      <c r="C582" s="2" t="s">
        <v>10</v>
      </c>
      <c r="G582" s="8">
        <f>E582-F582</f>
        <v>0</v>
      </c>
      <c r="H582" s="8">
        <f>IF(E582&lt;&gt;0, ((E582-F582)/E582)*100, 0)</f>
        <v>0</v>
      </c>
    </row>
    <row r="583" spans="1:8" x14ac:dyDescent="0.2">
      <c r="A583" s="2" t="s">
        <v>150</v>
      </c>
      <c r="B583" s="2" t="s">
        <v>151</v>
      </c>
      <c r="C583" s="2" t="s">
        <v>78</v>
      </c>
      <c r="D583" s="6">
        <v>16</v>
      </c>
      <c r="E583" s="8">
        <v>123.2</v>
      </c>
      <c r="F583" s="8">
        <v>87.52</v>
      </c>
      <c r="G583" s="8">
        <f>E583-F583</f>
        <v>35.680000000000007</v>
      </c>
      <c r="H583" s="8">
        <f>IF(E583&lt;&gt;0, ((E583-F583)/E583)*100, 0)</f>
        <v>28.961038961038966</v>
      </c>
    </row>
    <row r="584" spans="1:8" x14ac:dyDescent="0.2">
      <c r="A584" s="2" t="s">
        <v>150</v>
      </c>
      <c r="B584" s="2" t="s">
        <v>151</v>
      </c>
      <c r="C584" s="2" t="s">
        <v>152</v>
      </c>
      <c r="D584" s="6">
        <v>16</v>
      </c>
      <c r="E584" s="8">
        <v>123.2</v>
      </c>
      <c r="F584" s="8">
        <v>87.52</v>
      </c>
      <c r="G584" s="8">
        <f>E584-F584</f>
        <v>35.680000000000007</v>
      </c>
      <c r="H584" s="8">
        <f>IF(E584&lt;&gt;0, ((E584-F584)/E584)*100, 0)</f>
        <v>28.961038961038966</v>
      </c>
    </row>
    <row r="585" spans="1:8" x14ac:dyDescent="0.2">
      <c r="A585" s="2" t="s">
        <v>150</v>
      </c>
      <c r="B585" s="2" t="s">
        <v>151</v>
      </c>
      <c r="C585" s="2" t="s">
        <v>48</v>
      </c>
      <c r="D585" s="6">
        <v>16</v>
      </c>
      <c r="E585" s="8">
        <v>123.2</v>
      </c>
      <c r="F585" s="8">
        <v>87.52</v>
      </c>
      <c r="G585" s="8">
        <f>E585-F585</f>
        <v>35.680000000000007</v>
      </c>
      <c r="H585" s="8">
        <f>IF(E585&lt;&gt;0, ((E585-F585)/E585)*100, 0)</f>
        <v>28.961038961038966</v>
      </c>
    </row>
    <row r="586" spans="1:8" x14ac:dyDescent="0.2">
      <c r="A586" s="2" t="s">
        <v>150</v>
      </c>
      <c r="B586" s="2" t="s">
        <v>151</v>
      </c>
      <c r="C586" s="2" t="s">
        <v>153</v>
      </c>
      <c r="D586" s="6">
        <v>16</v>
      </c>
      <c r="E586" s="8">
        <v>129.6</v>
      </c>
      <c r="F586" s="8">
        <v>95.36</v>
      </c>
      <c r="G586" s="8">
        <f>E586-F586</f>
        <v>34.239999999999995</v>
      </c>
      <c r="H586" s="8">
        <f>IF(E586&lt;&gt;0, ((E586-F586)/E586)*100, 0)</f>
        <v>26.41975308641975</v>
      </c>
    </row>
    <row r="587" spans="1:8" customFormat="1" ht="15" x14ac:dyDescent="0.25">
      <c r="D587" s="12"/>
      <c r="E587" s="12"/>
      <c r="F587" s="12"/>
      <c r="G587" s="12"/>
      <c r="H587" s="12"/>
    </row>
    <row r="588" spans="1:8" s="4" customFormat="1" x14ac:dyDescent="0.2">
      <c r="A588" s="3" t="s">
        <v>10</v>
      </c>
      <c r="B588" s="3" t="s">
        <v>10</v>
      </c>
      <c r="C588" s="3" t="s">
        <v>10</v>
      </c>
      <c r="D588" s="5">
        <f>SUBTOTAL(9, D582:D587)</f>
        <v>64</v>
      </c>
      <c r="E588" s="7">
        <f>SUBTOTAL(9, E582:E587)</f>
        <v>499.20000000000005</v>
      </c>
      <c r="F588" s="7">
        <f>SUBTOTAL(9, F582:F587)</f>
        <v>357.92</v>
      </c>
      <c r="G588" s="7">
        <f>SUBTOTAL(9, G582:G587)</f>
        <v>141.28000000000003</v>
      </c>
      <c r="H588" s="7">
        <f>IF(E588&lt;&gt;0, ((E588-F588)/E588)*100, 0)</f>
        <v>28.301282051282055</v>
      </c>
    </row>
    <row r="589" spans="1:8" customFormat="1" ht="15" x14ac:dyDescent="0.25">
      <c r="D589" s="12"/>
      <c r="E589" s="12"/>
      <c r="F589" s="12"/>
      <c r="G589" s="12"/>
      <c r="H589" s="12"/>
    </row>
    <row r="590" spans="1:8" x14ac:dyDescent="0.2">
      <c r="A590" s="2" t="s">
        <v>1178</v>
      </c>
      <c r="B590" s="2" t="s">
        <v>1179</v>
      </c>
      <c r="C590" s="2" t="s">
        <v>10</v>
      </c>
      <c r="G590" s="8">
        <f>E590-F590</f>
        <v>0</v>
      </c>
      <c r="H590" s="8">
        <f>IF(E590&lt;&gt;0, ((E590-F590)/E590)*100, 0)</f>
        <v>0</v>
      </c>
    </row>
    <row r="591" spans="1:8" x14ac:dyDescent="0.2">
      <c r="A591" s="2" t="s">
        <v>1178</v>
      </c>
      <c r="B591" s="2" t="s">
        <v>1179</v>
      </c>
      <c r="C591" s="2" t="s">
        <v>152</v>
      </c>
      <c r="D591" s="6">
        <v>16</v>
      </c>
      <c r="E591" s="8">
        <v>123.2</v>
      </c>
      <c r="F591" s="8">
        <v>87.52</v>
      </c>
      <c r="G591" s="8">
        <f>E591-F591</f>
        <v>35.680000000000007</v>
      </c>
      <c r="H591" s="8">
        <f>IF(E591&lt;&gt;0, ((E591-F591)/E591)*100, 0)</f>
        <v>28.961038961038966</v>
      </c>
    </row>
    <row r="592" spans="1:8" customFormat="1" ht="15" x14ac:dyDescent="0.25">
      <c r="D592" s="12"/>
      <c r="E592" s="12"/>
      <c r="F592" s="12"/>
      <c r="G592" s="12"/>
      <c r="H592" s="12"/>
    </row>
    <row r="593" spans="1:8" s="4" customFormat="1" x14ac:dyDescent="0.2">
      <c r="A593" s="3" t="s">
        <v>10</v>
      </c>
      <c r="B593" s="3" t="s">
        <v>10</v>
      </c>
      <c r="C593" s="3" t="s">
        <v>10</v>
      </c>
      <c r="D593" s="5">
        <f>SUBTOTAL(9, D590:D592)</f>
        <v>16</v>
      </c>
      <c r="E593" s="7">
        <f>SUBTOTAL(9, E590:E592)</f>
        <v>123.2</v>
      </c>
      <c r="F593" s="7">
        <f>SUBTOTAL(9, F590:F592)</f>
        <v>87.52</v>
      </c>
      <c r="G593" s="7">
        <f>SUBTOTAL(9, G590:G592)</f>
        <v>35.680000000000007</v>
      </c>
      <c r="H593" s="7">
        <f>IF(E593&lt;&gt;0, ((E593-F593)/E593)*100, 0)</f>
        <v>28.961038961038966</v>
      </c>
    </row>
    <row r="594" spans="1:8" customFormat="1" ht="15" x14ac:dyDescent="0.25">
      <c r="D594" s="12"/>
      <c r="E594" s="12"/>
      <c r="F594" s="12"/>
      <c r="G594" s="12"/>
      <c r="H594" s="12"/>
    </row>
    <row r="595" spans="1:8" x14ac:dyDescent="0.2">
      <c r="A595" s="2" t="s">
        <v>1180</v>
      </c>
      <c r="B595" s="2" t="s">
        <v>1181</v>
      </c>
      <c r="C595" s="2" t="s">
        <v>10</v>
      </c>
      <c r="G595" s="8">
        <f>E595-F595</f>
        <v>0</v>
      </c>
      <c r="H595" s="8">
        <f>IF(E595&lt;&gt;0, ((E595-F595)/E595)*100, 0)</f>
        <v>0</v>
      </c>
    </row>
    <row r="596" spans="1:8" x14ac:dyDescent="0.2">
      <c r="A596" s="2" t="s">
        <v>1180</v>
      </c>
      <c r="B596" s="2" t="s">
        <v>1181</v>
      </c>
      <c r="C596" s="2" t="s">
        <v>78</v>
      </c>
      <c r="D596" s="6">
        <v>16</v>
      </c>
      <c r="E596" s="8">
        <v>123.2</v>
      </c>
      <c r="F596" s="8">
        <v>87.52</v>
      </c>
      <c r="G596" s="8">
        <f>E596-F596</f>
        <v>35.680000000000007</v>
      </c>
      <c r="H596" s="8">
        <f>IF(E596&lt;&gt;0, ((E596-F596)/E596)*100, 0)</f>
        <v>28.961038961038966</v>
      </c>
    </row>
    <row r="597" spans="1:8" x14ac:dyDescent="0.2">
      <c r="A597" s="2" t="s">
        <v>1180</v>
      </c>
      <c r="B597" s="2" t="s">
        <v>1181</v>
      </c>
      <c r="C597" s="2" t="s">
        <v>152</v>
      </c>
      <c r="D597" s="6">
        <v>16</v>
      </c>
      <c r="E597" s="8">
        <v>123.2</v>
      </c>
      <c r="F597" s="8">
        <v>87.52</v>
      </c>
      <c r="G597" s="8">
        <f>E597-F597</f>
        <v>35.680000000000007</v>
      </c>
      <c r="H597" s="8">
        <f>IF(E597&lt;&gt;0, ((E597-F597)/E597)*100, 0)</f>
        <v>28.961038961038966</v>
      </c>
    </row>
    <row r="598" spans="1:8" customFormat="1" ht="15" x14ac:dyDescent="0.25">
      <c r="D598" s="12"/>
      <c r="E598" s="12"/>
      <c r="F598" s="12"/>
      <c r="G598" s="12"/>
      <c r="H598" s="12"/>
    </row>
    <row r="599" spans="1:8" s="4" customFormat="1" x14ac:dyDescent="0.2">
      <c r="A599" s="3" t="s">
        <v>10</v>
      </c>
      <c r="B599" s="3" t="s">
        <v>10</v>
      </c>
      <c r="C599" s="3" t="s">
        <v>10</v>
      </c>
      <c r="D599" s="5">
        <f>SUBTOTAL(9, D595:D598)</f>
        <v>32</v>
      </c>
      <c r="E599" s="7">
        <f>SUBTOTAL(9, E595:E598)</f>
        <v>246.4</v>
      </c>
      <c r="F599" s="7">
        <f>SUBTOTAL(9, F595:F598)</f>
        <v>175.04</v>
      </c>
      <c r="G599" s="7">
        <f>SUBTOTAL(9, G595:G598)</f>
        <v>71.360000000000014</v>
      </c>
      <c r="H599" s="7">
        <f>IF(E599&lt;&gt;0, ((E599-F599)/E599)*100, 0)</f>
        <v>28.961038961038966</v>
      </c>
    </row>
    <row r="600" spans="1:8" customFormat="1" ht="15" x14ac:dyDescent="0.25">
      <c r="D600" s="12"/>
      <c r="E600" s="12"/>
      <c r="F600" s="12"/>
      <c r="G600" s="12"/>
      <c r="H600" s="12"/>
    </row>
    <row r="601" spans="1:8" x14ac:dyDescent="0.2">
      <c r="A601" s="2" t="s">
        <v>156</v>
      </c>
      <c r="B601" s="2" t="s">
        <v>157</v>
      </c>
      <c r="C601" s="2" t="s">
        <v>10</v>
      </c>
      <c r="G601" s="8">
        <f>E601-F601</f>
        <v>0</v>
      </c>
      <c r="H601" s="8">
        <f>IF(E601&lt;&gt;0, ((E601-F601)/E601)*100, 0)</f>
        <v>0</v>
      </c>
    </row>
    <row r="602" spans="1:8" x14ac:dyDescent="0.2">
      <c r="A602" s="2" t="s">
        <v>156</v>
      </c>
      <c r="B602" s="2" t="s">
        <v>157</v>
      </c>
      <c r="C602" s="2" t="s">
        <v>78</v>
      </c>
      <c r="D602" s="6">
        <v>16</v>
      </c>
      <c r="E602" s="8">
        <v>123.2</v>
      </c>
      <c r="F602" s="8">
        <v>87.52</v>
      </c>
      <c r="G602" s="8">
        <f>E602-F602</f>
        <v>35.680000000000007</v>
      </c>
      <c r="H602" s="8">
        <f>IF(E602&lt;&gt;0, ((E602-F602)/E602)*100, 0)</f>
        <v>28.961038961038966</v>
      </c>
    </row>
    <row r="603" spans="1:8" x14ac:dyDescent="0.2">
      <c r="A603" s="2" t="s">
        <v>156</v>
      </c>
      <c r="B603" s="2" t="s">
        <v>157</v>
      </c>
      <c r="C603" s="2" t="s">
        <v>152</v>
      </c>
      <c r="D603" s="6">
        <v>16</v>
      </c>
      <c r="E603" s="8">
        <v>123.2</v>
      </c>
      <c r="F603" s="8">
        <v>87.52</v>
      </c>
      <c r="G603" s="8">
        <f>E603-F603</f>
        <v>35.680000000000007</v>
      </c>
      <c r="H603" s="8">
        <f>IF(E603&lt;&gt;0, ((E603-F603)/E603)*100, 0)</f>
        <v>28.961038961038966</v>
      </c>
    </row>
    <row r="604" spans="1:8" customFormat="1" ht="15" x14ac:dyDescent="0.25">
      <c r="D604" s="12"/>
      <c r="E604" s="12"/>
      <c r="F604" s="12"/>
      <c r="G604" s="12"/>
      <c r="H604" s="12"/>
    </row>
    <row r="605" spans="1:8" s="4" customFormat="1" x14ac:dyDescent="0.2">
      <c r="A605" s="3" t="s">
        <v>10</v>
      </c>
      <c r="B605" s="3" t="s">
        <v>10</v>
      </c>
      <c r="C605" s="3" t="s">
        <v>10</v>
      </c>
      <c r="D605" s="5">
        <f>SUBTOTAL(9, D601:D604)</f>
        <v>32</v>
      </c>
      <c r="E605" s="7">
        <f>SUBTOTAL(9, E601:E604)</f>
        <v>246.4</v>
      </c>
      <c r="F605" s="7">
        <f>SUBTOTAL(9, F601:F604)</f>
        <v>175.04</v>
      </c>
      <c r="G605" s="7">
        <f>SUBTOTAL(9, G601:G604)</f>
        <v>71.360000000000014</v>
      </c>
      <c r="H605" s="7">
        <f>IF(E605&lt;&gt;0, ((E605-F605)/E605)*100, 0)</f>
        <v>28.961038961038966</v>
      </c>
    </row>
    <row r="606" spans="1:8" customFormat="1" ht="15" x14ac:dyDescent="0.25">
      <c r="D606" s="12"/>
      <c r="E606" s="12"/>
      <c r="F606" s="12"/>
      <c r="G606" s="12"/>
      <c r="H606" s="12"/>
    </row>
    <row r="607" spans="1:8" x14ac:dyDescent="0.2">
      <c r="A607" s="2" t="s">
        <v>1182</v>
      </c>
      <c r="B607" s="2" t="s">
        <v>1183</v>
      </c>
      <c r="C607" s="2" t="s">
        <v>10</v>
      </c>
      <c r="G607" s="8">
        <f>E607-F607</f>
        <v>0</v>
      </c>
      <c r="H607" s="8">
        <f>IF(E607&lt;&gt;0, ((E607-F607)/E607)*100, 0)</f>
        <v>0</v>
      </c>
    </row>
    <row r="608" spans="1:8" x14ac:dyDescent="0.2">
      <c r="A608" s="2" t="s">
        <v>1182</v>
      </c>
      <c r="B608" s="2" t="s">
        <v>1183</v>
      </c>
      <c r="C608" s="2" t="s">
        <v>78</v>
      </c>
      <c r="D608" s="6">
        <v>16</v>
      </c>
      <c r="E608" s="8">
        <v>123.2</v>
      </c>
      <c r="F608" s="8">
        <v>87.52</v>
      </c>
      <c r="G608" s="8">
        <f>E608-F608</f>
        <v>35.680000000000007</v>
      </c>
      <c r="H608" s="8">
        <f>IF(E608&lt;&gt;0, ((E608-F608)/E608)*100, 0)</f>
        <v>28.961038961038966</v>
      </c>
    </row>
    <row r="609" spans="1:8" x14ac:dyDescent="0.2">
      <c r="A609" s="2" t="s">
        <v>1182</v>
      </c>
      <c r="B609" s="2" t="s">
        <v>1183</v>
      </c>
      <c r="C609" s="2" t="s">
        <v>152</v>
      </c>
      <c r="D609" s="6">
        <v>16</v>
      </c>
      <c r="E609" s="8">
        <v>123.2</v>
      </c>
      <c r="F609" s="8">
        <v>87.52</v>
      </c>
      <c r="G609" s="8">
        <f>E609-F609</f>
        <v>35.680000000000007</v>
      </c>
      <c r="H609" s="8">
        <f>IF(E609&lt;&gt;0, ((E609-F609)/E609)*100, 0)</f>
        <v>28.961038961038966</v>
      </c>
    </row>
    <row r="610" spans="1:8" x14ac:dyDescent="0.2">
      <c r="A610" s="2" t="s">
        <v>1182</v>
      </c>
      <c r="B610" s="2" t="s">
        <v>1183</v>
      </c>
      <c r="C610" s="2" t="s">
        <v>48</v>
      </c>
      <c r="D610" s="6">
        <v>16</v>
      </c>
      <c r="E610" s="8">
        <v>123.2</v>
      </c>
      <c r="F610" s="8">
        <v>87.52</v>
      </c>
      <c r="G610" s="8">
        <f>E610-F610</f>
        <v>35.680000000000007</v>
      </c>
      <c r="H610" s="8">
        <f>IF(E610&lt;&gt;0, ((E610-F610)/E610)*100, 0)</f>
        <v>28.961038961038966</v>
      </c>
    </row>
    <row r="611" spans="1:8" customFormat="1" ht="15" x14ac:dyDescent="0.25">
      <c r="D611" s="12"/>
      <c r="E611" s="12"/>
      <c r="F611" s="12"/>
      <c r="G611" s="12"/>
      <c r="H611" s="12"/>
    </row>
    <row r="612" spans="1:8" s="4" customFormat="1" x14ac:dyDescent="0.2">
      <c r="A612" s="3" t="s">
        <v>10</v>
      </c>
      <c r="B612" s="3" t="s">
        <v>10</v>
      </c>
      <c r="C612" s="3" t="s">
        <v>10</v>
      </c>
      <c r="D612" s="5">
        <f>SUBTOTAL(9, D607:D611)</f>
        <v>48</v>
      </c>
      <c r="E612" s="7">
        <f>SUBTOTAL(9, E607:E611)</f>
        <v>369.6</v>
      </c>
      <c r="F612" s="7">
        <f>SUBTOTAL(9, F607:F611)</f>
        <v>262.56</v>
      </c>
      <c r="G612" s="7">
        <f>SUBTOTAL(9, G607:G611)</f>
        <v>107.04000000000002</v>
      </c>
      <c r="H612" s="7">
        <f>IF(E612&lt;&gt;0, ((E612-F612)/E612)*100, 0)</f>
        <v>28.961038961038966</v>
      </c>
    </row>
    <row r="613" spans="1:8" customFormat="1" ht="15" x14ac:dyDescent="0.25">
      <c r="D613" s="12"/>
      <c r="E613" s="12"/>
      <c r="F613" s="12"/>
      <c r="G613" s="12"/>
      <c r="H613" s="12"/>
    </row>
    <row r="614" spans="1:8" x14ac:dyDescent="0.2">
      <c r="A614" s="2" t="s">
        <v>1184</v>
      </c>
      <c r="B614" s="2" t="s">
        <v>1185</v>
      </c>
      <c r="C614" s="2" t="s">
        <v>10</v>
      </c>
      <c r="G614" s="8">
        <f>E614-F614</f>
        <v>0</v>
      </c>
      <c r="H614" s="8">
        <f>IF(E614&lt;&gt;0, ((E614-F614)/E614)*100, 0)</f>
        <v>0</v>
      </c>
    </row>
    <row r="615" spans="1:8" x14ac:dyDescent="0.2">
      <c r="A615" s="2" t="s">
        <v>1184</v>
      </c>
      <c r="B615" s="2" t="s">
        <v>1185</v>
      </c>
      <c r="C615" s="2" t="s">
        <v>78</v>
      </c>
      <c r="D615" s="6">
        <v>16</v>
      </c>
      <c r="E615" s="8">
        <v>123.2</v>
      </c>
      <c r="F615" s="8">
        <v>87.52</v>
      </c>
      <c r="G615" s="8">
        <f>E615-F615</f>
        <v>35.680000000000007</v>
      </c>
      <c r="H615" s="8">
        <f>IF(E615&lt;&gt;0, ((E615-F615)/E615)*100, 0)</f>
        <v>28.961038961038966</v>
      </c>
    </row>
    <row r="616" spans="1:8" x14ac:dyDescent="0.2">
      <c r="A616" s="2" t="s">
        <v>1184</v>
      </c>
      <c r="B616" s="2" t="s">
        <v>1185</v>
      </c>
      <c r="C616" s="2" t="s">
        <v>152</v>
      </c>
      <c r="D616" s="6">
        <v>16</v>
      </c>
      <c r="E616" s="8">
        <v>123.2</v>
      </c>
      <c r="F616" s="8">
        <v>87.52</v>
      </c>
      <c r="G616" s="8">
        <f>E616-F616</f>
        <v>35.680000000000007</v>
      </c>
      <c r="H616" s="8">
        <f>IF(E616&lt;&gt;0, ((E616-F616)/E616)*100, 0)</f>
        <v>28.961038961038966</v>
      </c>
    </row>
    <row r="617" spans="1:8" customFormat="1" ht="15" x14ac:dyDescent="0.25">
      <c r="D617" s="12"/>
      <c r="E617" s="12"/>
      <c r="F617" s="12"/>
      <c r="G617" s="12"/>
      <c r="H617" s="12"/>
    </row>
    <row r="618" spans="1:8" s="4" customFormat="1" x14ac:dyDescent="0.2">
      <c r="A618" s="3" t="s">
        <v>10</v>
      </c>
      <c r="B618" s="3" t="s">
        <v>10</v>
      </c>
      <c r="C618" s="3" t="s">
        <v>10</v>
      </c>
      <c r="D618" s="5">
        <f>SUBTOTAL(9, D614:D617)</f>
        <v>32</v>
      </c>
      <c r="E618" s="7">
        <f>SUBTOTAL(9, E614:E617)</f>
        <v>246.4</v>
      </c>
      <c r="F618" s="7">
        <f>SUBTOTAL(9, F614:F617)</f>
        <v>175.04</v>
      </c>
      <c r="G618" s="7">
        <f>SUBTOTAL(9, G614:G617)</f>
        <v>71.360000000000014</v>
      </c>
      <c r="H618" s="7">
        <f>IF(E618&lt;&gt;0, ((E618-F618)/E618)*100, 0)</f>
        <v>28.961038961038966</v>
      </c>
    </row>
    <row r="619" spans="1:8" customFormat="1" ht="15" x14ac:dyDescent="0.25">
      <c r="D619" s="12"/>
      <c r="E619" s="12"/>
      <c r="F619" s="12"/>
      <c r="G619" s="12"/>
      <c r="H619" s="12"/>
    </row>
    <row r="620" spans="1:8" x14ac:dyDescent="0.2">
      <c r="A620" s="2" t="s">
        <v>1186</v>
      </c>
      <c r="B620" s="2" t="s">
        <v>1187</v>
      </c>
      <c r="C620" s="2" t="s">
        <v>10</v>
      </c>
      <c r="G620" s="8">
        <f>E620-F620</f>
        <v>0</v>
      </c>
      <c r="H620" s="8">
        <f>IF(E620&lt;&gt;0, ((E620-F620)/E620)*100, 0)</f>
        <v>0</v>
      </c>
    </row>
    <row r="621" spans="1:8" x14ac:dyDescent="0.2">
      <c r="A621" s="2" t="s">
        <v>1186</v>
      </c>
      <c r="B621" s="2" t="s">
        <v>1187</v>
      </c>
      <c r="C621" s="2" t="s">
        <v>78</v>
      </c>
      <c r="D621" s="6">
        <v>16</v>
      </c>
      <c r="E621" s="8">
        <v>123.2</v>
      </c>
      <c r="F621" s="8">
        <v>87.52</v>
      </c>
      <c r="G621" s="8">
        <f>E621-F621</f>
        <v>35.680000000000007</v>
      </c>
      <c r="H621" s="8">
        <f>IF(E621&lt;&gt;0, ((E621-F621)/E621)*100, 0)</f>
        <v>28.961038961038966</v>
      </c>
    </row>
    <row r="622" spans="1:8" x14ac:dyDescent="0.2">
      <c r="A622" s="2" t="s">
        <v>1186</v>
      </c>
      <c r="B622" s="2" t="s">
        <v>1187</v>
      </c>
      <c r="C622" s="2" t="s">
        <v>48</v>
      </c>
      <c r="D622" s="6">
        <v>16</v>
      </c>
      <c r="E622" s="8">
        <v>123.2</v>
      </c>
      <c r="F622" s="8">
        <v>87.52</v>
      </c>
      <c r="G622" s="8">
        <f>E622-F622</f>
        <v>35.680000000000007</v>
      </c>
      <c r="H622" s="8">
        <f>IF(E622&lt;&gt;0, ((E622-F622)/E622)*100, 0)</f>
        <v>28.961038961038966</v>
      </c>
    </row>
    <row r="623" spans="1:8" customFormat="1" ht="15" x14ac:dyDescent="0.25">
      <c r="D623" s="12"/>
      <c r="E623" s="12"/>
      <c r="F623" s="12"/>
      <c r="G623" s="12"/>
      <c r="H623" s="12"/>
    </row>
    <row r="624" spans="1:8" s="4" customFormat="1" x14ac:dyDescent="0.2">
      <c r="A624" s="3" t="s">
        <v>10</v>
      </c>
      <c r="B624" s="3" t="s">
        <v>10</v>
      </c>
      <c r="C624" s="3" t="s">
        <v>10</v>
      </c>
      <c r="D624" s="5">
        <f>SUBTOTAL(9, D620:D623)</f>
        <v>32</v>
      </c>
      <c r="E624" s="7">
        <f>SUBTOTAL(9, E620:E623)</f>
        <v>246.4</v>
      </c>
      <c r="F624" s="7">
        <f>SUBTOTAL(9, F620:F623)</f>
        <v>175.04</v>
      </c>
      <c r="G624" s="7">
        <f>SUBTOTAL(9, G620:G623)</f>
        <v>71.360000000000014</v>
      </c>
      <c r="H624" s="7">
        <f>IF(E624&lt;&gt;0, ((E624-F624)/E624)*100, 0)</f>
        <v>28.961038961038966</v>
      </c>
    </row>
    <row r="625" spans="1:8" customFormat="1" ht="15" x14ac:dyDescent="0.25">
      <c r="D625" s="12"/>
      <c r="E625" s="12"/>
      <c r="F625" s="12"/>
      <c r="G625" s="12"/>
      <c r="H625" s="12"/>
    </row>
    <row r="626" spans="1:8" x14ac:dyDescent="0.2">
      <c r="A626" s="2" t="s">
        <v>158</v>
      </c>
      <c r="B626" s="2" t="s">
        <v>159</v>
      </c>
      <c r="C626" s="2" t="s">
        <v>10</v>
      </c>
      <c r="G626" s="8">
        <f>E626-F626</f>
        <v>0</v>
      </c>
      <c r="H626" s="8">
        <f>IF(E626&lt;&gt;0, ((E626-F626)/E626)*100, 0)</f>
        <v>0</v>
      </c>
    </row>
    <row r="627" spans="1:8" x14ac:dyDescent="0.2">
      <c r="A627" s="2" t="s">
        <v>158</v>
      </c>
      <c r="B627" s="2" t="s">
        <v>159</v>
      </c>
      <c r="C627" s="2" t="s">
        <v>78</v>
      </c>
      <c r="D627" s="6">
        <v>16</v>
      </c>
      <c r="E627" s="8">
        <v>123.2</v>
      </c>
      <c r="F627" s="8">
        <v>87.52</v>
      </c>
      <c r="G627" s="8">
        <f>E627-F627</f>
        <v>35.680000000000007</v>
      </c>
      <c r="H627" s="8">
        <f>IF(E627&lt;&gt;0, ((E627-F627)/E627)*100, 0)</f>
        <v>28.961038961038966</v>
      </c>
    </row>
    <row r="628" spans="1:8" x14ac:dyDescent="0.2">
      <c r="A628" s="2" t="s">
        <v>158</v>
      </c>
      <c r="B628" s="2" t="s">
        <v>159</v>
      </c>
      <c r="C628" s="2" t="s">
        <v>152</v>
      </c>
      <c r="D628" s="6">
        <v>16</v>
      </c>
      <c r="E628" s="8">
        <v>123.2</v>
      </c>
      <c r="F628" s="8">
        <v>87.52</v>
      </c>
      <c r="G628" s="8">
        <f>E628-F628</f>
        <v>35.680000000000007</v>
      </c>
      <c r="H628" s="8">
        <f>IF(E628&lt;&gt;0, ((E628-F628)/E628)*100, 0)</f>
        <v>28.961038961038966</v>
      </c>
    </row>
    <row r="629" spans="1:8" x14ac:dyDescent="0.2">
      <c r="A629" s="2" t="s">
        <v>158</v>
      </c>
      <c r="B629" s="2" t="s">
        <v>159</v>
      </c>
      <c r="C629" s="2" t="s">
        <v>48</v>
      </c>
      <c r="D629" s="6">
        <v>16</v>
      </c>
      <c r="E629" s="8">
        <v>123.2</v>
      </c>
      <c r="F629" s="8">
        <v>87.52</v>
      </c>
      <c r="G629" s="8">
        <f>E629-F629</f>
        <v>35.680000000000007</v>
      </c>
      <c r="H629" s="8">
        <f>IF(E629&lt;&gt;0, ((E629-F629)/E629)*100, 0)</f>
        <v>28.961038961038966</v>
      </c>
    </row>
    <row r="630" spans="1:8" x14ac:dyDescent="0.2">
      <c r="A630" s="2" t="s">
        <v>158</v>
      </c>
      <c r="B630" s="2" t="s">
        <v>159</v>
      </c>
      <c r="C630" s="2" t="s">
        <v>153</v>
      </c>
      <c r="D630" s="6">
        <v>16</v>
      </c>
      <c r="E630" s="8">
        <v>129.6</v>
      </c>
      <c r="F630" s="8">
        <v>95.36</v>
      </c>
      <c r="G630" s="8">
        <f>E630-F630</f>
        <v>34.239999999999995</v>
      </c>
      <c r="H630" s="8">
        <f>IF(E630&lt;&gt;0, ((E630-F630)/E630)*100, 0)</f>
        <v>26.41975308641975</v>
      </c>
    </row>
    <row r="631" spans="1:8" customFormat="1" ht="15" x14ac:dyDescent="0.25">
      <c r="D631" s="12"/>
      <c r="E631" s="12"/>
      <c r="F631" s="12"/>
      <c r="G631" s="12"/>
      <c r="H631" s="12"/>
    </row>
    <row r="632" spans="1:8" s="4" customFormat="1" x14ac:dyDescent="0.2">
      <c r="A632" s="3" t="s">
        <v>10</v>
      </c>
      <c r="B632" s="3" t="s">
        <v>10</v>
      </c>
      <c r="C632" s="3" t="s">
        <v>10</v>
      </c>
      <c r="D632" s="5">
        <f>SUBTOTAL(9, D626:D631)</f>
        <v>64</v>
      </c>
      <c r="E632" s="7">
        <f>SUBTOTAL(9, E626:E631)</f>
        <v>499.20000000000005</v>
      </c>
      <c r="F632" s="7">
        <f>SUBTOTAL(9, F626:F631)</f>
        <v>357.92</v>
      </c>
      <c r="G632" s="7">
        <f>SUBTOTAL(9, G626:G631)</f>
        <v>141.28000000000003</v>
      </c>
      <c r="H632" s="7">
        <f>IF(E632&lt;&gt;0, ((E632-F632)/E632)*100, 0)</f>
        <v>28.301282051282055</v>
      </c>
    </row>
    <row r="633" spans="1:8" customFormat="1" ht="15" x14ac:dyDescent="0.25">
      <c r="D633" s="12"/>
      <c r="E633" s="12"/>
      <c r="F633" s="12"/>
      <c r="G633" s="12"/>
      <c r="H633" s="12"/>
    </row>
    <row r="634" spans="1:8" x14ac:dyDescent="0.2">
      <c r="A634" s="2" t="s">
        <v>160</v>
      </c>
      <c r="B634" s="2" t="s">
        <v>161</v>
      </c>
      <c r="C634" s="2" t="s">
        <v>10</v>
      </c>
      <c r="G634" s="8">
        <f>E634-F634</f>
        <v>0</v>
      </c>
      <c r="H634" s="8">
        <f>IF(E634&lt;&gt;0, ((E634-F634)/E634)*100, 0)</f>
        <v>0</v>
      </c>
    </row>
    <row r="635" spans="1:8" x14ac:dyDescent="0.2">
      <c r="A635" s="2" t="s">
        <v>160</v>
      </c>
      <c r="B635" s="2" t="s">
        <v>161</v>
      </c>
      <c r="C635" s="2" t="s">
        <v>78</v>
      </c>
      <c r="D635" s="6">
        <v>16</v>
      </c>
      <c r="E635" s="8">
        <v>123.2</v>
      </c>
      <c r="F635" s="8">
        <v>87.52</v>
      </c>
      <c r="G635" s="8">
        <f>E635-F635</f>
        <v>35.680000000000007</v>
      </c>
      <c r="H635" s="8">
        <f>IF(E635&lt;&gt;0, ((E635-F635)/E635)*100, 0)</f>
        <v>28.961038961038966</v>
      </c>
    </row>
    <row r="636" spans="1:8" x14ac:dyDescent="0.2">
      <c r="A636" s="2" t="s">
        <v>160</v>
      </c>
      <c r="B636" s="2" t="s">
        <v>161</v>
      </c>
      <c r="C636" s="2" t="s">
        <v>152</v>
      </c>
      <c r="D636" s="6">
        <v>16</v>
      </c>
      <c r="E636" s="8">
        <v>123.2</v>
      </c>
      <c r="F636" s="8">
        <v>87.52</v>
      </c>
      <c r="G636" s="8">
        <f>E636-F636</f>
        <v>35.680000000000007</v>
      </c>
      <c r="H636" s="8">
        <f>IF(E636&lt;&gt;0, ((E636-F636)/E636)*100, 0)</f>
        <v>28.961038961038966</v>
      </c>
    </row>
    <row r="637" spans="1:8" customFormat="1" ht="15" x14ac:dyDescent="0.25">
      <c r="D637" s="12"/>
      <c r="E637" s="12"/>
      <c r="F637" s="12"/>
      <c r="G637" s="12"/>
      <c r="H637" s="12"/>
    </row>
    <row r="638" spans="1:8" s="4" customFormat="1" x14ac:dyDescent="0.2">
      <c r="A638" s="3" t="s">
        <v>10</v>
      </c>
      <c r="B638" s="3" t="s">
        <v>10</v>
      </c>
      <c r="C638" s="3" t="s">
        <v>10</v>
      </c>
      <c r="D638" s="5">
        <f>SUBTOTAL(9, D634:D637)</f>
        <v>32</v>
      </c>
      <c r="E638" s="7">
        <f>SUBTOTAL(9, E634:E637)</f>
        <v>246.4</v>
      </c>
      <c r="F638" s="7">
        <f>SUBTOTAL(9, F634:F637)</f>
        <v>175.04</v>
      </c>
      <c r="G638" s="7">
        <f>SUBTOTAL(9, G634:G637)</f>
        <v>71.360000000000014</v>
      </c>
      <c r="H638" s="7">
        <f>IF(E638&lt;&gt;0, ((E638-F638)/E638)*100, 0)</f>
        <v>28.961038961038966</v>
      </c>
    </row>
    <row r="639" spans="1:8" customFormat="1" ht="15" x14ac:dyDescent="0.25">
      <c r="D639" s="12"/>
      <c r="E639" s="12"/>
      <c r="F639" s="12"/>
      <c r="G639" s="12"/>
      <c r="H639" s="12"/>
    </row>
    <row r="640" spans="1:8" x14ac:dyDescent="0.2">
      <c r="A640" s="2" t="s">
        <v>1188</v>
      </c>
      <c r="B640" s="2" t="s">
        <v>1189</v>
      </c>
      <c r="C640" s="2" t="s">
        <v>10</v>
      </c>
      <c r="G640" s="8">
        <f>E640-F640</f>
        <v>0</v>
      </c>
      <c r="H640" s="8">
        <f>IF(E640&lt;&gt;0, ((E640-F640)/E640)*100, 0)</f>
        <v>0</v>
      </c>
    </row>
    <row r="641" spans="1:8" x14ac:dyDescent="0.2">
      <c r="A641" s="2" t="s">
        <v>1188</v>
      </c>
      <c r="B641" s="2" t="s">
        <v>1189</v>
      </c>
      <c r="C641" s="2" t="s">
        <v>48</v>
      </c>
      <c r="D641" s="6">
        <v>16</v>
      </c>
      <c r="E641" s="8">
        <v>123.2</v>
      </c>
      <c r="F641" s="8">
        <v>87.52</v>
      </c>
      <c r="G641" s="8">
        <f>E641-F641</f>
        <v>35.680000000000007</v>
      </c>
      <c r="H641" s="8">
        <f>IF(E641&lt;&gt;0, ((E641-F641)/E641)*100, 0)</f>
        <v>28.961038961038966</v>
      </c>
    </row>
    <row r="642" spans="1:8" customFormat="1" ht="15" x14ac:dyDescent="0.25">
      <c r="D642" s="12"/>
      <c r="E642" s="12"/>
      <c r="F642" s="12"/>
      <c r="G642" s="12"/>
      <c r="H642" s="12"/>
    </row>
    <row r="643" spans="1:8" s="4" customFormat="1" x14ac:dyDescent="0.2">
      <c r="A643" s="3" t="s">
        <v>10</v>
      </c>
      <c r="B643" s="3" t="s">
        <v>10</v>
      </c>
      <c r="C643" s="3" t="s">
        <v>10</v>
      </c>
      <c r="D643" s="5">
        <f>SUBTOTAL(9, D640:D642)</f>
        <v>16</v>
      </c>
      <c r="E643" s="7">
        <f>SUBTOTAL(9, E640:E642)</f>
        <v>123.2</v>
      </c>
      <c r="F643" s="7">
        <f>SUBTOTAL(9, F640:F642)</f>
        <v>87.52</v>
      </c>
      <c r="G643" s="7">
        <f>SUBTOTAL(9, G640:G642)</f>
        <v>35.680000000000007</v>
      </c>
      <c r="H643" s="7">
        <f>IF(E643&lt;&gt;0, ((E643-F643)/E643)*100, 0)</f>
        <v>28.961038961038966</v>
      </c>
    </row>
    <row r="644" spans="1:8" customFormat="1" ht="15" x14ac:dyDescent="0.25">
      <c r="D644" s="12"/>
      <c r="E644" s="12"/>
      <c r="F644" s="12"/>
      <c r="G644" s="12"/>
      <c r="H644" s="12"/>
    </row>
    <row r="645" spans="1:8" x14ac:dyDescent="0.2">
      <c r="A645" s="2" t="s">
        <v>1190</v>
      </c>
      <c r="B645" s="2" t="s">
        <v>1191</v>
      </c>
      <c r="C645" s="2" t="s">
        <v>10</v>
      </c>
      <c r="G645" s="8">
        <f t="shared" ref="G645:G652" si="72">E645-F645</f>
        <v>0</v>
      </c>
      <c r="H645" s="8">
        <f t="shared" ref="H645:H652" si="73">IF(E645&lt;&gt;0, ((E645-F645)/E645)*100, 0)</f>
        <v>0</v>
      </c>
    </row>
    <row r="646" spans="1:8" x14ac:dyDescent="0.2">
      <c r="A646" s="2" t="s">
        <v>1190</v>
      </c>
      <c r="B646" s="2" t="s">
        <v>1191</v>
      </c>
      <c r="C646" s="2" t="s">
        <v>10</v>
      </c>
      <c r="G646" s="8">
        <f t="shared" si="72"/>
        <v>0</v>
      </c>
      <c r="H646" s="8">
        <f t="shared" si="73"/>
        <v>0</v>
      </c>
    </row>
    <row r="647" spans="1:8" x14ac:dyDescent="0.2">
      <c r="A647" s="2" t="s">
        <v>1190</v>
      </c>
      <c r="B647" s="2" t="s">
        <v>1191</v>
      </c>
      <c r="C647" s="2" t="s">
        <v>10</v>
      </c>
      <c r="G647" s="8">
        <f t="shared" si="72"/>
        <v>0</v>
      </c>
      <c r="H647" s="8">
        <f t="shared" si="73"/>
        <v>0</v>
      </c>
    </row>
    <row r="648" spans="1:8" x14ac:dyDescent="0.2">
      <c r="A648" s="2" t="s">
        <v>1190</v>
      </c>
      <c r="B648" s="2" t="s">
        <v>1191</v>
      </c>
      <c r="C648" s="2" t="s">
        <v>10</v>
      </c>
      <c r="E648" s="8">
        <v>-182.7</v>
      </c>
      <c r="G648" s="8">
        <f t="shared" si="72"/>
        <v>-182.7</v>
      </c>
      <c r="H648" s="8">
        <f t="shared" si="73"/>
        <v>100</v>
      </c>
    </row>
    <row r="649" spans="1:8" x14ac:dyDescent="0.2">
      <c r="A649" s="2" t="s">
        <v>1190</v>
      </c>
      <c r="B649" s="2" t="s">
        <v>1191</v>
      </c>
      <c r="C649" s="2" t="s">
        <v>10</v>
      </c>
      <c r="G649" s="8">
        <f t="shared" si="72"/>
        <v>0</v>
      </c>
      <c r="H649" s="8">
        <f t="shared" si="73"/>
        <v>0</v>
      </c>
    </row>
    <row r="650" spans="1:8" x14ac:dyDescent="0.2">
      <c r="A650" s="2" t="s">
        <v>1190</v>
      </c>
      <c r="B650" s="2" t="s">
        <v>1191</v>
      </c>
      <c r="C650" s="2" t="s">
        <v>10</v>
      </c>
      <c r="G650" s="8">
        <f t="shared" si="72"/>
        <v>0</v>
      </c>
      <c r="H650" s="8">
        <f t="shared" si="73"/>
        <v>0</v>
      </c>
    </row>
    <row r="651" spans="1:8" x14ac:dyDescent="0.2">
      <c r="A651" s="2" t="s">
        <v>1190</v>
      </c>
      <c r="B651" s="2" t="s">
        <v>1191</v>
      </c>
      <c r="C651" s="2" t="s">
        <v>10</v>
      </c>
      <c r="E651" s="8">
        <v>78.7</v>
      </c>
      <c r="G651" s="8">
        <f t="shared" si="72"/>
        <v>78.7</v>
      </c>
      <c r="H651" s="8">
        <f t="shared" si="73"/>
        <v>100</v>
      </c>
    </row>
    <row r="652" spans="1:8" x14ac:dyDescent="0.2">
      <c r="A652" s="2" t="s">
        <v>1190</v>
      </c>
      <c r="B652" s="2" t="s">
        <v>1191</v>
      </c>
      <c r="C652" s="2" t="s">
        <v>308</v>
      </c>
      <c r="D652" s="6">
        <v>120</v>
      </c>
      <c r="E652" s="8">
        <v>348</v>
      </c>
      <c r="F652" s="8">
        <v>156</v>
      </c>
      <c r="G652" s="8">
        <f t="shared" si="72"/>
        <v>192</v>
      </c>
      <c r="H652" s="8">
        <f t="shared" si="73"/>
        <v>55.172413793103445</v>
      </c>
    </row>
    <row r="653" spans="1:8" customFormat="1" ht="15" x14ac:dyDescent="0.25">
      <c r="D653" s="12"/>
      <c r="E653" s="12"/>
      <c r="F653" s="12"/>
      <c r="G653" s="12"/>
      <c r="H653" s="12"/>
    </row>
    <row r="654" spans="1:8" s="4" customFormat="1" x14ac:dyDescent="0.2">
      <c r="A654" s="3" t="s">
        <v>10</v>
      </c>
      <c r="B654" s="3" t="s">
        <v>10</v>
      </c>
      <c r="C654" s="3" t="s">
        <v>10</v>
      </c>
      <c r="D654" s="5">
        <f>SUBTOTAL(9, D645:D653)</f>
        <v>120</v>
      </c>
      <c r="E654" s="7">
        <f>SUBTOTAL(9, E645:E653)</f>
        <v>244</v>
      </c>
      <c r="F654" s="7">
        <f>SUBTOTAL(9, F645:F653)</f>
        <v>156</v>
      </c>
      <c r="G654" s="7">
        <f>SUBTOTAL(9, G645:G653)</f>
        <v>88.000000000000014</v>
      </c>
      <c r="H654" s="7">
        <f>IF(E654&lt;&gt;0, ((E654-F654)/E654)*100, 0)</f>
        <v>36.065573770491802</v>
      </c>
    </row>
    <row r="655" spans="1:8" customFormat="1" ht="15" x14ac:dyDescent="0.25">
      <c r="D655" s="12"/>
      <c r="E655" s="12"/>
      <c r="F655" s="12"/>
      <c r="G655" s="12"/>
      <c r="H655" s="12"/>
    </row>
    <row r="656" spans="1:8" x14ac:dyDescent="0.2">
      <c r="A656" s="2" t="s">
        <v>1192</v>
      </c>
      <c r="B656" s="2" t="s">
        <v>1193</v>
      </c>
      <c r="C656" s="2" t="s">
        <v>152</v>
      </c>
      <c r="D656" s="6">
        <v>3</v>
      </c>
      <c r="E656" s="8">
        <v>46.5</v>
      </c>
      <c r="F656" s="8">
        <v>16.41</v>
      </c>
      <c r="G656" s="8">
        <f t="shared" ref="G656:G661" si="74">E656-F656</f>
        <v>30.09</v>
      </c>
      <c r="H656" s="8">
        <f t="shared" ref="H656:H661" si="75">IF(E656&lt;&gt;0, ((E656-F656)/E656)*100, 0)</f>
        <v>64.709677419354833</v>
      </c>
    </row>
    <row r="657" spans="1:8" x14ac:dyDescent="0.2">
      <c r="A657" s="2" t="s">
        <v>1192</v>
      </c>
      <c r="B657" s="2" t="s">
        <v>1193</v>
      </c>
      <c r="C657" s="2" t="s">
        <v>202</v>
      </c>
      <c r="D657" s="6">
        <v>3</v>
      </c>
      <c r="E657" s="8">
        <v>29.25</v>
      </c>
      <c r="F657" s="8">
        <v>7.92</v>
      </c>
      <c r="G657" s="8">
        <f t="shared" si="74"/>
        <v>21.33</v>
      </c>
      <c r="H657" s="8">
        <f t="shared" si="75"/>
        <v>72.923076923076906</v>
      </c>
    </row>
    <row r="658" spans="1:8" x14ac:dyDescent="0.2">
      <c r="A658" s="2" t="s">
        <v>1192</v>
      </c>
      <c r="B658" s="2" t="s">
        <v>1193</v>
      </c>
      <c r="C658" s="2" t="s">
        <v>205</v>
      </c>
      <c r="D658" s="6">
        <v>2</v>
      </c>
      <c r="E658" s="8">
        <v>19.5</v>
      </c>
      <c r="F658" s="8">
        <v>5.3</v>
      </c>
      <c r="G658" s="8">
        <f t="shared" si="74"/>
        <v>14.2</v>
      </c>
      <c r="H658" s="8">
        <f t="shared" si="75"/>
        <v>72.820512820512818</v>
      </c>
    </row>
    <row r="659" spans="1:8" x14ac:dyDescent="0.2">
      <c r="A659" s="2" t="s">
        <v>1192</v>
      </c>
      <c r="B659" s="2" t="s">
        <v>1193</v>
      </c>
      <c r="C659" s="2" t="s">
        <v>41</v>
      </c>
      <c r="D659" s="6">
        <v>5</v>
      </c>
      <c r="E659" s="8">
        <v>40</v>
      </c>
      <c r="F659" s="8">
        <v>8.75</v>
      </c>
      <c r="G659" s="8">
        <f t="shared" si="74"/>
        <v>31.25</v>
      </c>
      <c r="H659" s="8">
        <f t="shared" si="75"/>
        <v>78.125</v>
      </c>
    </row>
    <row r="660" spans="1:8" x14ac:dyDescent="0.2">
      <c r="A660" s="2" t="s">
        <v>1192</v>
      </c>
      <c r="B660" s="2" t="s">
        <v>1193</v>
      </c>
      <c r="C660" s="2" t="s">
        <v>24</v>
      </c>
      <c r="D660" s="6">
        <v>3</v>
      </c>
      <c r="E660" s="8">
        <v>24</v>
      </c>
      <c r="F660" s="8">
        <v>5.25</v>
      </c>
      <c r="G660" s="8">
        <f t="shared" si="74"/>
        <v>18.75</v>
      </c>
      <c r="H660" s="8">
        <f t="shared" si="75"/>
        <v>78.125</v>
      </c>
    </row>
    <row r="661" spans="1:8" x14ac:dyDescent="0.2">
      <c r="A661" s="2" t="s">
        <v>1192</v>
      </c>
      <c r="B661" s="2" t="s">
        <v>1193</v>
      </c>
      <c r="C661" s="2" t="s">
        <v>42</v>
      </c>
      <c r="D661" s="6">
        <v>1</v>
      </c>
      <c r="E661" s="8">
        <v>8</v>
      </c>
      <c r="F661" s="8">
        <v>1.75</v>
      </c>
      <c r="G661" s="8">
        <f t="shared" si="74"/>
        <v>6.25</v>
      </c>
      <c r="H661" s="8">
        <f t="shared" si="75"/>
        <v>78.125</v>
      </c>
    </row>
    <row r="662" spans="1:8" customFormat="1" ht="15" x14ac:dyDescent="0.25">
      <c r="D662" s="12"/>
      <c r="E662" s="12"/>
      <c r="F662" s="12"/>
      <c r="G662" s="12"/>
      <c r="H662" s="12"/>
    </row>
    <row r="663" spans="1:8" s="4" customFormat="1" x14ac:dyDescent="0.2">
      <c r="A663" s="3" t="s">
        <v>10</v>
      </c>
      <c r="B663" s="3" t="s">
        <v>10</v>
      </c>
      <c r="C663" s="3" t="s">
        <v>10</v>
      </c>
      <c r="D663" s="5">
        <f>SUBTOTAL(9, D656:D662)</f>
        <v>17</v>
      </c>
      <c r="E663" s="7">
        <f>SUBTOTAL(9, E656:E662)</f>
        <v>167.25</v>
      </c>
      <c r="F663" s="7">
        <f>SUBTOTAL(9, F656:F662)</f>
        <v>45.379999999999995</v>
      </c>
      <c r="G663" s="7">
        <f>SUBTOTAL(9, G656:G662)</f>
        <v>121.87</v>
      </c>
      <c r="H663" s="7">
        <f>IF(E663&lt;&gt;0, ((E663-F663)/E663)*100, 0)</f>
        <v>72.866965620328855</v>
      </c>
    </row>
    <row r="664" spans="1:8" customFormat="1" ht="15" x14ac:dyDescent="0.25">
      <c r="D664" s="12"/>
      <c r="E664" s="12"/>
      <c r="F664" s="12"/>
      <c r="G664" s="12"/>
      <c r="H664" s="12"/>
    </row>
    <row r="665" spans="1:8" x14ac:dyDescent="0.2">
      <c r="A665" s="2" t="s">
        <v>1194</v>
      </c>
      <c r="B665" s="2" t="s">
        <v>1195</v>
      </c>
      <c r="C665" s="2" t="s">
        <v>152</v>
      </c>
      <c r="D665" s="6">
        <v>2</v>
      </c>
      <c r="E665" s="8">
        <v>31</v>
      </c>
      <c r="F665" s="8">
        <v>10.94</v>
      </c>
      <c r="G665" s="8">
        <f>E665-F665</f>
        <v>20.060000000000002</v>
      </c>
      <c r="H665" s="8">
        <f>IF(E665&lt;&gt;0, ((E665-F665)/E665)*100, 0)</f>
        <v>64.709677419354847</v>
      </c>
    </row>
    <row r="666" spans="1:8" customFormat="1" ht="15" x14ac:dyDescent="0.25">
      <c r="D666" s="12"/>
      <c r="E666" s="12"/>
      <c r="F666" s="12"/>
      <c r="G666" s="12"/>
      <c r="H666" s="12"/>
    </row>
    <row r="667" spans="1:8" s="4" customFormat="1" x14ac:dyDescent="0.2">
      <c r="A667" s="3" t="s">
        <v>10</v>
      </c>
      <c r="B667" s="3" t="s">
        <v>10</v>
      </c>
      <c r="C667" s="3" t="s">
        <v>10</v>
      </c>
      <c r="D667" s="5">
        <f>SUBTOTAL(9, D665:D666)</f>
        <v>2</v>
      </c>
      <c r="E667" s="7">
        <f>SUBTOTAL(9, E665:E666)</f>
        <v>31</v>
      </c>
      <c r="F667" s="7">
        <f>SUBTOTAL(9, F665:F666)</f>
        <v>10.94</v>
      </c>
      <c r="G667" s="7">
        <f>SUBTOTAL(9, G665:G666)</f>
        <v>20.060000000000002</v>
      </c>
      <c r="H667" s="7">
        <f>IF(E667&lt;&gt;0, ((E667-F667)/E667)*100, 0)</f>
        <v>64.709677419354847</v>
      </c>
    </row>
    <row r="668" spans="1:8" customFormat="1" ht="15" x14ac:dyDescent="0.25">
      <c r="D668" s="12"/>
      <c r="E668" s="12"/>
      <c r="F668" s="12"/>
      <c r="G668" s="12"/>
      <c r="H668" s="12"/>
    </row>
    <row r="669" spans="1:8" x14ac:dyDescent="0.2">
      <c r="A669" s="2" t="s">
        <v>1196</v>
      </c>
      <c r="B669" s="2" t="s">
        <v>1197</v>
      </c>
      <c r="C669" s="2" t="s">
        <v>10</v>
      </c>
      <c r="E669" s="8">
        <v>-3.6</v>
      </c>
      <c r="G669" s="8">
        <f>E669-F669</f>
        <v>-3.6</v>
      </c>
      <c r="H669" s="8">
        <f>IF(E669&lt;&gt;0, ((E669-F669)/E669)*100, 0)</f>
        <v>100</v>
      </c>
    </row>
    <row r="670" spans="1:8" x14ac:dyDescent="0.2">
      <c r="A670" s="2" t="s">
        <v>1196</v>
      </c>
      <c r="B670" s="2" t="s">
        <v>1197</v>
      </c>
      <c r="C670" s="2" t="s">
        <v>308</v>
      </c>
      <c r="D670" s="6">
        <v>4</v>
      </c>
      <c r="E670" s="8">
        <v>18</v>
      </c>
      <c r="F670" s="8">
        <v>5.2</v>
      </c>
      <c r="G670" s="8">
        <f>E670-F670</f>
        <v>12.8</v>
      </c>
      <c r="H670" s="8">
        <f>IF(E670&lt;&gt;0, ((E670-F670)/E670)*100, 0)</f>
        <v>71.111111111111114</v>
      </c>
    </row>
    <row r="671" spans="1:8" customFormat="1" ht="15" x14ac:dyDescent="0.25">
      <c r="D671" s="12"/>
      <c r="E671" s="12"/>
      <c r="F671" s="12"/>
      <c r="G671" s="12"/>
      <c r="H671" s="12"/>
    </row>
    <row r="672" spans="1:8" s="4" customFormat="1" x14ac:dyDescent="0.2">
      <c r="A672" s="3" t="s">
        <v>10</v>
      </c>
      <c r="B672" s="3" t="s">
        <v>10</v>
      </c>
      <c r="C672" s="3" t="s">
        <v>10</v>
      </c>
      <c r="D672" s="5">
        <f>SUBTOTAL(9, D669:D671)</f>
        <v>4</v>
      </c>
      <c r="E672" s="7">
        <f>SUBTOTAL(9, E669:E671)</f>
        <v>14.4</v>
      </c>
      <c r="F672" s="7">
        <f>SUBTOTAL(9, F669:F671)</f>
        <v>5.2</v>
      </c>
      <c r="G672" s="7">
        <f>SUBTOTAL(9, G669:G671)</f>
        <v>9.2000000000000011</v>
      </c>
      <c r="H672" s="7">
        <f>IF(E672&lt;&gt;0, ((E672-F672)/E672)*100, 0)</f>
        <v>63.888888888888886</v>
      </c>
    </row>
    <row r="673" spans="1:8" customFormat="1" ht="15" x14ac:dyDescent="0.25">
      <c r="D673" s="12"/>
      <c r="E673" s="12"/>
      <c r="F673" s="12"/>
      <c r="G673" s="12"/>
      <c r="H673" s="12"/>
    </row>
    <row r="674" spans="1:8" x14ac:dyDescent="0.2">
      <c r="A674" s="2" t="s">
        <v>1198</v>
      </c>
      <c r="B674" s="2" t="s">
        <v>1199</v>
      </c>
      <c r="C674" s="2" t="s">
        <v>10</v>
      </c>
      <c r="E674" s="8">
        <v>-21.6</v>
      </c>
      <c r="G674" s="8">
        <f>E674-F674</f>
        <v>-21.6</v>
      </c>
      <c r="H674" s="8">
        <f>IF(E674&lt;&gt;0, ((E674-F674)/E674)*100, 0)</f>
        <v>100</v>
      </c>
    </row>
    <row r="675" spans="1:8" x14ac:dyDescent="0.2">
      <c r="A675" s="2" t="s">
        <v>1198</v>
      </c>
      <c r="B675" s="2" t="s">
        <v>1199</v>
      </c>
      <c r="C675" s="2" t="s">
        <v>308</v>
      </c>
      <c r="D675" s="6">
        <v>24</v>
      </c>
      <c r="E675" s="8">
        <v>108</v>
      </c>
      <c r="F675" s="8">
        <v>31.2</v>
      </c>
      <c r="G675" s="8">
        <f>E675-F675</f>
        <v>76.8</v>
      </c>
      <c r="H675" s="8">
        <f>IF(E675&lt;&gt;0, ((E675-F675)/E675)*100, 0)</f>
        <v>71.111111111111114</v>
      </c>
    </row>
    <row r="676" spans="1:8" customFormat="1" ht="15" x14ac:dyDescent="0.25">
      <c r="D676" s="12"/>
      <c r="E676" s="12"/>
      <c r="F676" s="12"/>
      <c r="G676" s="12"/>
      <c r="H676" s="12"/>
    </row>
    <row r="677" spans="1:8" s="4" customFormat="1" x14ac:dyDescent="0.2">
      <c r="A677" s="3" t="s">
        <v>10</v>
      </c>
      <c r="B677" s="3" t="s">
        <v>10</v>
      </c>
      <c r="C677" s="3" t="s">
        <v>10</v>
      </c>
      <c r="D677" s="5">
        <f>SUBTOTAL(9, D674:D676)</f>
        <v>24</v>
      </c>
      <c r="E677" s="7">
        <f>SUBTOTAL(9, E674:E676)</f>
        <v>86.4</v>
      </c>
      <c r="F677" s="7">
        <f>SUBTOTAL(9, F674:F676)</f>
        <v>31.2</v>
      </c>
      <c r="G677" s="7">
        <f>SUBTOTAL(9, G674:G676)</f>
        <v>55.199999999999996</v>
      </c>
      <c r="H677" s="7">
        <f>IF(E677&lt;&gt;0, ((E677-F677)/E677)*100, 0)</f>
        <v>63.888888888888886</v>
      </c>
    </row>
    <row r="678" spans="1:8" customFormat="1" ht="15" x14ac:dyDescent="0.25">
      <c r="D678" s="12"/>
      <c r="E678" s="12"/>
      <c r="F678" s="12"/>
      <c r="G678" s="12"/>
      <c r="H678" s="12"/>
    </row>
    <row r="679" spans="1:8" x14ac:dyDescent="0.2">
      <c r="A679" s="2" t="s">
        <v>1200</v>
      </c>
      <c r="B679" s="2" t="s">
        <v>1201</v>
      </c>
      <c r="C679" s="2" t="s">
        <v>18</v>
      </c>
      <c r="D679" s="6">
        <v>1</v>
      </c>
      <c r="E679" s="8">
        <v>41</v>
      </c>
      <c r="F679" s="8">
        <v>10.5</v>
      </c>
      <c r="G679" s="8">
        <f>E679-F679</f>
        <v>30.5</v>
      </c>
      <c r="H679" s="8">
        <f>IF(E679&lt;&gt;0, ((E679-F679)/E679)*100, 0)</f>
        <v>74.390243902439025</v>
      </c>
    </row>
    <row r="680" spans="1:8" customFormat="1" ht="15" x14ac:dyDescent="0.25">
      <c r="D680" s="12"/>
      <c r="E680" s="12"/>
      <c r="F680" s="12"/>
      <c r="G680" s="12"/>
      <c r="H680" s="12"/>
    </row>
    <row r="681" spans="1:8" s="4" customFormat="1" x14ac:dyDescent="0.2">
      <c r="A681" s="3" t="s">
        <v>10</v>
      </c>
      <c r="B681" s="3" t="s">
        <v>10</v>
      </c>
      <c r="C681" s="3" t="s">
        <v>10</v>
      </c>
      <c r="D681" s="5">
        <f>SUBTOTAL(9, D679:D680)</f>
        <v>1</v>
      </c>
      <c r="E681" s="7">
        <f>SUBTOTAL(9, E679:E680)</f>
        <v>41</v>
      </c>
      <c r="F681" s="7">
        <f>SUBTOTAL(9, F679:F680)</f>
        <v>10.5</v>
      </c>
      <c r="G681" s="7">
        <f>SUBTOTAL(9, G679:G680)</f>
        <v>30.5</v>
      </c>
      <c r="H681" s="7">
        <f>IF(E681&lt;&gt;0, ((E681-F681)/E681)*100, 0)</f>
        <v>74.390243902439025</v>
      </c>
    </row>
    <row r="682" spans="1:8" customFormat="1" ht="15" x14ac:dyDescent="0.25">
      <c r="D682" s="12"/>
      <c r="E682" s="12"/>
      <c r="F682" s="12"/>
      <c r="G682" s="12"/>
      <c r="H682" s="12"/>
    </row>
    <row r="683" spans="1:8" x14ac:dyDescent="0.2">
      <c r="A683" s="2" t="s">
        <v>816</v>
      </c>
      <c r="B683" s="2" t="s">
        <v>817</v>
      </c>
      <c r="C683" s="2" t="s">
        <v>10</v>
      </c>
      <c r="E683" s="8">
        <v>-1.8</v>
      </c>
      <c r="G683" s="8">
        <f>E683-F683</f>
        <v>-1.8</v>
      </c>
      <c r="H683" s="8">
        <f>IF(E683&lt;&gt;0, ((E683-F683)/E683)*100, 0)</f>
        <v>100</v>
      </c>
    </row>
    <row r="684" spans="1:8" x14ac:dyDescent="0.2">
      <c r="A684" s="2" t="s">
        <v>816</v>
      </c>
      <c r="B684" s="2" t="s">
        <v>817</v>
      </c>
      <c r="C684" s="2" t="s">
        <v>308</v>
      </c>
      <c r="D684" s="6">
        <v>2</v>
      </c>
      <c r="E684" s="8">
        <v>9</v>
      </c>
      <c r="F684" s="8">
        <v>2.6</v>
      </c>
      <c r="G684" s="8">
        <f>E684-F684</f>
        <v>6.4</v>
      </c>
      <c r="H684" s="8">
        <f>IF(E684&lt;&gt;0, ((E684-F684)/E684)*100, 0)</f>
        <v>71.111111111111114</v>
      </c>
    </row>
    <row r="685" spans="1:8" x14ac:dyDescent="0.2">
      <c r="A685" s="2" t="s">
        <v>816</v>
      </c>
      <c r="B685" s="2" t="s">
        <v>817</v>
      </c>
      <c r="C685" s="2" t="s">
        <v>143</v>
      </c>
      <c r="D685" s="6">
        <v>2</v>
      </c>
      <c r="E685" s="8">
        <v>18</v>
      </c>
      <c r="F685" s="8">
        <v>3.66</v>
      </c>
      <c r="G685" s="8">
        <f>E685-F685</f>
        <v>14.34</v>
      </c>
      <c r="H685" s="8">
        <f>IF(E685&lt;&gt;0, ((E685-F685)/E685)*100, 0)</f>
        <v>79.666666666666657</v>
      </c>
    </row>
    <row r="686" spans="1:8" customFormat="1" ht="15" x14ac:dyDescent="0.25">
      <c r="D686" s="12"/>
      <c r="E686" s="12"/>
      <c r="F686" s="12"/>
      <c r="G686" s="12"/>
      <c r="H686" s="12"/>
    </row>
    <row r="687" spans="1:8" s="4" customFormat="1" x14ac:dyDescent="0.2">
      <c r="A687" s="3" t="s">
        <v>10</v>
      </c>
      <c r="B687" s="3" t="s">
        <v>10</v>
      </c>
      <c r="C687" s="3" t="s">
        <v>10</v>
      </c>
      <c r="D687" s="5">
        <f>SUBTOTAL(9, D683:D686)</f>
        <v>4</v>
      </c>
      <c r="E687" s="7">
        <f>SUBTOTAL(9, E683:E686)</f>
        <v>25.2</v>
      </c>
      <c r="F687" s="7">
        <f>SUBTOTAL(9, F683:F686)</f>
        <v>6.26</v>
      </c>
      <c r="G687" s="7">
        <f>SUBTOTAL(9, G683:G686)</f>
        <v>18.940000000000001</v>
      </c>
      <c r="H687" s="7">
        <f>IF(E687&lt;&gt;0, ((E687-F687)/E687)*100, 0)</f>
        <v>75.158730158730151</v>
      </c>
    </row>
    <row r="688" spans="1:8" customFormat="1" ht="15" x14ac:dyDescent="0.25">
      <c r="D688" s="12"/>
      <c r="E688" s="12"/>
      <c r="F688" s="12"/>
      <c r="G688" s="12"/>
      <c r="H688" s="12"/>
    </row>
    <row r="689" spans="1:8" x14ac:dyDescent="0.2">
      <c r="A689" s="2" t="s">
        <v>1202</v>
      </c>
      <c r="B689" s="2" t="s">
        <v>1203</v>
      </c>
      <c r="C689" s="2" t="s">
        <v>48</v>
      </c>
      <c r="D689" s="6">
        <v>6</v>
      </c>
      <c r="E689" s="8">
        <v>82.5</v>
      </c>
      <c r="F689" s="8">
        <v>32.82</v>
      </c>
      <c r="G689" s="8">
        <f>E689-F689</f>
        <v>49.68</v>
      </c>
      <c r="H689" s="8">
        <f>IF(E689&lt;&gt;0, ((E689-F689)/E689)*100, 0)</f>
        <v>60.218181818181819</v>
      </c>
    </row>
    <row r="690" spans="1:8" customFormat="1" ht="15" x14ac:dyDescent="0.25">
      <c r="D690" s="12"/>
      <c r="E690" s="12"/>
      <c r="F690" s="12"/>
      <c r="G690" s="12"/>
      <c r="H690" s="12"/>
    </row>
    <row r="691" spans="1:8" s="4" customFormat="1" x14ac:dyDescent="0.2">
      <c r="A691" s="3" t="s">
        <v>10</v>
      </c>
      <c r="B691" s="3" t="s">
        <v>10</v>
      </c>
      <c r="C691" s="3" t="s">
        <v>10</v>
      </c>
      <c r="D691" s="5">
        <f>SUBTOTAL(9, D689:D690)</f>
        <v>6</v>
      </c>
      <c r="E691" s="7">
        <f>SUBTOTAL(9, E689:E690)</f>
        <v>82.5</v>
      </c>
      <c r="F691" s="7">
        <f>SUBTOTAL(9, F689:F690)</f>
        <v>32.82</v>
      </c>
      <c r="G691" s="7">
        <f>SUBTOTAL(9, G689:G690)</f>
        <v>49.68</v>
      </c>
      <c r="H691" s="7">
        <f>IF(E691&lt;&gt;0, ((E691-F691)/E691)*100, 0)</f>
        <v>60.218181818181819</v>
      </c>
    </row>
    <row r="692" spans="1:8" customFormat="1" ht="15" x14ac:dyDescent="0.25">
      <c r="D692" s="12"/>
      <c r="E692" s="12"/>
      <c r="F692" s="12"/>
      <c r="G692" s="12"/>
      <c r="H692" s="12"/>
    </row>
    <row r="693" spans="1:8" x14ac:dyDescent="0.2">
      <c r="A693" s="2" t="s">
        <v>1204</v>
      </c>
      <c r="B693" s="2" t="s">
        <v>1205</v>
      </c>
      <c r="C693" s="2" t="s">
        <v>10</v>
      </c>
      <c r="G693" s="8">
        <f>E693-F693</f>
        <v>0</v>
      </c>
      <c r="H693" s="8">
        <f>IF(E693&lt;&gt;0, ((E693-F693)/E693)*100, 0)</f>
        <v>0</v>
      </c>
    </row>
    <row r="694" spans="1:8" x14ac:dyDescent="0.2">
      <c r="A694" s="2" t="s">
        <v>1204</v>
      </c>
      <c r="B694" s="2" t="s">
        <v>1205</v>
      </c>
      <c r="C694" s="2" t="s">
        <v>10</v>
      </c>
      <c r="G694" s="8">
        <f>E694-F694</f>
        <v>0</v>
      </c>
      <c r="H694" s="8">
        <f>IF(E694&lt;&gt;0, ((E694-F694)/E694)*100, 0)</f>
        <v>0</v>
      </c>
    </row>
    <row r="695" spans="1:8" x14ac:dyDescent="0.2">
      <c r="A695" s="2" t="s">
        <v>1204</v>
      </c>
      <c r="B695" s="2" t="s">
        <v>1205</v>
      </c>
      <c r="C695" s="2" t="s">
        <v>10</v>
      </c>
      <c r="E695" s="8">
        <v>-9.25</v>
      </c>
      <c r="G695" s="8">
        <f>E695-F695</f>
        <v>-9.25</v>
      </c>
      <c r="H695" s="8">
        <f>IF(E695&lt;&gt;0, ((E695-F695)/E695)*100, 0)</f>
        <v>100</v>
      </c>
    </row>
    <row r="696" spans="1:8" x14ac:dyDescent="0.2">
      <c r="A696" s="2" t="s">
        <v>1204</v>
      </c>
      <c r="B696" s="2" t="s">
        <v>1205</v>
      </c>
      <c r="C696" s="2" t="s">
        <v>81</v>
      </c>
      <c r="D696" s="6">
        <v>4</v>
      </c>
      <c r="E696" s="8">
        <v>37</v>
      </c>
      <c r="F696" s="8">
        <v>8.1199999999999992</v>
      </c>
      <c r="G696" s="8">
        <f>E696-F696</f>
        <v>28.880000000000003</v>
      </c>
      <c r="H696" s="8">
        <f>IF(E696&lt;&gt;0, ((E696-F696)/E696)*100, 0)</f>
        <v>78.054054054054063</v>
      </c>
    </row>
    <row r="697" spans="1:8" customFormat="1" ht="15" x14ac:dyDescent="0.25">
      <c r="D697" s="12"/>
      <c r="E697" s="12"/>
      <c r="F697" s="12"/>
      <c r="G697" s="12"/>
      <c r="H697" s="12"/>
    </row>
    <row r="698" spans="1:8" s="4" customFormat="1" x14ac:dyDescent="0.2">
      <c r="A698" s="3" t="s">
        <v>10</v>
      </c>
      <c r="B698" s="3" t="s">
        <v>10</v>
      </c>
      <c r="C698" s="3" t="s">
        <v>10</v>
      </c>
      <c r="D698" s="5">
        <f>SUBTOTAL(9, D693:D697)</f>
        <v>4</v>
      </c>
      <c r="E698" s="7">
        <f>SUBTOTAL(9, E693:E697)</f>
        <v>27.75</v>
      </c>
      <c r="F698" s="7">
        <f>SUBTOTAL(9, F693:F697)</f>
        <v>8.1199999999999992</v>
      </c>
      <c r="G698" s="7">
        <f>SUBTOTAL(9, G693:G697)</f>
        <v>19.630000000000003</v>
      </c>
      <c r="H698" s="7">
        <f>IF(E698&lt;&gt;0, ((E698-F698)/E698)*100, 0)</f>
        <v>70.738738738738746</v>
      </c>
    </row>
    <row r="699" spans="1:8" customFormat="1" ht="15" x14ac:dyDescent="0.25">
      <c r="D699" s="12"/>
      <c r="E699" s="12"/>
      <c r="F699" s="12"/>
      <c r="G699" s="12"/>
      <c r="H699" s="12"/>
    </row>
    <row r="700" spans="1:8" x14ac:dyDescent="0.2">
      <c r="A700" s="2" t="s">
        <v>832</v>
      </c>
      <c r="B700" s="2" t="s">
        <v>833</v>
      </c>
      <c r="C700" s="2" t="s">
        <v>308</v>
      </c>
      <c r="D700" s="6">
        <v>5</v>
      </c>
      <c r="E700" s="8">
        <v>22.5</v>
      </c>
      <c r="F700" s="8">
        <v>6.5</v>
      </c>
      <c r="G700" s="8">
        <f>E700-F700</f>
        <v>16</v>
      </c>
      <c r="H700" s="8">
        <f>IF(E700&lt;&gt;0, ((E700-F700)/E700)*100, 0)</f>
        <v>71.111111111111114</v>
      </c>
    </row>
    <row r="701" spans="1:8" x14ac:dyDescent="0.2">
      <c r="A701" s="2" t="s">
        <v>832</v>
      </c>
      <c r="B701" s="2" t="s">
        <v>833</v>
      </c>
      <c r="C701" s="2" t="s">
        <v>419</v>
      </c>
      <c r="D701" s="6">
        <v>1</v>
      </c>
      <c r="E701" s="8">
        <v>13.5</v>
      </c>
      <c r="F701" s="8">
        <v>4.79</v>
      </c>
      <c r="G701" s="8">
        <f>E701-F701</f>
        <v>8.7100000000000009</v>
      </c>
      <c r="H701" s="8">
        <f>IF(E701&lt;&gt;0, ((E701-F701)/E701)*100, 0)</f>
        <v>64.518518518518519</v>
      </c>
    </row>
    <row r="702" spans="1:8" x14ac:dyDescent="0.2">
      <c r="A702" s="2" t="s">
        <v>832</v>
      </c>
      <c r="B702" s="2" t="s">
        <v>833</v>
      </c>
      <c r="C702" s="2" t="s">
        <v>25</v>
      </c>
      <c r="D702" s="6">
        <v>2</v>
      </c>
      <c r="E702" s="8">
        <v>16</v>
      </c>
      <c r="F702" s="8">
        <v>3.5</v>
      </c>
      <c r="G702" s="8">
        <f>E702-F702</f>
        <v>12.5</v>
      </c>
      <c r="H702" s="8">
        <f>IF(E702&lt;&gt;0, ((E702-F702)/E702)*100, 0)</f>
        <v>78.125</v>
      </c>
    </row>
    <row r="703" spans="1:8" customFormat="1" ht="15" x14ac:dyDescent="0.25">
      <c r="D703" s="12"/>
      <c r="E703" s="12"/>
      <c r="F703" s="12"/>
      <c r="G703" s="12"/>
      <c r="H703" s="12"/>
    </row>
    <row r="704" spans="1:8" s="4" customFormat="1" x14ac:dyDescent="0.2">
      <c r="A704" s="3" t="s">
        <v>10</v>
      </c>
      <c r="B704" s="3" t="s">
        <v>10</v>
      </c>
      <c r="C704" s="3" t="s">
        <v>10</v>
      </c>
      <c r="D704" s="5">
        <f>SUBTOTAL(9, D700:D703)</f>
        <v>8</v>
      </c>
      <c r="E704" s="7">
        <f>SUBTOTAL(9, E700:E703)</f>
        <v>52</v>
      </c>
      <c r="F704" s="7">
        <f>SUBTOTAL(9, F700:F703)</f>
        <v>14.79</v>
      </c>
      <c r="G704" s="7">
        <f>SUBTOTAL(9, G700:G703)</f>
        <v>37.21</v>
      </c>
      <c r="H704" s="7">
        <f>IF(E704&lt;&gt;0, ((E704-F704)/E704)*100, 0)</f>
        <v>71.557692307692307</v>
      </c>
    </row>
    <row r="705" spans="1:8" customFormat="1" ht="15" x14ac:dyDescent="0.25">
      <c r="D705" s="12"/>
      <c r="E705" s="12"/>
      <c r="F705" s="12"/>
      <c r="G705" s="12"/>
      <c r="H705" s="12"/>
    </row>
    <row r="706" spans="1:8" x14ac:dyDescent="0.2">
      <c r="A706" s="2" t="s">
        <v>1206</v>
      </c>
      <c r="B706" s="2" t="s">
        <v>1207</v>
      </c>
      <c r="C706" s="2" t="s">
        <v>10</v>
      </c>
      <c r="E706" s="8">
        <v>-10.8</v>
      </c>
      <c r="G706" s="8">
        <f>E706-F706</f>
        <v>-10.8</v>
      </c>
      <c r="H706" s="8">
        <f>IF(E706&lt;&gt;0, ((E706-F706)/E706)*100, 0)</f>
        <v>100</v>
      </c>
    </row>
    <row r="707" spans="1:8" x14ac:dyDescent="0.2">
      <c r="A707" s="2" t="s">
        <v>1206</v>
      </c>
      <c r="B707" s="2" t="s">
        <v>1207</v>
      </c>
      <c r="C707" s="2" t="s">
        <v>308</v>
      </c>
      <c r="D707" s="6">
        <v>12</v>
      </c>
      <c r="E707" s="8">
        <v>54</v>
      </c>
      <c r="F707" s="8">
        <v>15.6</v>
      </c>
      <c r="G707" s="8">
        <f>E707-F707</f>
        <v>38.4</v>
      </c>
      <c r="H707" s="8">
        <f>IF(E707&lt;&gt;0, ((E707-F707)/E707)*100, 0)</f>
        <v>71.111111111111114</v>
      </c>
    </row>
    <row r="708" spans="1:8" customFormat="1" ht="15" x14ac:dyDescent="0.25">
      <c r="D708" s="12"/>
      <c r="E708" s="12"/>
      <c r="F708" s="12"/>
      <c r="G708" s="12"/>
      <c r="H708" s="12"/>
    </row>
    <row r="709" spans="1:8" s="4" customFormat="1" x14ac:dyDescent="0.2">
      <c r="A709" s="3" t="s">
        <v>10</v>
      </c>
      <c r="B709" s="3" t="s">
        <v>10</v>
      </c>
      <c r="C709" s="3" t="s">
        <v>10</v>
      </c>
      <c r="D709" s="5">
        <f>SUBTOTAL(9, D706:D708)</f>
        <v>12</v>
      </c>
      <c r="E709" s="7">
        <f>SUBTOTAL(9, E706:E708)</f>
        <v>43.2</v>
      </c>
      <c r="F709" s="7">
        <f>SUBTOTAL(9, F706:F708)</f>
        <v>15.6</v>
      </c>
      <c r="G709" s="7">
        <f>SUBTOTAL(9, G706:G708)</f>
        <v>27.599999999999998</v>
      </c>
      <c r="H709" s="7">
        <f>IF(E709&lt;&gt;0, ((E709-F709)/E709)*100, 0)</f>
        <v>63.888888888888886</v>
      </c>
    </row>
    <row r="710" spans="1:8" customFormat="1" ht="15" x14ac:dyDescent="0.25">
      <c r="D710" s="12"/>
      <c r="E710" s="12"/>
      <c r="F710" s="12"/>
      <c r="G710" s="12"/>
      <c r="H710" s="12"/>
    </row>
    <row r="711" spans="1:8" x14ac:dyDescent="0.2">
      <c r="A711" s="2" t="s">
        <v>1208</v>
      </c>
      <c r="B711" s="2" t="s">
        <v>1209</v>
      </c>
      <c r="C711" s="2" t="s">
        <v>10</v>
      </c>
      <c r="E711" s="8">
        <v>-19.829999999999998</v>
      </c>
      <c r="G711" s="8">
        <f>E711-F711</f>
        <v>-19.829999999999998</v>
      </c>
      <c r="H711" s="8">
        <f>IF(E711&lt;&gt;0, ((E711-F711)/E711)*100, 0)</f>
        <v>100</v>
      </c>
    </row>
    <row r="712" spans="1:8" x14ac:dyDescent="0.2">
      <c r="A712" s="2" t="s">
        <v>1208</v>
      </c>
      <c r="B712" s="2" t="s">
        <v>1209</v>
      </c>
      <c r="C712" s="2" t="s">
        <v>78</v>
      </c>
      <c r="D712" s="6">
        <v>4</v>
      </c>
      <c r="E712" s="8">
        <v>62</v>
      </c>
      <c r="F712" s="8">
        <v>21.88</v>
      </c>
      <c r="G712" s="8">
        <f>E712-F712</f>
        <v>40.120000000000005</v>
      </c>
      <c r="H712" s="8">
        <f>IF(E712&lt;&gt;0, ((E712-F712)/E712)*100, 0)</f>
        <v>64.709677419354847</v>
      </c>
    </row>
    <row r="713" spans="1:8" customFormat="1" ht="15" x14ac:dyDescent="0.25">
      <c r="D713" s="12"/>
      <c r="E713" s="12"/>
      <c r="F713" s="12"/>
      <c r="G713" s="12"/>
      <c r="H713" s="12"/>
    </row>
    <row r="714" spans="1:8" s="4" customFormat="1" x14ac:dyDescent="0.2">
      <c r="A714" s="3" t="s">
        <v>10</v>
      </c>
      <c r="B714" s="3" t="s">
        <v>10</v>
      </c>
      <c r="C714" s="3" t="s">
        <v>10</v>
      </c>
      <c r="D714" s="5">
        <f>SUBTOTAL(9, D711:D713)</f>
        <v>4</v>
      </c>
      <c r="E714" s="7">
        <f>SUBTOTAL(9, E711:E713)</f>
        <v>42.17</v>
      </c>
      <c r="F714" s="7">
        <f>SUBTOTAL(9, F711:F713)</f>
        <v>21.88</v>
      </c>
      <c r="G714" s="7">
        <f>SUBTOTAL(9, G711:G713)</f>
        <v>20.290000000000006</v>
      </c>
      <c r="H714" s="7">
        <f>IF(E714&lt;&gt;0, ((E714-F714)/E714)*100, 0)</f>
        <v>48.114773535688883</v>
      </c>
    </row>
    <row r="715" spans="1:8" customFormat="1" ht="15" x14ac:dyDescent="0.25">
      <c r="D715" s="12"/>
      <c r="E715" s="12"/>
      <c r="F715" s="12"/>
      <c r="G715" s="12"/>
      <c r="H715" s="12"/>
    </row>
    <row r="716" spans="1:8" x14ac:dyDescent="0.2">
      <c r="A716" s="2" t="s">
        <v>1210</v>
      </c>
      <c r="B716" s="2" t="s">
        <v>1211</v>
      </c>
      <c r="C716" s="2" t="s">
        <v>49</v>
      </c>
      <c r="D716" s="6">
        <v>2</v>
      </c>
      <c r="E716" s="8">
        <v>7</v>
      </c>
      <c r="F716" s="8">
        <v>0.84</v>
      </c>
      <c r="G716" s="8">
        <f>E716-F716</f>
        <v>6.16</v>
      </c>
      <c r="H716" s="8">
        <f>IF(E716&lt;&gt;0, ((E716-F716)/E716)*100, 0)</f>
        <v>88</v>
      </c>
    </row>
    <row r="717" spans="1:8" customFormat="1" ht="15" x14ac:dyDescent="0.25">
      <c r="D717" s="12"/>
      <c r="E717" s="12"/>
      <c r="F717" s="12"/>
      <c r="G717" s="12"/>
      <c r="H717" s="12"/>
    </row>
    <row r="718" spans="1:8" s="4" customFormat="1" x14ac:dyDescent="0.2">
      <c r="A718" s="3" t="s">
        <v>10</v>
      </c>
      <c r="B718" s="3" t="s">
        <v>10</v>
      </c>
      <c r="C718" s="3" t="s">
        <v>10</v>
      </c>
      <c r="D718" s="5">
        <f>SUBTOTAL(9, D716:D717)</f>
        <v>2</v>
      </c>
      <c r="E718" s="7">
        <f>SUBTOTAL(9, E716:E717)</f>
        <v>7</v>
      </c>
      <c r="F718" s="7">
        <f>SUBTOTAL(9, F716:F717)</f>
        <v>0.84</v>
      </c>
      <c r="G718" s="7">
        <f>SUBTOTAL(9, G716:G717)</f>
        <v>6.16</v>
      </c>
      <c r="H718" s="7">
        <f>IF(E718&lt;&gt;0, ((E718-F718)/E718)*100, 0)</f>
        <v>88</v>
      </c>
    </row>
    <row r="719" spans="1:8" customFormat="1" ht="15" x14ac:dyDescent="0.25">
      <c r="D719" s="12"/>
      <c r="E719" s="12"/>
      <c r="F719" s="12"/>
      <c r="G719" s="12"/>
      <c r="H719" s="12"/>
    </row>
    <row r="720" spans="1:8" x14ac:dyDescent="0.2">
      <c r="A720" s="2" t="s">
        <v>1212</v>
      </c>
      <c r="B720" s="2" t="s">
        <v>1213</v>
      </c>
      <c r="C720" s="2" t="s">
        <v>624</v>
      </c>
      <c r="D720" s="6">
        <v>3</v>
      </c>
      <c r="E720" s="8">
        <v>81</v>
      </c>
      <c r="F720" s="8">
        <v>24.36</v>
      </c>
      <c r="G720" s="8">
        <f>E720-F720</f>
        <v>56.64</v>
      </c>
      <c r="H720" s="8">
        <f>IF(E720&lt;&gt;0, ((E720-F720)/E720)*100, 0)</f>
        <v>69.925925925925924</v>
      </c>
    </row>
    <row r="721" spans="1:8" customFormat="1" ht="15" x14ac:dyDescent="0.25">
      <c r="D721" s="12"/>
      <c r="E721" s="12"/>
      <c r="F721" s="12"/>
      <c r="G721" s="12"/>
      <c r="H721" s="12"/>
    </row>
    <row r="722" spans="1:8" s="4" customFormat="1" x14ac:dyDescent="0.2">
      <c r="A722" s="3" t="s">
        <v>10</v>
      </c>
      <c r="B722" s="3" t="s">
        <v>10</v>
      </c>
      <c r="C722" s="3" t="s">
        <v>10</v>
      </c>
      <c r="D722" s="5">
        <f>SUBTOTAL(9, D720:D721)</f>
        <v>3</v>
      </c>
      <c r="E722" s="7">
        <f>SUBTOTAL(9, E720:E721)</f>
        <v>81</v>
      </c>
      <c r="F722" s="7">
        <f>SUBTOTAL(9, F720:F721)</f>
        <v>24.36</v>
      </c>
      <c r="G722" s="7">
        <f>SUBTOTAL(9, G720:G721)</f>
        <v>56.64</v>
      </c>
      <c r="H722" s="7">
        <f>IF(E722&lt;&gt;0, ((E722-F722)/E722)*100, 0)</f>
        <v>69.925925925925924</v>
      </c>
    </row>
    <row r="723" spans="1:8" customFormat="1" ht="15" x14ac:dyDescent="0.25">
      <c r="D723" s="12"/>
      <c r="E723" s="12"/>
      <c r="F723" s="12"/>
      <c r="G723" s="12"/>
      <c r="H723" s="12"/>
    </row>
    <row r="724" spans="1:8" x14ac:dyDescent="0.2">
      <c r="A724" s="2" t="s">
        <v>1214</v>
      </c>
      <c r="B724" s="2" t="s">
        <v>1215</v>
      </c>
      <c r="C724" s="2" t="s">
        <v>10</v>
      </c>
      <c r="E724" s="8">
        <v>-3.3</v>
      </c>
      <c r="G724" s="8">
        <f>E724-F724</f>
        <v>-3.3</v>
      </c>
      <c r="H724" s="8">
        <f>IF(E724&lt;&gt;0, ((E724-F724)/E724)*100, 0)</f>
        <v>100</v>
      </c>
    </row>
    <row r="725" spans="1:8" x14ac:dyDescent="0.2">
      <c r="A725" s="2" t="s">
        <v>1214</v>
      </c>
      <c r="B725" s="2" t="s">
        <v>1215</v>
      </c>
      <c r="C725" s="2" t="s">
        <v>87</v>
      </c>
      <c r="D725" s="6">
        <v>1</v>
      </c>
      <c r="E725" s="8">
        <v>11</v>
      </c>
      <c r="F725" s="8">
        <v>3.78</v>
      </c>
      <c r="G725" s="8">
        <f>E725-F725</f>
        <v>7.2200000000000006</v>
      </c>
      <c r="H725" s="8">
        <f>IF(E725&lt;&gt;0, ((E725-F725)/E725)*100, 0)</f>
        <v>65.63636363636364</v>
      </c>
    </row>
    <row r="726" spans="1:8" customFormat="1" ht="15" x14ac:dyDescent="0.25">
      <c r="D726" s="12"/>
      <c r="E726" s="12"/>
      <c r="F726" s="12"/>
      <c r="G726" s="12"/>
      <c r="H726" s="12"/>
    </row>
    <row r="727" spans="1:8" s="4" customFormat="1" x14ac:dyDescent="0.2">
      <c r="A727" s="3" t="s">
        <v>10</v>
      </c>
      <c r="B727" s="3" t="s">
        <v>10</v>
      </c>
      <c r="C727" s="3" t="s">
        <v>10</v>
      </c>
      <c r="D727" s="5">
        <f>SUBTOTAL(9, D724:D726)</f>
        <v>1</v>
      </c>
      <c r="E727" s="7">
        <f>SUBTOTAL(9, E724:E726)</f>
        <v>7.7</v>
      </c>
      <c r="F727" s="7">
        <f>SUBTOTAL(9, F724:F726)</f>
        <v>3.78</v>
      </c>
      <c r="G727" s="7">
        <f>SUBTOTAL(9, G724:G726)</f>
        <v>3.9200000000000008</v>
      </c>
      <c r="H727" s="7">
        <f>IF(E727&lt;&gt;0, ((E727-F727)/E727)*100, 0)</f>
        <v>50.909090909090914</v>
      </c>
    </row>
    <row r="728" spans="1:8" customFormat="1" ht="15" x14ac:dyDescent="0.25">
      <c r="D728" s="12"/>
      <c r="E728" s="12"/>
      <c r="F728" s="12"/>
      <c r="G728" s="12"/>
      <c r="H728" s="12"/>
    </row>
    <row r="729" spans="1:8" x14ac:dyDescent="0.2">
      <c r="A729" s="2" t="s">
        <v>1216</v>
      </c>
      <c r="B729" s="2" t="s">
        <v>1217</v>
      </c>
      <c r="C729" s="2" t="s">
        <v>10</v>
      </c>
      <c r="E729" s="8">
        <v>-3.3</v>
      </c>
      <c r="G729" s="8">
        <f t="shared" ref="G729:G737" si="76">E729-F729</f>
        <v>-3.3</v>
      </c>
      <c r="H729" s="8">
        <f t="shared" ref="H729:H737" si="77">IF(E729&lt;&gt;0, ((E729-F729)/E729)*100, 0)</f>
        <v>100</v>
      </c>
    </row>
    <row r="730" spans="1:8" x14ac:dyDescent="0.2">
      <c r="A730" s="2" t="s">
        <v>1216</v>
      </c>
      <c r="B730" s="2" t="s">
        <v>1217</v>
      </c>
      <c r="C730" s="2" t="s">
        <v>48</v>
      </c>
      <c r="D730" s="6">
        <v>2</v>
      </c>
      <c r="E730" s="8">
        <v>31</v>
      </c>
      <c r="F730" s="8">
        <v>10.94</v>
      </c>
      <c r="G730" s="8">
        <f t="shared" si="76"/>
        <v>20.060000000000002</v>
      </c>
      <c r="H730" s="8">
        <f t="shared" si="77"/>
        <v>64.709677419354847</v>
      </c>
    </row>
    <row r="731" spans="1:8" x14ac:dyDescent="0.2">
      <c r="A731" s="2" t="s">
        <v>1216</v>
      </c>
      <c r="B731" s="2" t="s">
        <v>1217</v>
      </c>
      <c r="C731" s="2" t="s">
        <v>13</v>
      </c>
      <c r="D731" s="6">
        <v>1</v>
      </c>
      <c r="E731" s="8">
        <v>7</v>
      </c>
      <c r="F731" s="8">
        <v>1.68</v>
      </c>
      <c r="G731" s="8">
        <f t="shared" si="76"/>
        <v>5.32</v>
      </c>
      <c r="H731" s="8">
        <f t="shared" si="77"/>
        <v>76</v>
      </c>
    </row>
    <row r="732" spans="1:8" x14ac:dyDescent="0.2">
      <c r="A732" s="2" t="s">
        <v>1216</v>
      </c>
      <c r="B732" s="2" t="s">
        <v>1217</v>
      </c>
      <c r="C732" s="2" t="s">
        <v>404</v>
      </c>
      <c r="D732" s="6">
        <v>1</v>
      </c>
      <c r="E732" s="8">
        <v>13</v>
      </c>
      <c r="F732" s="8">
        <v>5.53</v>
      </c>
      <c r="G732" s="8">
        <f t="shared" si="76"/>
        <v>7.47</v>
      </c>
      <c r="H732" s="8">
        <f t="shared" si="77"/>
        <v>57.461538461538467</v>
      </c>
    </row>
    <row r="733" spans="1:8" x14ac:dyDescent="0.2">
      <c r="A733" s="2" t="s">
        <v>1216</v>
      </c>
      <c r="B733" s="2" t="s">
        <v>1217</v>
      </c>
      <c r="C733" s="2" t="s">
        <v>309</v>
      </c>
      <c r="D733" s="6">
        <v>1</v>
      </c>
      <c r="E733" s="8">
        <v>12.75</v>
      </c>
      <c r="F733" s="8">
        <v>4.66</v>
      </c>
      <c r="G733" s="8">
        <f t="shared" si="76"/>
        <v>8.09</v>
      </c>
      <c r="H733" s="8">
        <f t="shared" si="77"/>
        <v>63.450980392156865</v>
      </c>
    </row>
    <row r="734" spans="1:8" x14ac:dyDescent="0.2">
      <c r="A734" s="2" t="s">
        <v>1216</v>
      </c>
      <c r="B734" s="2" t="s">
        <v>1217</v>
      </c>
      <c r="C734" s="2" t="s">
        <v>74</v>
      </c>
      <c r="D734" s="6">
        <v>1</v>
      </c>
      <c r="E734" s="8">
        <v>11</v>
      </c>
      <c r="F734" s="8">
        <v>3.64</v>
      </c>
      <c r="G734" s="8">
        <f t="shared" si="76"/>
        <v>7.3599999999999994</v>
      </c>
      <c r="H734" s="8">
        <f t="shared" si="77"/>
        <v>66.909090909090907</v>
      </c>
    </row>
    <row r="735" spans="1:8" x14ac:dyDescent="0.2">
      <c r="A735" s="2" t="s">
        <v>1216</v>
      </c>
      <c r="B735" s="2" t="s">
        <v>1217</v>
      </c>
      <c r="C735" s="2" t="s">
        <v>132</v>
      </c>
      <c r="D735" s="6">
        <v>1</v>
      </c>
      <c r="E735" s="8">
        <v>16</v>
      </c>
      <c r="F735" s="8">
        <v>5.88</v>
      </c>
      <c r="G735" s="8">
        <f t="shared" si="76"/>
        <v>10.120000000000001</v>
      </c>
      <c r="H735" s="8">
        <f t="shared" si="77"/>
        <v>63.250000000000007</v>
      </c>
    </row>
    <row r="736" spans="1:8" x14ac:dyDescent="0.2">
      <c r="A736" s="2" t="s">
        <v>1216</v>
      </c>
      <c r="B736" s="2" t="s">
        <v>1217</v>
      </c>
      <c r="C736" s="2" t="s">
        <v>86</v>
      </c>
      <c r="D736" s="6">
        <v>1</v>
      </c>
      <c r="E736" s="8">
        <v>22</v>
      </c>
      <c r="F736" s="8">
        <v>8.4</v>
      </c>
      <c r="G736" s="8">
        <f t="shared" si="76"/>
        <v>13.6</v>
      </c>
      <c r="H736" s="8">
        <f t="shared" si="77"/>
        <v>61.818181818181813</v>
      </c>
    </row>
    <row r="737" spans="1:8" x14ac:dyDescent="0.2">
      <c r="A737" s="2" t="s">
        <v>1216</v>
      </c>
      <c r="B737" s="2" t="s">
        <v>1217</v>
      </c>
      <c r="C737" s="2" t="s">
        <v>87</v>
      </c>
      <c r="D737" s="6">
        <v>1</v>
      </c>
      <c r="E737" s="8">
        <v>11</v>
      </c>
      <c r="F737" s="8">
        <v>3.78</v>
      </c>
      <c r="G737" s="8">
        <f t="shared" si="76"/>
        <v>7.2200000000000006</v>
      </c>
      <c r="H737" s="8">
        <f t="shared" si="77"/>
        <v>65.63636363636364</v>
      </c>
    </row>
    <row r="738" spans="1:8" customFormat="1" ht="15" x14ac:dyDescent="0.25">
      <c r="D738" s="12"/>
      <c r="E738" s="12"/>
      <c r="F738" s="12"/>
      <c r="G738" s="12"/>
      <c r="H738" s="12"/>
    </row>
    <row r="739" spans="1:8" s="4" customFormat="1" x14ac:dyDescent="0.2">
      <c r="A739" s="3" t="s">
        <v>10</v>
      </c>
      <c r="B739" s="3" t="s">
        <v>10</v>
      </c>
      <c r="C739" s="3" t="s">
        <v>10</v>
      </c>
      <c r="D739" s="5">
        <f>SUBTOTAL(9, D729:D738)</f>
        <v>9</v>
      </c>
      <c r="E739" s="7">
        <f>SUBTOTAL(9, E729:E738)</f>
        <v>120.45</v>
      </c>
      <c r="F739" s="7">
        <f>SUBTOTAL(9, F729:F738)</f>
        <v>44.51</v>
      </c>
      <c r="G739" s="7">
        <f>SUBTOTAL(9, G729:G738)</f>
        <v>75.94</v>
      </c>
      <c r="H739" s="7">
        <f>IF(E739&lt;&gt;0, ((E739-F739)/E739)*100, 0)</f>
        <v>63.046907430469069</v>
      </c>
    </row>
    <row r="740" spans="1:8" customFormat="1" ht="15" x14ac:dyDescent="0.25">
      <c r="D740" s="12"/>
      <c r="E740" s="12"/>
      <c r="F740" s="12"/>
      <c r="G740" s="12"/>
      <c r="H740" s="12"/>
    </row>
    <row r="741" spans="1:8" x14ac:dyDescent="0.2">
      <c r="A741" s="2" t="s">
        <v>1218</v>
      </c>
      <c r="B741" s="2" t="s">
        <v>1219</v>
      </c>
      <c r="C741" s="2" t="s">
        <v>17</v>
      </c>
      <c r="D741" s="6">
        <v>1</v>
      </c>
      <c r="E741" s="8">
        <v>34.75</v>
      </c>
      <c r="F741" s="8">
        <v>9.1</v>
      </c>
      <c r="G741" s="8">
        <f>E741-F741</f>
        <v>25.65</v>
      </c>
      <c r="H741" s="8">
        <f>IF(E741&lt;&gt;0, ((E741-F741)/E741)*100, 0)</f>
        <v>73.812949640287755</v>
      </c>
    </row>
    <row r="742" spans="1:8" x14ac:dyDescent="0.2">
      <c r="A742" s="2" t="s">
        <v>1218</v>
      </c>
      <c r="B742" s="2" t="s">
        <v>1219</v>
      </c>
      <c r="C742" s="2" t="s">
        <v>449</v>
      </c>
      <c r="D742" s="6">
        <v>1</v>
      </c>
      <c r="E742" s="8">
        <v>9</v>
      </c>
      <c r="F742" s="8">
        <v>1.83</v>
      </c>
      <c r="G742" s="8">
        <f>E742-F742</f>
        <v>7.17</v>
      </c>
      <c r="H742" s="8">
        <f>IF(E742&lt;&gt;0, ((E742-F742)/E742)*100, 0)</f>
        <v>79.666666666666657</v>
      </c>
    </row>
    <row r="743" spans="1:8" x14ac:dyDescent="0.2">
      <c r="A743" s="2" t="s">
        <v>1218</v>
      </c>
      <c r="B743" s="2" t="s">
        <v>1219</v>
      </c>
      <c r="C743" s="2" t="s">
        <v>24</v>
      </c>
      <c r="D743" s="6">
        <v>3</v>
      </c>
      <c r="E743" s="8">
        <v>24</v>
      </c>
      <c r="F743" s="8">
        <v>5.25</v>
      </c>
      <c r="G743" s="8">
        <f>E743-F743</f>
        <v>18.75</v>
      </c>
      <c r="H743" s="8">
        <f>IF(E743&lt;&gt;0, ((E743-F743)/E743)*100, 0)</f>
        <v>78.125</v>
      </c>
    </row>
    <row r="744" spans="1:8" x14ac:dyDescent="0.2">
      <c r="A744" s="2" t="s">
        <v>1218</v>
      </c>
      <c r="B744" s="2" t="s">
        <v>1219</v>
      </c>
      <c r="C744" s="2" t="s">
        <v>25</v>
      </c>
      <c r="D744" s="6">
        <v>5</v>
      </c>
      <c r="E744" s="8">
        <v>40</v>
      </c>
      <c r="F744" s="8">
        <v>8.75</v>
      </c>
      <c r="G744" s="8">
        <f>E744-F744</f>
        <v>31.25</v>
      </c>
      <c r="H744" s="8">
        <f>IF(E744&lt;&gt;0, ((E744-F744)/E744)*100, 0)</f>
        <v>78.125</v>
      </c>
    </row>
    <row r="745" spans="1:8" customFormat="1" ht="15" x14ac:dyDescent="0.25">
      <c r="D745" s="12"/>
      <c r="E745" s="12"/>
      <c r="F745" s="12"/>
      <c r="G745" s="12"/>
      <c r="H745" s="12"/>
    </row>
    <row r="746" spans="1:8" s="4" customFormat="1" x14ac:dyDescent="0.2">
      <c r="A746" s="3" t="s">
        <v>10</v>
      </c>
      <c r="B746" s="3" t="s">
        <v>10</v>
      </c>
      <c r="C746" s="3" t="s">
        <v>10</v>
      </c>
      <c r="D746" s="5">
        <f>SUBTOTAL(9, D741:D745)</f>
        <v>10</v>
      </c>
      <c r="E746" s="7">
        <f>SUBTOTAL(9, E741:E745)</f>
        <v>107.75</v>
      </c>
      <c r="F746" s="7">
        <f>SUBTOTAL(9, F741:F745)</f>
        <v>24.93</v>
      </c>
      <c r="G746" s="7">
        <f>SUBTOTAL(9, G741:G745)</f>
        <v>82.82</v>
      </c>
      <c r="H746" s="7">
        <f>IF(E746&lt;&gt;0, ((E746-F746)/E746)*100, 0)</f>
        <v>76.863109048723885</v>
      </c>
    </row>
    <row r="747" spans="1:8" customFormat="1" ht="15" x14ac:dyDescent="0.25">
      <c r="D747" s="12"/>
      <c r="E747" s="12"/>
      <c r="F747" s="12"/>
      <c r="G747" s="12"/>
      <c r="H747" s="12"/>
    </row>
    <row r="748" spans="1:8" x14ac:dyDescent="0.2">
      <c r="A748" s="2" t="s">
        <v>217</v>
      </c>
      <c r="B748" s="2" t="s">
        <v>218</v>
      </c>
      <c r="C748" s="2" t="s">
        <v>10</v>
      </c>
      <c r="E748" s="8">
        <v>-17.75</v>
      </c>
      <c r="G748" s="8">
        <f>E748-F748</f>
        <v>-17.75</v>
      </c>
      <c r="H748" s="8">
        <f>IF(E748&lt;&gt;0, ((E748-F748)/E748)*100, 0)</f>
        <v>100</v>
      </c>
    </row>
    <row r="749" spans="1:8" x14ac:dyDescent="0.2">
      <c r="A749" s="2" t="s">
        <v>217</v>
      </c>
      <c r="B749" s="2" t="s">
        <v>218</v>
      </c>
      <c r="C749" s="2" t="s">
        <v>78</v>
      </c>
      <c r="D749" s="6">
        <v>6</v>
      </c>
      <c r="E749" s="8">
        <v>93</v>
      </c>
      <c r="F749" s="8">
        <v>32.82</v>
      </c>
      <c r="G749" s="8">
        <f>E749-F749</f>
        <v>60.18</v>
      </c>
      <c r="H749" s="8">
        <f>IF(E749&lt;&gt;0, ((E749-F749)/E749)*100, 0)</f>
        <v>64.709677419354833</v>
      </c>
    </row>
    <row r="750" spans="1:8" customFormat="1" ht="15" x14ac:dyDescent="0.25">
      <c r="D750" s="12"/>
      <c r="E750" s="12"/>
      <c r="F750" s="12"/>
      <c r="G750" s="12"/>
      <c r="H750" s="12"/>
    </row>
    <row r="751" spans="1:8" s="4" customFormat="1" x14ac:dyDescent="0.2">
      <c r="A751" s="3" t="s">
        <v>10</v>
      </c>
      <c r="B751" s="3" t="s">
        <v>10</v>
      </c>
      <c r="C751" s="3" t="s">
        <v>10</v>
      </c>
      <c r="D751" s="5">
        <f>SUBTOTAL(9, D748:D750)</f>
        <v>6</v>
      </c>
      <c r="E751" s="7">
        <f>SUBTOTAL(9, E748:E750)</f>
        <v>75.25</v>
      </c>
      <c r="F751" s="7">
        <f>SUBTOTAL(9, F748:F750)</f>
        <v>32.82</v>
      </c>
      <c r="G751" s="7">
        <f>SUBTOTAL(9, G748:G750)</f>
        <v>42.43</v>
      </c>
      <c r="H751" s="7">
        <f>IF(E751&lt;&gt;0, ((E751-F751)/E751)*100, 0)</f>
        <v>56.385382059800662</v>
      </c>
    </row>
    <row r="752" spans="1:8" customFormat="1" ht="15" x14ac:dyDescent="0.25">
      <c r="D752" s="12"/>
      <c r="E752" s="12"/>
      <c r="F752" s="12"/>
      <c r="G752" s="12"/>
      <c r="H752" s="12"/>
    </row>
    <row r="753" spans="1:8" x14ac:dyDescent="0.2">
      <c r="A753" s="2" t="s">
        <v>1220</v>
      </c>
      <c r="B753" s="2" t="s">
        <v>1221</v>
      </c>
      <c r="C753" s="2" t="s">
        <v>35</v>
      </c>
      <c r="D753" s="6">
        <v>2</v>
      </c>
      <c r="E753" s="8">
        <v>61</v>
      </c>
      <c r="F753" s="8">
        <v>19.04</v>
      </c>
      <c r="G753" s="8">
        <f>E753-F753</f>
        <v>41.96</v>
      </c>
      <c r="H753" s="8">
        <f>IF(E753&lt;&gt;0, ((E753-F753)/E753)*100, 0)</f>
        <v>68.786885245901644</v>
      </c>
    </row>
    <row r="754" spans="1:8" x14ac:dyDescent="0.2">
      <c r="A754" s="2" t="s">
        <v>1220</v>
      </c>
      <c r="B754" s="2" t="s">
        <v>1221</v>
      </c>
      <c r="C754" s="2" t="s">
        <v>545</v>
      </c>
      <c r="D754" s="6">
        <v>2</v>
      </c>
      <c r="E754" s="8">
        <v>18</v>
      </c>
      <c r="F754" s="8">
        <v>3.66</v>
      </c>
      <c r="G754" s="8">
        <f>E754-F754</f>
        <v>14.34</v>
      </c>
      <c r="H754" s="8">
        <f>IF(E754&lt;&gt;0, ((E754-F754)/E754)*100, 0)</f>
        <v>79.666666666666657</v>
      </c>
    </row>
    <row r="755" spans="1:8" x14ac:dyDescent="0.2">
      <c r="A755" s="2" t="s">
        <v>1220</v>
      </c>
      <c r="B755" s="2" t="s">
        <v>1221</v>
      </c>
      <c r="C755" s="2" t="s">
        <v>90</v>
      </c>
      <c r="D755" s="6">
        <v>1</v>
      </c>
      <c r="E755" s="8">
        <v>9</v>
      </c>
      <c r="F755" s="8">
        <v>1.83</v>
      </c>
      <c r="G755" s="8">
        <f>E755-F755</f>
        <v>7.17</v>
      </c>
      <c r="H755" s="8">
        <f>IF(E755&lt;&gt;0, ((E755-F755)/E755)*100, 0)</f>
        <v>79.666666666666657</v>
      </c>
    </row>
    <row r="756" spans="1:8" x14ac:dyDescent="0.2">
      <c r="A756" s="2" t="s">
        <v>1220</v>
      </c>
      <c r="B756" s="2" t="s">
        <v>1221</v>
      </c>
      <c r="C756" s="2" t="s">
        <v>175</v>
      </c>
      <c r="D756" s="6">
        <v>2</v>
      </c>
      <c r="E756" s="8">
        <v>18</v>
      </c>
      <c r="F756" s="8">
        <v>3.66</v>
      </c>
      <c r="G756" s="8">
        <f>E756-F756</f>
        <v>14.34</v>
      </c>
      <c r="H756" s="8">
        <f>IF(E756&lt;&gt;0, ((E756-F756)/E756)*100, 0)</f>
        <v>79.666666666666657</v>
      </c>
    </row>
    <row r="757" spans="1:8" customFormat="1" ht="15" x14ac:dyDescent="0.25">
      <c r="D757" s="12"/>
      <c r="E757" s="12"/>
      <c r="F757" s="12"/>
      <c r="G757" s="12"/>
      <c r="H757" s="12"/>
    </row>
    <row r="758" spans="1:8" s="4" customFormat="1" x14ac:dyDescent="0.2">
      <c r="A758" s="3" t="s">
        <v>10</v>
      </c>
      <c r="B758" s="3" t="s">
        <v>10</v>
      </c>
      <c r="C758" s="3" t="s">
        <v>10</v>
      </c>
      <c r="D758" s="5">
        <f>SUBTOTAL(9, D753:D757)</f>
        <v>7</v>
      </c>
      <c r="E758" s="7">
        <f>SUBTOTAL(9, E753:E757)</f>
        <v>106</v>
      </c>
      <c r="F758" s="7">
        <f>SUBTOTAL(9, F753:F757)</f>
        <v>28.19</v>
      </c>
      <c r="G758" s="7">
        <f>SUBTOTAL(9, G753:G757)</f>
        <v>77.81</v>
      </c>
      <c r="H758" s="7">
        <f>IF(E758&lt;&gt;0, ((E758-F758)/E758)*100, 0)</f>
        <v>73.405660377358501</v>
      </c>
    </row>
    <row r="759" spans="1:8" customFormat="1" ht="15" x14ac:dyDescent="0.25">
      <c r="D759" s="12"/>
      <c r="E759" s="12"/>
      <c r="F759" s="12"/>
      <c r="G759" s="12"/>
      <c r="H759" s="12"/>
    </row>
    <row r="760" spans="1:8" x14ac:dyDescent="0.2">
      <c r="A760" s="2" t="s">
        <v>1222</v>
      </c>
      <c r="B760" s="2" t="s">
        <v>1223</v>
      </c>
      <c r="C760" s="2" t="s">
        <v>408</v>
      </c>
      <c r="D760" s="6">
        <v>3</v>
      </c>
      <c r="E760" s="8">
        <v>48.75</v>
      </c>
      <c r="F760" s="8">
        <v>18.690000000000001</v>
      </c>
      <c r="G760" s="8">
        <f>E760-F760</f>
        <v>30.06</v>
      </c>
      <c r="H760" s="8">
        <f>IF(E760&lt;&gt;0, ((E760-F760)/E760)*100, 0)</f>
        <v>61.661538461538456</v>
      </c>
    </row>
    <row r="761" spans="1:8" x14ac:dyDescent="0.2">
      <c r="A761" s="2" t="s">
        <v>1222</v>
      </c>
      <c r="B761" s="2" t="s">
        <v>1223</v>
      </c>
      <c r="C761" s="2" t="s">
        <v>409</v>
      </c>
      <c r="D761" s="6">
        <v>3</v>
      </c>
      <c r="E761" s="8">
        <v>48</v>
      </c>
      <c r="F761" s="8">
        <v>17.22</v>
      </c>
      <c r="G761" s="8">
        <f>E761-F761</f>
        <v>30.78</v>
      </c>
      <c r="H761" s="8">
        <f>IF(E761&lt;&gt;0, ((E761-F761)/E761)*100, 0)</f>
        <v>64.125</v>
      </c>
    </row>
    <row r="762" spans="1:8" customFormat="1" ht="15" x14ac:dyDescent="0.25">
      <c r="D762" s="12"/>
      <c r="E762" s="12"/>
      <c r="F762" s="12"/>
      <c r="G762" s="12"/>
      <c r="H762" s="12"/>
    </row>
    <row r="763" spans="1:8" s="4" customFormat="1" x14ac:dyDescent="0.2">
      <c r="A763" s="3" t="s">
        <v>10</v>
      </c>
      <c r="B763" s="3" t="s">
        <v>10</v>
      </c>
      <c r="C763" s="3" t="s">
        <v>10</v>
      </c>
      <c r="D763" s="5">
        <f>SUBTOTAL(9, D760:D762)</f>
        <v>6</v>
      </c>
      <c r="E763" s="7">
        <f>SUBTOTAL(9, E760:E762)</f>
        <v>96.75</v>
      </c>
      <c r="F763" s="7">
        <f>SUBTOTAL(9, F760:F762)</f>
        <v>35.909999999999997</v>
      </c>
      <c r="G763" s="7">
        <f>SUBTOTAL(9, G760:G762)</f>
        <v>60.84</v>
      </c>
      <c r="H763" s="7">
        <f>IF(E763&lt;&gt;0, ((E763-F763)/E763)*100, 0)</f>
        <v>62.883720930232556</v>
      </c>
    </row>
    <row r="764" spans="1:8" customFormat="1" ht="15" x14ac:dyDescent="0.25">
      <c r="D764" s="12"/>
      <c r="E764" s="12"/>
      <c r="F764" s="12"/>
      <c r="G764" s="12"/>
      <c r="H764" s="12"/>
    </row>
    <row r="765" spans="1:8" x14ac:dyDescent="0.2">
      <c r="A765" s="2" t="s">
        <v>1224</v>
      </c>
      <c r="B765" s="2" t="s">
        <v>1225</v>
      </c>
      <c r="C765" s="2" t="s">
        <v>28</v>
      </c>
      <c r="D765" s="6">
        <v>1</v>
      </c>
      <c r="E765" s="8">
        <v>16.5</v>
      </c>
      <c r="F765" s="8">
        <v>5.88</v>
      </c>
      <c r="G765" s="8">
        <f>E765-F765</f>
        <v>10.620000000000001</v>
      </c>
      <c r="H765" s="8">
        <f>IF(E765&lt;&gt;0, ((E765-F765)/E765)*100, 0)</f>
        <v>64.363636363636374</v>
      </c>
    </row>
    <row r="766" spans="1:8" customFormat="1" ht="15" x14ac:dyDescent="0.25">
      <c r="D766" s="12"/>
      <c r="E766" s="12"/>
      <c r="F766" s="12"/>
      <c r="G766" s="12"/>
      <c r="H766" s="12"/>
    </row>
    <row r="767" spans="1:8" s="4" customFormat="1" x14ac:dyDescent="0.2">
      <c r="A767" s="3" t="s">
        <v>10</v>
      </c>
      <c r="B767" s="3" t="s">
        <v>10</v>
      </c>
      <c r="C767" s="3" t="s">
        <v>10</v>
      </c>
      <c r="D767" s="5">
        <f>SUBTOTAL(9, D765:D766)</f>
        <v>1</v>
      </c>
      <c r="E767" s="7">
        <f>SUBTOTAL(9, E765:E766)</f>
        <v>16.5</v>
      </c>
      <c r="F767" s="7">
        <f>SUBTOTAL(9, F765:F766)</f>
        <v>5.88</v>
      </c>
      <c r="G767" s="7">
        <f>SUBTOTAL(9, G765:G766)</f>
        <v>10.620000000000001</v>
      </c>
      <c r="H767" s="7">
        <f>IF(E767&lt;&gt;0, ((E767-F767)/E767)*100, 0)</f>
        <v>64.363636363636374</v>
      </c>
    </row>
    <row r="768" spans="1:8" customFormat="1" ht="15" x14ac:dyDescent="0.25">
      <c r="D768" s="12"/>
      <c r="E768" s="12"/>
      <c r="F768" s="12"/>
      <c r="G768" s="12"/>
      <c r="H768" s="12"/>
    </row>
    <row r="769" spans="1:8" x14ac:dyDescent="0.2">
      <c r="A769" s="2" t="s">
        <v>228</v>
      </c>
      <c r="B769" s="2" t="s">
        <v>229</v>
      </c>
      <c r="C769" s="2" t="s">
        <v>10</v>
      </c>
      <c r="G769" s="8">
        <f>E769-F769</f>
        <v>0</v>
      </c>
      <c r="H769" s="8">
        <f>IF(E769&lt;&gt;0, ((E769-F769)/E769)*100, 0)</f>
        <v>0</v>
      </c>
    </row>
    <row r="770" spans="1:8" x14ac:dyDescent="0.2">
      <c r="A770" s="2" t="s">
        <v>228</v>
      </c>
      <c r="B770" s="2" t="s">
        <v>229</v>
      </c>
      <c r="C770" s="2" t="s">
        <v>10</v>
      </c>
      <c r="E770" s="8">
        <v>-19.75</v>
      </c>
      <c r="G770" s="8">
        <f>E770-F770</f>
        <v>-19.75</v>
      </c>
      <c r="H770" s="8">
        <f>IF(E770&lt;&gt;0, ((E770-F770)/E770)*100, 0)</f>
        <v>100</v>
      </c>
    </row>
    <row r="771" spans="1:8" x14ac:dyDescent="0.2">
      <c r="A771" s="2" t="s">
        <v>228</v>
      </c>
      <c r="B771" s="2" t="s">
        <v>229</v>
      </c>
      <c r="C771" s="2" t="s">
        <v>48</v>
      </c>
      <c r="D771" s="6">
        <v>7</v>
      </c>
      <c r="E771" s="8">
        <v>108.5</v>
      </c>
      <c r="F771" s="8">
        <v>38.29</v>
      </c>
      <c r="G771" s="8">
        <f>E771-F771</f>
        <v>70.210000000000008</v>
      </c>
      <c r="H771" s="8">
        <f>IF(E771&lt;&gt;0, ((E771-F771)/E771)*100, 0)</f>
        <v>64.709677419354847</v>
      </c>
    </row>
    <row r="772" spans="1:8" customFormat="1" ht="15" x14ac:dyDescent="0.25">
      <c r="D772" s="12"/>
      <c r="E772" s="12"/>
      <c r="F772" s="12"/>
      <c r="G772" s="12"/>
      <c r="H772" s="12"/>
    </row>
    <row r="773" spans="1:8" s="4" customFormat="1" x14ac:dyDescent="0.2">
      <c r="A773" s="3" t="s">
        <v>10</v>
      </c>
      <c r="B773" s="3" t="s">
        <v>10</v>
      </c>
      <c r="C773" s="3" t="s">
        <v>10</v>
      </c>
      <c r="D773" s="5">
        <f>SUBTOTAL(9, D769:D772)</f>
        <v>7</v>
      </c>
      <c r="E773" s="7">
        <f>SUBTOTAL(9, E769:E772)</f>
        <v>88.75</v>
      </c>
      <c r="F773" s="7">
        <f>SUBTOTAL(9, F769:F772)</f>
        <v>38.29</v>
      </c>
      <c r="G773" s="7">
        <f>SUBTOTAL(9, G769:G772)</f>
        <v>50.460000000000008</v>
      </c>
      <c r="H773" s="7">
        <f>IF(E773&lt;&gt;0, ((E773-F773)/E773)*100, 0)</f>
        <v>56.85633802816902</v>
      </c>
    </row>
    <row r="774" spans="1:8" customFormat="1" ht="15" x14ac:dyDescent="0.25">
      <c r="D774" s="12"/>
      <c r="E774" s="12"/>
      <c r="F774" s="12"/>
      <c r="G774" s="12"/>
      <c r="H774" s="12"/>
    </row>
    <row r="775" spans="1:8" x14ac:dyDescent="0.2">
      <c r="A775" s="2" t="s">
        <v>1226</v>
      </c>
      <c r="B775" s="2" t="s">
        <v>1227</v>
      </c>
      <c r="C775" s="2" t="s">
        <v>408</v>
      </c>
      <c r="D775" s="6">
        <v>1</v>
      </c>
      <c r="E775" s="8">
        <v>16.25</v>
      </c>
      <c r="F775" s="8">
        <v>6.23</v>
      </c>
      <c r="G775" s="8">
        <f>E775-F775</f>
        <v>10.02</v>
      </c>
      <c r="H775" s="8">
        <f>IF(E775&lt;&gt;0, ((E775-F775)/E775)*100, 0)</f>
        <v>61.661538461538456</v>
      </c>
    </row>
    <row r="776" spans="1:8" x14ac:dyDescent="0.2">
      <c r="A776" s="2" t="s">
        <v>1226</v>
      </c>
      <c r="B776" s="2" t="s">
        <v>1227</v>
      </c>
      <c r="C776" s="2" t="s">
        <v>786</v>
      </c>
      <c r="D776" s="6">
        <v>2</v>
      </c>
      <c r="E776" s="8">
        <v>24</v>
      </c>
      <c r="F776" s="8">
        <v>7.56</v>
      </c>
      <c r="G776" s="8">
        <f>E776-F776</f>
        <v>16.440000000000001</v>
      </c>
      <c r="H776" s="8">
        <f>IF(E776&lt;&gt;0, ((E776-F776)/E776)*100, 0)</f>
        <v>68.5</v>
      </c>
    </row>
    <row r="777" spans="1:8" customFormat="1" ht="15" x14ac:dyDescent="0.25">
      <c r="D777" s="12"/>
      <c r="E777" s="12"/>
      <c r="F777" s="12"/>
      <c r="G777" s="12"/>
      <c r="H777" s="12"/>
    </row>
    <row r="778" spans="1:8" s="4" customFormat="1" x14ac:dyDescent="0.2">
      <c r="A778" s="3" t="s">
        <v>10</v>
      </c>
      <c r="B778" s="3" t="s">
        <v>10</v>
      </c>
      <c r="C778" s="3" t="s">
        <v>10</v>
      </c>
      <c r="D778" s="5">
        <f>SUBTOTAL(9, D775:D777)</f>
        <v>3</v>
      </c>
      <c r="E778" s="7">
        <f>SUBTOTAL(9, E775:E777)</f>
        <v>40.25</v>
      </c>
      <c r="F778" s="7">
        <f>SUBTOTAL(9, F775:F777)</f>
        <v>13.79</v>
      </c>
      <c r="G778" s="7">
        <f>SUBTOTAL(9, G775:G777)</f>
        <v>26.46</v>
      </c>
      <c r="H778" s="7">
        <f>IF(E778&lt;&gt;0, ((E778-F778)/E778)*100, 0)</f>
        <v>65.739130434782609</v>
      </c>
    </row>
    <row r="779" spans="1:8" customFormat="1" ht="15" x14ac:dyDescent="0.25">
      <c r="D779" s="12"/>
      <c r="E779" s="12"/>
      <c r="F779" s="12"/>
      <c r="G779" s="12"/>
      <c r="H779" s="12"/>
    </row>
    <row r="780" spans="1:8" x14ac:dyDescent="0.2">
      <c r="A780" s="2" t="s">
        <v>1228</v>
      </c>
      <c r="B780" s="2" t="s">
        <v>1229</v>
      </c>
      <c r="C780" s="2" t="s">
        <v>10</v>
      </c>
      <c r="E780" s="8">
        <v>-6.6</v>
      </c>
      <c r="G780" s="8">
        <f>E780-F780</f>
        <v>-6.6</v>
      </c>
      <c r="H780" s="8">
        <f>IF(E780&lt;&gt;0, ((E780-F780)/E780)*100, 0)</f>
        <v>100</v>
      </c>
    </row>
    <row r="781" spans="1:8" x14ac:dyDescent="0.2">
      <c r="A781" s="2" t="s">
        <v>1228</v>
      </c>
      <c r="B781" s="2" t="s">
        <v>1229</v>
      </c>
      <c r="C781" s="2" t="s">
        <v>87</v>
      </c>
      <c r="D781" s="6">
        <v>2</v>
      </c>
      <c r="E781" s="8">
        <v>22</v>
      </c>
      <c r="F781" s="8">
        <v>7.56</v>
      </c>
      <c r="G781" s="8">
        <f>E781-F781</f>
        <v>14.440000000000001</v>
      </c>
      <c r="H781" s="8">
        <f>IF(E781&lt;&gt;0, ((E781-F781)/E781)*100, 0)</f>
        <v>65.63636363636364</v>
      </c>
    </row>
    <row r="782" spans="1:8" x14ac:dyDescent="0.2">
      <c r="A782" s="2" t="s">
        <v>1228</v>
      </c>
      <c r="B782" s="2" t="s">
        <v>1229</v>
      </c>
      <c r="C782" s="2" t="s">
        <v>317</v>
      </c>
      <c r="D782" s="6">
        <v>1</v>
      </c>
      <c r="E782" s="8">
        <v>23.75</v>
      </c>
      <c r="F782" s="8">
        <v>7.27</v>
      </c>
      <c r="G782" s="8">
        <f>E782-F782</f>
        <v>16.48</v>
      </c>
      <c r="H782" s="8">
        <f>IF(E782&lt;&gt;0, ((E782-F782)/E782)*100, 0)</f>
        <v>69.389473684210529</v>
      </c>
    </row>
    <row r="783" spans="1:8" customFormat="1" ht="15" x14ac:dyDescent="0.25">
      <c r="D783" s="12"/>
      <c r="E783" s="12"/>
      <c r="F783" s="12"/>
      <c r="G783" s="12"/>
      <c r="H783" s="12"/>
    </row>
    <row r="784" spans="1:8" s="4" customFormat="1" x14ac:dyDescent="0.2">
      <c r="A784" s="3" t="s">
        <v>10</v>
      </c>
      <c r="B784" s="3" t="s">
        <v>10</v>
      </c>
      <c r="C784" s="3" t="s">
        <v>10</v>
      </c>
      <c r="D784" s="5">
        <f>SUBTOTAL(9, D780:D783)</f>
        <v>3</v>
      </c>
      <c r="E784" s="7">
        <f>SUBTOTAL(9, E780:E783)</f>
        <v>39.15</v>
      </c>
      <c r="F784" s="7">
        <f>SUBTOTAL(9, F780:F783)</f>
        <v>14.829999999999998</v>
      </c>
      <c r="G784" s="7">
        <f>SUBTOTAL(9, G780:G783)</f>
        <v>24.32</v>
      </c>
      <c r="H784" s="7">
        <f>IF(E784&lt;&gt;0, ((E784-F784)/E784)*100, 0)</f>
        <v>62.120051085568328</v>
      </c>
    </row>
    <row r="785" spans="1:8" customFormat="1" ht="15" x14ac:dyDescent="0.25">
      <c r="D785" s="12"/>
      <c r="E785" s="12"/>
      <c r="F785" s="12"/>
      <c r="G785" s="12"/>
      <c r="H785" s="12"/>
    </row>
    <row r="786" spans="1:8" x14ac:dyDescent="0.2">
      <c r="A786" s="2" t="s">
        <v>1230</v>
      </c>
      <c r="B786" s="2" t="s">
        <v>1231</v>
      </c>
      <c r="C786" s="2" t="s">
        <v>28</v>
      </c>
      <c r="D786" s="6">
        <v>1</v>
      </c>
      <c r="E786" s="8">
        <v>16.5</v>
      </c>
      <c r="F786" s="8">
        <v>5.88</v>
      </c>
      <c r="G786" s="8">
        <f>E786-F786</f>
        <v>10.620000000000001</v>
      </c>
      <c r="H786" s="8">
        <f>IF(E786&lt;&gt;0, ((E786-F786)/E786)*100, 0)</f>
        <v>64.363636363636374</v>
      </c>
    </row>
    <row r="787" spans="1:8" customFormat="1" ht="15" x14ac:dyDescent="0.25">
      <c r="D787" s="12"/>
      <c r="E787" s="12"/>
      <c r="F787" s="12"/>
      <c r="G787" s="12"/>
      <c r="H787" s="12"/>
    </row>
    <row r="788" spans="1:8" s="4" customFormat="1" x14ac:dyDescent="0.2">
      <c r="A788" s="3" t="s">
        <v>10</v>
      </c>
      <c r="B788" s="3" t="s">
        <v>10</v>
      </c>
      <c r="C788" s="3" t="s">
        <v>10</v>
      </c>
      <c r="D788" s="5">
        <f>SUBTOTAL(9, D786:D787)</f>
        <v>1</v>
      </c>
      <c r="E788" s="7">
        <f>SUBTOTAL(9, E786:E787)</f>
        <v>16.5</v>
      </c>
      <c r="F788" s="7">
        <f>SUBTOTAL(9, F786:F787)</f>
        <v>5.88</v>
      </c>
      <c r="G788" s="7">
        <f>SUBTOTAL(9, G786:G787)</f>
        <v>10.620000000000001</v>
      </c>
      <c r="H788" s="7">
        <f>IF(E788&lt;&gt;0, ((E788-F788)/E788)*100, 0)</f>
        <v>64.363636363636374</v>
      </c>
    </row>
    <row r="789" spans="1:8" customFormat="1" ht="15" x14ac:dyDescent="0.25">
      <c r="D789" s="12"/>
      <c r="E789" s="12"/>
      <c r="F789" s="12"/>
      <c r="G789" s="12"/>
      <c r="H789" s="12"/>
    </row>
    <row r="790" spans="1:8" x14ac:dyDescent="0.2">
      <c r="A790" s="2" t="s">
        <v>1232</v>
      </c>
      <c r="B790" s="2" t="s">
        <v>1233</v>
      </c>
      <c r="C790" s="2" t="s">
        <v>408</v>
      </c>
      <c r="D790" s="6">
        <v>1</v>
      </c>
      <c r="E790" s="8">
        <v>16.25</v>
      </c>
      <c r="F790" s="8">
        <v>6.23</v>
      </c>
      <c r="G790" s="8">
        <f>E790-F790</f>
        <v>10.02</v>
      </c>
      <c r="H790" s="8">
        <f>IF(E790&lt;&gt;0, ((E790-F790)/E790)*100, 0)</f>
        <v>61.661538461538456</v>
      </c>
    </row>
    <row r="791" spans="1:8" customFormat="1" ht="15" x14ac:dyDescent="0.25">
      <c r="D791" s="12"/>
      <c r="E791" s="12"/>
      <c r="F791" s="12"/>
      <c r="G791" s="12"/>
      <c r="H791" s="12"/>
    </row>
    <row r="792" spans="1:8" s="4" customFormat="1" x14ac:dyDescent="0.2">
      <c r="A792" s="3" t="s">
        <v>10</v>
      </c>
      <c r="B792" s="3" t="s">
        <v>10</v>
      </c>
      <c r="C792" s="3" t="s">
        <v>10</v>
      </c>
      <c r="D792" s="5">
        <f>SUBTOTAL(9, D790:D791)</f>
        <v>1</v>
      </c>
      <c r="E792" s="7">
        <f>SUBTOTAL(9, E790:E791)</f>
        <v>16.25</v>
      </c>
      <c r="F792" s="7">
        <f>SUBTOTAL(9, F790:F791)</f>
        <v>6.23</v>
      </c>
      <c r="G792" s="7">
        <f>SUBTOTAL(9, G790:G791)</f>
        <v>10.02</v>
      </c>
      <c r="H792" s="7">
        <f>IF(E792&lt;&gt;0, ((E792-F792)/E792)*100, 0)</f>
        <v>61.661538461538456</v>
      </c>
    </row>
    <row r="793" spans="1:8" customFormat="1" ht="15" x14ac:dyDescent="0.25">
      <c r="D793" s="12"/>
      <c r="E793" s="12"/>
      <c r="F793" s="12"/>
      <c r="G793" s="12"/>
      <c r="H793" s="12"/>
    </row>
    <row r="794" spans="1:8" x14ac:dyDescent="0.2">
      <c r="A794" s="2" t="s">
        <v>1234</v>
      </c>
      <c r="B794" s="2" t="s">
        <v>1235</v>
      </c>
      <c r="C794" s="2" t="s">
        <v>308</v>
      </c>
      <c r="D794" s="6">
        <v>12</v>
      </c>
      <c r="E794" s="8">
        <v>54</v>
      </c>
      <c r="F794" s="8">
        <v>15.6</v>
      </c>
      <c r="G794" s="8">
        <f>E794-F794</f>
        <v>38.4</v>
      </c>
      <c r="H794" s="8">
        <f>IF(E794&lt;&gt;0, ((E794-F794)/E794)*100, 0)</f>
        <v>71.111111111111114</v>
      </c>
    </row>
    <row r="795" spans="1:8" customFormat="1" ht="15" x14ac:dyDescent="0.25">
      <c r="D795" s="12"/>
      <c r="E795" s="12"/>
      <c r="F795" s="12"/>
      <c r="G795" s="12"/>
      <c r="H795" s="12"/>
    </row>
    <row r="796" spans="1:8" s="4" customFormat="1" x14ac:dyDescent="0.2">
      <c r="A796" s="3" t="s">
        <v>10</v>
      </c>
      <c r="B796" s="3" t="s">
        <v>10</v>
      </c>
      <c r="C796" s="3" t="s">
        <v>10</v>
      </c>
      <c r="D796" s="5">
        <f>SUBTOTAL(9, D794:D795)</f>
        <v>12</v>
      </c>
      <c r="E796" s="7">
        <f>SUBTOTAL(9, E794:E795)</f>
        <v>54</v>
      </c>
      <c r="F796" s="7">
        <f>SUBTOTAL(9, F794:F795)</f>
        <v>15.6</v>
      </c>
      <c r="G796" s="7">
        <f>SUBTOTAL(9, G794:G795)</f>
        <v>38.4</v>
      </c>
      <c r="H796" s="7">
        <f>IF(E796&lt;&gt;0, ((E796-F796)/E796)*100, 0)</f>
        <v>71.111111111111114</v>
      </c>
    </row>
    <row r="797" spans="1:8" customFormat="1" ht="15" x14ac:dyDescent="0.25">
      <c r="D797" s="12"/>
      <c r="E797" s="12"/>
      <c r="F797" s="12"/>
      <c r="G797" s="12"/>
      <c r="H797" s="12"/>
    </row>
    <row r="798" spans="1:8" x14ac:dyDescent="0.2">
      <c r="A798" s="2" t="s">
        <v>1236</v>
      </c>
      <c r="B798" s="2" t="s">
        <v>1237</v>
      </c>
      <c r="C798" s="2" t="s">
        <v>152</v>
      </c>
      <c r="D798" s="6">
        <v>1</v>
      </c>
      <c r="E798" s="8">
        <v>13.75</v>
      </c>
      <c r="F798" s="8">
        <v>5.47</v>
      </c>
      <c r="G798" s="8">
        <f>E798-F798</f>
        <v>8.2800000000000011</v>
      </c>
      <c r="H798" s="8">
        <f>IF(E798&lt;&gt;0, ((E798-F798)/E798)*100, 0)</f>
        <v>60.218181818181826</v>
      </c>
    </row>
    <row r="799" spans="1:8" customFormat="1" ht="15" x14ac:dyDescent="0.25">
      <c r="D799" s="12"/>
      <c r="E799" s="12"/>
      <c r="F799" s="12"/>
      <c r="G799" s="12"/>
      <c r="H799" s="12"/>
    </row>
    <row r="800" spans="1:8" s="4" customFormat="1" x14ac:dyDescent="0.2">
      <c r="A800" s="3" t="s">
        <v>10</v>
      </c>
      <c r="B800" s="3" t="s">
        <v>10</v>
      </c>
      <c r="C800" s="3" t="s">
        <v>10</v>
      </c>
      <c r="D800" s="5">
        <f>SUBTOTAL(9, D798:D799)</f>
        <v>1</v>
      </c>
      <c r="E800" s="7">
        <f>SUBTOTAL(9, E798:E799)</f>
        <v>13.75</v>
      </c>
      <c r="F800" s="7">
        <f>SUBTOTAL(9, F798:F799)</f>
        <v>5.47</v>
      </c>
      <c r="G800" s="7">
        <f>SUBTOTAL(9, G798:G799)</f>
        <v>8.2800000000000011</v>
      </c>
      <c r="H800" s="7">
        <f>IF(E800&lt;&gt;0, ((E800-F800)/E800)*100, 0)</f>
        <v>60.218181818181826</v>
      </c>
    </row>
    <row r="801" spans="1:8" customFormat="1" ht="15" x14ac:dyDescent="0.25">
      <c r="D801" s="12"/>
      <c r="E801" s="12"/>
      <c r="F801" s="12"/>
      <c r="G801" s="12"/>
      <c r="H801" s="12"/>
    </row>
    <row r="802" spans="1:8" x14ac:dyDescent="0.2">
      <c r="A802" s="2" t="s">
        <v>1238</v>
      </c>
      <c r="B802" s="2" t="s">
        <v>1239</v>
      </c>
      <c r="C802" s="2" t="s">
        <v>70</v>
      </c>
      <c r="D802" s="6">
        <v>1</v>
      </c>
      <c r="E802" s="8">
        <v>32.5</v>
      </c>
      <c r="F802" s="8">
        <v>7.7</v>
      </c>
      <c r="G802" s="8">
        <f>E802-F802</f>
        <v>24.8</v>
      </c>
      <c r="H802" s="8">
        <f>IF(E802&lt;&gt;0, ((E802-F802)/E802)*100, 0)</f>
        <v>76.307692307692307</v>
      </c>
    </row>
    <row r="803" spans="1:8" customFormat="1" ht="15" x14ac:dyDescent="0.25">
      <c r="D803" s="12"/>
      <c r="E803" s="12"/>
      <c r="F803" s="12"/>
      <c r="G803" s="12"/>
      <c r="H803" s="12"/>
    </row>
    <row r="804" spans="1:8" s="4" customFormat="1" x14ac:dyDescent="0.2">
      <c r="A804" s="3" t="s">
        <v>10</v>
      </c>
      <c r="B804" s="3" t="s">
        <v>10</v>
      </c>
      <c r="C804" s="3" t="s">
        <v>10</v>
      </c>
      <c r="D804" s="5">
        <f>SUBTOTAL(9, D802:D803)</f>
        <v>1</v>
      </c>
      <c r="E804" s="7">
        <f>SUBTOTAL(9, E802:E803)</f>
        <v>32.5</v>
      </c>
      <c r="F804" s="7">
        <f>SUBTOTAL(9, F802:F803)</f>
        <v>7.7</v>
      </c>
      <c r="G804" s="7">
        <f>SUBTOTAL(9, G802:G803)</f>
        <v>24.8</v>
      </c>
      <c r="H804" s="7">
        <f>IF(E804&lt;&gt;0, ((E804-F804)/E804)*100, 0)</f>
        <v>76.307692307692307</v>
      </c>
    </row>
    <row r="805" spans="1:8" customFormat="1" ht="15" x14ac:dyDescent="0.25">
      <c r="D805" s="12"/>
      <c r="E805" s="12"/>
      <c r="F805" s="12"/>
      <c r="G805" s="12"/>
      <c r="H805" s="12"/>
    </row>
    <row r="806" spans="1:8" x14ac:dyDescent="0.2">
      <c r="A806" s="2" t="s">
        <v>1240</v>
      </c>
      <c r="B806" s="2" t="s">
        <v>1241</v>
      </c>
      <c r="C806" s="2" t="s">
        <v>404</v>
      </c>
      <c r="D806" s="6">
        <v>1</v>
      </c>
      <c r="E806" s="8">
        <v>13</v>
      </c>
      <c r="F806" s="8">
        <v>5.53</v>
      </c>
      <c r="G806" s="8">
        <f>E806-F806</f>
        <v>7.47</v>
      </c>
      <c r="H806" s="8">
        <f>IF(E806&lt;&gt;0, ((E806-F806)/E806)*100, 0)</f>
        <v>57.461538461538467</v>
      </c>
    </row>
    <row r="807" spans="1:8" x14ac:dyDescent="0.2">
      <c r="A807" s="2" t="s">
        <v>1240</v>
      </c>
      <c r="B807" s="2" t="s">
        <v>1241</v>
      </c>
      <c r="C807" s="2" t="s">
        <v>409</v>
      </c>
      <c r="D807" s="6">
        <v>1</v>
      </c>
      <c r="E807" s="8">
        <v>16</v>
      </c>
      <c r="F807" s="8">
        <v>5.74</v>
      </c>
      <c r="G807" s="8">
        <f>E807-F807</f>
        <v>10.26</v>
      </c>
      <c r="H807" s="8">
        <f>IF(E807&lt;&gt;0, ((E807-F807)/E807)*100, 0)</f>
        <v>64.125</v>
      </c>
    </row>
    <row r="808" spans="1:8" customFormat="1" ht="15" x14ac:dyDescent="0.25">
      <c r="D808" s="12"/>
      <c r="E808" s="12"/>
      <c r="F808" s="12"/>
      <c r="G808" s="12"/>
      <c r="H808" s="12"/>
    </row>
    <row r="809" spans="1:8" s="4" customFormat="1" x14ac:dyDescent="0.2">
      <c r="A809" s="3" t="s">
        <v>10</v>
      </c>
      <c r="B809" s="3" t="s">
        <v>10</v>
      </c>
      <c r="C809" s="3" t="s">
        <v>10</v>
      </c>
      <c r="D809" s="5">
        <f>SUBTOTAL(9, D806:D808)</f>
        <v>2</v>
      </c>
      <c r="E809" s="7">
        <f>SUBTOTAL(9, E806:E808)</f>
        <v>29</v>
      </c>
      <c r="F809" s="7">
        <f>SUBTOTAL(9, F806:F808)</f>
        <v>11.27</v>
      </c>
      <c r="G809" s="7">
        <f>SUBTOTAL(9, G806:G808)</f>
        <v>17.73</v>
      </c>
      <c r="H809" s="7">
        <f>IF(E809&lt;&gt;0, ((E809-F809)/E809)*100, 0)</f>
        <v>61.137931034482762</v>
      </c>
    </row>
    <row r="810" spans="1:8" customFormat="1" ht="15" x14ac:dyDescent="0.25">
      <c r="D810" s="12"/>
      <c r="E810" s="12"/>
      <c r="F810" s="12"/>
      <c r="G810" s="12"/>
      <c r="H810" s="12"/>
    </row>
    <row r="811" spans="1:8" x14ac:dyDescent="0.2">
      <c r="A811" s="2" t="s">
        <v>1242</v>
      </c>
      <c r="B811" s="2" t="s">
        <v>1243</v>
      </c>
      <c r="C811" s="2" t="s">
        <v>48</v>
      </c>
      <c r="D811" s="6">
        <v>1</v>
      </c>
      <c r="E811" s="8">
        <v>15.5</v>
      </c>
      <c r="F811" s="8">
        <v>5.47</v>
      </c>
      <c r="G811" s="8">
        <f>E811-F811</f>
        <v>10.030000000000001</v>
      </c>
      <c r="H811" s="8">
        <f>IF(E811&lt;&gt;0, ((E811-F811)/E811)*100, 0)</f>
        <v>64.709677419354847</v>
      </c>
    </row>
    <row r="812" spans="1:8" x14ac:dyDescent="0.2">
      <c r="A812" s="2" t="s">
        <v>1242</v>
      </c>
      <c r="B812" s="2" t="s">
        <v>1243</v>
      </c>
      <c r="C812" s="2" t="s">
        <v>11</v>
      </c>
      <c r="D812" s="6">
        <v>6</v>
      </c>
      <c r="E812" s="8">
        <v>84</v>
      </c>
      <c r="F812" s="8">
        <v>20.16</v>
      </c>
      <c r="G812" s="8">
        <f>E812-F812</f>
        <v>63.84</v>
      </c>
      <c r="H812" s="8">
        <f>IF(E812&lt;&gt;0, ((E812-F812)/E812)*100, 0)</f>
        <v>76</v>
      </c>
    </row>
    <row r="813" spans="1:8" x14ac:dyDescent="0.2">
      <c r="A813" s="2" t="s">
        <v>1242</v>
      </c>
      <c r="B813" s="2" t="s">
        <v>1243</v>
      </c>
      <c r="C813" s="2" t="s">
        <v>545</v>
      </c>
      <c r="D813" s="6">
        <v>1</v>
      </c>
      <c r="E813" s="8">
        <v>9</v>
      </c>
      <c r="F813" s="8">
        <v>1.83</v>
      </c>
      <c r="G813" s="8">
        <f>E813-F813</f>
        <v>7.17</v>
      </c>
      <c r="H813" s="8">
        <f>IF(E813&lt;&gt;0, ((E813-F813)/E813)*100, 0)</f>
        <v>79.666666666666657</v>
      </c>
    </row>
    <row r="814" spans="1:8" customFormat="1" ht="15" x14ac:dyDescent="0.25">
      <c r="D814" s="12"/>
      <c r="E814" s="12"/>
      <c r="F814" s="12"/>
      <c r="G814" s="12"/>
      <c r="H814" s="12"/>
    </row>
    <row r="815" spans="1:8" s="4" customFormat="1" x14ac:dyDescent="0.2">
      <c r="A815" s="3" t="s">
        <v>10</v>
      </c>
      <c r="B815" s="3" t="s">
        <v>10</v>
      </c>
      <c r="C815" s="3" t="s">
        <v>10</v>
      </c>
      <c r="D815" s="5">
        <f>SUBTOTAL(9, D811:D814)</f>
        <v>8</v>
      </c>
      <c r="E815" s="7">
        <f>SUBTOTAL(9, E811:E814)</f>
        <v>108.5</v>
      </c>
      <c r="F815" s="7">
        <f>SUBTOTAL(9, F811:F814)</f>
        <v>27.46</v>
      </c>
      <c r="G815" s="7">
        <f>SUBTOTAL(9, G811:G814)</f>
        <v>81.040000000000006</v>
      </c>
      <c r="H815" s="7">
        <f>IF(E815&lt;&gt;0, ((E815-F815)/E815)*100, 0)</f>
        <v>74.691244239631331</v>
      </c>
    </row>
    <row r="816" spans="1:8" customFormat="1" ht="15" x14ac:dyDescent="0.25">
      <c r="D816" s="12"/>
      <c r="E816" s="12"/>
      <c r="F816" s="12"/>
      <c r="G816" s="12"/>
      <c r="H816" s="12"/>
    </row>
    <row r="817" spans="1:8" x14ac:dyDescent="0.2">
      <c r="A817" s="2" t="s">
        <v>242</v>
      </c>
      <c r="B817" s="2" t="s">
        <v>243</v>
      </c>
      <c r="C817" s="2" t="s">
        <v>38</v>
      </c>
      <c r="D817" s="6">
        <v>1</v>
      </c>
      <c r="E817" s="8">
        <v>9.25</v>
      </c>
      <c r="F817" s="8">
        <v>2.0299999999999998</v>
      </c>
      <c r="G817" s="8">
        <f>E817-F817</f>
        <v>7.2200000000000006</v>
      </c>
      <c r="H817" s="8">
        <f>IF(E817&lt;&gt;0, ((E817-F817)/E817)*100, 0)</f>
        <v>78.054054054054063</v>
      </c>
    </row>
    <row r="818" spans="1:8" x14ac:dyDescent="0.2">
      <c r="A818" s="2" t="s">
        <v>242</v>
      </c>
      <c r="B818" s="2" t="s">
        <v>243</v>
      </c>
      <c r="C818" s="2" t="s">
        <v>81</v>
      </c>
      <c r="D818" s="6">
        <v>4</v>
      </c>
      <c r="E818" s="8">
        <v>37</v>
      </c>
      <c r="F818" s="8">
        <v>8.1199999999999992</v>
      </c>
      <c r="G818" s="8">
        <f>E818-F818</f>
        <v>28.880000000000003</v>
      </c>
      <c r="H818" s="8">
        <f>IF(E818&lt;&gt;0, ((E818-F818)/E818)*100, 0)</f>
        <v>78.054054054054063</v>
      </c>
    </row>
    <row r="819" spans="1:8" customFormat="1" ht="15" x14ac:dyDescent="0.25">
      <c r="D819" s="12"/>
      <c r="E819" s="12"/>
      <c r="F819" s="12"/>
      <c r="G819" s="12"/>
      <c r="H819" s="12"/>
    </row>
    <row r="820" spans="1:8" s="4" customFormat="1" x14ac:dyDescent="0.2">
      <c r="A820" s="3" t="s">
        <v>10</v>
      </c>
      <c r="B820" s="3" t="s">
        <v>10</v>
      </c>
      <c r="C820" s="3" t="s">
        <v>10</v>
      </c>
      <c r="D820" s="5">
        <f>SUBTOTAL(9, D817:D819)</f>
        <v>5</v>
      </c>
      <c r="E820" s="7">
        <f>SUBTOTAL(9, E817:E819)</f>
        <v>46.25</v>
      </c>
      <c r="F820" s="7">
        <f>SUBTOTAL(9, F817:F819)</f>
        <v>10.149999999999999</v>
      </c>
      <c r="G820" s="7">
        <f>SUBTOTAL(9, G817:G819)</f>
        <v>36.1</v>
      </c>
      <c r="H820" s="7">
        <f>IF(E820&lt;&gt;0, ((E820-F820)/E820)*100, 0)</f>
        <v>78.054054054054063</v>
      </c>
    </row>
    <row r="821" spans="1:8" customFormat="1" ht="15" x14ac:dyDescent="0.25">
      <c r="D821" s="12"/>
      <c r="E821" s="12"/>
      <c r="F821" s="12"/>
      <c r="G821" s="12"/>
      <c r="H821" s="12"/>
    </row>
    <row r="822" spans="1:8" x14ac:dyDescent="0.2">
      <c r="A822" s="2" t="s">
        <v>1244</v>
      </c>
      <c r="B822" s="2" t="s">
        <v>1245</v>
      </c>
      <c r="C822" s="2" t="s">
        <v>28</v>
      </c>
      <c r="D822" s="6">
        <v>2</v>
      </c>
      <c r="E822" s="8">
        <v>33</v>
      </c>
      <c r="F822" s="8">
        <v>11.76</v>
      </c>
      <c r="G822" s="8">
        <f>E822-F822</f>
        <v>21.240000000000002</v>
      </c>
      <c r="H822" s="8">
        <f>IF(E822&lt;&gt;0, ((E822-F822)/E822)*100, 0)</f>
        <v>64.363636363636374</v>
      </c>
    </row>
    <row r="823" spans="1:8" x14ac:dyDescent="0.2">
      <c r="A823" s="2" t="s">
        <v>1244</v>
      </c>
      <c r="B823" s="2" t="s">
        <v>1245</v>
      </c>
      <c r="C823" s="2" t="s">
        <v>61</v>
      </c>
      <c r="D823" s="6">
        <v>1</v>
      </c>
      <c r="E823" s="8">
        <v>37</v>
      </c>
      <c r="F823" s="8">
        <v>13.09</v>
      </c>
      <c r="G823" s="8">
        <f>E823-F823</f>
        <v>23.91</v>
      </c>
      <c r="H823" s="8">
        <f>IF(E823&lt;&gt;0, ((E823-F823)/E823)*100, 0)</f>
        <v>64.621621621621614</v>
      </c>
    </row>
    <row r="824" spans="1:8" customFormat="1" ht="15" x14ac:dyDescent="0.25">
      <c r="D824" s="12"/>
      <c r="E824" s="12"/>
      <c r="F824" s="12"/>
      <c r="G824" s="12"/>
      <c r="H824" s="12"/>
    </row>
    <row r="825" spans="1:8" s="4" customFormat="1" x14ac:dyDescent="0.2">
      <c r="A825" s="3" t="s">
        <v>10</v>
      </c>
      <c r="B825" s="3" t="s">
        <v>10</v>
      </c>
      <c r="C825" s="3" t="s">
        <v>10</v>
      </c>
      <c r="D825" s="5">
        <f>SUBTOTAL(9, D822:D824)</f>
        <v>3</v>
      </c>
      <c r="E825" s="7">
        <f>SUBTOTAL(9, E822:E824)</f>
        <v>70</v>
      </c>
      <c r="F825" s="7">
        <f>SUBTOTAL(9, F822:F824)</f>
        <v>24.85</v>
      </c>
      <c r="G825" s="7">
        <f>SUBTOTAL(9, G822:G824)</f>
        <v>45.150000000000006</v>
      </c>
      <c r="H825" s="7">
        <f>IF(E825&lt;&gt;0, ((E825-F825)/E825)*100, 0)</f>
        <v>64.5</v>
      </c>
    </row>
    <row r="826" spans="1:8" customFormat="1" ht="15" x14ac:dyDescent="0.25">
      <c r="D826" s="12"/>
      <c r="E826" s="12"/>
      <c r="F826" s="12"/>
      <c r="G826" s="12"/>
      <c r="H826" s="12"/>
    </row>
    <row r="827" spans="1:8" x14ac:dyDescent="0.2">
      <c r="A827" s="2" t="s">
        <v>1246</v>
      </c>
      <c r="B827" s="2" t="s">
        <v>1247</v>
      </c>
      <c r="C827" s="2" t="s">
        <v>30</v>
      </c>
      <c r="D827" s="6">
        <v>2</v>
      </c>
      <c r="E827" s="8">
        <v>28.5</v>
      </c>
      <c r="F827" s="8">
        <v>10.5</v>
      </c>
      <c r="G827" s="8">
        <f>E827-F827</f>
        <v>18</v>
      </c>
      <c r="H827" s="8">
        <f>IF(E827&lt;&gt;0, ((E827-F827)/E827)*100, 0)</f>
        <v>63.157894736842103</v>
      </c>
    </row>
    <row r="828" spans="1:8" customFormat="1" ht="15" x14ac:dyDescent="0.25">
      <c r="D828" s="12"/>
      <c r="E828" s="12"/>
      <c r="F828" s="12"/>
      <c r="G828" s="12"/>
      <c r="H828" s="12"/>
    </row>
    <row r="829" spans="1:8" s="4" customFormat="1" x14ac:dyDescent="0.2">
      <c r="A829" s="3" t="s">
        <v>10</v>
      </c>
      <c r="B829" s="3" t="s">
        <v>10</v>
      </c>
      <c r="C829" s="3" t="s">
        <v>10</v>
      </c>
      <c r="D829" s="5">
        <f>SUBTOTAL(9, D827:D828)</f>
        <v>2</v>
      </c>
      <c r="E829" s="7">
        <f>SUBTOTAL(9, E827:E828)</f>
        <v>28.5</v>
      </c>
      <c r="F829" s="7">
        <f>SUBTOTAL(9, F827:F828)</f>
        <v>10.5</v>
      </c>
      <c r="G829" s="7">
        <f>SUBTOTAL(9, G827:G828)</f>
        <v>18</v>
      </c>
      <c r="H829" s="7">
        <f>IF(E829&lt;&gt;0, ((E829-F829)/E829)*100, 0)</f>
        <v>63.157894736842103</v>
      </c>
    </row>
    <row r="830" spans="1:8" customFormat="1" ht="15" x14ac:dyDescent="0.25">
      <c r="D830" s="12"/>
      <c r="E830" s="12"/>
      <c r="F830" s="12"/>
      <c r="G830" s="12"/>
      <c r="H830" s="12"/>
    </row>
    <row r="831" spans="1:8" x14ac:dyDescent="0.2">
      <c r="A831" s="2" t="s">
        <v>1248</v>
      </c>
      <c r="B831" s="2" t="s">
        <v>1249</v>
      </c>
      <c r="C831" s="2" t="s">
        <v>405</v>
      </c>
      <c r="D831" s="6">
        <v>1</v>
      </c>
      <c r="E831" s="8">
        <v>12.75</v>
      </c>
      <c r="F831" s="8">
        <v>4.66</v>
      </c>
      <c r="G831" s="8">
        <f>E831-F831</f>
        <v>8.09</v>
      </c>
      <c r="H831" s="8">
        <f>IF(E831&lt;&gt;0, ((E831-F831)/E831)*100, 0)</f>
        <v>63.450980392156865</v>
      </c>
    </row>
    <row r="832" spans="1:8" x14ac:dyDescent="0.2">
      <c r="A832" s="2" t="s">
        <v>1248</v>
      </c>
      <c r="B832" s="2" t="s">
        <v>1249</v>
      </c>
      <c r="C832" s="2" t="s">
        <v>73</v>
      </c>
      <c r="D832" s="6">
        <v>1</v>
      </c>
      <c r="E832" s="8">
        <v>11</v>
      </c>
      <c r="F832" s="8">
        <v>3.64</v>
      </c>
      <c r="G832" s="8">
        <f>E832-F832</f>
        <v>7.3599999999999994</v>
      </c>
      <c r="H832" s="8">
        <f>IF(E832&lt;&gt;0, ((E832-F832)/E832)*100, 0)</f>
        <v>66.909090909090907</v>
      </c>
    </row>
    <row r="833" spans="1:8" customFormat="1" ht="15" x14ac:dyDescent="0.25">
      <c r="D833" s="12"/>
      <c r="E833" s="12"/>
      <c r="F833" s="12"/>
      <c r="G833" s="12"/>
      <c r="H833" s="12"/>
    </row>
    <row r="834" spans="1:8" s="4" customFormat="1" x14ac:dyDescent="0.2">
      <c r="A834" s="3" t="s">
        <v>10</v>
      </c>
      <c r="B834" s="3" t="s">
        <v>10</v>
      </c>
      <c r="C834" s="3" t="s">
        <v>10</v>
      </c>
      <c r="D834" s="5">
        <f>SUBTOTAL(9, D831:D833)</f>
        <v>2</v>
      </c>
      <c r="E834" s="7">
        <f>SUBTOTAL(9, E831:E833)</f>
        <v>23.75</v>
      </c>
      <c r="F834" s="7">
        <f>SUBTOTAL(9, F831:F833)</f>
        <v>8.3000000000000007</v>
      </c>
      <c r="G834" s="7">
        <f>SUBTOTAL(9, G831:G833)</f>
        <v>15.45</v>
      </c>
      <c r="H834" s="7">
        <f>IF(E834&lt;&gt;0, ((E834-F834)/E834)*100, 0)</f>
        <v>65.052631578947356</v>
      </c>
    </row>
    <row r="835" spans="1:8" customFormat="1" ht="15" x14ac:dyDescent="0.25">
      <c r="D835" s="12"/>
      <c r="E835" s="12"/>
      <c r="F835" s="12"/>
      <c r="G835" s="12"/>
      <c r="H835" s="12"/>
    </row>
    <row r="836" spans="1:8" x14ac:dyDescent="0.2">
      <c r="A836" s="2" t="s">
        <v>1250</v>
      </c>
      <c r="B836" s="2" t="s">
        <v>1251</v>
      </c>
      <c r="C836" s="2" t="s">
        <v>30</v>
      </c>
      <c r="D836" s="6">
        <v>1</v>
      </c>
      <c r="E836" s="8">
        <v>14.25</v>
      </c>
      <c r="F836" s="8">
        <v>5.25</v>
      </c>
      <c r="G836" s="8">
        <f>E836-F836</f>
        <v>9</v>
      </c>
      <c r="H836" s="8">
        <f>IF(E836&lt;&gt;0, ((E836-F836)/E836)*100, 0)</f>
        <v>63.157894736842103</v>
      </c>
    </row>
    <row r="837" spans="1:8" customFormat="1" ht="15" x14ac:dyDescent="0.25">
      <c r="D837" s="12"/>
      <c r="E837" s="12"/>
      <c r="F837" s="12"/>
      <c r="G837" s="12"/>
      <c r="H837" s="12"/>
    </row>
    <row r="838" spans="1:8" s="4" customFormat="1" x14ac:dyDescent="0.2">
      <c r="A838" s="3" t="s">
        <v>10</v>
      </c>
      <c r="B838" s="3" t="s">
        <v>10</v>
      </c>
      <c r="C838" s="3" t="s">
        <v>10</v>
      </c>
      <c r="D838" s="5">
        <f>SUBTOTAL(9, D836:D837)</f>
        <v>1</v>
      </c>
      <c r="E838" s="7">
        <f>SUBTOTAL(9, E836:E837)</f>
        <v>14.25</v>
      </c>
      <c r="F838" s="7">
        <f>SUBTOTAL(9, F836:F837)</f>
        <v>5.25</v>
      </c>
      <c r="G838" s="7">
        <f>SUBTOTAL(9, G836:G837)</f>
        <v>9</v>
      </c>
      <c r="H838" s="7">
        <f>IF(E838&lt;&gt;0, ((E838-F838)/E838)*100, 0)</f>
        <v>63.157894736842103</v>
      </c>
    </row>
    <row r="839" spans="1:8" customFormat="1" ht="15" x14ac:dyDescent="0.25">
      <c r="D839" s="12"/>
      <c r="E839" s="12"/>
      <c r="F839" s="12"/>
      <c r="G839" s="12"/>
      <c r="H839" s="12"/>
    </row>
    <row r="840" spans="1:8" x14ac:dyDescent="0.2">
      <c r="A840" s="2" t="s">
        <v>1252</v>
      </c>
      <c r="B840" s="2" t="s">
        <v>1253</v>
      </c>
      <c r="C840" s="2" t="s">
        <v>473</v>
      </c>
      <c r="D840" s="6">
        <v>1</v>
      </c>
      <c r="E840" s="8">
        <v>11</v>
      </c>
      <c r="F840" s="8">
        <v>3.64</v>
      </c>
      <c r="G840" s="8">
        <f>E840-F840</f>
        <v>7.3599999999999994</v>
      </c>
      <c r="H840" s="8">
        <f>IF(E840&lt;&gt;0, ((E840-F840)/E840)*100, 0)</f>
        <v>66.909090909090907</v>
      </c>
    </row>
    <row r="841" spans="1:8" customFormat="1" ht="15" x14ac:dyDescent="0.25">
      <c r="D841" s="12"/>
      <c r="E841" s="12"/>
      <c r="F841" s="12"/>
      <c r="G841" s="12"/>
      <c r="H841" s="12"/>
    </row>
    <row r="842" spans="1:8" s="4" customFormat="1" x14ac:dyDescent="0.2">
      <c r="A842" s="3" t="s">
        <v>10</v>
      </c>
      <c r="B842" s="3" t="s">
        <v>10</v>
      </c>
      <c r="C842" s="3" t="s">
        <v>10</v>
      </c>
      <c r="D842" s="5">
        <f>SUBTOTAL(9, D840:D841)</f>
        <v>1</v>
      </c>
      <c r="E842" s="7">
        <f>SUBTOTAL(9, E840:E841)</f>
        <v>11</v>
      </c>
      <c r="F842" s="7">
        <f>SUBTOTAL(9, F840:F841)</f>
        <v>3.64</v>
      </c>
      <c r="G842" s="7">
        <f>SUBTOTAL(9, G840:G841)</f>
        <v>7.3599999999999994</v>
      </c>
      <c r="H842" s="7">
        <f>IF(E842&lt;&gt;0, ((E842-F842)/E842)*100, 0)</f>
        <v>66.909090909090907</v>
      </c>
    </row>
    <row r="843" spans="1:8" customFormat="1" ht="15" x14ac:dyDescent="0.25">
      <c r="D843" s="12"/>
      <c r="E843" s="12"/>
      <c r="F843" s="12"/>
      <c r="G843" s="12"/>
      <c r="H843" s="12"/>
    </row>
    <row r="844" spans="1:8" x14ac:dyDescent="0.2">
      <c r="A844" s="2" t="s">
        <v>1254</v>
      </c>
      <c r="B844" s="2" t="s">
        <v>1255</v>
      </c>
      <c r="C844" s="2" t="s">
        <v>10</v>
      </c>
      <c r="E844" s="8">
        <v>-7.83</v>
      </c>
      <c r="G844" s="8">
        <f>E844-F844</f>
        <v>-7.83</v>
      </c>
      <c r="H844" s="8">
        <f>IF(E844&lt;&gt;0, ((E844-F844)/E844)*100, 0)</f>
        <v>100</v>
      </c>
    </row>
    <row r="845" spans="1:8" x14ac:dyDescent="0.2">
      <c r="A845" s="2" t="s">
        <v>1254</v>
      </c>
      <c r="B845" s="2" t="s">
        <v>1255</v>
      </c>
      <c r="C845" s="2" t="s">
        <v>41</v>
      </c>
      <c r="D845" s="6">
        <v>1</v>
      </c>
      <c r="E845" s="8">
        <v>8</v>
      </c>
      <c r="F845" s="8">
        <v>1.75</v>
      </c>
      <c r="G845" s="8">
        <f>E845-F845</f>
        <v>6.25</v>
      </c>
      <c r="H845" s="8">
        <f>IF(E845&lt;&gt;0, ((E845-F845)/E845)*100, 0)</f>
        <v>78.125</v>
      </c>
    </row>
    <row r="846" spans="1:8" x14ac:dyDescent="0.2">
      <c r="A846" s="2" t="s">
        <v>1254</v>
      </c>
      <c r="B846" s="2" t="s">
        <v>1255</v>
      </c>
      <c r="C846" s="2" t="s">
        <v>25</v>
      </c>
      <c r="D846" s="6">
        <v>1</v>
      </c>
      <c r="E846" s="8">
        <v>8</v>
      </c>
      <c r="F846" s="8">
        <v>1.75</v>
      </c>
      <c r="G846" s="8">
        <f>E846-F846</f>
        <v>6.25</v>
      </c>
      <c r="H846" s="8">
        <f>IF(E846&lt;&gt;0, ((E846-F846)/E846)*100, 0)</f>
        <v>78.125</v>
      </c>
    </row>
    <row r="847" spans="1:8" x14ac:dyDescent="0.2">
      <c r="A847" s="2" t="s">
        <v>1254</v>
      </c>
      <c r="B847" s="2" t="s">
        <v>1255</v>
      </c>
      <c r="C847" s="2" t="s">
        <v>43</v>
      </c>
      <c r="D847" s="6">
        <v>1</v>
      </c>
      <c r="E847" s="8">
        <v>8</v>
      </c>
      <c r="F847" s="8">
        <v>1.75</v>
      </c>
      <c r="G847" s="8">
        <f>E847-F847</f>
        <v>6.25</v>
      </c>
      <c r="H847" s="8">
        <f>IF(E847&lt;&gt;0, ((E847-F847)/E847)*100, 0)</f>
        <v>78.125</v>
      </c>
    </row>
    <row r="848" spans="1:8" x14ac:dyDescent="0.2">
      <c r="A848" s="2" t="s">
        <v>1254</v>
      </c>
      <c r="B848" s="2" t="s">
        <v>1255</v>
      </c>
      <c r="C848" s="2" t="s">
        <v>260</v>
      </c>
      <c r="D848" s="6">
        <v>1</v>
      </c>
      <c r="E848" s="8">
        <v>8</v>
      </c>
      <c r="F848" s="8">
        <v>1.62</v>
      </c>
      <c r="G848" s="8">
        <f>E848-F848</f>
        <v>6.38</v>
      </c>
      <c r="H848" s="8">
        <f>IF(E848&lt;&gt;0, ((E848-F848)/E848)*100, 0)</f>
        <v>79.75</v>
      </c>
    </row>
    <row r="849" spans="1:8" customFormat="1" ht="15" x14ac:dyDescent="0.25">
      <c r="D849" s="12"/>
      <c r="E849" s="12"/>
      <c r="F849" s="12"/>
      <c r="G849" s="12"/>
      <c r="H849" s="12"/>
    </row>
    <row r="850" spans="1:8" s="4" customFormat="1" x14ac:dyDescent="0.2">
      <c r="A850" s="3" t="s">
        <v>10</v>
      </c>
      <c r="B850" s="3" t="s">
        <v>10</v>
      </c>
      <c r="C850" s="3" t="s">
        <v>10</v>
      </c>
      <c r="D850" s="5">
        <f>SUBTOTAL(9, D844:D849)</f>
        <v>4</v>
      </c>
      <c r="E850" s="7">
        <f>SUBTOTAL(9, E844:E849)</f>
        <v>24.17</v>
      </c>
      <c r="F850" s="7">
        <f>SUBTOTAL(9, F844:F849)</f>
        <v>6.87</v>
      </c>
      <c r="G850" s="7">
        <f>SUBTOTAL(9, G844:G849)</f>
        <v>17.3</v>
      </c>
      <c r="H850" s="7">
        <f>IF(E850&lt;&gt;0, ((E850-F850)/E850)*100, 0)</f>
        <v>71.576334298717413</v>
      </c>
    </row>
    <row r="851" spans="1:8" customFormat="1" ht="15" x14ac:dyDescent="0.25">
      <c r="D851" s="12"/>
      <c r="E851" s="12"/>
      <c r="F851" s="12"/>
      <c r="G851" s="12"/>
      <c r="H851" s="12"/>
    </row>
    <row r="852" spans="1:8" x14ac:dyDescent="0.2">
      <c r="A852" s="2" t="s">
        <v>1256</v>
      </c>
      <c r="B852" s="2" t="s">
        <v>1257</v>
      </c>
      <c r="C852" s="2" t="s">
        <v>114</v>
      </c>
      <c r="D852" s="6">
        <v>1</v>
      </c>
      <c r="E852" s="8">
        <v>10.5</v>
      </c>
      <c r="F852" s="8">
        <v>3.64</v>
      </c>
      <c r="G852" s="8">
        <f>E852-F852</f>
        <v>6.8599999999999994</v>
      </c>
      <c r="H852" s="8">
        <f>IF(E852&lt;&gt;0, ((E852-F852)/E852)*100, 0)</f>
        <v>65.333333333333329</v>
      </c>
    </row>
    <row r="853" spans="1:8" x14ac:dyDescent="0.2">
      <c r="A853" s="2" t="s">
        <v>1256</v>
      </c>
      <c r="B853" s="2" t="s">
        <v>1257</v>
      </c>
      <c r="C853" s="2" t="s">
        <v>51</v>
      </c>
      <c r="D853" s="6">
        <v>1</v>
      </c>
      <c r="E853" s="8">
        <v>11</v>
      </c>
      <c r="F853" s="8">
        <v>3.78</v>
      </c>
      <c r="G853" s="8">
        <f>E853-F853</f>
        <v>7.2200000000000006</v>
      </c>
      <c r="H853" s="8">
        <f>IF(E853&lt;&gt;0, ((E853-F853)/E853)*100, 0)</f>
        <v>65.63636363636364</v>
      </c>
    </row>
    <row r="854" spans="1:8" x14ac:dyDescent="0.2">
      <c r="A854" s="2" t="s">
        <v>1256</v>
      </c>
      <c r="B854" s="2" t="s">
        <v>1257</v>
      </c>
      <c r="C854" s="2" t="s">
        <v>52</v>
      </c>
      <c r="D854" s="6">
        <v>1</v>
      </c>
      <c r="E854" s="8">
        <v>11</v>
      </c>
      <c r="F854" s="8">
        <v>3.78</v>
      </c>
      <c r="G854" s="8">
        <f>E854-F854</f>
        <v>7.2200000000000006</v>
      </c>
      <c r="H854" s="8">
        <f>IF(E854&lt;&gt;0, ((E854-F854)/E854)*100, 0)</f>
        <v>65.63636363636364</v>
      </c>
    </row>
    <row r="855" spans="1:8" x14ac:dyDescent="0.2">
      <c r="A855" s="2" t="s">
        <v>1256</v>
      </c>
      <c r="B855" s="2" t="s">
        <v>1257</v>
      </c>
      <c r="C855" s="2" t="s">
        <v>87</v>
      </c>
      <c r="D855" s="6">
        <v>1</v>
      </c>
      <c r="E855" s="8">
        <v>11</v>
      </c>
      <c r="F855" s="8">
        <v>3.78</v>
      </c>
      <c r="G855" s="8">
        <f>E855-F855</f>
        <v>7.2200000000000006</v>
      </c>
      <c r="H855" s="8">
        <f>IF(E855&lt;&gt;0, ((E855-F855)/E855)*100, 0)</f>
        <v>65.63636363636364</v>
      </c>
    </row>
    <row r="856" spans="1:8" customFormat="1" ht="15" x14ac:dyDescent="0.25">
      <c r="D856" s="12"/>
      <c r="E856" s="12"/>
      <c r="F856" s="12"/>
      <c r="G856" s="12"/>
      <c r="H856" s="12"/>
    </row>
    <row r="857" spans="1:8" s="4" customFormat="1" x14ac:dyDescent="0.2">
      <c r="A857" s="3" t="s">
        <v>10</v>
      </c>
      <c r="B857" s="3" t="s">
        <v>10</v>
      </c>
      <c r="C857" s="3" t="s">
        <v>10</v>
      </c>
      <c r="D857" s="5">
        <f>SUBTOTAL(9, D852:D856)</f>
        <v>4</v>
      </c>
      <c r="E857" s="7">
        <f>SUBTOTAL(9, E852:E856)</f>
        <v>43.5</v>
      </c>
      <c r="F857" s="7">
        <f>SUBTOTAL(9, F852:F856)</f>
        <v>14.979999999999999</v>
      </c>
      <c r="G857" s="7">
        <f>SUBTOTAL(9, G852:G856)</f>
        <v>28.520000000000003</v>
      </c>
      <c r="H857" s="7">
        <f>IF(E857&lt;&gt;0, ((E857-F857)/E857)*100, 0)</f>
        <v>65.563218390804607</v>
      </c>
    </row>
    <row r="858" spans="1:8" customFormat="1" ht="15" x14ac:dyDescent="0.25">
      <c r="D858" s="12"/>
      <c r="E858" s="12"/>
      <c r="F858" s="12"/>
      <c r="G858" s="12"/>
      <c r="H858" s="12"/>
    </row>
    <row r="859" spans="1:8" x14ac:dyDescent="0.2">
      <c r="A859" s="2" t="s">
        <v>271</v>
      </c>
      <c r="B859" s="2" t="s">
        <v>272</v>
      </c>
      <c r="C859" s="2" t="s">
        <v>39</v>
      </c>
      <c r="D859" s="6">
        <v>8</v>
      </c>
      <c r="E859" s="8">
        <v>74</v>
      </c>
      <c r="F859" s="8">
        <v>15.68</v>
      </c>
      <c r="G859" s="8">
        <f>E859-F859</f>
        <v>58.32</v>
      </c>
      <c r="H859" s="8">
        <f>IF(E859&lt;&gt;0, ((E859-F859)/E859)*100, 0)</f>
        <v>78.810810810810821</v>
      </c>
    </row>
    <row r="860" spans="1:8" customFormat="1" ht="15" x14ac:dyDescent="0.25">
      <c r="D860" s="12"/>
      <c r="E860" s="12"/>
      <c r="F860" s="12"/>
      <c r="G860" s="12"/>
      <c r="H860" s="12"/>
    </row>
    <row r="861" spans="1:8" s="4" customFormat="1" x14ac:dyDescent="0.2">
      <c r="A861" s="3" t="s">
        <v>10</v>
      </c>
      <c r="B861" s="3" t="s">
        <v>10</v>
      </c>
      <c r="C861" s="3" t="s">
        <v>10</v>
      </c>
      <c r="D861" s="5">
        <f>SUBTOTAL(9, D859:D860)</f>
        <v>8</v>
      </c>
      <c r="E861" s="7">
        <f>SUBTOTAL(9, E859:E860)</f>
        <v>74</v>
      </c>
      <c r="F861" s="7">
        <f>SUBTOTAL(9, F859:F860)</f>
        <v>15.68</v>
      </c>
      <c r="G861" s="7">
        <f>SUBTOTAL(9, G859:G860)</f>
        <v>58.32</v>
      </c>
      <c r="H861" s="7">
        <f>IF(E861&lt;&gt;0, ((E861-F861)/E861)*100, 0)</f>
        <v>78.810810810810821</v>
      </c>
    </row>
    <row r="862" spans="1:8" customFormat="1" ht="15" x14ac:dyDescent="0.25">
      <c r="D862" s="12"/>
      <c r="E862" s="12"/>
      <c r="F862" s="12"/>
      <c r="G862" s="12"/>
      <c r="H862" s="12"/>
    </row>
    <row r="863" spans="1:8" x14ac:dyDescent="0.2">
      <c r="A863" s="2" t="s">
        <v>1258</v>
      </c>
      <c r="B863" s="2" t="s">
        <v>1259</v>
      </c>
      <c r="C863" s="2" t="s">
        <v>70</v>
      </c>
      <c r="D863" s="6">
        <v>1</v>
      </c>
      <c r="E863" s="8">
        <v>32.5</v>
      </c>
      <c r="F863" s="8">
        <v>7.7</v>
      </c>
      <c r="G863" s="8">
        <f>E863-F863</f>
        <v>24.8</v>
      </c>
      <c r="H863" s="8">
        <f>IF(E863&lt;&gt;0, ((E863-F863)/E863)*100, 0)</f>
        <v>76.307692307692307</v>
      </c>
    </row>
    <row r="864" spans="1:8" customFormat="1" ht="15" x14ac:dyDescent="0.25">
      <c r="D864" s="12"/>
      <c r="E864" s="12"/>
      <c r="F864" s="12"/>
      <c r="G864" s="12"/>
      <c r="H864" s="12"/>
    </row>
    <row r="865" spans="1:8" s="4" customFormat="1" x14ac:dyDescent="0.2">
      <c r="A865" s="3" t="s">
        <v>10</v>
      </c>
      <c r="B865" s="3" t="s">
        <v>10</v>
      </c>
      <c r="C865" s="3" t="s">
        <v>10</v>
      </c>
      <c r="D865" s="5">
        <f>SUBTOTAL(9, D863:D864)</f>
        <v>1</v>
      </c>
      <c r="E865" s="7">
        <f>SUBTOTAL(9, E863:E864)</f>
        <v>32.5</v>
      </c>
      <c r="F865" s="7">
        <f>SUBTOTAL(9, F863:F864)</f>
        <v>7.7</v>
      </c>
      <c r="G865" s="7">
        <f>SUBTOTAL(9, G863:G864)</f>
        <v>24.8</v>
      </c>
      <c r="H865" s="7">
        <f>IF(E865&lt;&gt;0, ((E865-F865)/E865)*100, 0)</f>
        <v>76.307692307692307</v>
      </c>
    </row>
    <row r="866" spans="1:8" customFormat="1" ht="15" x14ac:dyDescent="0.25">
      <c r="D866" s="12"/>
      <c r="E866" s="12"/>
      <c r="F866" s="12"/>
      <c r="G866" s="12"/>
      <c r="H866" s="12"/>
    </row>
    <row r="867" spans="1:8" x14ac:dyDescent="0.2">
      <c r="A867" s="2" t="s">
        <v>1260</v>
      </c>
      <c r="B867" s="2" t="s">
        <v>1261</v>
      </c>
      <c r="C867" s="2" t="s">
        <v>84</v>
      </c>
      <c r="D867" s="6">
        <v>2</v>
      </c>
      <c r="E867" s="8">
        <v>15.8</v>
      </c>
      <c r="F867" s="8">
        <v>4</v>
      </c>
      <c r="G867" s="8">
        <f>E867-F867</f>
        <v>11.8</v>
      </c>
      <c r="H867" s="8">
        <f>IF(E867&lt;&gt;0, ((E867-F867)/E867)*100, 0)</f>
        <v>74.683544303797461</v>
      </c>
    </row>
    <row r="868" spans="1:8" customFormat="1" ht="15" x14ac:dyDescent="0.25">
      <c r="D868" s="12"/>
      <c r="E868" s="12"/>
      <c r="F868" s="12"/>
      <c r="G868" s="12"/>
      <c r="H868" s="12"/>
    </row>
    <row r="869" spans="1:8" s="4" customFormat="1" x14ac:dyDescent="0.2">
      <c r="A869" s="3" t="s">
        <v>10</v>
      </c>
      <c r="B869" s="3" t="s">
        <v>10</v>
      </c>
      <c r="C869" s="3" t="s">
        <v>10</v>
      </c>
      <c r="D869" s="5">
        <f>SUBTOTAL(9, D867:D868)</f>
        <v>2</v>
      </c>
      <c r="E869" s="7">
        <f>SUBTOTAL(9, E867:E868)</f>
        <v>15.8</v>
      </c>
      <c r="F869" s="7">
        <f>SUBTOTAL(9, F867:F868)</f>
        <v>4</v>
      </c>
      <c r="G869" s="7">
        <f>SUBTOTAL(9, G867:G868)</f>
        <v>11.8</v>
      </c>
      <c r="H869" s="7">
        <f>IF(E869&lt;&gt;0, ((E869-F869)/E869)*100, 0)</f>
        <v>74.683544303797461</v>
      </c>
    </row>
    <row r="870" spans="1:8" customFormat="1" ht="15" x14ac:dyDescent="0.25">
      <c r="D870" s="12"/>
      <c r="E870" s="12"/>
      <c r="F870" s="12"/>
      <c r="G870" s="12"/>
      <c r="H870" s="12"/>
    </row>
    <row r="871" spans="1:8" x14ac:dyDescent="0.2">
      <c r="A871" s="2" t="s">
        <v>1262</v>
      </c>
      <c r="B871" s="2" t="s">
        <v>1263</v>
      </c>
      <c r="C871" s="2" t="s">
        <v>28</v>
      </c>
      <c r="D871" s="6">
        <v>1</v>
      </c>
      <c r="E871" s="8">
        <v>16.5</v>
      </c>
      <c r="F871" s="8">
        <v>5.88</v>
      </c>
      <c r="G871" s="8">
        <f>E871-F871</f>
        <v>10.620000000000001</v>
      </c>
      <c r="H871" s="8">
        <f>IF(E871&lt;&gt;0, ((E871-F871)/E871)*100, 0)</f>
        <v>64.363636363636374</v>
      </c>
    </row>
    <row r="872" spans="1:8" customFormat="1" ht="15" x14ac:dyDescent="0.25">
      <c r="D872" s="12"/>
      <c r="E872" s="12"/>
      <c r="F872" s="12"/>
      <c r="G872" s="12"/>
      <c r="H872" s="12"/>
    </row>
    <row r="873" spans="1:8" s="4" customFormat="1" x14ac:dyDescent="0.2">
      <c r="A873" s="3" t="s">
        <v>10</v>
      </c>
      <c r="B873" s="3" t="s">
        <v>10</v>
      </c>
      <c r="C873" s="3" t="s">
        <v>10</v>
      </c>
      <c r="D873" s="5">
        <f>SUBTOTAL(9, D871:D872)</f>
        <v>1</v>
      </c>
      <c r="E873" s="7">
        <f>SUBTOTAL(9, E871:E872)</f>
        <v>16.5</v>
      </c>
      <c r="F873" s="7">
        <f>SUBTOTAL(9, F871:F872)</f>
        <v>5.88</v>
      </c>
      <c r="G873" s="7">
        <f>SUBTOTAL(9, G871:G872)</f>
        <v>10.620000000000001</v>
      </c>
      <c r="H873" s="7">
        <f>IF(E873&lt;&gt;0, ((E873-F873)/E873)*100, 0)</f>
        <v>64.363636363636374</v>
      </c>
    </row>
    <row r="874" spans="1:8" customFormat="1" ht="15" x14ac:dyDescent="0.25">
      <c r="D874" s="12"/>
      <c r="E874" s="12"/>
      <c r="F874" s="12"/>
      <c r="G874" s="12"/>
      <c r="H874" s="12"/>
    </row>
    <row r="875" spans="1:8" x14ac:dyDescent="0.2">
      <c r="A875" s="2" t="s">
        <v>1264</v>
      </c>
      <c r="B875" s="2" t="s">
        <v>1265</v>
      </c>
      <c r="C875" s="2" t="s">
        <v>86</v>
      </c>
      <c r="D875" s="6">
        <v>1</v>
      </c>
      <c r="E875" s="8">
        <v>22</v>
      </c>
      <c r="F875" s="8">
        <v>8.4</v>
      </c>
      <c r="G875" s="8">
        <f>E875-F875</f>
        <v>13.6</v>
      </c>
      <c r="H875" s="8">
        <f>IF(E875&lt;&gt;0, ((E875-F875)/E875)*100, 0)</f>
        <v>61.818181818181813</v>
      </c>
    </row>
    <row r="876" spans="1:8" customFormat="1" ht="15" x14ac:dyDescent="0.25">
      <c r="D876" s="12"/>
      <c r="E876" s="12"/>
      <c r="F876" s="12"/>
      <c r="G876" s="12"/>
      <c r="H876" s="12"/>
    </row>
    <row r="877" spans="1:8" s="4" customFormat="1" x14ac:dyDescent="0.2">
      <c r="A877" s="3" t="s">
        <v>10</v>
      </c>
      <c r="B877" s="3" t="s">
        <v>10</v>
      </c>
      <c r="C877" s="3" t="s">
        <v>10</v>
      </c>
      <c r="D877" s="5">
        <f>SUBTOTAL(9, D875:D876)</f>
        <v>1</v>
      </c>
      <c r="E877" s="7">
        <f>SUBTOTAL(9, E875:E876)</f>
        <v>22</v>
      </c>
      <c r="F877" s="7">
        <f>SUBTOTAL(9, F875:F876)</f>
        <v>8.4</v>
      </c>
      <c r="G877" s="7">
        <f>SUBTOTAL(9, G875:G876)</f>
        <v>13.6</v>
      </c>
      <c r="H877" s="7">
        <f>IF(E877&lt;&gt;0, ((E877-F877)/E877)*100, 0)</f>
        <v>61.818181818181813</v>
      </c>
    </row>
    <row r="878" spans="1:8" customFormat="1" ht="15" x14ac:dyDescent="0.25">
      <c r="D878" s="12"/>
      <c r="E878" s="12"/>
      <c r="F878" s="12"/>
      <c r="G878" s="12"/>
      <c r="H878" s="12"/>
    </row>
    <row r="879" spans="1:8" x14ac:dyDescent="0.2">
      <c r="A879" s="2" t="s">
        <v>1266</v>
      </c>
      <c r="B879" s="2" t="s">
        <v>1267</v>
      </c>
      <c r="C879" s="2" t="s">
        <v>29</v>
      </c>
      <c r="D879" s="6">
        <v>1</v>
      </c>
      <c r="E879" s="8">
        <v>20.75</v>
      </c>
      <c r="F879" s="8">
        <v>6.3</v>
      </c>
      <c r="G879" s="8">
        <f>E879-F879</f>
        <v>14.45</v>
      </c>
      <c r="H879" s="8">
        <f>IF(E879&lt;&gt;0, ((E879-F879)/E879)*100, 0)</f>
        <v>69.638554216867462</v>
      </c>
    </row>
    <row r="880" spans="1:8" customFormat="1" ht="15" x14ac:dyDescent="0.25">
      <c r="D880" s="12"/>
      <c r="E880" s="12"/>
      <c r="F880" s="12"/>
      <c r="G880" s="12"/>
      <c r="H880" s="12"/>
    </row>
    <row r="881" spans="1:8" s="4" customFormat="1" x14ac:dyDescent="0.2">
      <c r="A881" s="3" t="s">
        <v>10</v>
      </c>
      <c r="B881" s="3" t="s">
        <v>10</v>
      </c>
      <c r="C881" s="3" t="s">
        <v>10</v>
      </c>
      <c r="D881" s="5">
        <f>SUBTOTAL(9, D879:D880)</f>
        <v>1</v>
      </c>
      <c r="E881" s="7">
        <f>SUBTOTAL(9, E879:E880)</f>
        <v>20.75</v>
      </c>
      <c r="F881" s="7">
        <f>SUBTOTAL(9, F879:F880)</f>
        <v>6.3</v>
      </c>
      <c r="G881" s="7">
        <f>SUBTOTAL(9, G879:G880)</f>
        <v>14.45</v>
      </c>
      <c r="H881" s="7">
        <f>IF(E881&lt;&gt;0, ((E881-F881)/E881)*100, 0)</f>
        <v>69.638554216867462</v>
      </c>
    </row>
    <row r="882" spans="1:8" customFormat="1" ht="15" x14ac:dyDescent="0.25">
      <c r="D882" s="12"/>
      <c r="E882" s="12"/>
      <c r="F882" s="12"/>
      <c r="G882" s="12"/>
      <c r="H882" s="12"/>
    </row>
    <row r="883" spans="1:8" x14ac:dyDescent="0.2">
      <c r="A883" s="2" t="s">
        <v>1268</v>
      </c>
      <c r="B883" s="2" t="s">
        <v>1269</v>
      </c>
      <c r="C883" s="2" t="s">
        <v>10</v>
      </c>
      <c r="E883" s="8">
        <v>-19.71</v>
      </c>
      <c r="G883" s="8">
        <f t="shared" ref="G883:G888" si="78">E883-F883</f>
        <v>-19.71</v>
      </c>
      <c r="H883" s="8">
        <f t="shared" ref="H883:H888" si="79">IF(E883&lt;&gt;0, ((E883-F883)/E883)*100, 0)</f>
        <v>100</v>
      </c>
    </row>
    <row r="884" spans="1:8" x14ac:dyDescent="0.2">
      <c r="A884" s="2" t="s">
        <v>1268</v>
      </c>
      <c r="B884" s="2" t="s">
        <v>1269</v>
      </c>
      <c r="C884" s="2" t="s">
        <v>235</v>
      </c>
      <c r="D884" s="6">
        <v>4</v>
      </c>
      <c r="E884" s="8">
        <v>67</v>
      </c>
      <c r="F884" s="8">
        <v>19.04</v>
      </c>
      <c r="G884" s="8">
        <f t="shared" si="78"/>
        <v>47.96</v>
      </c>
      <c r="H884" s="8">
        <f t="shared" si="79"/>
        <v>71.582089552238799</v>
      </c>
    </row>
    <row r="885" spans="1:8" x14ac:dyDescent="0.2">
      <c r="A885" s="2" t="s">
        <v>1268</v>
      </c>
      <c r="B885" s="2" t="s">
        <v>1269</v>
      </c>
      <c r="C885" s="2" t="s">
        <v>246</v>
      </c>
      <c r="D885" s="6">
        <v>1</v>
      </c>
      <c r="E885" s="8">
        <v>13.5</v>
      </c>
      <c r="F885" s="8">
        <v>4.2699999999999996</v>
      </c>
      <c r="G885" s="8">
        <f t="shared" si="78"/>
        <v>9.23</v>
      </c>
      <c r="H885" s="8">
        <f t="shared" si="79"/>
        <v>68.370370370370367</v>
      </c>
    </row>
    <row r="886" spans="1:8" x14ac:dyDescent="0.2">
      <c r="A886" s="2" t="s">
        <v>1268</v>
      </c>
      <c r="B886" s="2" t="s">
        <v>1269</v>
      </c>
      <c r="C886" s="2" t="s">
        <v>32</v>
      </c>
      <c r="D886" s="6">
        <v>1</v>
      </c>
      <c r="E886" s="8">
        <v>12.45</v>
      </c>
      <c r="F886" s="8">
        <v>3.6</v>
      </c>
      <c r="G886" s="8">
        <f t="shared" si="78"/>
        <v>8.85</v>
      </c>
      <c r="H886" s="8">
        <f t="shared" si="79"/>
        <v>71.084337349397586</v>
      </c>
    </row>
    <row r="887" spans="1:8" x14ac:dyDescent="0.2">
      <c r="A887" s="2" t="s">
        <v>1268</v>
      </c>
      <c r="B887" s="2" t="s">
        <v>1269</v>
      </c>
      <c r="C887" s="2" t="s">
        <v>247</v>
      </c>
      <c r="D887" s="6">
        <v>1</v>
      </c>
      <c r="E887" s="8">
        <v>13.45</v>
      </c>
      <c r="F887" s="8">
        <v>4.2</v>
      </c>
      <c r="G887" s="8">
        <f t="shared" si="78"/>
        <v>9.25</v>
      </c>
      <c r="H887" s="8">
        <f t="shared" si="79"/>
        <v>68.773234200743488</v>
      </c>
    </row>
    <row r="888" spans="1:8" x14ac:dyDescent="0.2">
      <c r="A888" s="2" t="s">
        <v>1268</v>
      </c>
      <c r="B888" s="2" t="s">
        <v>1269</v>
      </c>
      <c r="C888" s="2" t="s">
        <v>248</v>
      </c>
      <c r="D888" s="6">
        <v>1</v>
      </c>
      <c r="E888" s="8">
        <v>14.25</v>
      </c>
      <c r="F888" s="8">
        <v>3.52</v>
      </c>
      <c r="G888" s="8">
        <f t="shared" si="78"/>
        <v>10.73</v>
      </c>
      <c r="H888" s="8">
        <f t="shared" si="79"/>
        <v>75.298245614035082</v>
      </c>
    </row>
    <row r="889" spans="1:8" customFormat="1" ht="15" x14ac:dyDescent="0.25">
      <c r="D889" s="12"/>
      <c r="E889" s="12"/>
      <c r="F889" s="12"/>
      <c r="G889" s="12"/>
      <c r="H889" s="12"/>
    </row>
    <row r="890" spans="1:8" s="4" customFormat="1" x14ac:dyDescent="0.2">
      <c r="A890" s="3" t="s">
        <v>10</v>
      </c>
      <c r="B890" s="3" t="s">
        <v>10</v>
      </c>
      <c r="C890" s="3" t="s">
        <v>10</v>
      </c>
      <c r="D890" s="5">
        <f>SUBTOTAL(9, D883:D889)</f>
        <v>8</v>
      </c>
      <c r="E890" s="7">
        <f>SUBTOTAL(9, E883:E889)</f>
        <v>100.94</v>
      </c>
      <c r="F890" s="7">
        <f>SUBTOTAL(9, F883:F889)</f>
        <v>34.630000000000003</v>
      </c>
      <c r="G890" s="7">
        <f>SUBTOTAL(9, G883:G889)</f>
        <v>66.31</v>
      </c>
      <c r="H890" s="7">
        <f>IF(E890&lt;&gt;0, ((E890-F890)/E890)*100, 0)</f>
        <v>65.692490588468402</v>
      </c>
    </row>
    <row r="891" spans="1:8" customFormat="1" ht="15" x14ac:dyDescent="0.25">
      <c r="D891" s="12"/>
      <c r="E891" s="12"/>
      <c r="F891" s="12"/>
      <c r="G891" s="12"/>
      <c r="H891" s="12"/>
    </row>
    <row r="892" spans="1:8" x14ac:dyDescent="0.2">
      <c r="A892" s="2" t="s">
        <v>1270</v>
      </c>
      <c r="B892" s="2" t="s">
        <v>1271</v>
      </c>
      <c r="C892" s="2" t="s">
        <v>10</v>
      </c>
      <c r="G892" s="8">
        <f t="shared" ref="G892:G930" si="80">E892-F892</f>
        <v>0</v>
      </c>
      <c r="H892" s="8">
        <f t="shared" ref="H892:H930" si="81">IF(E892&lt;&gt;0, ((E892-F892)/E892)*100, 0)</f>
        <v>0</v>
      </c>
    </row>
    <row r="893" spans="1:8" x14ac:dyDescent="0.2">
      <c r="A893" s="2" t="s">
        <v>1270</v>
      </c>
      <c r="B893" s="2" t="s">
        <v>1271</v>
      </c>
      <c r="C893" s="2" t="s">
        <v>10</v>
      </c>
      <c r="G893" s="8">
        <f t="shared" si="80"/>
        <v>0</v>
      </c>
      <c r="H893" s="8">
        <f t="shared" si="81"/>
        <v>0</v>
      </c>
    </row>
    <row r="894" spans="1:8" x14ac:dyDescent="0.2">
      <c r="A894" s="2" t="s">
        <v>1270</v>
      </c>
      <c r="B894" s="2" t="s">
        <v>1271</v>
      </c>
      <c r="C894" s="2" t="s">
        <v>10</v>
      </c>
      <c r="G894" s="8">
        <f t="shared" si="80"/>
        <v>0</v>
      </c>
      <c r="H894" s="8">
        <f t="shared" si="81"/>
        <v>0</v>
      </c>
    </row>
    <row r="895" spans="1:8" x14ac:dyDescent="0.2">
      <c r="A895" s="2" t="s">
        <v>1270</v>
      </c>
      <c r="B895" s="2" t="s">
        <v>1271</v>
      </c>
      <c r="C895" s="2" t="s">
        <v>10</v>
      </c>
      <c r="G895" s="8">
        <f t="shared" si="80"/>
        <v>0</v>
      </c>
      <c r="H895" s="8">
        <f t="shared" si="81"/>
        <v>0</v>
      </c>
    </row>
    <row r="896" spans="1:8" x14ac:dyDescent="0.2">
      <c r="A896" s="2" t="s">
        <v>1270</v>
      </c>
      <c r="B896" s="2" t="s">
        <v>1271</v>
      </c>
      <c r="C896" s="2" t="s">
        <v>10</v>
      </c>
      <c r="G896" s="8">
        <f t="shared" si="80"/>
        <v>0</v>
      </c>
      <c r="H896" s="8">
        <f t="shared" si="81"/>
        <v>0</v>
      </c>
    </row>
    <row r="897" spans="1:8" x14ac:dyDescent="0.2">
      <c r="A897" s="2" t="s">
        <v>1270</v>
      </c>
      <c r="B897" s="2" t="s">
        <v>1271</v>
      </c>
      <c r="C897" s="2" t="s">
        <v>10</v>
      </c>
      <c r="G897" s="8">
        <f t="shared" si="80"/>
        <v>0</v>
      </c>
      <c r="H897" s="8">
        <f t="shared" si="81"/>
        <v>0</v>
      </c>
    </row>
    <row r="898" spans="1:8" x14ac:dyDescent="0.2">
      <c r="A898" s="2" t="s">
        <v>1270</v>
      </c>
      <c r="B898" s="2" t="s">
        <v>1271</v>
      </c>
      <c r="C898" s="2" t="s">
        <v>10</v>
      </c>
      <c r="G898" s="8">
        <f t="shared" si="80"/>
        <v>0</v>
      </c>
      <c r="H898" s="8">
        <f t="shared" si="81"/>
        <v>0</v>
      </c>
    </row>
    <row r="899" spans="1:8" x14ac:dyDescent="0.2">
      <c r="A899" s="2" t="s">
        <v>1270</v>
      </c>
      <c r="B899" s="2" t="s">
        <v>1271</v>
      </c>
      <c r="C899" s="2" t="s">
        <v>10</v>
      </c>
      <c r="G899" s="8">
        <f t="shared" si="80"/>
        <v>0</v>
      </c>
      <c r="H899" s="8">
        <f t="shared" si="81"/>
        <v>0</v>
      </c>
    </row>
    <row r="900" spans="1:8" x14ac:dyDescent="0.2">
      <c r="A900" s="2" t="s">
        <v>1270</v>
      </c>
      <c r="B900" s="2" t="s">
        <v>1271</v>
      </c>
      <c r="C900" s="2" t="s">
        <v>10</v>
      </c>
      <c r="E900" s="8">
        <v>-6.6</v>
      </c>
      <c r="G900" s="8">
        <f t="shared" si="80"/>
        <v>-6.6</v>
      </c>
      <c r="H900" s="8">
        <f t="shared" si="81"/>
        <v>100</v>
      </c>
    </row>
    <row r="901" spans="1:8" x14ac:dyDescent="0.2">
      <c r="A901" s="2" t="s">
        <v>1270</v>
      </c>
      <c r="B901" s="2" t="s">
        <v>1271</v>
      </c>
      <c r="C901" s="2" t="s">
        <v>10</v>
      </c>
      <c r="E901" s="8">
        <v>-11</v>
      </c>
      <c r="G901" s="8">
        <f t="shared" si="80"/>
        <v>-11</v>
      </c>
      <c r="H901" s="8">
        <f t="shared" si="81"/>
        <v>100</v>
      </c>
    </row>
    <row r="902" spans="1:8" x14ac:dyDescent="0.2">
      <c r="A902" s="2" t="s">
        <v>1270</v>
      </c>
      <c r="B902" s="2" t="s">
        <v>1271</v>
      </c>
      <c r="C902" s="2" t="s">
        <v>10</v>
      </c>
      <c r="E902" s="8">
        <v>-22.5</v>
      </c>
      <c r="G902" s="8">
        <f t="shared" si="80"/>
        <v>-22.5</v>
      </c>
      <c r="H902" s="8">
        <f t="shared" si="81"/>
        <v>100</v>
      </c>
    </row>
    <row r="903" spans="1:8" x14ac:dyDescent="0.2">
      <c r="A903" s="2" t="s">
        <v>1270</v>
      </c>
      <c r="B903" s="2" t="s">
        <v>1271</v>
      </c>
      <c r="C903" s="2" t="s">
        <v>10</v>
      </c>
      <c r="E903" s="8">
        <v>-27</v>
      </c>
      <c r="G903" s="8">
        <f t="shared" si="80"/>
        <v>-27</v>
      </c>
      <c r="H903" s="8">
        <f t="shared" si="81"/>
        <v>100</v>
      </c>
    </row>
    <row r="904" spans="1:8" x14ac:dyDescent="0.2">
      <c r="A904" s="2" t="s">
        <v>1270</v>
      </c>
      <c r="B904" s="2" t="s">
        <v>1271</v>
      </c>
      <c r="C904" s="2" t="s">
        <v>131</v>
      </c>
      <c r="D904" s="6">
        <v>1</v>
      </c>
      <c r="E904" s="8">
        <v>40</v>
      </c>
      <c r="F904" s="8">
        <v>10.64</v>
      </c>
      <c r="G904" s="8">
        <f t="shared" si="80"/>
        <v>29.36</v>
      </c>
      <c r="H904" s="8">
        <f t="shared" si="81"/>
        <v>73.400000000000006</v>
      </c>
    </row>
    <row r="905" spans="1:8" x14ac:dyDescent="0.2">
      <c r="A905" s="2" t="s">
        <v>1270</v>
      </c>
      <c r="B905" s="2" t="s">
        <v>1271</v>
      </c>
      <c r="C905" s="2" t="s">
        <v>113</v>
      </c>
      <c r="D905" s="6">
        <v>1</v>
      </c>
      <c r="E905" s="8">
        <v>11</v>
      </c>
      <c r="F905" s="8">
        <v>2.8</v>
      </c>
      <c r="G905" s="8">
        <f t="shared" si="80"/>
        <v>8.1999999999999993</v>
      </c>
      <c r="H905" s="8">
        <f t="shared" si="81"/>
        <v>74.545454545454533</v>
      </c>
    </row>
    <row r="906" spans="1:8" x14ac:dyDescent="0.2">
      <c r="A906" s="2" t="s">
        <v>1270</v>
      </c>
      <c r="B906" s="2" t="s">
        <v>1271</v>
      </c>
      <c r="C906" s="2" t="s">
        <v>29</v>
      </c>
      <c r="D906" s="6">
        <v>1</v>
      </c>
      <c r="E906" s="8">
        <v>20.75</v>
      </c>
      <c r="F906" s="8">
        <v>6.3</v>
      </c>
      <c r="G906" s="8">
        <f t="shared" si="80"/>
        <v>14.45</v>
      </c>
      <c r="H906" s="8">
        <f t="shared" si="81"/>
        <v>69.638554216867462</v>
      </c>
    </row>
    <row r="907" spans="1:8" x14ac:dyDescent="0.2">
      <c r="A907" s="2" t="s">
        <v>1270</v>
      </c>
      <c r="B907" s="2" t="s">
        <v>1271</v>
      </c>
      <c r="C907" s="2" t="s">
        <v>777</v>
      </c>
      <c r="D907" s="6">
        <v>1</v>
      </c>
      <c r="E907" s="8">
        <v>13.75</v>
      </c>
      <c r="F907" s="8">
        <v>5.6</v>
      </c>
      <c r="G907" s="8">
        <f t="shared" si="80"/>
        <v>8.15</v>
      </c>
      <c r="H907" s="8">
        <f t="shared" si="81"/>
        <v>59.27272727272728</v>
      </c>
    </row>
    <row r="908" spans="1:8" x14ac:dyDescent="0.2">
      <c r="A908" s="2" t="s">
        <v>1270</v>
      </c>
      <c r="B908" s="2" t="s">
        <v>1271</v>
      </c>
      <c r="C908" s="2" t="s">
        <v>13</v>
      </c>
      <c r="D908" s="6">
        <v>1</v>
      </c>
      <c r="E908" s="8">
        <v>7</v>
      </c>
      <c r="F908" s="8">
        <v>1.68</v>
      </c>
      <c r="G908" s="8">
        <f t="shared" si="80"/>
        <v>5.32</v>
      </c>
      <c r="H908" s="8">
        <f t="shared" si="81"/>
        <v>76</v>
      </c>
    </row>
    <row r="909" spans="1:8" x14ac:dyDescent="0.2">
      <c r="A909" s="2" t="s">
        <v>1270</v>
      </c>
      <c r="B909" s="2" t="s">
        <v>1271</v>
      </c>
      <c r="C909" s="2" t="s">
        <v>308</v>
      </c>
      <c r="D909" s="6">
        <v>1</v>
      </c>
      <c r="E909" s="8">
        <v>4.5</v>
      </c>
      <c r="F909" s="8">
        <v>1.3</v>
      </c>
      <c r="G909" s="8">
        <f t="shared" si="80"/>
        <v>3.2</v>
      </c>
      <c r="H909" s="8">
        <f t="shared" si="81"/>
        <v>71.111111111111114</v>
      </c>
    </row>
    <row r="910" spans="1:8" x14ac:dyDescent="0.2">
      <c r="A910" s="2" t="s">
        <v>1270</v>
      </c>
      <c r="B910" s="2" t="s">
        <v>1271</v>
      </c>
      <c r="C910" s="2" t="s">
        <v>404</v>
      </c>
      <c r="D910" s="6">
        <v>2</v>
      </c>
      <c r="E910" s="8">
        <v>26</v>
      </c>
      <c r="F910" s="8">
        <v>11.06</v>
      </c>
      <c r="G910" s="8">
        <f t="shared" si="80"/>
        <v>14.94</v>
      </c>
      <c r="H910" s="8">
        <f t="shared" si="81"/>
        <v>57.461538461538467</v>
      </c>
    </row>
    <row r="911" spans="1:8" x14ac:dyDescent="0.2">
      <c r="A911" s="2" t="s">
        <v>1270</v>
      </c>
      <c r="B911" s="2" t="s">
        <v>1271</v>
      </c>
      <c r="C911" s="2" t="s">
        <v>419</v>
      </c>
      <c r="D911" s="6">
        <v>1</v>
      </c>
      <c r="E911" s="8">
        <v>13.5</v>
      </c>
      <c r="F911" s="8">
        <v>4.79</v>
      </c>
      <c r="G911" s="8">
        <f t="shared" si="80"/>
        <v>8.7100000000000009</v>
      </c>
      <c r="H911" s="8">
        <f t="shared" si="81"/>
        <v>64.518518518518519</v>
      </c>
    </row>
    <row r="912" spans="1:8" x14ac:dyDescent="0.2">
      <c r="A912" s="2" t="s">
        <v>1270</v>
      </c>
      <c r="B912" s="2" t="s">
        <v>1271</v>
      </c>
      <c r="C912" s="2" t="s">
        <v>309</v>
      </c>
      <c r="D912" s="6">
        <v>1</v>
      </c>
      <c r="E912" s="8">
        <v>12.75</v>
      </c>
      <c r="F912" s="8">
        <v>4.66</v>
      </c>
      <c r="G912" s="8">
        <f t="shared" si="80"/>
        <v>8.09</v>
      </c>
      <c r="H912" s="8">
        <f t="shared" si="81"/>
        <v>63.450980392156865</v>
      </c>
    </row>
    <row r="913" spans="1:8" x14ac:dyDescent="0.2">
      <c r="A913" s="2" t="s">
        <v>1270</v>
      </c>
      <c r="B913" s="2" t="s">
        <v>1271</v>
      </c>
      <c r="C913" s="2" t="s">
        <v>316</v>
      </c>
      <c r="D913" s="6">
        <v>1</v>
      </c>
      <c r="E913" s="8">
        <v>13.5</v>
      </c>
      <c r="F913" s="8">
        <v>4.79</v>
      </c>
      <c r="G913" s="8">
        <f t="shared" si="80"/>
        <v>8.7100000000000009</v>
      </c>
      <c r="H913" s="8">
        <f t="shared" si="81"/>
        <v>64.518518518518519</v>
      </c>
    </row>
    <row r="914" spans="1:8" x14ac:dyDescent="0.2">
      <c r="A914" s="2" t="s">
        <v>1270</v>
      </c>
      <c r="B914" s="2" t="s">
        <v>1271</v>
      </c>
      <c r="C914" s="2" t="s">
        <v>360</v>
      </c>
      <c r="D914" s="6">
        <v>1</v>
      </c>
      <c r="E914" s="8">
        <v>14</v>
      </c>
      <c r="F914" s="8">
        <v>4.79</v>
      </c>
      <c r="G914" s="8">
        <f t="shared" si="80"/>
        <v>9.2100000000000009</v>
      </c>
      <c r="H914" s="8">
        <f t="shared" si="81"/>
        <v>65.785714285714292</v>
      </c>
    </row>
    <row r="915" spans="1:8" x14ac:dyDescent="0.2">
      <c r="A915" s="2" t="s">
        <v>1270</v>
      </c>
      <c r="B915" s="2" t="s">
        <v>1271</v>
      </c>
      <c r="C915" s="2" t="s">
        <v>290</v>
      </c>
      <c r="D915" s="6">
        <v>2</v>
      </c>
      <c r="E915" s="8">
        <v>45</v>
      </c>
      <c r="F915" s="8">
        <v>13.82</v>
      </c>
      <c r="G915" s="8">
        <f t="shared" si="80"/>
        <v>31.18</v>
      </c>
      <c r="H915" s="8">
        <f t="shared" si="81"/>
        <v>69.288888888888891</v>
      </c>
    </row>
    <row r="916" spans="1:8" x14ac:dyDescent="0.2">
      <c r="A916" s="2" t="s">
        <v>1270</v>
      </c>
      <c r="B916" s="2" t="s">
        <v>1271</v>
      </c>
      <c r="C916" s="2" t="s">
        <v>292</v>
      </c>
      <c r="D916" s="6">
        <v>1</v>
      </c>
      <c r="E916" s="8">
        <v>27</v>
      </c>
      <c r="F916" s="8">
        <v>9.94</v>
      </c>
      <c r="G916" s="8">
        <f t="shared" si="80"/>
        <v>17.060000000000002</v>
      </c>
      <c r="H916" s="8">
        <f t="shared" si="81"/>
        <v>63.18518518518519</v>
      </c>
    </row>
    <row r="917" spans="1:8" x14ac:dyDescent="0.2">
      <c r="A917" s="2" t="s">
        <v>1270</v>
      </c>
      <c r="B917" s="2" t="s">
        <v>1271</v>
      </c>
      <c r="C917" s="2" t="s">
        <v>409</v>
      </c>
      <c r="D917" s="6">
        <v>1</v>
      </c>
      <c r="E917" s="8">
        <v>16</v>
      </c>
      <c r="F917" s="8">
        <v>5.74</v>
      </c>
      <c r="G917" s="8">
        <f t="shared" si="80"/>
        <v>10.26</v>
      </c>
      <c r="H917" s="8">
        <f t="shared" si="81"/>
        <v>64.125</v>
      </c>
    </row>
    <row r="918" spans="1:8" x14ac:dyDescent="0.2">
      <c r="A918" s="2" t="s">
        <v>1270</v>
      </c>
      <c r="B918" s="2" t="s">
        <v>1271</v>
      </c>
      <c r="C918" s="2" t="s">
        <v>74</v>
      </c>
      <c r="D918" s="6">
        <v>1</v>
      </c>
      <c r="E918" s="8">
        <v>11</v>
      </c>
      <c r="F918" s="8">
        <v>3.64</v>
      </c>
      <c r="G918" s="8">
        <f t="shared" si="80"/>
        <v>7.3599999999999994</v>
      </c>
      <c r="H918" s="8">
        <f t="shared" si="81"/>
        <v>66.909090909090907</v>
      </c>
    </row>
    <row r="919" spans="1:8" x14ac:dyDescent="0.2">
      <c r="A919" s="2" t="s">
        <v>1270</v>
      </c>
      <c r="B919" s="2" t="s">
        <v>1271</v>
      </c>
      <c r="C919" s="2" t="s">
        <v>235</v>
      </c>
      <c r="D919" s="6">
        <v>1</v>
      </c>
      <c r="E919" s="8">
        <v>16.75</v>
      </c>
      <c r="F919" s="8">
        <v>4.76</v>
      </c>
      <c r="G919" s="8">
        <f t="shared" si="80"/>
        <v>11.99</v>
      </c>
      <c r="H919" s="8">
        <f t="shared" si="81"/>
        <v>71.582089552238799</v>
      </c>
    </row>
    <row r="920" spans="1:8" x14ac:dyDescent="0.2">
      <c r="A920" s="2" t="s">
        <v>1270</v>
      </c>
      <c r="B920" s="2" t="s">
        <v>1271</v>
      </c>
      <c r="C920" s="2" t="s">
        <v>35</v>
      </c>
      <c r="D920" s="6">
        <v>1</v>
      </c>
      <c r="E920" s="8">
        <v>30.5</v>
      </c>
      <c r="F920" s="8">
        <v>9.52</v>
      </c>
      <c r="G920" s="8">
        <f t="shared" si="80"/>
        <v>20.98</v>
      </c>
      <c r="H920" s="8">
        <f t="shared" si="81"/>
        <v>68.786885245901644</v>
      </c>
    </row>
    <row r="921" spans="1:8" x14ac:dyDescent="0.2">
      <c r="A921" s="2" t="s">
        <v>1270</v>
      </c>
      <c r="B921" s="2" t="s">
        <v>1271</v>
      </c>
      <c r="C921" s="2" t="s">
        <v>31</v>
      </c>
      <c r="D921" s="6">
        <v>1</v>
      </c>
      <c r="E921" s="8">
        <v>11</v>
      </c>
      <c r="F921" s="8">
        <v>2.87</v>
      </c>
      <c r="G921" s="8">
        <f t="shared" si="80"/>
        <v>8.129999999999999</v>
      </c>
      <c r="H921" s="8">
        <f t="shared" si="81"/>
        <v>73.909090909090907</v>
      </c>
    </row>
    <row r="922" spans="1:8" x14ac:dyDescent="0.2">
      <c r="A922" s="2" t="s">
        <v>1270</v>
      </c>
      <c r="B922" s="2" t="s">
        <v>1271</v>
      </c>
      <c r="C922" s="2" t="s">
        <v>350</v>
      </c>
      <c r="D922" s="6">
        <v>1</v>
      </c>
      <c r="E922" s="8">
        <v>16</v>
      </c>
      <c r="F922" s="8">
        <v>4.55</v>
      </c>
      <c r="G922" s="8">
        <f t="shared" si="80"/>
        <v>11.45</v>
      </c>
      <c r="H922" s="8">
        <f t="shared" si="81"/>
        <v>71.5625</v>
      </c>
    </row>
    <row r="923" spans="1:8" x14ac:dyDescent="0.2">
      <c r="A923" s="2" t="s">
        <v>1270</v>
      </c>
      <c r="B923" s="2" t="s">
        <v>1271</v>
      </c>
      <c r="C923" s="2" t="s">
        <v>51</v>
      </c>
      <c r="D923" s="6">
        <v>1</v>
      </c>
      <c r="E923" s="8">
        <v>11</v>
      </c>
      <c r="F923" s="8">
        <v>3.78</v>
      </c>
      <c r="G923" s="8">
        <f t="shared" si="80"/>
        <v>7.2200000000000006</v>
      </c>
      <c r="H923" s="8">
        <f t="shared" si="81"/>
        <v>65.63636363636364</v>
      </c>
    </row>
    <row r="924" spans="1:8" x14ac:dyDescent="0.2">
      <c r="A924" s="2" t="s">
        <v>1270</v>
      </c>
      <c r="B924" s="2" t="s">
        <v>1271</v>
      </c>
      <c r="C924" s="2" t="s">
        <v>86</v>
      </c>
      <c r="D924" s="6">
        <v>1</v>
      </c>
      <c r="E924" s="8">
        <v>22</v>
      </c>
      <c r="F924" s="8">
        <v>8.4</v>
      </c>
      <c r="G924" s="8">
        <f t="shared" si="80"/>
        <v>13.6</v>
      </c>
      <c r="H924" s="8">
        <f t="shared" si="81"/>
        <v>61.818181818181813</v>
      </c>
    </row>
    <row r="925" spans="1:8" x14ac:dyDescent="0.2">
      <c r="A925" s="2" t="s">
        <v>1270</v>
      </c>
      <c r="B925" s="2" t="s">
        <v>1271</v>
      </c>
      <c r="C925" s="2" t="s">
        <v>87</v>
      </c>
      <c r="D925" s="6">
        <v>2</v>
      </c>
      <c r="E925" s="8">
        <v>22</v>
      </c>
      <c r="F925" s="8">
        <v>7.56</v>
      </c>
      <c r="G925" s="8">
        <f t="shared" si="80"/>
        <v>14.440000000000001</v>
      </c>
      <c r="H925" s="8">
        <f t="shared" si="81"/>
        <v>65.63636363636364</v>
      </c>
    </row>
    <row r="926" spans="1:8" x14ac:dyDescent="0.2">
      <c r="A926" s="2" t="s">
        <v>1270</v>
      </c>
      <c r="B926" s="2" t="s">
        <v>1271</v>
      </c>
      <c r="C926" s="2" t="s">
        <v>17</v>
      </c>
      <c r="D926" s="6">
        <v>6</v>
      </c>
      <c r="E926" s="8">
        <v>208.5</v>
      </c>
      <c r="F926" s="8">
        <v>54.6</v>
      </c>
      <c r="G926" s="8">
        <f t="shared" si="80"/>
        <v>153.9</v>
      </c>
      <c r="H926" s="8">
        <f t="shared" si="81"/>
        <v>73.812949640287769</v>
      </c>
    </row>
    <row r="927" spans="1:8" x14ac:dyDescent="0.2">
      <c r="A927" s="2" t="s">
        <v>1270</v>
      </c>
      <c r="B927" s="2" t="s">
        <v>1271</v>
      </c>
      <c r="C927" s="2" t="s">
        <v>174</v>
      </c>
      <c r="D927" s="6">
        <v>1</v>
      </c>
      <c r="E927" s="8">
        <v>9</v>
      </c>
      <c r="F927" s="8">
        <v>1.83</v>
      </c>
      <c r="G927" s="8">
        <f t="shared" si="80"/>
        <v>7.17</v>
      </c>
      <c r="H927" s="8">
        <f t="shared" si="81"/>
        <v>79.666666666666657</v>
      </c>
    </row>
    <row r="928" spans="1:8" x14ac:dyDescent="0.2">
      <c r="A928" s="2" t="s">
        <v>1270</v>
      </c>
      <c r="B928" s="2" t="s">
        <v>1271</v>
      </c>
      <c r="C928" s="2" t="s">
        <v>39</v>
      </c>
      <c r="D928" s="6">
        <v>1</v>
      </c>
      <c r="E928" s="8">
        <v>9.25</v>
      </c>
      <c r="F928" s="8">
        <v>1.96</v>
      </c>
      <c r="G928" s="8">
        <f t="shared" si="80"/>
        <v>7.29</v>
      </c>
      <c r="H928" s="8">
        <f t="shared" si="81"/>
        <v>78.810810810810821</v>
      </c>
    </row>
    <row r="929" spans="1:8" x14ac:dyDescent="0.2">
      <c r="A929" s="2" t="s">
        <v>1270</v>
      </c>
      <c r="B929" s="2" t="s">
        <v>1271</v>
      </c>
      <c r="C929" s="2" t="s">
        <v>986</v>
      </c>
      <c r="D929" s="6">
        <v>1</v>
      </c>
      <c r="E929" s="8">
        <v>7.5</v>
      </c>
      <c r="F929" s="8">
        <v>3.5</v>
      </c>
      <c r="G929" s="8">
        <f t="shared" si="80"/>
        <v>4</v>
      </c>
      <c r="H929" s="8">
        <f t="shared" si="81"/>
        <v>53.333333333333336</v>
      </c>
    </row>
    <row r="930" spans="1:8" x14ac:dyDescent="0.2">
      <c r="A930" s="2" t="s">
        <v>1270</v>
      </c>
      <c r="B930" s="2" t="s">
        <v>1271</v>
      </c>
      <c r="C930" s="2" t="s">
        <v>45</v>
      </c>
      <c r="D930" s="6">
        <v>1</v>
      </c>
      <c r="E930" s="8">
        <v>11</v>
      </c>
      <c r="F930" s="8">
        <v>2.4500000000000002</v>
      </c>
      <c r="G930" s="8">
        <f t="shared" si="80"/>
        <v>8.5500000000000007</v>
      </c>
      <c r="H930" s="8">
        <f t="shared" si="81"/>
        <v>77.727272727272734</v>
      </c>
    </row>
    <row r="931" spans="1:8" customFormat="1" ht="15" x14ac:dyDescent="0.25">
      <c r="D931" s="12"/>
      <c r="E931" s="12"/>
      <c r="F931" s="12"/>
      <c r="G931" s="12"/>
      <c r="H931" s="12"/>
    </row>
    <row r="932" spans="1:8" s="4" customFormat="1" x14ac:dyDescent="0.2">
      <c r="A932" s="3" t="s">
        <v>10</v>
      </c>
      <c r="B932" s="3" t="s">
        <v>10</v>
      </c>
      <c r="C932" s="3" t="s">
        <v>10</v>
      </c>
      <c r="D932" s="5">
        <f>SUBTOTAL(9, D892:D931)</f>
        <v>35</v>
      </c>
      <c r="E932" s="7">
        <f>SUBTOTAL(9, E892:E931)</f>
        <v>583.15</v>
      </c>
      <c r="F932" s="7">
        <f>SUBTOTAL(9, F892:F931)</f>
        <v>197.32999999999998</v>
      </c>
      <c r="G932" s="7">
        <f>SUBTOTAL(9, G892:G931)</f>
        <v>385.82000000000005</v>
      </c>
      <c r="H932" s="7">
        <f>IF(E932&lt;&gt;0, ((E932-F932)/E932)*100, 0)</f>
        <v>66.161365000428702</v>
      </c>
    </row>
    <row r="933" spans="1:8" customFormat="1" ht="15" x14ac:dyDescent="0.25">
      <c r="D933" s="12"/>
      <c r="E933" s="12"/>
      <c r="F933" s="12"/>
      <c r="G933" s="12"/>
      <c r="H933" s="12"/>
    </row>
    <row r="934" spans="1:8" x14ac:dyDescent="0.2">
      <c r="A934" s="2" t="s">
        <v>1272</v>
      </c>
      <c r="B934" s="2" t="s">
        <v>1273</v>
      </c>
      <c r="C934" s="2" t="s">
        <v>10</v>
      </c>
      <c r="G934" s="8">
        <f t="shared" ref="G934:G950" si="82">E934-F934</f>
        <v>0</v>
      </c>
      <c r="H934" s="8">
        <f t="shared" ref="H934:H950" si="83">IF(E934&lt;&gt;0, ((E934-F934)/E934)*100, 0)</f>
        <v>0</v>
      </c>
    </row>
    <row r="935" spans="1:8" x14ac:dyDescent="0.2">
      <c r="A935" s="2" t="s">
        <v>1272</v>
      </c>
      <c r="B935" s="2" t="s">
        <v>1273</v>
      </c>
      <c r="C935" s="2" t="s">
        <v>10</v>
      </c>
      <c r="G935" s="8">
        <f t="shared" si="82"/>
        <v>0</v>
      </c>
      <c r="H935" s="8">
        <f t="shared" si="83"/>
        <v>0</v>
      </c>
    </row>
    <row r="936" spans="1:8" x14ac:dyDescent="0.2">
      <c r="A936" s="2" t="s">
        <v>1272</v>
      </c>
      <c r="B936" s="2" t="s">
        <v>1273</v>
      </c>
      <c r="C936" s="2" t="s">
        <v>10</v>
      </c>
      <c r="G936" s="8">
        <f t="shared" si="82"/>
        <v>0</v>
      </c>
      <c r="H936" s="8">
        <f t="shared" si="83"/>
        <v>0</v>
      </c>
    </row>
    <row r="937" spans="1:8" x14ac:dyDescent="0.2">
      <c r="A937" s="2" t="s">
        <v>1272</v>
      </c>
      <c r="B937" s="2" t="s">
        <v>1273</v>
      </c>
      <c r="C937" s="2" t="s">
        <v>232</v>
      </c>
      <c r="D937" s="6">
        <v>1</v>
      </c>
      <c r="E937" s="8">
        <v>17</v>
      </c>
      <c r="F937" s="8">
        <v>8.4</v>
      </c>
      <c r="G937" s="8">
        <f t="shared" si="82"/>
        <v>8.6</v>
      </c>
      <c r="H937" s="8">
        <f t="shared" si="83"/>
        <v>50.588235294117645</v>
      </c>
    </row>
    <row r="938" spans="1:8" x14ac:dyDescent="0.2">
      <c r="A938" s="2" t="s">
        <v>1272</v>
      </c>
      <c r="B938" s="2" t="s">
        <v>1273</v>
      </c>
      <c r="C938" s="2" t="s">
        <v>29</v>
      </c>
      <c r="D938" s="6">
        <v>1</v>
      </c>
      <c r="E938" s="8">
        <v>11.75</v>
      </c>
      <c r="F938" s="8">
        <v>6.3</v>
      </c>
      <c r="G938" s="8">
        <f t="shared" si="82"/>
        <v>5.45</v>
      </c>
      <c r="H938" s="8">
        <f t="shared" si="83"/>
        <v>46.382978723404257</v>
      </c>
    </row>
    <row r="939" spans="1:8" x14ac:dyDescent="0.2">
      <c r="A939" s="2" t="s">
        <v>1272</v>
      </c>
      <c r="B939" s="2" t="s">
        <v>1273</v>
      </c>
      <c r="C939" s="2" t="s">
        <v>12</v>
      </c>
      <c r="D939" s="6">
        <v>1</v>
      </c>
      <c r="E939" s="8">
        <v>7</v>
      </c>
      <c r="F939" s="8">
        <v>3.36</v>
      </c>
      <c r="G939" s="8">
        <f t="shared" si="82"/>
        <v>3.64</v>
      </c>
      <c r="H939" s="8">
        <f t="shared" si="83"/>
        <v>52</v>
      </c>
    </row>
    <row r="940" spans="1:8" x14ac:dyDescent="0.2">
      <c r="A940" s="2" t="s">
        <v>1272</v>
      </c>
      <c r="B940" s="2" t="s">
        <v>1273</v>
      </c>
      <c r="C940" s="2" t="s">
        <v>308</v>
      </c>
      <c r="D940" s="6">
        <v>12</v>
      </c>
      <c r="E940" s="8">
        <v>34.799999999999997</v>
      </c>
      <c r="F940" s="8">
        <v>15.6</v>
      </c>
      <c r="G940" s="8">
        <f t="shared" si="82"/>
        <v>19.199999999999996</v>
      </c>
      <c r="H940" s="8">
        <f t="shared" si="83"/>
        <v>55.172413793103438</v>
      </c>
    </row>
    <row r="941" spans="1:8" x14ac:dyDescent="0.2">
      <c r="A941" s="2" t="s">
        <v>1272</v>
      </c>
      <c r="B941" s="2" t="s">
        <v>1273</v>
      </c>
      <c r="C941" s="2" t="s">
        <v>14</v>
      </c>
      <c r="D941" s="6">
        <v>2</v>
      </c>
      <c r="E941" s="8">
        <v>44</v>
      </c>
      <c r="F941" s="8">
        <v>9.94</v>
      </c>
      <c r="G941" s="8">
        <f t="shared" si="82"/>
        <v>34.06</v>
      </c>
      <c r="H941" s="8">
        <f t="shared" si="83"/>
        <v>77.409090909090921</v>
      </c>
    </row>
    <row r="942" spans="1:8" x14ac:dyDescent="0.2">
      <c r="A942" s="2" t="s">
        <v>1272</v>
      </c>
      <c r="B942" s="2" t="s">
        <v>1273</v>
      </c>
      <c r="C942" s="2" t="s">
        <v>292</v>
      </c>
      <c r="D942" s="6">
        <v>1</v>
      </c>
      <c r="E942" s="8">
        <v>13.5</v>
      </c>
      <c r="F942" s="8">
        <v>9.94</v>
      </c>
      <c r="G942" s="8">
        <f t="shared" si="82"/>
        <v>3.5600000000000005</v>
      </c>
      <c r="H942" s="8">
        <f t="shared" si="83"/>
        <v>26.37037037037037</v>
      </c>
    </row>
    <row r="943" spans="1:8" x14ac:dyDescent="0.2">
      <c r="A943" s="2" t="s">
        <v>1272</v>
      </c>
      <c r="B943" s="2" t="s">
        <v>1273</v>
      </c>
      <c r="C943" s="2" t="s">
        <v>409</v>
      </c>
      <c r="D943" s="6">
        <v>1</v>
      </c>
      <c r="E943" s="8">
        <v>8</v>
      </c>
      <c r="F943" s="8">
        <v>5.74</v>
      </c>
      <c r="G943" s="8">
        <f t="shared" si="82"/>
        <v>2.2599999999999998</v>
      </c>
      <c r="H943" s="8">
        <f t="shared" si="83"/>
        <v>28.249999999999996</v>
      </c>
    </row>
    <row r="944" spans="1:8" x14ac:dyDescent="0.2">
      <c r="A944" s="2" t="s">
        <v>1272</v>
      </c>
      <c r="B944" s="2" t="s">
        <v>1273</v>
      </c>
      <c r="C944" s="2" t="s">
        <v>31</v>
      </c>
      <c r="D944" s="6">
        <v>1</v>
      </c>
      <c r="E944" s="8">
        <v>5</v>
      </c>
      <c r="F944" s="8">
        <v>2.87</v>
      </c>
      <c r="G944" s="8">
        <f t="shared" si="82"/>
        <v>2.13</v>
      </c>
      <c r="H944" s="8">
        <f t="shared" si="83"/>
        <v>42.6</v>
      </c>
    </row>
    <row r="945" spans="1:8" x14ac:dyDescent="0.2">
      <c r="A945" s="2" t="s">
        <v>1272</v>
      </c>
      <c r="B945" s="2" t="s">
        <v>1273</v>
      </c>
      <c r="C945" s="2" t="s">
        <v>81</v>
      </c>
      <c r="D945" s="6">
        <v>2</v>
      </c>
      <c r="E945" s="8">
        <v>8.5</v>
      </c>
      <c r="F945" s="8">
        <v>4.0599999999999996</v>
      </c>
      <c r="G945" s="8">
        <f t="shared" si="82"/>
        <v>4.4400000000000004</v>
      </c>
      <c r="H945" s="8">
        <f t="shared" si="83"/>
        <v>52.235294117647072</v>
      </c>
    </row>
    <row r="946" spans="1:8" x14ac:dyDescent="0.2">
      <c r="A946" s="2" t="s">
        <v>1272</v>
      </c>
      <c r="B946" s="2" t="s">
        <v>1273</v>
      </c>
      <c r="C946" s="2" t="s">
        <v>39</v>
      </c>
      <c r="D946" s="6">
        <v>1</v>
      </c>
      <c r="E946" s="8">
        <v>4.25</v>
      </c>
      <c r="F946" s="8">
        <v>1.96</v>
      </c>
      <c r="G946" s="8">
        <f t="shared" si="82"/>
        <v>2.29</v>
      </c>
      <c r="H946" s="8">
        <f t="shared" si="83"/>
        <v>53.882352941176471</v>
      </c>
    </row>
    <row r="947" spans="1:8" x14ac:dyDescent="0.2">
      <c r="A947" s="2" t="s">
        <v>1272</v>
      </c>
      <c r="B947" s="2" t="s">
        <v>1273</v>
      </c>
      <c r="C947" s="2" t="s">
        <v>25</v>
      </c>
      <c r="D947" s="6">
        <v>1</v>
      </c>
      <c r="E947" s="8">
        <v>3.75</v>
      </c>
      <c r="F947" s="8">
        <v>1.75</v>
      </c>
      <c r="G947" s="8">
        <f t="shared" si="82"/>
        <v>2</v>
      </c>
      <c r="H947" s="8">
        <f t="shared" si="83"/>
        <v>53.333333333333336</v>
      </c>
    </row>
    <row r="948" spans="1:8" x14ac:dyDescent="0.2">
      <c r="A948" s="2" t="s">
        <v>1272</v>
      </c>
      <c r="B948" s="2" t="s">
        <v>1273</v>
      </c>
      <c r="C948" s="2" t="s">
        <v>42</v>
      </c>
      <c r="D948" s="6">
        <v>1</v>
      </c>
      <c r="E948" s="8">
        <v>3.75</v>
      </c>
      <c r="F948" s="8">
        <v>1.75</v>
      </c>
      <c r="G948" s="8">
        <f t="shared" si="82"/>
        <v>2</v>
      </c>
      <c r="H948" s="8">
        <f t="shared" si="83"/>
        <v>53.333333333333336</v>
      </c>
    </row>
    <row r="949" spans="1:8" x14ac:dyDescent="0.2">
      <c r="A949" s="2" t="s">
        <v>1272</v>
      </c>
      <c r="B949" s="2" t="s">
        <v>1273</v>
      </c>
      <c r="C949" s="2" t="s">
        <v>44</v>
      </c>
      <c r="D949" s="6">
        <v>1</v>
      </c>
      <c r="E949" s="8">
        <v>3.75</v>
      </c>
      <c r="F949" s="8">
        <v>1.75</v>
      </c>
      <c r="G949" s="8">
        <f t="shared" si="82"/>
        <v>2</v>
      </c>
      <c r="H949" s="8">
        <f t="shared" si="83"/>
        <v>53.333333333333336</v>
      </c>
    </row>
    <row r="950" spans="1:8" x14ac:dyDescent="0.2">
      <c r="A950" s="2" t="s">
        <v>1272</v>
      </c>
      <c r="B950" s="2" t="s">
        <v>1273</v>
      </c>
      <c r="C950" s="2" t="s">
        <v>260</v>
      </c>
      <c r="D950" s="6">
        <v>2</v>
      </c>
      <c r="E950" s="8">
        <v>7.5</v>
      </c>
      <c r="F950" s="8">
        <v>3.24</v>
      </c>
      <c r="G950" s="8">
        <f t="shared" si="82"/>
        <v>4.26</v>
      </c>
      <c r="H950" s="8">
        <f t="shared" si="83"/>
        <v>56.8</v>
      </c>
    </row>
    <row r="951" spans="1:8" customFormat="1" ht="15" x14ac:dyDescent="0.25">
      <c r="D951" s="12"/>
      <c r="E951" s="12"/>
      <c r="F951" s="12"/>
      <c r="G951" s="12"/>
      <c r="H951" s="12"/>
    </row>
    <row r="952" spans="1:8" s="4" customFormat="1" x14ac:dyDescent="0.2">
      <c r="A952" s="3" t="s">
        <v>10</v>
      </c>
      <c r="B952" s="3" t="s">
        <v>10</v>
      </c>
      <c r="C952" s="3" t="s">
        <v>10</v>
      </c>
      <c r="D952" s="5">
        <f>SUBTOTAL(9, D934:D951)</f>
        <v>28</v>
      </c>
      <c r="E952" s="7">
        <f>SUBTOTAL(9, E934:E951)</f>
        <v>172.55</v>
      </c>
      <c r="F952" s="7">
        <f>SUBTOTAL(9, F934:F951)</f>
        <v>76.659999999999982</v>
      </c>
      <c r="G952" s="7">
        <f>SUBTOTAL(9, G934:G951)</f>
        <v>95.890000000000015</v>
      </c>
      <c r="H952" s="7">
        <f>IF(E952&lt;&gt;0, ((E952-F952)/E952)*100, 0)</f>
        <v>55.572297884671116</v>
      </c>
    </row>
    <row r="953" spans="1:8" customFormat="1" ht="15" x14ac:dyDescent="0.25">
      <c r="D953" s="12"/>
      <c r="E953" s="12"/>
      <c r="F953" s="12"/>
      <c r="G953" s="12"/>
      <c r="H953" s="12"/>
    </row>
    <row r="954" spans="1:8" x14ac:dyDescent="0.2">
      <c r="A954" s="2" t="s">
        <v>1274</v>
      </c>
      <c r="B954" s="2" t="s">
        <v>1275</v>
      </c>
      <c r="C954" s="2" t="s">
        <v>17</v>
      </c>
      <c r="D954" s="6">
        <v>1</v>
      </c>
      <c r="E954" s="8">
        <v>34.75</v>
      </c>
      <c r="F954" s="8">
        <v>9.1</v>
      </c>
      <c r="G954" s="8">
        <f>E954-F954</f>
        <v>25.65</v>
      </c>
      <c r="H954" s="8">
        <f>IF(E954&lt;&gt;0, ((E954-F954)/E954)*100, 0)</f>
        <v>73.812949640287755</v>
      </c>
    </row>
    <row r="955" spans="1:8" customFormat="1" ht="15" x14ac:dyDescent="0.25">
      <c r="D955" s="12"/>
      <c r="E955" s="12"/>
      <c r="F955" s="12"/>
      <c r="G955" s="12"/>
      <c r="H955" s="12"/>
    </row>
    <row r="956" spans="1:8" s="4" customFormat="1" x14ac:dyDescent="0.2">
      <c r="A956" s="3" t="s">
        <v>10</v>
      </c>
      <c r="B956" s="3" t="s">
        <v>10</v>
      </c>
      <c r="C956" s="3" t="s">
        <v>10</v>
      </c>
      <c r="D956" s="5">
        <f>SUBTOTAL(9, D954:D955)</f>
        <v>1</v>
      </c>
      <c r="E956" s="7">
        <f>SUBTOTAL(9, E954:E955)</f>
        <v>34.75</v>
      </c>
      <c r="F956" s="7">
        <f>SUBTOTAL(9, F954:F955)</f>
        <v>9.1</v>
      </c>
      <c r="G956" s="7">
        <f>SUBTOTAL(9, G954:G955)</f>
        <v>25.65</v>
      </c>
      <c r="H956" s="7">
        <f>IF(E956&lt;&gt;0, ((E956-F956)/E956)*100, 0)</f>
        <v>73.812949640287755</v>
      </c>
    </row>
    <row r="957" spans="1:8" customFormat="1" ht="15" x14ac:dyDescent="0.25">
      <c r="D957" s="12"/>
      <c r="E957" s="12"/>
      <c r="F957" s="12"/>
      <c r="G957" s="12"/>
      <c r="H957" s="12"/>
    </row>
    <row r="958" spans="1:8" x14ac:dyDescent="0.2">
      <c r="A958" s="2" t="s">
        <v>310</v>
      </c>
      <c r="B958" s="2" t="s">
        <v>311</v>
      </c>
      <c r="C958" s="2" t="s">
        <v>10</v>
      </c>
      <c r="E958" s="8">
        <v>-19.75</v>
      </c>
      <c r="G958" s="8">
        <f>E958-F958</f>
        <v>-19.75</v>
      </c>
      <c r="H958" s="8">
        <f>IF(E958&lt;&gt;0, ((E958-F958)/E958)*100, 0)</f>
        <v>100</v>
      </c>
    </row>
    <row r="959" spans="1:8" x14ac:dyDescent="0.2">
      <c r="A959" s="2" t="s">
        <v>310</v>
      </c>
      <c r="B959" s="2" t="s">
        <v>311</v>
      </c>
      <c r="C959" s="2" t="s">
        <v>152</v>
      </c>
      <c r="D959" s="6">
        <v>3</v>
      </c>
      <c r="E959" s="8">
        <v>46.5</v>
      </c>
      <c r="F959" s="8">
        <v>16.41</v>
      </c>
      <c r="G959" s="8">
        <f>E959-F959</f>
        <v>30.09</v>
      </c>
      <c r="H959" s="8">
        <f>IF(E959&lt;&gt;0, ((E959-F959)/E959)*100, 0)</f>
        <v>64.709677419354833</v>
      </c>
    </row>
    <row r="960" spans="1:8" x14ac:dyDescent="0.2">
      <c r="A960" s="2" t="s">
        <v>310</v>
      </c>
      <c r="B960" s="2" t="s">
        <v>311</v>
      </c>
      <c r="C960" s="2" t="s">
        <v>153</v>
      </c>
      <c r="D960" s="6">
        <v>3</v>
      </c>
      <c r="E960" s="8">
        <v>52.5</v>
      </c>
      <c r="F960" s="8">
        <v>17.88</v>
      </c>
      <c r="G960" s="8">
        <f>E960-F960</f>
        <v>34.620000000000005</v>
      </c>
      <c r="H960" s="8">
        <f>IF(E960&lt;&gt;0, ((E960-F960)/E960)*100, 0)</f>
        <v>65.94285714285715</v>
      </c>
    </row>
    <row r="961" spans="1:8" x14ac:dyDescent="0.2">
      <c r="A961" s="2" t="s">
        <v>310</v>
      </c>
      <c r="B961" s="2" t="s">
        <v>311</v>
      </c>
      <c r="C961" s="2" t="s">
        <v>195</v>
      </c>
      <c r="D961" s="6">
        <v>2</v>
      </c>
      <c r="E961" s="8">
        <v>31</v>
      </c>
      <c r="F961" s="8">
        <v>10.94</v>
      </c>
      <c r="G961" s="8">
        <f>E961-F961</f>
        <v>20.060000000000002</v>
      </c>
      <c r="H961" s="8">
        <f>IF(E961&lt;&gt;0, ((E961-F961)/E961)*100, 0)</f>
        <v>64.709677419354847</v>
      </c>
    </row>
    <row r="962" spans="1:8" customFormat="1" ht="15" x14ac:dyDescent="0.25">
      <c r="D962" s="12"/>
      <c r="E962" s="12"/>
      <c r="F962" s="12"/>
      <c r="G962" s="12"/>
      <c r="H962" s="12"/>
    </row>
    <row r="963" spans="1:8" s="4" customFormat="1" x14ac:dyDescent="0.2">
      <c r="A963" s="3" t="s">
        <v>10</v>
      </c>
      <c r="B963" s="3" t="s">
        <v>10</v>
      </c>
      <c r="C963" s="3" t="s">
        <v>10</v>
      </c>
      <c r="D963" s="5">
        <f>SUBTOTAL(9, D958:D962)</f>
        <v>8</v>
      </c>
      <c r="E963" s="7">
        <f>SUBTOTAL(9, E958:E962)</f>
        <v>110.25</v>
      </c>
      <c r="F963" s="7">
        <f>SUBTOTAL(9, F958:F962)</f>
        <v>45.23</v>
      </c>
      <c r="G963" s="7">
        <f>SUBTOTAL(9, G958:G962)</f>
        <v>65.02000000000001</v>
      </c>
      <c r="H963" s="7">
        <f>IF(E963&lt;&gt;0, ((E963-F963)/E963)*100, 0)</f>
        <v>58.975056689342409</v>
      </c>
    </row>
    <row r="964" spans="1:8" customFormat="1" ht="15" x14ac:dyDescent="0.25">
      <c r="D964" s="12"/>
      <c r="E964" s="12"/>
      <c r="F964" s="12"/>
      <c r="G964" s="12"/>
      <c r="H964" s="12"/>
    </row>
    <row r="965" spans="1:8" x14ac:dyDescent="0.2">
      <c r="A965" s="2" t="s">
        <v>1276</v>
      </c>
      <c r="B965" s="2" t="s">
        <v>1277</v>
      </c>
      <c r="C965" s="2" t="s">
        <v>624</v>
      </c>
      <c r="D965" s="6">
        <v>1</v>
      </c>
      <c r="E965" s="8">
        <v>27</v>
      </c>
      <c r="F965" s="8">
        <v>8.1199999999999992</v>
      </c>
      <c r="G965" s="8">
        <f>E965-F965</f>
        <v>18.880000000000003</v>
      </c>
      <c r="H965" s="8">
        <f>IF(E965&lt;&gt;0, ((E965-F965)/E965)*100, 0)</f>
        <v>69.925925925925938</v>
      </c>
    </row>
    <row r="966" spans="1:8" customFormat="1" ht="15" x14ac:dyDescent="0.25">
      <c r="D966" s="12"/>
      <c r="E966" s="12"/>
      <c r="F966" s="12"/>
      <c r="G966" s="12"/>
      <c r="H966" s="12"/>
    </row>
    <row r="967" spans="1:8" s="4" customFormat="1" x14ac:dyDescent="0.2">
      <c r="A967" s="3" t="s">
        <v>10</v>
      </c>
      <c r="B967" s="3" t="s">
        <v>10</v>
      </c>
      <c r="C967" s="3" t="s">
        <v>10</v>
      </c>
      <c r="D967" s="5">
        <f>SUBTOTAL(9, D965:D966)</f>
        <v>1</v>
      </c>
      <c r="E967" s="7">
        <f>SUBTOTAL(9, E965:E966)</f>
        <v>27</v>
      </c>
      <c r="F967" s="7">
        <f>SUBTOTAL(9, F965:F966)</f>
        <v>8.1199999999999992</v>
      </c>
      <c r="G967" s="7">
        <f>SUBTOTAL(9, G965:G966)</f>
        <v>18.880000000000003</v>
      </c>
      <c r="H967" s="7">
        <f>IF(E967&lt;&gt;0, ((E967-F967)/E967)*100, 0)</f>
        <v>69.925925925925938</v>
      </c>
    </row>
    <row r="968" spans="1:8" customFormat="1" ht="15" x14ac:dyDescent="0.25">
      <c r="D968" s="12"/>
      <c r="E968" s="12"/>
      <c r="F968" s="12"/>
      <c r="G968" s="12"/>
      <c r="H968" s="12"/>
    </row>
    <row r="969" spans="1:8" x14ac:dyDescent="0.2">
      <c r="A969" s="2" t="s">
        <v>1278</v>
      </c>
      <c r="B969" s="2" t="s">
        <v>1279</v>
      </c>
      <c r="C969" s="2" t="s">
        <v>65</v>
      </c>
      <c r="D969" s="6">
        <v>2</v>
      </c>
      <c r="E969" s="8">
        <v>20.399999999999999</v>
      </c>
      <c r="F969" s="8">
        <v>3.58</v>
      </c>
      <c r="G969" s="8">
        <f>E969-F969</f>
        <v>16.82</v>
      </c>
      <c r="H969" s="8">
        <f>IF(E969&lt;&gt;0, ((E969-F969)/E969)*100, 0)</f>
        <v>82.450980392156865</v>
      </c>
    </row>
    <row r="970" spans="1:8" x14ac:dyDescent="0.2">
      <c r="A970" s="2" t="s">
        <v>1278</v>
      </c>
      <c r="B970" s="2" t="s">
        <v>1279</v>
      </c>
      <c r="C970" s="2" t="s">
        <v>112</v>
      </c>
      <c r="D970" s="6">
        <v>2</v>
      </c>
      <c r="E970" s="8">
        <v>13</v>
      </c>
      <c r="F970" s="8">
        <v>4.58</v>
      </c>
      <c r="G970" s="8">
        <f>E970-F970</f>
        <v>8.42</v>
      </c>
      <c r="H970" s="8">
        <f>IF(E970&lt;&gt;0, ((E970-F970)/E970)*100, 0)</f>
        <v>64.769230769230774</v>
      </c>
    </row>
    <row r="971" spans="1:8" x14ac:dyDescent="0.2">
      <c r="A971" s="2" t="s">
        <v>1278</v>
      </c>
      <c r="B971" s="2" t="s">
        <v>1279</v>
      </c>
      <c r="C971" s="2" t="s">
        <v>58</v>
      </c>
      <c r="D971" s="6">
        <v>2</v>
      </c>
      <c r="E971" s="8">
        <v>21</v>
      </c>
      <c r="F971" s="8">
        <v>5.88</v>
      </c>
      <c r="G971" s="8">
        <f>E971-F971</f>
        <v>15.120000000000001</v>
      </c>
      <c r="H971" s="8">
        <f>IF(E971&lt;&gt;0, ((E971-F971)/E971)*100, 0)</f>
        <v>72.000000000000014</v>
      </c>
    </row>
    <row r="972" spans="1:8" x14ac:dyDescent="0.2">
      <c r="A972" s="2" t="s">
        <v>1278</v>
      </c>
      <c r="B972" s="2" t="s">
        <v>1279</v>
      </c>
      <c r="C972" s="2" t="s">
        <v>24</v>
      </c>
      <c r="D972" s="6">
        <v>1</v>
      </c>
      <c r="E972" s="8">
        <v>8</v>
      </c>
      <c r="F972" s="8">
        <v>1.75</v>
      </c>
      <c r="G972" s="8">
        <f>E972-F972</f>
        <v>6.25</v>
      </c>
      <c r="H972" s="8">
        <f>IF(E972&lt;&gt;0, ((E972-F972)/E972)*100, 0)</f>
        <v>78.125</v>
      </c>
    </row>
    <row r="973" spans="1:8" x14ac:dyDescent="0.2">
      <c r="A973" s="2" t="s">
        <v>1278</v>
      </c>
      <c r="B973" s="2" t="s">
        <v>1279</v>
      </c>
      <c r="C973" s="2" t="s">
        <v>42</v>
      </c>
      <c r="D973" s="6">
        <v>1</v>
      </c>
      <c r="E973" s="8">
        <v>8</v>
      </c>
      <c r="F973" s="8">
        <v>1.75</v>
      </c>
      <c r="G973" s="8">
        <f>E973-F973</f>
        <v>6.25</v>
      </c>
      <c r="H973" s="8">
        <f>IF(E973&lt;&gt;0, ((E973-F973)/E973)*100, 0)</f>
        <v>78.125</v>
      </c>
    </row>
    <row r="974" spans="1:8" customFormat="1" ht="15" x14ac:dyDescent="0.25">
      <c r="D974" s="12"/>
      <c r="E974" s="12"/>
      <c r="F974" s="12"/>
      <c r="G974" s="12"/>
      <c r="H974" s="12"/>
    </row>
    <row r="975" spans="1:8" s="4" customFormat="1" x14ac:dyDescent="0.2">
      <c r="A975" s="3" t="s">
        <v>10</v>
      </c>
      <c r="B975" s="3" t="s">
        <v>10</v>
      </c>
      <c r="C975" s="3" t="s">
        <v>10</v>
      </c>
      <c r="D975" s="5">
        <f>SUBTOTAL(9, D969:D974)</f>
        <v>8</v>
      </c>
      <c r="E975" s="7">
        <f>SUBTOTAL(9, E969:E974)</f>
        <v>70.400000000000006</v>
      </c>
      <c r="F975" s="7">
        <f>SUBTOTAL(9, F969:F974)</f>
        <v>17.54</v>
      </c>
      <c r="G975" s="7">
        <f>SUBTOTAL(9, G969:G974)</f>
        <v>52.86</v>
      </c>
      <c r="H975" s="7">
        <f>IF(E975&lt;&gt;0, ((E975-F975)/E975)*100, 0)</f>
        <v>75.085227272727266</v>
      </c>
    </row>
    <row r="976" spans="1:8" customFormat="1" ht="15" x14ac:dyDescent="0.25">
      <c r="D976" s="12"/>
      <c r="E976" s="12"/>
      <c r="F976" s="12"/>
      <c r="G976" s="12"/>
      <c r="H976" s="12"/>
    </row>
    <row r="977" spans="1:8" x14ac:dyDescent="0.2">
      <c r="A977" s="2" t="s">
        <v>1280</v>
      </c>
      <c r="B977" s="2" t="s">
        <v>1281</v>
      </c>
      <c r="C977" s="2" t="s">
        <v>84</v>
      </c>
      <c r="D977" s="6">
        <v>1</v>
      </c>
      <c r="E977" s="8">
        <v>7.9</v>
      </c>
      <c r="F977" s="8">
        <v>2</v>
      </c>
      <c r="G977" s="8">
        <f>E977-F977</f>
        <v>5.9</v>
      </c>
      <c r="H977" s="8">
        <f>IF(E977&lt;&gt;0, ((E977-F977)/E977)*100, 0)</f>
        <v>74.683544303797461</v>
      </c>
    </row>
    <row r="978" spans="1:8" x14ac:dyDescent="0.2">
      <c r="A978" s="2" t="s">
        <v>1280</v>
      </c>
      <c r="B978" s="2" t="s">
        <v>1281</v>
      </c>
      <c r="C978" s="2" t="s">
        <v>29</v>
      </c>
      <c r="D978" s="6">
        <v>1</v>
      </c>
      <c r="E978" s="8">
        <v>20.75</v>
      </c>
      <c r="F978" s="8">
        <v>6.3</v>
      </c>
      <c r="G978" s="8">
        <f>E978-F978</f>
        <v>14.45</v>
      </c>
      <c r="H978" s="8">
        <f>IF(E978&lt;&gt;0, ((E978-F978)/E978)*100, 0)</f>
        <v>69.638554216867462</v>
      </c>
    </row>
    <row r="979" spans="1:8" x14ac:dyDescent="0.2">
      <c r="A979" s="2" t="s">
        <v>1280</v>
      </c>
      <c r="B979" s="2" t="s">
        <v>1281</v>
      </c>
      <c r="C979" s="2" t="s">
        <v>235</v>
      </c>
      <c r="D979" s="6">
        <v>1</v>
      </c>
      <c r="E979" s="8">
        <v>16.75</v>
      </c>
      <c r="F979" s="8">
        <v>4.76</v>
      </c>
      <c r="G979" s="8">
        <f>E979-F979</f>
        <v>11.99</v>
      </c>
      <c r="H979" s="8">
        <f>IF(E979&lt;&gt;0, ((E979-F979)/E979)*100, 0)</f>
        <v>71.582089552238799</v>
      </c>
    </row>
    <row r="980" spans="1:8" x14ac:dyDescent="0.2">
      <c r="A980" s="2" t="s">
        <v>1280</v>
      </c>
      <c r="B980" s="2" t="s">
        <v>1281</v>
      </c>
      <c r="C980" s="2" t="s">
        <v>449</v>
      </c>
      <c r="D980" s="6">
        <v>1</v>
      </c>
      <c r="E980" s="8">
        <v>9</v>
      </c>
      <c r="F980" s="8">
        <v>1.83</v>
      </c>
      <c r="G980" s="8">
        <f>E980-F980</f>
        <v>7.17</v>
      </c>
      <c r="H980" s="8">
        <f>IF(E980&lt;&gt;0, ((E980-F980)/E980)*100, 0)</f>
        <v>79.666666666666657</v>
      </c>
    </row>
    <row r="981" spans="1:8" customFormat="1" ht="15" x14ac:dyDescent="0.25">
      <c r="D981" s="12"/>
      <c r="E981" s="12"/>
      <c r="F981" s="12"/>
      <c r="G981" s="12"/>
      <c r="H981" s="12"/>
    </row>
    <row r="982" spans="1:8" s="4" customFormat="1" x14ac:dyDescent="0.2">
      <c r="A982" s="3" t="s">
        <v>10</v>
      </c>
      <c r="B982" s="3" t="s">
        <v>10</v>
      </c>
      <c r="C982" s="3" t="s">
        <v>10</v>
      </c>
      <c r="D982" s="5">
        <f>SUBTOTAL(9, D977:D981)</f>
        <v>4</v>
      </c>
      <c r="E982" s="7">
        <f>SUBTOTAL(9, E977:E981)</f>
        <v>54.4</v>
      </c>
      <c r="F982" s="7">
        <f>SUBTOTAL(9, F977:F981)</f>
        <v>14.89</v>
      </c>
      <c r="G982" s="7">
        <f>SUBTOTAL(9, G977:G981)</f>
        <v>39.510000000000005</v>
      </c>
      <c r="H982" s="7">
        <f>IF(E982&lt;&gt;0, ((E982-F982)/E982)*100, 0)</f>
        <v>72.628676470588232</v>
      </c>
    </row>
    <row r="983" spans="1:8" customFormat="1" ht="15" x14ac:dyDescent="0.25">
      <c r="D983" s="12"/>
      <c r="E983" s="12"/>
      <c r="F983" s="12"/>
      <c r="G983" s="12"/>
      <c r="H983" s="12"/>
    </row>
    <row r="984" spans="1:8" x14ac:dyDescent="0.2">
      <c r="A984" s="2" t="s">
        <v>324</v>
      </c>
      <c r="B984" s="2" t="s">
        <v>325</v>
      </c>
      <c r="C984" s="2" t="s">
        <v>10</v>
      </c>
      <c r="G984" s="8">
        <f t="shared" ref="G984:G998" si="84">E984-F984</f>
        <v>0</v>
      </c>
      <c r="H984" s="8">
        <f t="shared" ref="H984:H998" si="85">IF(E984&lt;&gt;0, ((E984-F984)/E984)*100, 0)</f>
        <v>0</v>
      </c>
    </row>
    <row r="985" spans="1:8" x14ac:dyDescent="0.2">
      <c r="A985" s="2" t="s">
        <v>324</v>
      </c>
      <c r="B985" s="2" t="s">
        <v>325</v>
      </c>
      <c r="C985" s="2" t="s">
        <v>10</v>
      </c>
      <c r="G985" s="8">
        <f t="shared" si="84"/>
        <v>0</v>
      </c>
      <c r="H985" s="8">
        <f t="shared" si="85"/>
        <v>0</v>
      </c>
    </row>
    <row r="986" spans="1:8" x14ac:dyDescent="0.2">
      <c r="A986" s="2" t="s">
        <v>324</v>
      </c>
      <c r="B986" s="2" t="s">
        <v>325</v>
      </c>
      <c r="C986" s="2" t="s">
        <v>10</v>
      </c>
      <c r="E986" s="8">
        <v>-14</v>
      </c>
      <c r="G986" s="8">
        <f t="shared" si="84"/>
        <v>-14</v>
      </c>
      <c r="H986" s="8">
        <f t="shared" si="85"/>
        <v>100</v>
      </c>
    </row>
    <row r="987" spans="1:8" x14ac:dyDescent="0.2">
      <c r="A987" s="2" t="s">
        <v>324</v>
      </c>
      <c r="B987" s="2" t="s">
        <v>325</v>
      </c>
      <c r="C987" s="2" t="s">
        <v>10</v>
      </c>
      <c r="E987" s="8">
        <v>-18.25</v>
      </c>
      <c r="G987" s="8">
        <f t="shared" si="84"/>
        <v>-18.25</v>
      </c>
      <c r="H987" s="8">
        <f t="shared" si="85"/>
        <v>100</v>
      </c>
    </row>
    <row r="988" spans="1:8" x14ac:dyDescent="0.2">
      <c r="A988" s="2" t="s">
        <v>324</v>
      </c>
      <c r="B988" s="2" t="s">
        <v>325</v>
      </c>
      <c r="C988" s="2" t="s">
        <v>125</v>
      </c>
      <c r="D988" s="6">
        <v>1</v>
      </c>
      <c r="E988" s="8">
        <v>83</v>
      </c>
      <c r="F988" s="8">
        <v>36.15</v>
      </c>
      <c r="G988" s="8">
        <f t="shared" si="84"/>
        <v>46.85</v>
      </c>
      <c r="H988" s="8">
        <f t="shared" si="85"/>
        <v>56.445783132530124</v>
      </c>
    </row>
    <row r="989" spans="1:8" x14ac:dyDescent="0.2">
      <c r="A989" s="2" t="s">
        <v>324</v>
      </c>
      <c r="B989" s="2" t="s">
        <v>325</v>
      </c>
      <c r="C989" s="2" t="s">
        <v>322</v>
      </c>
      <c r="D989" s="6">
        <v>2</v>
      </c>
      <c r="E989" s="8">
        <v>102</v>
      </c>
      <c r="F989" s="8">
        <v>29.4</v>
      </c>
      <c r="G989" s="8">
        <f t="shared" si="84"/>
        <v>72.599999999999994</v>
      </c>
      <c r="H989" s="8">
        <f t="shared" si="85"/>
        <v>71.17647058823529</v>
      </c>
    </row>
    <row r="990" spans="1:8" x14ac:dyDescent="0.2">
      <c r="A990" s="2" t="s">
        <v>324</v>
      </c>
      <c r="B990" s="2" t="s">
        <v>325</v>
      </c>
      <c r="C990" s="2" t="s">
        <v>59</v>
      </c>
      <c r="D990" s="6">
        <v>1</v>
      </c>
      <c r="E990" s="8">
        <v>3.5</v>
      </c>
      <c r="F990" s="8">
        <v>0.42</v>
      </c>
      <c r="G990" s="8">
        <f t="shared" si="84"/>
        <v>3.08</v>
      </c>
      <c r="H990" s="8">
        <f t="shared" si="85"/>
        <v>88</v>
      </c>
    </row>
    <row r="991" spans="1:8" x14ac:dyDescent="0.2">
      <c r="A991" s="2" t="s">
        <v>324</v>
      </c>
      <c r="B991" s="2" t="s">
        <v>325</v>
      </c>
      <c r="C991" s="2" t="s">
        <v>113</v>
      </c>
      <c r="D991" s="6">
        <v>1</v>
      </c>
      <c r="E991" s="8">
        <v>11</v>
      </c>
      <c r="F991" s="8">
        <v>2.8</v>
      </c>
      <c r="G991" s="8">
        <f t="shared" si="84"/>
        <v>8.1999999999999993</v>
      </c>
      <c r="H991" s="8">
        <f t="shared" si="85"/>
        <v>74.545454545454533</v>
      </c>
    </row>
    <row r="992" spans="1:8" x14ac:dyDescent="0.2">
      <c r="A992" s="2" t="s">
        <v>324</v>
      </c>
      <c r="B992" s="2" t="s">
        <v>325</v>
      </c>
      <c r="C992" s="2" t="s">
        <v>28</v>
      </c>
      <c r="D992" s="6">
        <v>8</v>
      </c>
      <c r="E992" s="8">
        <v>132</v>
      </c>
      <c r="F992" s="8">
        <v>47.04</v>
      </c>
      <c r="G992" s="8">
        <f t="shared" si="84"/>
        <v>84.960000000000008</v>
      </c>
      <c r="H992" s="8">
        <f t="shared" si="85"/>
        <v>64.363636363636374</v>
      </c>
    </row>
    <row r="993" spans="1:8" x14ac:dyDescent="0.2">
      <c r="A993" s="2" t="s">
        <v>324</v>
      </c>
      <c r="B993" s="2" t="s">
        <v>325</v>
      </c>
      <c r="C993" s="2" t="s">
        <v>60</v>
      </c>
      <c r="D993" s="6">
        <v>16</v>
      </c>
      <c r="E993" s="8">
        <v>60</v>
      </c>
      <c r="F993" s="8">
        <v>13.44</v>
      </c>
      <c r="G993" s="8">
        <f t="shared" si="84"/>
        <v>46.56</v>
      </c>
      <c r="H993" s="8">
        <f t="shared" si="85"/>
        <v>77.600000000000009</v>
      </c>
    </row>
    <row r="994" spans="1:8" x14ac:dyDescent="0.2">
      <c r="A994" s="2" t="s">
        <v>324</v>
      </c>
      <c r="B994" s="2" t="s">
        <v>325</v>
      </c>
      <c r="C994" s="2" t="s">
        <v>360</v>
      </c>
      <c r="D994" s="6">
        <v>1</v>
      </c>
      <c r="E994" s="8">
        <v>14</v>
      </c>
      <c r="F994" s="8">
        <v>4.79</v>
      </c>
      <c r="G994" s="8">
        <f t="shared" si="84"/>
        <v>9.2100000000000009</v>
      </c>
      <c r="H994" s="8">
        <f t="shared" si="85"/>
        <v>65.785714285714292</v>
      </c>
    </row>
    <row r="995" spans="1:8" x14ac:dyDescent="0.2">
      <c r="A995" s="2" t="s">
        <v>324</v>
      </c>
      <c r="B995" s="2" t="s">
        <v>325</v>
      </c>
      <c r="C995" s="2" t="s">
        <v>197</v>
      </c>
      <c r="D995" s="6">
        <v>1</v>
      </c>
      <c r="E995" s="8">
        <v>18.25</v>
      </c>
      <c r="F995" s="8">
        <v>6.25</v>
      </c>
      <c r="G995" s="8">
        <f t="shared" si="84"/>
        <v>12</v>
      </c>
      <c r="H995" s="8">
        <f t="shared" si="85"/>
        <v>65.753424657534239</v>
      </c>
    </row>
    <row r="996" spans="1:8" x14ac:dyDescent="0.2">
      <c r="A996" s="2" t="s">
        <v>324</v>
      </c>
      <c r="B996" s="2" t="s">
        <v>325</v>
      </c>
      <c r="C996" s="2" t="s">
        <v>61</v>
      </c>
      <c r="D996" s="6">
        <v>2</v>
      </c>
      <c r="E996" s="8">
        <v>74</v>
      </c>
      <c r="F996" s="8">
        <v>26.18</v>
      </c>
      <c r="G996" s="8">
        <f t="shared" si="84"/>
        <v>47.82</v>
      </c>
      <c r="H996" s="8">
        <f t="shared" si="85"/>
        <v>64.621621621621614</v>
      </c>
    </row>
    <row r="997" spans="1:8" x14ac:dyDescent="0.2">
      <c r="A997" s="2" t="s">
        <v>324</v>
      </c>
      <c r="B997" s="2" t="s">
        <v>325</v>
      </c>
      <c r="C997" s="2" t="s">
        <v>235</v>
      </c>
      <c r="D997" s="6">
        <v>8</v>
      </c>
      <c r="E997" s="8">
        <v>134</v>
      </c>
      <c r="F997" s="8">
        <v>38.08</v>
      </c>
      <c r="G997" s="8">
        <f t="shared" si="84"/>
        <v>95.92</v>
      </c>
      <c r="H997" s="8">
        <f t="shared" si="85"/>
        <v>71.582089552238799</v>
      </c>
    </row>
    <row r="998" spans="1:8" x14ac:dyDescent="0.2">
      <c r="A998" s="2" t="s">
        <v>324</v>
      </c>
      <c r="B998" s="2" t="s">
        <v>325</v>
      </c>
      <c r="C998" s="2" t="s">
        <v>17</v>
      </c>
      <c r="D998" s="6">
        <v>4</v>
      </c>
      <c r="E998" s="8">
        <v>139</v>
      </c>
      <c r="F998" s="8">
        <v>36.4</v>
      </c>
      <c r="G998" s="8">
        <f t="shared" si="84"/>
        <v>102.6</v>
      </c>
      <c r="H998" s="8">
        <f t="shared" si="85"/>
        <v>73.812949640287755</v>
      </c>
    </row>
    <row r="999" spans="1:8" customFormat="1" ht="15" x14ac:dyDescent="0.25">
      <c r="D999" s="12"/>
      <c r="E999" s="12"/>
      <c r="F999" s="12"/>
      <c r="G999" s="12"/>
      <c r="H999" s="12"/>
    </row>
    <row r="1000" spans="1:8" s="4" customFormat="1" x14ac:dyDescent="0.2">
      <c r="A1000" s="3" t="s">
        <v>10</v>
      </c>
      <c r="B1000" s="3" t="s">
        <v>10</v>
      </c>
      <c r="C1000" s="3" t="s">
        <v>10</v>
      </c>
      <c r="D1000" s="5">
        <f>SUBTOTAL(9, D984:D999)</f>
        <v>45</v>
      </c>
      <c r="E1000" s="7">
        <f>SUBTOTAL(9, E984:E999)</f>
        <v>738.5</v>
      </c>
      <c r="F1000" s="7">
        <f>SUBTOTAL(9, F984:F999)</f>
        <v>240.95000000000002</v>
      </c>
      <c r="G1000" s="7">
        <f>SUBTOTAL(9, G984:G999)</f>
        <v>497.55000000000007</v>
      </c>
      <c r="H1000" s="7">
        <f>IF(E1000&lt;&gt;0, ((E1000-F1000)/E1000)*100, 0)</f>
        <v>67.373053486797545</v>
      </c>
    </row>
    <row r="1001" spans="1:8" customFormat="1" ht="15" x14ac:dyDescent="0.25">
      <c r="D1001" s="12"/>
      <c r="E1001" s="12"/>
      <c r="F1001" s="12"/>
      <c r="G1001" s="12"/>
      <c r="H1001" s="12"/>
    </row>
    <row r="1002" spans="1:8" x14ac:dyDescent="0.2">
      <c r="A1002" s="2" t="s">
        <v>907</v>
      </c>
      <c r="B1002" s="2" t="s">
        <v>908</v>
      </c>
      <c r="C1002" s="2" t="s">
        <v>10</v>
      </c>
      <c r="E1002" s="8">
        <v>-6.6</v>
      </c>
      <c r="G1002" s="8">
        <f>E1002-F1002</f>
        <v>-6.6</v>
      </c>
      <c r="H1002" s="8">
        <f>IF(E1002&lt;&gt;0, ((E1002-F1002)/E1002)*100, 0)</f>
        <v>100</v>
      </c>
    </row>
    <row r="1003" spans="1:8" x14ac:dyDescent="0.2">
      <c r="A1003" s="2" t="s">
        <v>907</v>
      </c>
      <c r="B1003" s="2" t="s">
        <v>908</v>
      </c>
      <c r="C1003" s="2" t="s">
        <v>87</v>
      </c>
      <c r="D1003" s="6">
        <v>2</v>
      </c>
      <c r="E1003" s="8">
        <v>22</v>
      </c>
      <c r="F1003" s="8">
        <v>7.56</v>
      </c>
      <c r="G1003" s="8">
        <f>E1003-F1003</f>
        <v>14.440000000000001</v>
      </c>
      <c r="H1003" s="8">
        <f>IF(E1003&lt;&gt;0, ((E1003-F1003)/E1003)*100, 0)</f>
        <v>65.63636363636364</v>
      </c>
    </row>
    <row r="1004" spans="1:8" customFormat="1" ht="15" x14ac:dyDescent="0.25">
      <c r="D1004" s="12"/>
      <c r="E1004" s="12"/>
      <c r="F1004" s="12"/>
      <c r="G1004" s="12"/>
      <c r="H1004" s="12"/>
    </row>
    <row r="1005" spans="1:8" s="4" customFormat="1" x14ac:dyDescent="0.2">
      <c r="A1005" s="3" t="s">
        <v>10</v>
      </c>
      <c r="B1005" s="3" t="s">
        <v>10</v>
      </c>
      <c r="C1005" s="3" t="s">
        <v>10</v>
      </c>
      <c r="D1005" s="5">
        <f>SUBTOTAL(9, D1002:D1004)</f>
        <v>2</v>
      </c>
      <c r="E1005" s="7">
        <f>SUBTOTAL(9, E1002:E1004)</f>
        <v>15.4</v>
      </c>
      <c r="F1005" s="7">
        <f>SUBTOTAL(9, F1002:F1004)</f>
        <v>7.56</v>
      </c>
      <c r="G1005" s="7">
        <f>SUBTOTAL(9, G1002:G1004)</f>
        <v>7.8400000000000016</v>
      </c>
      <c r="H1005" s="7">
        <f>IF(E1005&lt;&gt;0, ((E1005-F1005)/E1005)*100, 0)</f>
        <v>50.909090909090914</v>
      </c>
    </row>
    <row r="1006" spans="1:8" customFormat="1" ht="15" x14ac:dyDescent="0.25">
      <c r="D1006" s="12"/>
      <c r="E1006" s="12"/>
      <c r="F1006" s="12"/>
      <c r="G1006" s="12"/>
      <c r="H1006" s="12"/>
    </row>
    <row r="1007" spans="1:8" x14ac:dyDescent="0.2">
      <c r="A1007" s="2" t="s">
        <v>1282</v>
      </c>
      <c r="B1007" s="2" t="s">
        <v>1283</v>
      </c>
      <c r="C1007" s="2" t="s">
        <v>545</v>
      </c>
      <c r="D1007" s="6">
        <v>2</v>
      </c>
      <c r="E1007" s="8">
        <v>18</v>
      </c>
      <c r="F1007" s="8">
        <v>3.66</v>
      </c>
      <c r="G1007" s="8">
        <f t="shared" ref="G1007:G1013" si="86">E1007-F1007</f>
        <v>14.34</v>
      </c>
      <c r="H1007" s="8">
        <f t="shared" ref="H1007:H1013" si="87">IF(E1007&lt;&gt;0, ((E1007-F1007)/E1007)*100, 0)</f>
        <v>79.666666666666657</v>
      </c>
    </row>
    <row r="1008" spans="1:8" x14ac:dyDescent="0.2">
      <c r="A1008" s="2" t="s">
        <v>1282</v>
      </c>
      <c r="B1008" s="2" t="s">
        <v>1283</v>
      </c>
      <c r="C1008" s="2" t="s">
        <v>143</v>
      </c>
      <c r="D1008" s="6">
        <v>2</v>
      </c>
      <c r="E1008" s="8">
        <v>18</v>
      </c>
      <c r="F1008" s="8">
        <v>3.66</v>
      </c>
      <c r="G1008" s="8">
        <f t="shared" si="86"/>
        <v>14.34</v>
      </c>
      <c r="H1008" s="8">
        <f t="shared" si="87"/>
        <v>79.666666666666657</v>
      </c>
    </row>
    <row r="1009" spans="1:8" x14ac:dyDescent="0.2">
      <c r="A1009" s="2" t="s">
        <v>1282</v>
      </c>
      <c r="B1009" s="2" t="s">
        <v>1283</v>
      </c>
      <c r="C1009" s="2" t="s">
        <v>449</v>
      </c>
      <c r="D1009" s="6">
        <v>2</v>
      </c>
      <c r="E1009" s="8">
        <v>18</v>
      </c>
      <c r="F1009" s="8">
        <v>3.66</v>
      </c>
      <c r="G1009" s="8">
        <f t="shared" si="86"/>
        <v>14.34</v>
      </c>
      <c r="H1009" s="8">
        <f t="shared" si="87"/>
        <v>79.666666666666657</v>
      </c>
    </row>
    <row r="1010" spans="1:8" x14ac:dyDescent="0.2">
      <c r="A1010" s="2" t="s">
        <v>1282</v>
      </c>
      <c r="B1010" s="2" t="s">
        <v>1283</v>
      </c>
      <c r="C1010" s="2" t="s">
        <v>450</v>
      </c>
      <c r="D1010" s="6">
        <v>2</v>
      </c>
      <c r="E1010" s="8">
        <v>18</v>
      </c>
      <c r="F1010" s="8">
        <v>3.66</v>
      </c>
      <c r="G1010" s="8">
        <f t="shared" si="86"/>
        <v>14.34</v>
      </c>
      <c r="H1010" s="8">
        <f t="shared" si="87"/>
        <v>79.666666666666657</v>
      </c>
    </row>
    <row r="1011" spans="1:8" x14ac:dyDescent="0.2">
      <c r="A1011" s="2" t="s">
        <v>1282</v>
      </c>
      <c r="B1011" s="2" t="s">
        <v>1283</v>
      </c>
      <c r="C1011" s="2" t="s">
        <v>451</v>
      </c>
      <c r="D1011" s="6">
        <v>2</v>
      </c>
      <c r="E1011" s="8">
        <v>18</v>
      </c>
      <c r="F1011" s="8">
        <v>3.66</v>
      </c>
      <c r="G1011" s="8">
        <f t="shared" si="86"/>
        <v>14.34</v>
      </c>
      <c r="H1011" s="8">
        <f t="shared" si="87"/>
        <v>79.666666666666657</v>
      </c>
    </row>
    <row r="1012" spans="1:8" x14ac:dyDescent="0.2">
      <c r="A1012" s="2" t="s">
        <v>1282</v>
      </c>
      <c r="B1012" s="2" t="s">
        <v>1283</v>
      </c>
      <c r="C1012" s="2" t="s">
        <v>90</v>
      </c>
      <c r="D1012" s="6">
        <v>2</v>
      </c>
      <c r="E1012" s="8">
        <v>18</v>
      </c>
      <c r="F1012" s="8">
        <v>3.66</v>
      </c>
      <c r="G1012" s="8">
        <f t="shared" si="86"/>
        <v>14.34</v>
      </c>
      <c r="H1012" s="8">
        <f t="shared" si="87"/>
        <v>79.666666666666657</v>
      </c>
    </row>
    <row r="1013" spans="1:8" x14ac:dyDescent="0.2">
      <c r="A1013" s="2" t="s">
        <v>1282</v>
      </c>
      <c r="B1013" s="2" t="s">
        <v>1283</v>
      </c>
      <c r="C1013" s="2" t="s">
        <v>175</v>
      </c>
      <c r="D1013" s="6">
        <v>2</v>
      </c>
      <c r="E1013" s="8">
        <v>18</v>
      </c>
      <c r="F1013" s="8">
        <v>3.66</v>
      </c>
      <c r="G1013" s="8">
        <f t="shared" si="86"/>
        <v>14.34</v>
      </c>
      <c r="H1013" s="8">
        <f t="shared" si="87"/>
        <v>79.666666666666657</v>
      </c>
    </row>
    <row r="1014" spans="1:8" customFormat="1" ht="15" x14ac:dyDescent="0.25">
      <c r="D1014" s="12"/>
      <c r="E1014" s="12"/>
      <c r="F1014" s="12"/>
      <c r="G1014" s="12"/>
      <c r="H1014" s="12"/>
    </row>
    <row r="1015" spans="1:8" s="4" customFormat="1" x14ac:dyDescent="0.2">
      <c r="A1015" s="3" t="s">
        <v>10</v>
      </c>
      <c r="B1015" s="3" t="s">
        <v>10</v>
      </c>
      <c r="C1015" s="3" t="s">
        <v>10</v>
      </c>
      <c r="D1015" s="5">
        <f>SUBTOTAL(9, D1007:D1014)</f>
        <v>14</v>
      </c>
      <c r="E1015" s="7">
        <f>SUBTOTAL(9, E1007:E1014)</f>
        <v>126</v>
      </c>
      <c r="F1015" s="7">
        <f>SUBTOTAL(9, F1007:F1014)</f>
        <v>25.62</v>
      </c>
      <c r="G1015" s="7">
        <f>SUBTOTAL(9, G1007:G1014)</f>
        <v>100.38000000000001</v>
      </c>
      <c r="H1015" s="7">
        <f>IF(E1015&lt;&gt;0, ((E1015-F1015)/E1015)*100, 0)</f>
        <v>79.666666666666657</v>
      </c>
    </row>
    <row r="1016" spans="1:8" customFormat="1" ht="15" x14ac:dyDescent="0.25">
      <c r="D1016" s="12"/>
      <c r="E1016" s="12"/>
      <c r="F1016" s="12"/>
      <c r="G1016" s="12"/>
      <c r="H1016" s="12"/>
    </row>
    <row r="1017" spans="1:8" x14ac:dyDescent="0.2">
      <c r="A1017" s="2" t="s">
        <v>1284</v>
      </c>
      <c r="B1017" s="2" t="s">
        <v>1285</v>
      </c>
      <c r="C1017" s="2" t="s">
        <v>84</v>
      </c>
      <c r="D1017" s="6">
        <v>1</v>
      </c>
      <c r="E1017" s="8">
        <v>7.9</v>
      </c>
      <c r="F1017" s="8">
        <v>2</v>
      </c>
      <c r="G1017" s="8">
        <f>E1017-F1017</f>
        <v>5.9</v>
      </c>
      <c r="H1017" s="8">
        <f>IF(E1017&lt;&gt;0, ((E1017-F1017)/E1017)*100, 0)</f>
        <v>74.683544303797461</v>
      </c>
    </row>
    <row r="1018" spans="1:8" customFormat="1" ht="15" x14ac:dyDescent="0.25">
      <c r="D1018" s="12"/>
      <c r="E1018" s="12"/>
      <c r="F1018" s="12"/>
      <c r="G1018" s="12"/>
      <c r="H1018" s="12"/>
    </row>
    <row r="1019" spans="1:8" s="4" customFormat="1" x14ac:dyDescent="0.2">
      <c r="A1019" s="3" t="s">
        <v>10</v>
      </c>
      <c r="B1019" s="3" t="s">
        <v>10</v>
      </c>
      <c r="C1019" s="3" t="s">
        <v>10</v>
      </c>
      <c r="D1019" s="5">
        <f>SUBTOTAL(9, D1017:D1018)</f>
        <v>1</v>
      </c>
      <c r="E1019" s="7">
        <f>SUBTOTAL(9, E1017:E1018)</f>
        <v>7.9</v>
      </c>
      <c r="F1019" s="7">
        <f>SUBTOTAL(9, F1017:F1018)</f>
        <v>2</v>
      </c>
      <c r="G1019" s="7">
        <f>SUBTOTAL(9, G1017:G1018)</f>
        <v>5.9</v>
      </c>
      <c r="H1019" s="7">
        <f>IF(E1019&lt;&gt;0, ((E1019-F1019)/E1019)*100, 0)</f>
        <v>74.683544303797461</v>
      </c>
    </row>
    <row r="1020" spans="1:8" customFormat="1" ht="15" x14ac:dyDescent="0.25">
      <c r="D1020" s="12"/>
      <c r="E1020" s="12"/>
      <c r="F1020" s="12"/>
      <c r="G1020" s="12"/>
      <c r="H1020" s="12"/>
    </row>
    <row r="1021" spans="1:8" x14ac:dyDescent="0.2">
      <c r="A1021" s="2" t="s">
        <v>1286</v>
      </c>
      <c r="B1021" s="2" t="s">
        <v>1287</v>
      </c>
      <c r="C1021" s="2" t="s">
        <v>84</v>
      </c>
      <c r="D1021" s="6">
        <v>2</v>
      </c>
      <c r="E1021" s="8">
        <v>15.8</v>
      </c>
      <c r="F1021" s="8">
        <v>4</v>
      </c>
      <c r="G1021" s="8">
        <f>E1021-F1021</f>
        <v>11.8</v>
      </c>
      <c r="H1021" s="8">
        <f>IF(E1021&lt;&gt;0, ((E1021-F1021)/E1021)*100, 0)</f>
        <v>74.683544303797461</v>
      </c>
    </row>
    <row r="1022" spans="1:8" customFormat="1" ht="15" x14ac:dyDescent="0.25">
      <c r="D1022" s="12"/>
      <c r="E1022" s="12"/>
      <c r="F1022" s="12"/>
      <c r="G1022" s="12"/>
      <c r="H1022" s="12"/>
    </row>
    <row r="1023" spans="1:8" s="4" customFormat="1" x14ac:dyDescent="0.2">
      <c r="A1023" s="3" t="s">
        <v>10</v>
      </c>
      <c r="B1023" s="3" t="s">
        <v>10</v>
      </c>
      <c r="C1023" s="3" t="s">
        <v>10</v>
      </c>
      <c r="D1023" s="5">
        <f>SUBTOTAL(9, D1021:D1022)</f>
        <v>2</v>
      </c>
      <c r="E1023" s="7">
        <f>SUBTOTAL(9, E1021:E1022)</f>
        <v>15.8</v>
      </c>
      <c r="F1023" s="7">
        <f>SUBTOTAL(9, F1021:F1022)</f>
        <v>4</v>
      </c>
      <c r="G1023" s="7">
        <f>SUBTOTAL(9, G1021:G1022)</f>
        <v>11.8</v>
      </c>
      <c r="H1023" s="7">
        <f>IF(E1023&lt;&gt;0, ((E1023-F1023)/E1023)*100, 0)</f>
        <v>74.683544303797461</v>
      </c>
    </row>
    <row r="1024" spans="1:8" customFormat="1" ht="15" x14ac:dyDescent="0.25">
      <c r="D1024" s="12"/>
      <c r="E1024" s="12"/>
      <c r="F1024" s="12"/>
      <c r="G1024" s="12"/>
      <c r="H1024" s="12"/>
    </row>
    <row r="1025" spans="1:8" x14ac:dyDescent="0.2">
      <c r="A1025" s="2" t="s">
        <v>1288</v>
      </c>
      <c r="B1025" s="2" t="s">
        <v>1289</v>
      </c>
      <c r="C1025" s="2" t="s">
        <v>802</v>
      </c>
      <c r="D1025" s="6">
        <v>2</v>
      </c>
      <c r="E1025" s="8">
        <v>19.5</v>
      </c>
      <c r="F1025" s="8">
        <v>5.32</v>
      </c>
      <c r="G1025" s="8">
        <f>E1025-F1025</f>
        <v>14.18</v>
      </c>
      <c r="H1025" s="8">
        <f>IF(E1025&lt;&gt;0, ((E1025-F1025)/E1025)*100, 0)</f>
        <v>72.717948717948715</v>
      </c>
    </row>
    <row r="1026" spans="1:8" x14ac:dyDescent="0.2">
      <c r="A1026" s="2" t="s">
        <v>1288</v>
      </c>
      <c r="B1026" s="2" t="s">
        <v>1289</v>
      </c>
      <c r="C1026" s="2" t="s">
        <v>13</v>
      </c>
      <c r="D1026" s="6">
        <v>6</v>
      </c>
      <c r="E1026" s="8">
        <v>42</v>
      </c>
      <c r="F1026" s="8">
        <v>10.08</v>
      </c>
      <c r="G1026" s="8">
        <f>E1026-F1026</f>
        <v>31.92</v>
      </c>
      <c r="H1026" s="8">
        <f>IF(E1026&lt;&gt;0, ((E1026-F1026)/E1026)*100, 0)</f>
        <v>76</v>
      </c>
    </row>
    <row r="1027" spans="1:8" x14ac:dyDescent="0.2">
      <c r="A1027" s="2" t="s">
        <v>1288</v>
      </c>
      <c r="B1027" s="2" t="s">
        <v>1289</v>
      </c>
      <c r="C1027" s="2" t="s">
        <v>60</v>
      </c>
      <c r="D1027" s="6">
        <v>10</v>
      </c>
      <c r="E1027" s="8">
        <v>37.5</v>
      </c>
      <c r="F1027" s="8">
        <v>8.4</v>
      </c>
      <c r="G1027" s="8">
        <f>E1027-F1027</f>
        <v>29.1</v>
      </c>
      <c r="H1027" s="8">
        <f>IF(E1027&lt;&gt;0, ((E1027-F1027)/E1027)*100, 0)</f>
        <v>77.600000000000009</v>
      </c>
    </row>
    <row r="1028" spans="1:8" x14ac:dyDescent="0.2">
      <c r="A1028" s="2" t="s">
        <v>1288</v>
      </c>
      <c r="B1028" s="2" t="s">
        <v>1289</v>
      </c>
      <c r="C1028" s="2" t="s">
        <v>17</v>
      </c>
      <c r="D1028" s="6">
        <v>4</v>
      </c>
      <c r="E1028" s="8">
        <v>139</v>
      </c>
      <c r="F1028" s="8">
        <v>36.4</v>
      </c>
      <c r="G1028" s="8">
        <f>E1028-F1028</f>
        <v>102.6</v>
      </c>
      <c r="H1028" s="8">
        <f>IF(E1028&lt;&gt;0, ((E1028-F1028)/E1028)*100, 0)</f>
        <v>73.812949640287755</v>
      </c>
    </row>
    <row r="1029" spans="1:8" customFormat="1" ht="15" x14ac:dyDescent="0.25">
      <c r="D1029" s="12"/>
      <c r="E1029" s="12"/>
      <c r="F1029" s="12"/>
      <c r="G1029" s="12"/>
      <c r="H1029" s="12"/>
    </row>
    <row r="1030" spans="1:8" s="4" customFormat="1" x14ac:dyDescent="0.2">
      <c r="A1030" s="3" t="s">
        <v>10</v>
      </c>
      <c r="B1030" s="3" t="s">
        <v>10</v>
      </c>
      <c r="C1030" s="3" t="s">
        <v>10</v>
      </c>
      <c r="D1030" s="5">
        <f>SUBTOTAL(9, D1025:D1029)</f>
        <v>22</v>
      </c>
      <c r="E1030" s="7">
        <f>SUBTOTAL(9, E1025:E1029)</f>
        <v>238</v>
      </c>
      <c r="F1030" s="7">
        <f>SUBTOTAL(9, F1025:F1029)</f>
        <v>60.2</v>
      </c>
      <c r="G1030" s="7">
        <f>SUBTOTAL(9, G1025:G1029)</f>
        <v>177.8</v>
      </c>
      <c r="H1030" s="7">
        <f>IF(E1030&lt;&gt;0, ((E1030-F1030)/E1030)*100, 0)</f>
        <v>74.705882352941174</v>
      </c>
    </row>
    <row r="1031" spans="1:8" customFormat="1" ht="15" x14ac:dyDescent="0.25">
      <c r="D1031" s="12"/>
      <c r="E1031" s="12"/>
      <c r="F1031" s="12"/>
      <c r="G1031" s="12"/>
      <c r="H1031" s="12"/>
    </row>
    <row r="1032" spans="1:8" x14ac:dyDescent="0.2">
      <c r="A1032" s="2" t="s">
        <v>1290</v>
      </c>
      <c r="B1032" s="2" t="s">
        <v>1291</v>
      </c>
      <c r="C1032" s="2" t="s">
        <v>10</v>
      </c>
      <c r="E1032" s="8">
        <v>-3.3</v>
      </c>
      <c r="G1032" s="8">
        <f>E1032-F1032</f>
        <v>-3.3</v>
      </c>
      <c r="H1032" s="8">
        <f>IF(E1032&lt;&gt;0, ((E1032-F1032)/E1032)*100, 0)</f>
        <v>100</v>
      </c>
    </row>
    <row r="1033" spans="1:8" x14ac:dyDescent="0.2">
      <c r="A1033" s="2" t="s">
        <v>1290</v>
      </c>
      <c r="B1033" s="2" t="s">
        <v>1291</v>
      </c>
      <c r="C1033" s="2" t="s">
        <v>84</v>
      </c>
      <c r="D1033" s="6">
        <v>2</v>
      </c>
      <c r="E1033" s="8">
        <v>15.8</v>
      </c>
      <c r="F1033" s="8">
        <v>4</v>
      </c>
      <c r="G1033" s="8">
        <f>E1033-F1033</f>
        <v>11.8</v>
      </c>
      <c r="H1033" s="8">
        <f>IF(E1033&lt;&gt;0, ((E1033-F1033)/E1033)*100, 0)</f>
        <v>74.683544303797461</v>
      </c>
    </row>
    <row r="1034" spans="1:8" x14ac:dyDescent="0.2">
      <c r="A1034" s="2" t="s">
        <v>1290</v>
      </c>
      <c r="B1034" s="2" t="s">
        <v>1291</v>
      </c>
      <c r="C1034" s="2" t="s">
        <v>49</v>
      </c>
      <c r="D1034" s="6">
        <v>1</v>
      </c>
      <c r="E1034" s="8">
        <v>3.5</v>
      </c>
      <c r="F1034" s="8">
        <v>0.42</v>
      </c>
      <c r="G1034" s="8">
        <f>E1034-F1034</f>
        <v>3.08</v>
      </c>
      <c r="H1034" s="8">
        <f>IF(E1034&lt;&gt;0, ((E1034-F1034)/E1034)*100, 0)</f>
        <v>88</v>
      </c>
    </row>
    <row r="1035" spans="1:8" x14ac:dyDescent="0.2">
      <c r="A1035" s="2" t="s">
        <v>1290</v>
      </c>
      <c r="B1035" s="2" t="s">
        <v>1291</v>
      </c>
      <c r="C1035" s="2" t="s">
        <v>113</v>
      </c>
      <c r="D1035" s="6">
        <v>1</v>
      </c>
      <c r="E1035" s="8">
        <v>11</v>
      </c>
      <c r="F1035" s="8">
        <v>2.8</v>
      </c>
      <c r="G1035" s="8">
        <f>E1035-F1035</f>
        <v>8.1999999999999993</v>
      </c>
      <c r="H1035" s="8">
        <f>IF(E1035&lt;&gt;0, ((E1035-F1035)/E1035)*100, 0)</f>
        <v>74.545454545454533</v>
      </c>
    </row>
    <row r="1036" spans="1:8" x14ac:dyDescent="0.2">
      <c r="A1036" s="2" t="s">
        <v>1290</v>
      </c>
      <c r="B1036" s="2" t="s">
        <v>1291</v>
      </c>
      <c r="C1036" s="2" t="s">
        <v>51</v>
      </c>
      <c r="D1036" s="6">
        <v>1</v>
      </c>
      <c r="E1036" s="8">
        <v>11</v>
      </c>
      <c r="F1036" s="8">
        <v>3.78</v>
      </c>
      <c r="G1036" s="8">
        <f>E1036-F1036</f>
        <v>7.2200000000000006</v>
      </c>
      <c r="H1036" s="8">
        <f>IF(E1036&lt;&gt;0, ((E1036-F1036)/E1036)*100, 0)</f>
        <v>65.63636363636364</v>
      </c>
    </row>
    <row r="1037" spans="1:8" customFormat="1" ht="15" x14ac:dyDescent="0.25">
      <c r="D1037" s="12"/>
      <c r="E1037" s="12"/>
      <c r="F1037" s="12"/>
      <c r="G1037" s="12"/>
      <c r="H1037" s="12"/>
    </row>
    <row r="1038" spans="1:8" s="4" customFormat="1" x14ac:dyDescent="0.2">
      <c r="A1038" s="3" t="s">
        <v>10</v>
      </c>
      <c r="B1038" s="3" t="s">
        <v>10</v>
      </c>
      <c r="C1038" s="3" t="s">
        <v>10</v>
      </c>
      <c r="D1038" s="5">
        <f>SUBTOTAL(9, D1032:D1037)</f>
        <v>5</v>
      </c>
      <c r="E1038" s="7">
        <f>SUBTOTAL(9, E1032:E1037)</f>
        <v>38</v>
      </c>
      <c r="F1038" s="7">
        <f>SUBTOTAL(9, F1032:F1037)</f>
        <v>11</v>
      </c>
      <c r="G1038" s="7">
        <f>SUBTOTAL(9, G1032:G1037)</f>
        <v>27</v>
      </c>
      <c r="H1038" s="7">
        <f>IF(E1038&lt;&gt;0, ((E1038-F1038)/E1038)*100, 0)</f>
        <v>71.05263157894737</v>
      </c>
    </row>
    <row r="1039" spans="1:8" customFormat="1" ht="15" x14ac:dyDescent="0.25">
      <c r="D1039" s="12"/>
      <c r="E1039" s="12"/>
      <c r="F1039" s="12"/>
      <c r="G1039" s="12"/>
      <c r="H1039" s="12"/>
    </row>
    <row r="1040" spans="1:8" x14ac:dyDescent="0.2">
      <c r="A1040" s="2" t="s">
        <v>1292</v>
      </c>
      <c r="B1040" s="2" t="s">
        <v>1293</v>
      </c>
      <c r="C1040" s="2" t="s">
        <v>10</v>
      </c>
      <c r="E1040" s="8">
        <v>-16.2</v>
      </c>
      <c r="G1040" s="8">
        <f>E1040-F1040</f>
        <v>-16.2</v>
      </c>
      <c r="H1040" s="8">
        <f>IF(E1040&lt;&gt;0, ((E1040-F1040)/E1040)*100, 0)</f>
        <v>100</v>
      </c>
    </row>
    <row r="1041" spans="1:8" x14ac:dyDescent="0.2">
      <c r="A1041" s="2" t="s">
        <v>1292</v>
      </c>
      <c r="B1041" s="2" t="s">
        <v>1293</v>
      </c>
      <c r="C1041" s="2" t="s">
        <v>308</v>
      </c>
      <c r="D1041" s="6">
        <v>18</v>
      </c>
      <c r="E1041" s="8">
        <v>81</v>
      </c>
      <c r="F1041" s="8">
        <v>23.4</v>
      </c>
      <c r="G1041" s="8">
        <f>E1041-F1041</f>
        <v>57.6</v>
      </c>
      <c r="H1041" s="8">
        <f>IF(E1041&lt;&gt;0, ((E1041-F1041)/E1041)*100, 0)</f>
        <v>71.111111111111114</v>
      </c>
    </row>
    <row r="1042" spans="1:8" customFormat="1" ht="15" x14ac:dyDescent="0.25">
      <c r="D1042" s="12"/>
      <c r="E1042" s="12"/>
      <c r="F1042" s="12"/>
      <c r="G1042" s="12"/>
      <c r="H1042" s="12"/>
    </row>
    <row r="1043" spans="1:8" s="4" customFormat="1" x14ac:dyDescent="0.2">
      <c r="A1043" s="3" t="s">
        <v>10</v>
      </c>
      <c r="B1043" s="3" t="s">
        <v>10</v>
      </c>
      <c r="C1043" s="3" t="s">
        <v>10</v>
      </c>
      <c r="D1043" s="5">
        <f>SUBTOTAL(9, D1040:D1042)</f>
        <v>18</v>
      </c>
      <c r="E1043" s="7">
        <f>SUBTOTAL(9, E1040:E1042)</f>
        <v>64.8</v>
      </c>
      <c r="F1043" s="7">
        <f>SUBTOTAL(9, F1040:F1042)</f>
        <v>23.4</v>
      </c>
      <c r="G1043" s="7">
        <f>SUBTOTAL(9, G1040:G1042)</f>
        <v>41.400000000000006</v>
      </c>
      <c r="H1043" s="7">
        <f>IF(E1043&lt;&gt;0, ((E1043-F1043)/E1043)*100, 0)</f>
        <v>63.888888888888886</v>
      </c>
    </row>
    <row r="1044" spans="1:8" customFormat="1" ht="15" x14ac:dyDescent="0.25">
      <c r="D1044" s="12"/>
      <c r="E1044" s="12"/>
      <c r="F1044" s="12"/>
      <c r="G1044" s="12"/>
      <c r="H1044" s="12"/>
    </row>
    <row r="1045" spans="1:8" x14ac:dyDescent="0.2">
      <c r="A1045" s="2" t="s">
        <v>1294</v>
      </c>
      <c r="B1045" s="2" t="s">
        <v>1295</v>
      </c>
      <c r="C1045" s="2" t="s">
        <v>81</v>
      </c>
      <c r="D1045" s="6">
        <v>5</v>
      </c>
      <c r="E1045" s="8">
        <v>46.25</v>
      </c>
      <c r="F1045" s="8">
        <v>10.15</v>
      </c>
      <c r="G1045" s="8">
        <f>E1045-F1045</f>
        <v>36.1</v>
      </c>
      <c r="H1045" s="8">
        <f>IF(E1045&lt;&gt;0, ((E1045-F1045)/E1045)*100, 0)</f>
        <v>78.054054054054063</v>
      </c>
    </row>
    <row r="1046" spans="1:8" customFormat="1" ht="15" x14ac:dyDescent="0.25">
      <c r="D1046" s="12"/>
      <c r="E1046" s="12"/>
      <c r="F1046" s="12"/>
      <c r="G1046" s="12"/>
      <c r="H1046" s="12"/>
    </row>
    <row r="1047" spans="1:8" s="4" customFormat="1" x14ac:dyDescent="0.2">
      <c r="A1047" s="3" t="s">
        <v>10</v>
      </c>
      <c r="B1047" s="3" t="s">
        <v>10</v>
      </c>
      <c r="C1047" s="3" t="s">
        <v>10</v>
      </c>
      <c r="D1047" s="5">
        <f>SUBTOTAL(9, D1045:D1046)</f>
        <v>5</v>
      </c>
      <c r="E1047" s="7">
        <f>SUBTOTAL(9, E1045:E1046)</f>
        <v>46.25</v>
      </c>
      <c r="F1047" s="7">
        <f>SUBTOTAL(9, F1045:F1046)</f>
        <v>10.15</v>
      </c>
      <c r="G1047" s="7">
        <f>SUBTOTAL(9, G1045:G1046)</f>
        <v>36.1</v>
      </c>
      <c r="H1047" s="7">
        <f>IF(E1047&lt;&gt;0, ((E1047-F1047)/E1047)*100, 0)</f>
        <v>78.054054054054063</v>
      </c>
    </row>
    <row r="1048" spans="1:8" customFormat="1" ht="15" x14ac:dyDescent="0.25">
      <c r="D1048" s="12"/>
      <c r="E1048" s="12"/>
      <c r="F1048" s="12"/>
      <c r="G1048" s="12"/>
      <c r="H1048" s="12"/>
    </row>
    <row r="1049" spans="1:8" x14ac:dyDescent="0.2">
      <c r="A1049" s="2" t="s">
        <v>1296</v>
      </c>
      <c r="B1049" s="2" t="s">
        <v>1297</v>
      </c>
      <c r="C1049" s="2" t="s">
        <v>308</v>
      </c>
      <c r="D1049" s="6">
        <v>8</v>
      </c>
      <c r="E1049" s="8">
        <v>36</v>
      </c>
      <c r="F1049" s="8">
        <v>10.4</v>
      </c>
      <c r="G1049" s="8">
        <f>E1049-F1049</f>
        <v>25.6</v>
      </c>
      <c r="H1049" s="8">
        <f>IF(E1049&lt;&gt;0, ((E1049-F1049)/E1049)*100, 0)</f>
        <v>71.111111111111114</v>
      </c>
    </row>
    <row r="1050" spans="1:8" x14ac:dyDescent="0.2">
      <c r="A1050" s="2" t="s">
        <v>1296</v>
      </c>
      <c r="B1050" s="2" t="s">
        <v>1297</v>
      </c>
      <c r="C1050" s="2" t="s">
        <v>235</v>
      </c>
      <c r="D1050" s="6">
        <v>2</v>
      </c>
      <c r="E1050" s="8">
        <v>33.5</v>
      </c>
      <c r="F1050" s="8">
        <v>9.52</v>
      </c>
      <c r="G1050" s="8">
        <f>E1050-F1050</f>
        <v>23.98</v>
      </c>
      <c r="H1050" s="8">
        <f>IF(E1050&lt;&gt;0, ((E1050-F1050)/E1050)*100, 0)</f>
        <v>71.582089552238799</v>
      </c>
    </row>
    <row r="1051" spans="1:8" x14ac:dyDescent="0.2">
      <c r="A1051" s="2" t="s">
        <v>1296</v>
      </c>
      <c r="B1051" s="2" t="s">
        <v>1297</v>
      </c>
      <c r="C1051" s="2" t="s">
        <v>35</v>
      </c>
      <c r="D1051" s="6">
        <v>1</v>
      </c>
      <c r="E1051" s="8">
        <v>30.5</v>
      </c>
      <c r="F1051" s="8">
        <v>9.52</v>
      </c>
      <c r="G1051" s="8">
        <f>E1051-F1051</f>
        <v>20.98</v>
      </c>
      <c r="H1051" s="8">
        <f>IF(E1051&lt;&gt;0, ((E1051-F1051)/E1051)*100, 0)</f>
        <v>68.786885245901644</v>
      </c>
    </row>
    <row r="1052" spans="1:8" x14ac:dyDescent="0.2">
      <c r="A1052" s="2" t="s">
        <v>1296</v>
      </c>
      <c r="B1052" s="2" t="s">
        <v>1297</v>
      </c>
      <c r="C1052" s="2" t="s">
        <v>17</v>
      </c>
      <c r="D1052" s="6">
        <v>1</v>
      </c>
      <c r="E1052" s="8">
        <v>34.75</v>
      </c>
      <c r="F1052" s="8">
        <v>9.1</v>
      </c>
      <c r="G1052" s="8">
        <f>E1052-F1052</f>
        <v>25.65</v>
      </c>
      <c r="H1052" s="8">
        <f>IF(E1052&lt;&gt;0, ((E1052-F1052)/E1052)*100, 0)</f>
        <v>73.812949640287755</v>
      </c>
    </row>
    <row r="1053" spans="1:8" x14ac:dyDescent="0.2">
      <c r="A1053" s="2" t="s">
        <v>1296</v>
      </c>
      <c r="B1053" s="2" t="s">
        <v>1297</v>
      </c>
      <c r="C1053" s="2" t="s">
        <v>117</v>
      </c>
      <c r="D1053" s="6">
        <v>1</v>
      </c>
      <c r="E1053" s="8">
        <v>42</v>
      </c>
      <c r="F1053" s="8">
        <v>11.06</v>
      </c>
      <c r="G1053" s="8">
        <f>E1053-F1053</f>
        <v>30.939999999999998</v>
      </c>
      <c r="H1053" s="8">
        <f>IF(E1053&lt;&gt;0, ((E1053-F1053)/E1053)*100, 0)</f>
        <v>73.666666666666657</v>
      </c>
    </row>
    <row r="1054" spans="1:8" customFormat="1" ht="15" x14ac:dyDescent="0.25">
      <c r="D1054" s="12"/>
      <c r="E1054" s="12"/>
      <c r="F1054" s="12"/>
      <c r="G1054" s="12"/>
      <c r="H1054" s="12"/>
    </row>
    <row r="1055" spans="1:8" s="4" customFormat="1" x14ac:dyDescent="0.2">
      <c r="A1055" s="3" t="s">
        <v>10</v>
      </c>
      <c r="B1055" s="3" t="s">
        <v>10</v>
      </c>
      <c r="C1055" s="3" t="s">
        <v>10</v>
      </c>
      <c r="D1055" s="5">
        <f>SUBTOTAL(9, D1049:D1054)</f>
        <v>13</v>
      </c>
      <c r="E1055" s="7">
        <f>SUBTOTAL(9, E1049:E1054)</f>
        <v>176.75</v>
      </c>
      <c r="F1055" s="7">
        <f>SUBTOTAL(9, F1049:F1054)</f>
        <v>49.6</v>
      </c>
      <c r="G1055" s="7">
        <f>SUBTOTAL(9, G1049:G1054)</f>
        <v>127.15</v>
      </c>
      <c r="H1055" s="7">
        <f>IF(E1055&lt;&gt;0, ((E1055-F1055)/E1055)*100, 0)</f>
        <v>71.937765205091935</v>
      </c>
    </row>
    <row r="1056" spans="1:8" customFormat="1" ht="15" x14ac:dyDescent="0.25">
      <c r="D1056" s="12"/>
      <c r="E1056" s="12"/>
      <c r="F1056" s="12"/>
      <c r="G1056" s="12"/>
      <c r="H1056" s="12"/>
    </row>
    <row r="1057" spans="1:8" x14ac:dyDescent="0.2">
      <c r="A1057" s="2" t="s">
        <v>348</v>
      </c>
      <c r="B1057" s="2" t="s">
        <v>349</v>
      </c>
      <c r="C1057" s="2" t="s">
        <v>48</v>
      </c>
      <c r="D1057" s="6">
        <v>10</v>
      </c>
      <c r="E1057" s="8">
        <v>155</v>
      </c>
      <c r="F1057" s="8">
        <v>54.7</v>
      </c>
      <c r="G1057" s="8">
        <f>E1057-F1057</f>
        <v>100.3</v>
      </c>
      <c r="H1057" s="8">
        <f>IF(E1057&lt;&gt;0, ((E1057-F1057)/E1057)*100, 0)</f>
        <v>64.709677419354833</v>
      </c>
    </row>
    <row r="1058" spans="1:8" x14ac:dyDescent="0.2">
      <c r="A1058" s="2" t="s">
        <v>348</v>
      </c>
      <c r="B1058" s="2" t="s">
        <v>349</v>
      </c>
      <c r="C1058" s="2" t="s">
        <v>275</v>
      </c>
      <c r="D1058" s="6">
        <v>1</v>
      </c>
      <c r="E1058" s="8">
        <v>14.5</v>
      </c>
      <c r="F1058" s="8">
        <v>4.9000000000000004</v>
      </c>
      <c r="G1058" s="8">
        <f>E1058-F1058</f>
        <v>9.6</v>
      </c>
      <c r="H1058" s="8">
        <f>IF(E1058&lt;&gt;0, ((E1058-F1058)/E1058)*100, 0)</f>
        <v>66.206896551724142</v>
      </c>
    </row>
    <row r="1059" spans="1:8" x14ac:dyDescent="0.2">
      <c r="A1059" s="2" t="s">
        <v>348</v>
      </c>
      <c r="B1059" s="2" t="s">
        <v>349</v>
      </c>
      <c r="C1059" s="2" t="s">
        <v>114</v>
      </c>
      <c r="D1059" s="6">
        <v>1</v>
      </c>
      <c r="E1059" s="8">
        <v>10.5</v>
      </c>
      <c r="F1059" s="8">
        <v>3.64</v>
      </c>
      <c r="G1059" s="8">
        <f>E1059-F1059</f>
        <v>6.8599999999999994</v>
      </c>
      <c r="H1059" s="8">
        <f>IF(E1059&lt;&gt;0, ((E1059-F1059)/E1059)*100, 0)</f>
        <v>65.333333333333329</v>
      </c>
    </row>
    <row r="1060" spans="1:8" customFormat="1" ht="15" x14ac:dyDescent="0.25">
      <c r="D1060" s="12"/>
      <c r="E1060" s="12"/>
      <c r="F1060" s="12"/>
      <c r="G1060" s="12"/>
      <c r="H1060" s="12"/>
    </row>
    <row r="1061" spans="1:8" s="4" customFormat="1" x14ac:dyDescent="0.2">
      <c r="A1061" s="3" t="s">
        <v>10</v>
      </c>
      <c r="B1061" s="3" t="s">
        <v>10</v>
      </c>
      <c r="C1061" s="3" t="s">
        <v>10</v>
      </c>
      <c r="D1061" s="5">
        <f>SUBTOTAL(9, D1057:D1060)</f>
        <v>12</v>
      </c>
      <c r="E1061" s="7">
        <f>SUBTOTAL(9, E1057:E1060)</f>
        <v>180</v>
      </c>
      <c r="F1061" s="7">
        <f>SUBTOTAL(9, F1057:F1060)</f>
        <v>63.24</v>
      </c>
      <c r="G1061" s="7">
        <f>SUBTOTAL(9, G1057:G1060)</f>
        <v>116.75999999999999</v>
      </c>
      <c r="H1061" s="7">
        <f>IF(E1061&lt;&gt;0, ((E1061-F1061)/E1061)*100, 0)</f>
        <v>64.86666666666666</v>
      </c>
    </row>
    <row r="1062" spans="1:8" customFormat="1" ht="15" x14ac:dyDescent="0.25">
      <c r="D1062" s="12"/>
      <c r="E1062" s="12"/>
      <c r="F1062" s="12"/>
      <c r="G1062" s="12"/>
      <c r="H1062" s="12"/>
    </row>
    <row r="1063" spans="1:8" x14ac:dyDescent="0.2">
      <c r="A1063" s="2" t="s">
        <v>1298</v>
      </c>
      <c r="B1063" s="2" t="s">
        <v>1299</v>
      </c>
      <c r="C1063" s="2" t="s">
        <v>317</v>
      </c>
      <c r="D1063" s="6">
        <v>1</v>
      </c>
      <c r="E1063" s="8">
        <v>23.75</v>
      </c>
      <c r="F1063" s="8">
        <v>7.27</v>
      </c>
      <c r="G1063" s="8">
        <f>E1063-F1063</f>
        <v>16.48</v>
      </c>
      <c r="H1063" s="8">
        <f>IF(E1063&lt;&gt;0, ((E1063-F1063)/E1063)*100, 0)</f>
        <v>69.389473684210529</v>
      </c>
    </row>
    <row r="1064" spans="1:8" customFormat="1" ht="15" x14ac:dyDescent="0.25">
      <c r="D1064" s="12"/>
      <c r="E1064" s="12"/>
      <c r="F1064" s="12"/>
      <c r="G1064" s="12"/>
      <c r="H1064" s="12"/>
    </row>
    <row r="1065" spans="1:8" s="4" customFormat="1" x14ac:dyDescent="0.2">
      <c r="A1065" s="3" t="s">
        <v>10</v>
      </c>
      <c r="B1065" s="3" t="s">
        <v>10</v>
      </c>
      <c r="C1065" s="3" t="s">
        <v>10</v>
      </c>
      <c r="D1065" s="5">
        <f>SUBTOTAL(9, D1063:D1064)</f>
        <v>1</v>
      </c>
      <c r="E1065" s="7">
        <f>SUBTOTAL(9, E1063:E1064)</f>
        <v>23.75</v>
      </c>
      <c r="F1065" s="7">
        <f>SUBTOTAL(9, F1063:F1064)</f>
        <v>7.27</v>
      </c>
      <c r="G1065" s="7">
        <f>SUBTOTAL(9, G1063:G1064)</f>
        <v>16.48</v>
      </c>
      <c r="H1065" s="7">
        <f>IF(E1065&lt;&gt;0, ((E1065-F1065)/E1065)*100, 0)</f>
        <v>69.389473684210529</v>
      </c>
    </row>
    <row r="1066" spans="1:8" customFormat="1" ht="15" x14ac:dyDescent="0.25">
      <c r="D1066" s="12"/>
      <c r="E1066" s="12"/>
      <c r="F1066" s="12"/>
      <c r="G1066" s="12"/>
      <c r="H1066" s="12"/>
    </row>
    <row r="1067" spans="1:8" x14ac:dyDescent="0.2">
      <c r="A1067" s="2" t="s">
        <v>1300</v>
      </c>
      <c r="B1067" s="2" t="s">
        <v>1301</v>
      </c>
      <c r="C1067" s="2" t="s">
        <v>624</v>
      </c>
      <c r="D1067" s="6">
        <v>1</v>
      </c>
      <c r="E1067" s="8">
        <v>27</v>
      </c>
      <c r="F1067" s="8">
        <v>8.1199999999999992</v>
      </c>
      <c r="G1067" s="8">
        <f>E1067-F1067</f>
        <v>18.880000000000003</v>
      </c>
      <c r="H1067" s="8">
        <f>IF(E1067&lt;&gt;0, ((E1067-F1067)/E1067)*100, 0)</f>
        <v>69.925925925925938</v>
      </c>
    </row>
    <row r="1068" spans="1:8" customFormat="1" ht="15" x14ac:dyDescent="0.25">
      <c r="D1068" s="12"/>
      <c r="E1068" s="12"/>
      <c r="F1068" s="12"/>
      <c r="G1068" s="12"/>
      <c r="H1068" s="12"/>
    </row>
    <row r="1069" spans="1:8" s="4" customFormat="1" x14ac:dyDescent="0.2">
      <c r="A1069" s="3" t="s">
        <v>10</v>
      </c>
      <c r="B1069" s="3" t="s">
        <v>10</v>
      </c>
      <c r="C1069" s="3" t="s">
        <v>10</v>
      </c>
      <c r="D1069" s="5">
        <f>SUBTOTAL(9, D1067:D1068)</f>
        <v>1</v>
      </c>
      <c r="E1069" s="7">
        <f>SUBTOTAL(9, E1067:E1068)</f>
        <v>27</v>
      </c>
      <c r="F1069" s="7">
        <f>SUBTOTAL(9, F1067:F1068)</f>
        <v>8.1199999999999992</v>
      </c>
      <c r="G1069" s="7">
        <f>SUBTOTAL(9, G1067:G1068)</f>
        <v>18.880000000000003</v>
      </c>
      <c r="H1069" s="7">
        <f>IF(E1069&lt;&gt;0, ((E1069-F1069)/E1069)*100, 0)</f>
        <v>69.925925925925938</v>
      </c>
    </row>
    <row r="1070" spans="1:8" customFormat="1" ht="15" x14ac:dyDescent="0.25">
      <c r="D1070" s="12"/>
      <c r="E1070" s="12"/>
      <c r="F1070" s="12"/>
      <c r="G1070" s="12"/>
      <c r="H1070" s="12"/>
    </row>
    <row r="1071" spans="1:8" x14ac:dyDescent="0.2">
      <c r="A1071" s="2" t="s">
        <v>1302</v>
      </c>
      <c r="B1071" s="2" t="s">
        <v>1303</v>
      </c>
      <c r="C1071" s="2" t="s">
        <v>152</v>
      </c>
      <c r="D1071" s="6">
        <v>2</v>
      </c>
      <c r="E1071" s="8">
        <v>27.5</v>
      </c>
      <c r="F1071" s="8">
        <v>10.94</v>
      </c>
      <c r="G1071" s="8">
        <f>E1071-F1071</f>
        <v>16.560000000000002</v>
      </c>
      <c r="H1071" s="8">
        <f>IF(E1071&lt;&gt;0, ((E1071-F1071)/E1071)*100, 0)</f>
        <v>60.218181818181826</v>
      </c>
    </row>
    <row r="1072" spans="1:8" customFormat="1" ht="15" x14ac:dyDescent="0.25">
      <c r="D1072" s="12"/>
      <c r="E1072" s="12"/>
      <c r="F1072" s="12"/>
      <c r="G1072" s="12"/>
      <c r="H1072" s="12"/>
    </row>
    <row r="1073" spans="1:8" s="4" customFormat="1" x14ac:dyDescent="0.2">
      <c r="A1073" s="3" t="s">
        <v>10</v>
      </c>
      <c r="B1073" s="3" t="s">
        <v>10</v>
      </c>
      <c r="C1073" s="3" t="s">
        <v>10</v>
      </c>
      <c r="D1073" s="5">
        <f>SUBTOTAL(9, D1071:D1072)</f>
        <v>2</v>
      </c>
      <c r="E1073" s="7">
        <f>SUBTOTAL(9, E1071:E1072)</f>
        <v>27.5</v>
      </c>
      <c r="F1073" s="7">
        <f>SUBTOTAL(9, F1071:F1072)</f>
        <v>10.94</v>
      </c>
      <c r="G1073" s="7">
        <f>SUBTOTAL(9, G1071:G1072)</f>
        <v>16.560000000000002</v>
      </c>
      <c r="H1073" s="7">
        <f>IF(E1073&lt;&gt;0, ((E1073-F1073)/E1073)*100, 0)</f>
        <v>60.218181818181826</v>
      </c>
    </row>
    <row r="1074" spans="1:8" customFormat="1" ht="15" x14ac:dyDescent="0.25">
      <c r="D1074" s="12"/>
      <c r="E1074" s="12"/>
      <c r="F1074" s="12"/>
      <c r="G1074" s="12"/>
      <c r="H1074" s="12"/>
    </row>
    <row r="1075" spans="1:8" x14ac:dyDescent="0.2">
      <c r="A1075" s="2" t="s">
        <v>1304</v>
      </c>
      <c r="B1075" s="2" t="s">
        <v>1305</v>
      </c>
      <c r="C1075" s="2" t="s">
        <v>292</v>
      </c>
      <c r="D1075" s="6">
        <v>1</v>
      </c>
      <c r="E1075" s="8">
        <v>27</v>
      </c>
      <c r="F1075" s="8">
        <v>9.94</v>
      </c>
      <c r="G1075" s="8">
        <f>E1075-F1075</f>
        <v>17.060000000000002</v>
      </c>
      <c r="H1075" s="8">
        <f>IF(E1075&lt;&gt;0, ((E1075-F1075)/E1075)*100, 0)</f>
        <v>63.18518518518519</v>
      </c>
    </row>
    <row r="1076" spans="1:8" x14ac:dyDescent="0.2">
      <c r="A1076" s="2" t="s">
        <v>1304</v>
      </c>
      <c r="B1076" s="2" t="s">
        <v>1305</v>
      </c>
      <c r="C1076" s="2" t="s">
        <v>409</v>
      </c>
      <c r="D1076" s="6">
        <v>1</v>
      </c>
      <c r="E1076" s="8">
        <v>16</v>
      </c>
      <c r="F1076" s="8">
        <v>5.74</v>
      </c>
      <c r="G1076" s="8">
        <f>E1076-F1076</f>
        <v>10.26</v>
      </c>
      <c r="H1076" s="8">
        <f>IF(E1076&lt;&gt;0, ((E1076-F1076)/E1076)*100, 0)</f>
        <v>64.125</v>
      </c>
    </row>
    <row r="1077" spans="1:8" customFormat="1" ht="15" x14ac:dyDescent="0.25">
      <c r="D1077" s="12"/>
      <c r="E1077" s="12"/>
      <c r="F1077" s="12"/>
      <c r="G1077" s="12"/>
      <c r="H1077" s="12"/>
    </row>
    <row r="1078" spans="1:8" s="4" customFormat="1" x14ac:dyDescent="0.2">
      <c r="A1078" s="3" t="s">
        <v>10</v>
      </c>
      <c r="B1078" s="3" t="s">
        <v>10</v>
      </c>
      <c r="C1078" s="3" t="s">
        <v>10</v>
      </c>
      <c r="D1078" s="5">
        <f>SUBTOTAL(9, D1075:D1077)</f>
        <v>2</v>
      </c>
      <c r="E1078" s="7">
        <f>SUBTOTAL(9, E1075:E1077)</f>
        <v>43</v>
      </c>
      <c r="F1078" s="7">
        <f>SUBTOTAL(9, F1075:F1077)</f>
        <v>15.68</v>
      </c>
      <c r="G1078" s="7">
        <f>SUBTOTAL(9, G1075:G1077)</f>
        <v>27.32</v>
      </c>
      <c r="H1078" s="7">
        <f>IF(E1078&lt;&gt;0, ((E1078-F1078)/E1078)*100, 0)</f>
        <v>63.534883720930239</v>
      </c>
    </row>
    <row r="1079" spans="1:8" customFormat="1" ht="15" x14ac:dyDescent="0.25">
      <c r="D1079" s="12"/>
      <c r="E1079" s="12"/>
      <c r="F1079" s="12"/>
      <c r="G1079" s="12"/>
      <c r="H1079" s="12"/>
    </row>
    <row r="1080" spans="1:8" x14ac:dyDescent="0.2">
      <c r="A1080" s="2" t="s">
        <v>1306</v>
      </c>
      <c r="B1080" s="2" t="s">
        <v>1307</v>
      </c>
      <c r="C1080" s="2" t="s">
        <v>25</v>
      </c>
      <c r="D1080" s="6">
        <v>9</v>
      </c>
      <c r="E1080" s="8">
        <v>72</v>
      </c>
      <c r="F1080" s="8">
        <v>15.75</v>
      </c>
      <c r="G1080" s="8">
        <f>E1080-F1080</f>
        <v>56.25</v>
      </c>
      <c r="H1080" s="8">
        <f>IF(E1080&lt;&gt;0, ((E1080-F1080)/E1080)*100, 0)</f>
        <v>78.125</v>
      </c>
    </row>
    <row r="1081" spans="1:8" customFormat="1" ht="15" x14ac:dyDescent="0.25">
      <c r="D1081" s="12"/>
      <c r="E1081" s="12"/>
      <c r="F1081" s="12"/>
      <c r="G1081" s="12"/>
      <c r="H1081" s="12"/>
    </row>
    <row r="1082" spans="1:8" s="4" customFormat="1" x14ac:dyDescent="0.2">
      <c r="A1082" s="3" t="s">
        <v>10</v>
      </c>
      <c r="B1082" s="3" t="s">
        <v>10</v>
      </c>
      <c r="C1082" s="3" t="s">
        <v>10</v>
      </c>
      <c r="D1082" s="5">
        <f>SUBTOTAL(9, D1080:D1081)</f>
        <v>9</v>
      </c>
      <c r="E1082" s="7">
        <f>SUBTOTAL(9, E1080:E1081)</f>
        <v>72</v>
      </c>
      <c r="F1082" s="7">
        <f>SUBTOTAL(9, F1080:F1081)</f>
        <v>15.75</v>
      </c>
      <c r="G1082" s="7">
        <f>SUBTOTAL(9, G1080:G1081)</f>
        <v>56.25</v>
      </c>
      <c r="H1082" s="7">
        <f>IF(E1082&lt;&gt;0, ((E1082-F1082)/E1082)*100, 0)</f>
        <v>78.125</v>
      </c>
    </row>
    <row r="1083" spans="1:8" customFormat="1" ht="15" x14ac:dyDescent="0.25">
      <c r="D1083" s="12"/>
      <c r="E1083" s="12"/>
      <c r="F1083" s="12"/>
      <c r="G1083" s="12"/>
      <c r="H1083" s="12"/>
    </row>
    <row r="1084" spans="1:8" x14ac:dyDescent="0.2">
      <c r="A1084" s="2" t="s">
        <v>931</v>
      </c>
      <c r="B1084" s="2" t="s">
        <v>932</v>
      </c>
      <c r="C1084" s="2" t="s">
        <v>10</v>
      </c>
      <c r="G1084" s="8">
        <f t="shared" ref="G1084:G1093" si="88">E1084-F1084</f>
        <v>0</v>
      </c>
      <c r="H1084" s="8">
        <f t="shared" ref="H1084:H1093" si="89">IF(E1084&lt;&gt;0, ((E1084-F1084)/E1084)*100, 0)</f>
        <v>0</v>
      </c>
    </row>
    <row r="1085" spans="1:8" x14ac:dyDescent="0.2">
      <c r="A1085" s="2" t="s">
        <v>931</v>
      </c>
      <c r="B1085" s="2" t="s">
        <v>932</v>
      </c>
      <c r="C1085" s="2" t="s">
        <v>10</v>
      </c>
      <c r="G1085" s="8">
        <f t="shared" si="88"/>
        <v>0</v>
      </c>
      <c r="H1085" s="8">
        <f t="shared" si="89"/>
        <v>0</v>
      </c>
    </row>
    <row r="1086" spans="1:8" x14ac:dyDescent="0.2">
      <c r="A1086" s="2" t="s">
        <v>931</v>
      </c>
      <c r="B1086" s="2" t="s">
        <v>932</v>
      </c>
      <c r="C1086" s="2" t="s">
        <v>10</v>
      </c>
      <c r="G1086" s="8">
        <f t="shared" si="88"/>
        <v>0</v>
      </c>
      <c r="H1086" s="8">
        <f t="shared" si="89"/>
        <v>0</v>
      </c>
    </row>
    <row r="1087" spans="1:8" x14ac:dyDescent="0.2">
      <c r="A1087" s="2" t="s">
        <v>931</v>
      </c>
      <c r="B1087" s="2" t="s">
        <v>932</v>
      </c>
      <c r="C1087" s="2" t="s">
        <v>10</v>
      </c>
      <c r="G1087" s="8">
        <f t="shared" si="88"/>
        <v>0</v>
      </c>
      <c r="H1087" s="8">
        <f t="shared" si="89"/>
        <v>0</v>
      </c>
    </row>
    <row r="1088" spans="1:8" x14ac:dyDescent="0.2">
      <c r="A1088" s="2" t="s">
        <v>931</v>
      </c>
      <c r="B1088" s="2" t="s">
        <v>932</v>
      </c>
      <c r="C1088" s="2" t="s">
        <v>10</v>
      </c>
      <c r="E1088" s="8">
        <v>-11.75</v>
      </c>
      <c r="G1088" s="8">
        <f t="shared" si="88"/>
        <v>-11.75</v>
      </c>
      <c r="H1088" s="8">
        <f t="shared" si="89"/>
        <v>100</v>
      </c>
    </row>
    <row r="1089" spans="1:8" x14ac:dyDescent="0.2">
      <c r="A1089" s="2" t="s">
        <v>931</v>
      </c>
      <c r="B1089" s="2" t="s">
        <v>932</v>
      </c>
      <c r="C1089" s="2" t="s">
        <v>10</v>
      </c>
      <c r="G1089" s="8">
        <f t="shared" si="88"/>
        <v>0</v>
      </c>
      <c r="H1089" s="8">
        <f t="shared" si="89"/>
        <v>0</v>
      </c>
    </row>
    <row r="1090" spans="1:8" x14ac:dyDescent="0.2">
      <c r="A1090" s="2" t="s">
        <v>931</v>
      </c>
      <c r="B1090" s="2" t="s">
        <v>932</v>
      </c>
      <c r="C1090" s="2" t="s">
        <v>10</v>
      </c>
      <c r="G1090" s="8">
        <f t="shared" si="88"/>
        <v>0</v>
      </c>
      <c r="H1090" s="8">
        <f t="shared" si="89"/>
        <v>0</v>
      </c>
    </row>
    <row r="1091" spans="1:8" x14ac:dyDescent="0.2">
      <c r="A1091" s="2" t="s">
        <v>931</v>
      </c>
      <c r="B1091" s="2" t="s">
        <v>932</v>
      </c>
      <c r="C1091" s="2" t="s">
        <v>624</v>
      </c>
      <c r="G1091" s="8">
        <f t="shared" si="88"/>
        <v>0</v>
      </c>
      <c r="H1091" s="8">
        <f t="shared" si="89"/>
        <v>0</v>
      </c>
    </row>
    <row r="1092" spans="1:8" x14ac:dyDescent="0.2">
      <c r="A1092" s="2" t="s">
        <v>931</v>
      </c>
      <c r="B1092" s="2" t="s">
        <v>932</v>
      </c>
      <c r="C1092" s="2" t="s">
        <v>70</v>
      </c>
      <c r="G1092" s="8">
        <f t="shared" si="88"/>
        <v>0</v>
      </c>
      <c r="H1092" s="8">
        <f t="shared" si="89"/>
        <v>0</v>
      </c>
    </row>
    <row r="1093" spans="1:8" x14ac:dyDescent="0.2">
      <c r="A1093" s="2" t="s">
        <v>931</v>
      </c>
      <c r="B1093" s="2" t="s">
        <v>932</v>
      </c>
      <c r="C1093" s="2" t="s">
        <v>802</v>
      </c>
      <c r="G1093" s="8">
        <f t="shared" si="88"/>
        <v>0</v>
      </c>
      <c r="H1093" s="8">
        <f t="shared" si="89"/>
        <v>0</v>
      </c>
    </row>
    <row r="1094" spans="1:8" customFormat="1" ht="15" x14ac:dyDescent="0.25">
      <c r="D1094" s="12"/>
      <c r="E1094" s="12"/>
      <c r="F1094" s="12"/>
      <c r="G1094" s="12"/>
      <c r="H1094" s="12"/>
    </row>
    <row r="1095" spans="1:8" s="4" customFormat="1" x14ac:dyDescent="0.2">
      <c r="A1095" s="3" t="s">
        <v>10</v>
      </c>
      <c r="B1095" s="3" t="s">
        <v>10</v>
      </c>
      <c r="C1095" s="3" t="s">
        <v>10</v>
      </c>
      <c r="D1095" s="5">
        <f>SUBTOTAL(9, D1084:D1094)</f>
        <v>0</v>
      </c>
      <c r="E1095" s="7">
        <f>SUBTOTAL(9, E1084:E1094)</f>
        <v>-11.75</v>
      </c>
      <c r="F1095" s="7">
        <f>SUBTOTAL(9, F1084:F1094)</f>
        <v>0</v>
      </c>
      <c r="G1095" s="7">
        <f>SUBTOTAL(9, G1084:G1094)</f>
        <v>-11.75</v>
      </c>
      <c r="H1095" s="7">
        <f>IF(E1095&lt;&gt;0, ((E1095-F1095)/E1095)*100, 0)</f>
        <v>100</v>
      </c>
    </row>
    <row r="1096" spans="1:8" customFormat="1" ht="15" x14ac:dyDescent="0.25">
      <c r="D1096" s="12"/>
      <c r="E1096" s="12"/>
      <c r="F1096" s="12"/>
      <c r="G1096" s="12"/>
      <c r="H1096" s="12"/>
    </row>
    <row r="1097" spans="1:8" x14ac:dyDescent="0.2">
      <c r="A1097" s="2" t="s">
        <v>1308</v>
      </c>
      <c r="B1097" s="2" t="s">
        <v>1309</v>
      </c>
      <c r="C1097" s="2" t="s">
        <v>10</v>
      </c>
      <c r="G1097" s="8">
        <f>E1097-F1097</f>
        <v>0</v>
      </c>
      <c r="H1097" s="8">
        <f>IF(E1097&lt;&gt;0, ((E1097-F1097)/E1097)*100, 0)</f>
        <v>0</v>
      </c>
    </row>
    <row r="1098" spans="1:8" x14ac:dyDescent="0.2">
      <c r="A1098" s="2" t="s">
        <v>1308</v>
      </c>
      <c r="B1098" s="2" t="s">
        <v>1309</v>
      </c>
      <c r="C1098" s="2" t="s">
        <v>10</v>
      </c>
      <c r="E1098" s="8">
        <v>-11.75</v>
      </c>
      <c r="G1098" s="8">
        <f>E1098-F1098</f>
        <v>-11.75</v>
      </c>
      <c r="H1098" s="8">
        <f>IF(E1098&lt;&gt;0, ((E1098-F1098)/E1098)*100, 0)</f>
        <v>100</v>
      </c>
    </row>
    <row r="1099" spans="1:8" x14ac:dyDescent="0.2">
      <c r="A1099" s="2" t="s">
        <v>1308</v>
      </c>
      <c r="B1099" s="2" t="s">
        <v>1309</v>
      </c>
      <c r="C1099" s="2" t="s">
        <v>89</v>
      </c>
      <c r="D1099" s="6">
        <v>3</v>
      </c>
      <c r="E1099" s="8">
        <v>76.5</v>
      </c>
      <c r="F1099" s="8">
        <v>17.850000000000001</v>
      </c>
      <c r="G1099" s="8">
        <f>E1099-F1099</f>
        <v>58.65</v>
      </c>
      <c r="H1099" s="8">
        <f>IF(E1099&lt;&gt;0, ((E1099-F1099)/E1099)*100, 0)</f>
        <v>76.666666666666657</v>
      </c>
    </row>
    <row r="1100" spans="1:8" customFormat="1" ht="15" x14ac:dyDescent="0.25">
      <c r="D1100" s="12"/>
      <c r="E1100" s="12"/>
      <c r="F1100" s="12"/>
      <c r="G1100" s="12"/>
      <c r="H1100" s="12"/>
    </row>
    <row r="1101" spans="1:8" s="4" customFormat="1" x14ac:dyDescent="0.2">
      <c r="A1101" s="3" t="s">
        <v>10</v>
      </c>
      <c r="B1101" s="3" t="s">
        <v>10</v>
      </c>
      <c r="C1101" s="3" t="s">
        <v>10</v>
      </c>
      <c r="D1101" s="5">
        <f>SUBTOTAL(9, D1097:D1100)</f>
        <v>3</v>
      </c>
      <c r="E1101" s="7">
        <f>SUBTOTAL(9, E1097:E1100)</f>
        <v>64.75</v>
      </c>
      <c r="F1101" s="7">
        <f>SUBTOTAL(9, F1097:F1100)</f>
        <v>17.850000000000001</v>
      </c>
      <c r="G1101" s="7">
        <f>SUBTOTAL(9, G1097:G1100)</f>
        <v>46.9</v>
      </c>
      <c r="H1101" s="7">
        <f>IF(E1101&lt;&gt;0, ((E1101-F1101)/E1101)*100, 0)</f>
        <v>72.432432432432421</v>
      </c>
    </row>
    <row r="1102" spans="1:8" customFormat="1" ht="15" x14ac:dyDescent="0.25">
      <c r="D1102" s="12"/>
      <c r="E1102" s="12"/>
      <c r="F1102" s="12"/>
      <c r="G1102" s="12"/>
      <c r="H1102" s="12"/>
    </row>
    <row r="1103" spans="1:8" x14ac:dyDescent="0.2">
      <c r="A1103" s="2" t="s">
        <v>1310</v>
      </c>
      <c r="B1103" s="2" t="s">
        <v>1311</v>
      </c>
      <c r="C1103" s="2" t="s">
        <v>78</v>
      </c>
      <c r="D1103" s="6">
        <v>1</v>
      </c>
      <c r="E1103" s="8">
        <v>13.75</v>
      </c>
      <c r="F1103" s="8">
        <v>5.47</v>
      </c>
      <c r="G1103" s="8">
        <f>E1103-F1103</f>
        <v>8.2800000000000011</v>
      </c>
      <c r="H1103" s="8">
        <f>IF(E1103&lt;&gt;0, ((E1103-F1103)/E1103)*100, 0)</f>
        <v>60.218181818181826</v>
      </c>
    </row>
    <row r="1104" spans="1:8" customFormat="1" ht="15" x14ac:dyDescent="0.25">
      <c r="D1104" s="12"/>
      <c r="E1104" s="12"/>
      <c r="F1104" s="12"/>
      <c r="G1104" s="12"/>
      <c r="H1104" s="12"/>
    </row>
    <row r="1105" spans="1:8" s="4" customFormat="1" x14ac:dyDescent="0.2">
      <c r="A1105" s="3" t="s">
        <v>10</v>
      </c>
      <c r="B1105" s="3" t="s">
        <v>10</v>
      </c>
      <c r="C1105" s="3" t="s">
        <v>10</v>
      </c>
      <c r="D1105" s="5">
        <f>SUBTOTAL(9, D1103:D1104)</f>
        <v>1</v>
      </c>
      <c r="E1105" s="7">
        <f>SUBTOTAL(9, E1103:E1104)</f>
        <v>13.75</v>
      </c>
      <c r="F1105" s="7">
        <f>SUBTOTAL(9, F1103:F1104)</f>
        <v>5.47</v>
      </c>
      <c r="G1105" s="7">
        <f>SUBTOTAL(9, G1103:G1104)</f>
        <v>8.2800000000000011</v>
      </c>
      <c r="H1105" s="7">
        <f>IF(E1105&lt;&gt;0, ((E1105-F1105)/E1105)*100, 0)</f>
        <v>60.218181818181826</v>
      </c>
    </row>
    <row r="1106" spans="1:8" customFormat="1" ht="15" x14ac:dyDescent="0.25">
      <c r="D1106" s="12"/>
      <c r="E1106" s="12"/>
      <c r="F1106" s="12"/>
      <c r="G1106" s="12"/>
      <c r="H1106" s="12"/>
    </row>
    <row r="1107" spans="1:8" x14ac:dyDescent="0.2">
      <c r="A1107" s="2" t="s">
        <v>1312</v>
      </c>
      <c r="B1107" s="2" t="s">
        <v>1313</v>
      </c>
      <c r="C1107" s="2" t="s">
        <v>10</v>
      </c>
      <c r="E1107" s="8">
        <v>-3.3</v>
      </c>
      <c r="G1107" s="8">
        <f>E1107-F1107</f>
        <v>-3.3</v>
      </c>
      <c r="H1107" s="8">
        <f>IF(E1107&lt;&gt;0, ((E1107-F1107)/E1107)*100, 0)</f>
        <v>100</v>
      </c>
    </row>
    <row r="1108" spans="1:8" x14ac:dyDescent="0.2">
      <c r="A1108" s="2" t="s">
        <v>1312</v>
      </c>
      <c r="B1108" s="2" t="s">
        <v>1313</v>
      </c>
      <c r="C1108" s="2" t="s">
        <v>87</v>
      </c>
      <c r="D1108" s="6">
        <v>1</v>
      </c>
      <c r="E1108" s="8">
        <v>11</v>
      </c>
      <c r="F1108" s="8">
        <v>3.78</v>
      </c>
      <c r="G1108" s="8">
        <f>E1108-F1108</f>
        <v>7.2200000000000006</v>
      </c>
      <c r="H1108" s="8">
        <f>IF(E1108&lt;&gt;0, ((E1108-F1108)/E1108)*100, 0)</f>
        <v>65.63636363636364</v>
      </c>
    </row>
    <row r="1109" spans="1:8" customFormat="1" ht="15" x14ac:dyDescent="0.25">
      <c r="D1109" s="12"/>
      <c r="E1109" s="12"/>
      <c r="F1109" s="12"/>
      <c r="G1109" s="12"/>
      <c r="H1109" s="12"/>
    </row>
    <row r="1110" spans="1:8" s="4" customFormat="1" x14ac:dyDescent="0.2">
      <c r="A1110" s="3" t="s">
        <v>10</v>
      </c>
      <c r="B1110" s="3" t="s">
        <v>10</v>
      </c>
      <c r="C1110" s="3" t="s">
        <v>10</v>
      </c>
      <c r="D1110" s="5">
        <f>SUBTOTAL(9, D1107:D1109)</f>
        <v>1</v>
      </c>
      <c r="E1110" s="7">
        <f>SUBTOTAL(9, E1107:E1109)</f>
        <v>7.7</v>
      </c>
      <c r="F1110" s="7">
        <f>SUBTOTAL(9, F1107:F1109)</f>
        <v>3.78</v>
      </c>
      <c r="G1110" s="7">
        <f>SUBTOTAL(9, G1107:G1109)</f>
        <v>3.9200000000000008</v>
      </c>
      <c r="H1110" s="7">
        <f>IF(E1110&lt;&gt;0, ((E1110-F1110)/E1110)*100, 0)</f>
        <v>50.909090909090914</v>
      </c>
    </row>
    <row r="1111" spans="1:8" customFormat="1" ht="15" x14ac:dyDescent="0.25">
      <c r="D1111" s="12"/>
      <c r="E1111" s="12"/>
      <c r="F1111" s="12"/>
      <c r="G1111" s="12"/>
      <c r="H1111" s="12"/>
    </row>
    <row r="1112" spans="1:8" x14ac:dyDescent="0.2">
      <c r="A1112" s="2" t="s">
        <v>1314</v>
      </c>
      <c r="B1112" s="2" t="s">
        <v>1315</v>
      </c>
      <c r="C1112" s="2" t="s">
        <v>10</v>
      </c>
      <c r="E1112" s="8">
        <v>-11.83</v>
      </c>
      <c r="G1112" s="8">
        <f>E1112-F1112</f>
        <v>-11.83</v>
      </c>
      <c r="H1112" s="8">
        <f>IF(E1112&lt;&gt;0, ((E1112-F1112)/E1112)*100, 0)</f>
        <v>100</v>
      </c>
    </row>
    <row r="1113" spans="1:8" x14ac:dyDescent="0.2">
      <c r="A1113" s="2" t="s">
        <v>1314</v>
      </c>
      <c r="B1113" s="2" t="s">
        <v>1315</v>
      </c>
      <c r="C1113" s="2" t="s">
        <v>117</v>
      </c>
      <c r="D1113" s="6">
        <v>1</v>
      </c>
      <c r="E1113" s="8">
        <v>42</v>
      </c>
      <c r="F1113" s="8">
        <v>11.06</v>
      </c>
      <c r="G1113" s="8">
        <f>E1113-F1113</f>
        <v>30.939999999999998</v>
      </c>
      <c r="H1113" s="8">
        <f>IF(E1113&lt;&gt;0, ((E1113-F1113)/E1113)*100, 0)</f>
        <v>73.666666666666657</v>
      </c>
    </row>
    <row r="1114" spans="1:8" customFormat="1" ht="15" x14ac:dyDescent="0.25">
      <c r="D1114" s="12"/>
      <c r="E1114" s="12"/>
      <c r="F1114" s="12"/>
      <c r="G1114" s="12"/>
      <c r="H1114" s="12"/>
    </row>
    <row r="1115" spans="1:8" s="4" customFormat="1" x14ac:dyDescent="0.2">
      <c r="A1115" s="3" t="s">
        <v>10</v>
      </c>
      <c r="B1115" s="3" t="s">
        <v>10</v>
      </c>
      <c r="C1115" s="3" t="s">
        <v>10</v>
      </c>
      <c r="D1115" s="5">
        <f>SUBTOTAL(9, D1112:D1114)</f>
        <v>1</v>
      </c>
      <c r="E1115" s="7">
        <f>SUBTOTAL(9, E1112:E1114)</f>
        <v>30.17</v>
      </c>
      <c r="F1115" s="7">
        <f>SUBTOTAL(9, F1112:F1114)</f>
        <v>11.06</v>
      </c>
      <c r="G1115" s="7">
        <f>SUBTOTAL(9, G1112:G1114)</f>
        <v>19.11</v>
      </c>
      <c r="H1115" s="7">
        <f>IF(E1115&lt;&gt;0, ((E1115-F1115)/E1115)*100, 0)</f>
        <v>63.34106728538282</v>
      </c>
    </row>
    <row r="1116" spans="1:8" customFormat="1" ht="15" x14ac:dyDescent="0.25">
      <c r="D1116" s="12"/>
      <c r="E1116" s="12"/>
      <c r="F1116" s="12"/>
      <c r="G1116" s="12"/>
      <c r="H1116" s="12"/>
    </row>
    <row r="1117" spans="1:8" x14ac:dyDescent="0.2">
      <c r="A1117" s="2" t="s">
        <v>1316</v>
      </c>
      <c r="B1117" s="2" t="s">
        <v>1317</v>
      </c>
      <c r="C1117" s="2" t="s">
        <v>195</v>
      </c>
      <c r="D1117" s="6">
        <v>1</v>
      </c>
      <c r="E1117" s="8">
        <v>13.75</v>
      </c>
      <c r="F1117" s="8">
        <v>5.47</v>
      </c>
      <c r="G1117" s="8">
        <f>E1117-F1117</f>
        <v>8.2800000000000011</v>
      </c>
      <c r="H1117" s="8">
        <f>IF(E1117&lt;&gt;0, ((E1117-F1117)/E1117)*100, 0)</f>
        <v>60.218181818181826</v>
      </c>
    </row>
    <row r="1118" spans="1:8" x14ac:dyDescent="0.2">
      <c r="A1118" s="2" t="s">
        <v>1316</v>
      </c>
      <c r="B1118" s="2" t="s">
        <v>1317</v>
      </c>
      <c r="C1118" s="2" t="s">
        <v>297</v>
      </c>
      <c r="D1118" s="6">
        <v>1</v>
      </c>
      <c r="E1118" s="8">
        <v>17.5</v>
      </c>
      <c r="F1118" s="8">
        <v>5.29</v>
      </c>
      <c r="G1118" s="8">
        <f>E1118-F1118</f>
        <v>12.21</v>
      </c>
      <c r="H1118" s="8">
        <f>IF(E1118&lt;&gt;0, ((E1118-F1118)/E1118)*100, 0)</f>
        <v>69.771428571428572</v>
      </c>
    </row>
    <row r="1119" spans="1:8" customFormat="1" ht="15" x14ac:dyDescent="0.25">
      <c r="D1119" s="12"/>
      <c r="E1119" s="12"/>
      <c r="F1119" s="12"/>
      <c r="G1119" s="12"/>
      <c r="H1119" s="12"/>
    </row>
    <row r="1120" spans="1:8" s="4" customFormat="1" x14ac:dyDescent="0.2">
      <c r="A1120" s="3" t="s">
        <v>10</v>
      </c>
      <c r="B1120" s="3" t="s">
        <v>10</v>
      </c>
      <c r="C1120" s="3" t="s">
        <v>10</v>
      </c>
      <c r="D1120" s="5">
        <f>SUBTOTAL(9, D1117:D1119)</f>
        <v>2</v>
      </c>
      <c r="E1120" s="7">
        <f>SUBTOTAL(9, E1117:E1119)</f>
        <v>31.25</v>
      </c>
      <c r="F1120" s="7">
        <f>SUBTOTAL(9, F1117:F1119)</f>
        <v>10.76</v>
      </c>
      <c r="G1120" s="7">
        <f>SUBTOTAL(9, G1117:G1119)</f>
        <v>20.490000000000002</v>
      </c>
      <c r="H1120" s="7">
        <f>IF(E1120&lt;&gt;0, ((E1120-F1120)/E1120)*100, 0)</f>
        <v>65.567999999999998</v>
      </c>
    </row>
    <row r="1121" spans="1:8" customFormat="1" ht="15" x14ac:dyDescent="0.25">
      <c r="D1121" s="12"/>
      <c r="E1121" s="12"/>
      <c r="F1121" s="12"/>
      <c r="G1121" s="12"/>
      <c r="H1121" s="12"/>
    </row>
    <row r="1122" spans="1:8" x14ac:dyDescent="0.2">
      <c r="A1122" s="2" t="s">
        <v>1318</v>
      </c>
      <c r="B1122" s="2" t="s">
        <v>1319</v>
      </c>
      <c r="C1122" s="2" t="s">
        <v>10</v>
      </c>
      <c r="E1122" s="8">
        <v>-41.16</v>
      </c>
      <c r="G1122" s="8">
        <f t="shared" ref="G1122:G1129" si="90">E1122-F1122</f>
        <v>-41.16</v>
      </c>
      <c r="H1122" s="8">
        <f t="shared" ref="H1122:H1129" si="91">IF(E1122&lt;&gt;0, ((E1122-F1122)/E1122)*100, 0)</f>
        <v>100</v>
      </c>
    </row>
    <row r="1123" spans="1:8" x14ac:dyDescent="0.2">
      <c r="A1123" s="2" t="s">
        <v>1318</v>
      </c>
      <c r="B1123" s="2" t="s">
        <v>1319</v>
      </c>
      <c r="C1123" s="2" t="s">
        <v>388</v>
      </c>
      <c r="D1123" s="6">
        <v>1</v>
      </c>
      <c r="E1123" s="8">
        <v>6.1</v>
      </c>
      <c r="F1123" s="8">
        <v>1.65</v>
      </c>
      <c r="G1123" s="8">
        <f t="shared" si="90"/>
        <v>4.4499999999999993</v>
      </c>
      <c r="H1123" s="8">
        <f t="shared" si="91"/>
        <v>72.950819672131146</v>
      </c>
    </row>
    <row r="1124" spans="1:8" x14ac:dyDescent="0.2">
      <c r="A1124" s="2" t="s">
        <v>1318</v>
      </c>
      <c r="B1124" s="2" t="s">
        <v>1319</v>
      </c>
      <c r="C1124" s="2" t="s">
        <v>84</v>
      </c>
      <c r="D1124" s="6">
        <v>1</v>
      </c>
      <c r="E1124" s="8">
        <v>7.9</v>
      </c>
      <c r="F1124" s="8">
        <v>2</v>
      </c>
      <c r="G1124" s="8">
        <f t="shared" si="90"/>
        <v>5.9</v>
      </c>
      <c r="H1124" s="8">
        <f t="shared" si="91"/>
        <v>74.683544303797461</v>
      </c>
    </row>
    <row r="1125" spans="1:8" x14ac:dyDescent="0.2">
      <c r="A1125" s="2" t="s">
        <v>1318</v>
      </c>
      <c r="B1125" s="2" t="s">
        <v>1319</v>
      </c>
      <c r="C1125" s="2" t="s">
        <v>65</v>
      </c>
      <c r="D1125" s="6">
        <v>1</v>
      </c>
      <c r="E1125" s="8">
        <v>10.199999999999999</v>
      </c>
      <c r="F1125" s="8">
        <v>1.79</v>
      </c>
      <c r="G1125" s="8">
        <f t="shared" si="90"/>
        <v>8.41</v>
      </c>
      <c r="H1125" s="8">
        <f t="shared" si="91"/>
        <v>82.450980392156865</v>
      </c>
    </row>
    <row r="1126" spans="1:8" x14ac:dyDescent="0.2">
      <c r="A1126" s="2" t="s">
        <v>1318</v>
      </c>
      <c r="B1126" s="2" t="s">
        <v>1319</v>
      </c>
      <c r="C1126" s="2" t="s">
        <v>112</v>
      </c>
      <c r="D1126" s="6">
        <v>1</v>
      </c>
      <c r="E1126" s="8">
        <v>6.5</v>
      </c>
      <c r="F1126" s="8">
        <v>2.29</v>
      </c>
      <c r="G1126" s="8">
        <f t="shared" si="90"/>
        <v>4.21</v>
      </c>
      <c r="H1126" s="8">
        <f t="shared" si="91"/>
        <v>64.769230769230774</v>
      </c>
    </row>
    <row r="1127" spans="1:8" x14ac:dyDescent="0.2">
      <c r="A1127" s="2" t="s">
        <v>1318</v>
      </c>
      <c r="B1127" s="2" t="s">
        <v>1319</v>
      </c>
      <c r="C1127" s="2" t="s">
        <v>58</v>
      </c>
      <c r="D1127" s="6">
        <v>1</v>
      </c>
      <c r="E1127" s="8">
        <v>10.5</v>
      </c>
      <c r="F1127" s="8">
        <v>2.94</v>
      </c>
      <c r="G1127" s="8">
        <f t="shared" si="90"/>
        <v>7.5600000000000005</v>
      </c>
      <c r="H1127" s="8">
        <f t="shared" si="91"/>
        <v>72.000000000000014</v>
      </c>
    </row>
    <row r="1128" spans="1:8" x14ac:dyDescent="0.2">
      <c r="A1128" s="2" t="s">
        <v>1318</v>
      </c>
      <c r="B1128" s="2" t="s">
        <v>1319</v>
      </c>
      <c r="C1128" s="2" t="s">
        <v>66</v>
      </c>
      <c r="D1128" s="6">
        <v>1</v>
      </c>
      <c r="E1128" s="8">
        <v>7.5</v>
      </c>
      <c r="F1128" s="8">
        <v>2.29</v>
      </c>
      <c r="G1128" s="8">
        <f t="shared" si="90"/>
        <v>5.21</v>
      </c>
      <c r="H1128" s="8">
        <f t="shared" si="91"/>
        <v>69.466666666666669</v>
      </c>
    </row>
    <row r="1129" spans="1:8" x14ac:dyDescent="0.2">
      <c r="A1129" s="2" t="s">
        <v>1318</v>
      </c>
      <c r="B1129" s="2" t="s">
        <v>1319</v>
      </c>
      <c r="C1129" s="2" t="s">
        <v>235</v>
      </c>
      <c r="D1129" s="6">
        <v>4</v>
      </c>
      <c r="E1129" s="8">
        <v>67</v>
      </c>
      <c r="F1129" s="8">
        <v>19.04</v>
      </c>
      <c r="G1129" s="8">
        <f t="shared" si="90"/>
        <v>47.96</v>
      </c>
      <c r="H1129" s="8">
        <f t="shared" si="91"/>
        <v>71.582089552238799</v>
      </c>
    </row>
    <row r="1130" spans="1:8" customFormat="1" ht="15" x14ac:dyDescent="0.25">
      <c r="D1130" s="12"/>
      <c r="E1130" s="12"/>
      <c r="F1130" s="12"/>
      <c r="G1130" s="12"/>
      <c r="H1130" s="12"/>
    </row>
    <row r="1131" spans="1:8" s="4" customFormat="1" x14ac:dyDescent="0.2">
      <c r="A1131" s="3" t="s">
        <v>10</v>
      </c>
      <c r="B1131" s="3" t="s">
        <v>10</v>
      </c>
      <c r="C1131" s="3" t="s">
        <v>10</v>
      </c>
      <c r="D1131" s="5">
        <f>SUBTOTAL(9, D1122:D1130)</f>
        <v>10</v>
      </c>
      <c r="E1131" s="7">
        <f>SUBTOTAL(9, E1122:E1130)</f>
        <v>74.540000000000006</v>
      </c>
      <c r="F1131" s="7">
        <f>SUBTOTAL(9, F1122:F1130)</f>
        <v>32</v>
      </c>
      <c r="G1131" s="7">
        <f>SUBTOTAL(9, G1122:G1130)</f>
        <v>42.540000000000006</v>
      </c>
      <c r="H1131" s="7">
        <f>IF(E1131&lt;&gt;0, ((E1131-F1131)/E1131)*100, 0)</f>
        <v>57.070029514354715</v>
      </c>
    </row>
    <row r="1132" spans="1:8" customFormat="1" ht="15" x14ac:dyDescent="0.25">
      <c r="D1132" s="12"/>
      <c r="E1132" s="12"/>
      <c r="F1132" s="12"/>
      <c r="G1132" s="12"/>
      <c r="H1132" s="12"/>
    </row>
    <row r="1133" spans="1:8" x14ac:dyDescent="0.2">
      <c r="A1133" s="2" t="s">
        <v>1320</v>
      </c>
      <c r="B1133" s="2" t="s">
        <v>1321</v>
      </c>
      <c r="C1133" s="2" t="s">
        <v>408</v>
      </c>
      <c r="D1133" s="6">
        <v>1</v>
      </c>
      <c r="E1133" s="8">
        <v>16.25</v>
      </c>
      <c r="F1133" s="8">
        <v>6.23</v>
      </c>
      <c r="G1133" s="8">
        <f>E1133-F1133</f>
        <v>10.02</v>
      </c>
      <c r="H1133" s="8">
        <f>IF(E1133&lt;&gt;0, ((E1133-F1133)/E1133)*100, 0)</f>
        <v>61.661538461538456</v>
      </c>
    </row>
    <row r="1134" spans="1:8" customFormat="1" ht="15" x14ac:dyDescent="0.25">
      <c r="D1134" s="12"/>
      <c r="E1134" s="12"/>
      <c r="F1134" s="12"/>
      <c r="G1134" s="12"/>
      <c r="H1134" s="12"/>
    </row>
    <row r="1135" spans="1:8" s="4" customFormat="1" x14ac:dyDescent="0.2">
      <c r="A1135" s="3" t="s">
        <v>10</v>
      </c>
      <c r="B1135" s="3" t="s">
        <v>10</v>
      </c>
      <c r="C1135" s="3" t="s">
        <v>10</v>
      </c>
      <c r="D1135" s="5">
        <f>SUBTOTAL(9, D1133:D1134)</f>
        <v>1</v>
      </c>
      <c r="E1135" s="7">
        <f>SUBTOTAL(9, E1133:E1134)</f>
        <v>16.25</v>
      </c>
      <c r="F1135" s="7">
        <f>SUBTOTAL(9, F1133:F1134)</f>
        <v>6.23</v>
      </c>
      <c r="G1135" s="7">
        <f>SUBTOTAL(9, G1133:G1134)</f>
        <v>10.02</v>
      </c>
      <c r="H1135" s="7">
        <f>IF(E1135&lt;&gt;0, ((E1135-F1135)/E1135)*100, 0)</f>
        <v>61.661538461538456</v>
      </c>
    </row>
    <row r="1136" spans="1:8" customFormat="1" ht="15" x14ac:dyDescent="0.25">
      <c r="D1136" s="12"/>
      <c r="E1136" s="12"/>
      <c r="F1136" s="12"/>
      <c r="G1136" s="12"/>
      <c r="H1136" s="12"/>
    </row>
    <row r="1137" spans="1:8" x14ac:dyDescent="0.2">
      <c r="A1137" s="2" t="s">
        <v>1322</v>
      </c>
      <c r="B1137" s="2" t="s">
        <v>1323</v>
      </c>
      <c r="C1137" s="2" t="s">
        <v>48</v>
      </c>
      <c r="D1137" s="6">
        <v>1</v>
      </c>
      <c r="E1137" s="8">
        <v>15.5</v>
      </c>
      <c r="F1137" s="8">
        <v>5.47</v>
      </c>
      <c r="G1137" s="8">
        <f>E1137-F1137</f>
        <v>10.030000000000001</v>
      </c>
      <c r="H1137" s="8">
        <f>IF(E1137&lt;&gt;0, ((E1137-F1137)/E1137)*100, 0)</f>
        <v>64.709677419354847</v>
      </c>
    </row>
    <row r="1138" spans="1:8" x14ac:dyDescent="0.2">
      <c r="A1138" s="2" t="s">
        <v>1322</v>
      </c>
      <c r="B1138" s="2" t="s">
        <v>1323</v>
      </c>
      <c r="C1138" s="2" t="s">
        <v>317</v>
      </c>
      <c r="D1138" s="6">
        <v>1</v>
      </c>
      <c r="E1138" s="8">
        <v>23.75</v>
      </c>
      <c r="F1138" s="8">
        <v>7.27</v>
      </c>
      <c r="G1138" s="8">
        <f>E1138-F1138</f>
        <v>16.48</v>
      </c>
      <c r="H1138" s="8">
        <f>IF(E1138&lt;&gt;0, ((E1138-F1138)/E1138)*100, 0)</f>
        <v>69.389473684210529</v>
      </c>
    </row>
    <row r="1139" spans="1:8" customFormat="1" ht="15" x14ac:dyDescent="0.25">
      <c r="D1139" s="12"/>
      <c r="E1139" s="12"/>
      <c r="F1139" s="12"/>
      <c r="G1139" s="12"/>
      <c r="H1139" s="12"/>
    </row>
    <row r="1140" spans="1:8" s="4" customFormat="1" x14ac:dyDescent="0.2">
      <c r="A1140" s="3" t="s">
        <v>10</v>
      </c>
      <c r="B1140" s="3" t="s">
        <v>10</v>
      </c>
      <c r="C1140" s="3" t="s">
        <v>10</v>
      </c>
      <c r="D1140" s="5">
        <f>SUBTOTAL(9, D1137:D1139)</f>
        <v>2</v>
      </c>
      <c r="E1140" s="7">
        <f>SUBTOTAL(9, E1137:E1139)</f>
        <v>39.25</v>
      </c>
      <c r="F1140" s="7">
        <f>SUBTOTAL(9, F1137:F1139)</f>
        <v>12.739999999999998</v>
      </c>
      <c r="G1140" s="7">
        <f>SUBTOTAL(9, G1137:G1139)</f>
        <v>26.51</v>
      </c>
      <c r="H1140" s="7">
        <f>IF(E1140&lt;&gt;0, ((E1140-F1140)/E1140)*100, 0)</f>
        <v>67.541401273885356</v>
      </c>
    </row>
    <row r="1141" spans="1:8" customFormat="1" ht="15" x14ac:dyDescent="0.25">
      <c r="D1141" s="12"/>
      <c r="E1141" s="12"/>
      <c r="F1141" s="12"/>
      <c r="G1141" s="12"/>
      <c r="H1141" s="12"/>
    </row>
    <row r="1142" spans="1:8" x14ac:dyDescent="0.2">
      <c r="A1142" s="2" t="s">
        <v>1324</v>
      </c>
      <c r="B1142" s="2" t="s">
        <v>1325</v>
      </c>
      <c r="C1142" s="2" t="s">
        <v>10</v>
      </c>
      <c r="G1142" s="8">
        <f t="shared" ref="G1142:G1151" si="92">E1142-F1142</f>
        <v>0</v>
      </c>
      <c r="H1142" s="8">
        <f t="shared" ref="H1142:H1151" si="93">IF(E1142&lt;&gt;0, ((E1142-F1142)/E1142)*100, 0)</f>
        <v>0</v>
      </c>
    </row>
    <row r="1143" spans="1:8" x14ac:dyDescent="0.2">
      <c r="A1143" s="2" t="s">
        <v>1324</v>
      </c>
      <c r="B1143" s="2" t="s">
        <v>1325</v>
      </c>
      <c r="C1143" s="2" t="s">
        <v>10</v>
      </c>
      <c r="G1143" s="8">
        <f t="shared" si="92"/>
        <v>0</v>
      </c>
      <c r="H1143" s="8">
        <f t="shared" si="93"/>
        <v>0</v>
      </c>
    </row>
    <row r="1144" spans="1:8" x14ac:dyDescent="0.2">
      <c r="A1144" s="2" t="s">
        <v>1324</v>
      </c>
      <c r="B1144" s="2" t="s">
        <v>1325</v>
      </c>
      <c r="C1144" s="2" t="s">
        <v>10</v>
      </c>
      <c r="E1144" s="8">
        <v>-3.3</v>
      </c>
      <c r="G1144" s="8">
        <f t="shared" si="92"/>
        <v>-3.3</v>
      </c>
      <c r="H1144" s="8">
        <f t="shared" si="93"/>
        <v>100</v>
      </c>
    </row>
    <row r="1145" spans="1:8" x14ac:dyDescent="0.2">
      <c r="A1145" s="2" t="s">
        <v>1324</v>
      </c>
      <c r="B1145" s="2" t="s">
        <v>1325</v>
      </c>
      <c r="C1145" s="2" t="s">
        <v>10</v>
      </c>
      <c r="E1145" s="8">
        <v>-40.03</v>
      </c>
      <c r="G1145" s="8">
        <f t="shared" si="92"/>
        <v>-40.03</v>
      </c>
      <c r="H1145" s="8">
        <f t="shared" si="93"/>
        <v>100</v>
      </c>
    </row>
    <row r="1146" spans="1:8" x14ac:dyDescent="0.2">
      <c r="A1146" s="2" t="s">
        <v>1324</v>
      </c>
      <c r="B1146" s="2" t="s">
        <v>1325</v>
      </c>
      <c r="C1146" s="2" t="s">
        <v>10</v>
      </c>
      <c r="E1146" s="8">
        <v>-15.75</v>
      </c>
      <c r="G1146" s="8">
        <f t="shared" si="92"/>
        <v>-15.75</v>
      </c>
      <c r="H1146" s="8">
        <f t="shared" si="93"/>
        <v>100</v>
      </c>
    </row>
    <row r="1147" spans="1:8" x14ac:dyDescent="0.2">
      <c r="A1147" s="2" t="s">
        <v>1324</v>
      </c>
      <c r="B1147" s="2" t="s">
        <v>1325</v>
      </c>
      <c r="C1147" s="2" t="s">
        <v>322</v>
      </c>
      <c r="D1147" s="6">
        <v>1</v>
      </c>
      <c r="E1147" s="8">
        <v>51</v>
      </c>
      <c r="F1147" s="8">
        <v>14.7</v>
      </c>
      <c r="G1147" s="8">
        <f t="shared" si="92"/>
        <v>36.299999999999997</v>
      </c>
      <c r="H1147" s="8">
        <f t="shared" si="93"/>
        <v>71.17647058823529</v>
      </c>
    </row>
    <row r="1148" spans="1:8" x14ac:dyDescent="0.2">
      <c r="A1148" s="2" t="s">
        <v>1324</v>
      </c>
      <c r="B1148" s="2" t="s">
        <v>1325</v>
      </c>
      <c r="C1148" s="2" t="s">
        <v>235</v>
      </c>
      <c r="D1148" s="6">
        <v>1</v>
      </c>
      <c r="E1148" s="8">
        <v>16.75</v>
      </c>
      <c r="F1148" s="8">
        <v>4.76</v>
      </c>
      <c r="G1148" s="8">
        <f t="shared" si="92"/>
        <v>11.99</v>
      </c>
      <c r="H1148" s="8">
        <f t="shared" si="93"/>
        <v>71.582089552238799</v>
      </c>
    </row>
    <row r="1149" spans="1:8" x14ac:dyDescent="0.2">
      <c r="A1149" s="2" t="s">
        <v>1324</v>
      </c>
      <c r="B1149" s="2" t="s">
        <v>1325</v>
      </c>
      <c r="C1149" s="2" t="s">
        <v>350</v>
      </c>
      <c r="D1149" s="6">
        <v>1</v>
      </c>
      <c r="E1149" s="8">
        <v>16</v>
      </c>
      <c r="F1149" s="8">
        <v>4.55</v>
      </c>
      <c r="G1149" s="8">
        <f t="shared" si="92"/>
        <v>11.45</v>
      </c>
      <c r="H1149" s="8">
        <f t="shared" si="93"/>
        <v>71.5625</v>
      </c>
    </row>
    <row r="1150" spans="1:8" x14ac:dyDescent="0.2">
      <c r="A1150" s="2" t="s">
        <v>1324</v>
      </c>
      <c r="B1150" s="2" t="s">
        <v>1325</v>
      </c>
      <c r="C1150" s="2" t="s">
        <v>87</v>
      </c>
      <c r="D1150" s="6">
        <v>1</v>
      </c>
      <c r="E1150" s="8">
        <v>11</v>
      </c>
      <c r="F1150" s="8">
        <v>3.78</v>
      </c>
      <c r="G1150" s="8">
        <f t="shared" si="92"/>
        <v>7.2200000000000006</v>
      </c>
      <c r="H1150" s="8">
        <f t="shared" si="93"/>
        <v>65.63636363636364</v>
      </c>
    </row>
    <row r="1151" spans="1:8" x14ac:dyDescent="0.2">
      <c r="A1151" s="2" t="s">
        <v>1324</v>
      </c>
      <c r="B1151" s="2" t="s">
        <v>1325</v>
      </c>
      <c r="C1151" s="2" t="s">
        <v>117</v>
      </c>
      <c r="D1151" s="6">
        <v>1</v>
      </c>
      <c r="E1151" s="8">
        <v>42</v>
      </c>
      <c r="F1151" s="8">
        <v>11.06</v>
      </c>
      <c r="G1151" s="8">
        <f t="shared" si="92"/>
        <v>30.939999999999998</v>
      </c>
      <c r="H1151" s="8">
        <f t="shared" si="93"/>
        <v>73.666666666666657</v>
      </c>
    </row>
    <row r="1152" spans="1:8" customFormat="1" ht="15" x14ac:dyDescent="0.25">
      <c r="D1152" s="12"/>
      <c r="E1152" s="12"/>
      <c r="F1152" s="12"/>
      <c r="G1152" s="12"/>
      <c r="H1152" s="12"/>
    </row>
    <row r="1153" spans="1:8" s="4" customFormat="1" x14ac:dyDescent="0.2">
      <c r="A1153" s="3" t="s">
        <v>10</v>
      </c>
      <c r="B1153" s="3" t="s">
        <v>10</v>
      </c>
      <c r="C1153" s="3" t="s">
        <v>10</v>
      </c>
      <c r="D1153" s="5">
        <f>SUBTOTAL(9, D1142:D1152)</f>
        <v>5</v>
      </c>
      <c r="E1153" s="7">
        <f>SUBTOTAL(9, E1142:E1152)</f>
        <v>77.67</v>
      </c>
      <c r="F1153" s="7">
        <f>SUBTOTAL(9, F1142:F1152)</f>
        <v>38.85</v>
      </c>
      <c r="G1153" s="7">
        <f>SUBTOTAL(9, G1142:G1152)</f>
        <v>38.819999999999993</v>
      </c>
      <c r="H1153" s="7">
        <f>IF(E1153&lt;&gt;0, ((E1153-F1153)/E1153)*100, 0)</f>
        <v>49.980687524140592</v>
      </c>
    </row>
    <row r="1154" spans="1:8" customFormat="1" ht="15" x14ac:dyDescent="0.25">
      <c r="D1154" s="12"/>
      <c r="E1154" s="12"/>
      <c r="F1154" s="12"/>
      <c r="G1154" s="12"/>
      <c r="H1154" s="12"/>
    </row>
    <row r="1155" spans="1:8" x14ac:dyDescent="0.2">
      <c r="A1155" s="2" t="s">
        <v>1326</v>
      </c>
      <c r="B1155" s="2" t="s">
        <v>1327</v>
      </c>
      <c r="C1155" s="2" t="s">
        <v>153</v>
      </c>
      <c r="D1155" s="6">
        <v>1</v>
      </c>
      <c r="E1155" s="8">
        <v>13.75</v>
      </c>
      <c r="F1155" s="8">
        <v>5.96</v>
      </c>
      <c r="G1155" s="8">
        <f>E1155-F1155</f>
        <v>7.79</v>
      </c>
      <c r="H1155" s="8">
        <f>IF(E1155&lt;&gt;0, ((E1155-F1155)/E1155)*100, 0)</f>
        <v>56.654545454545456</v>
      </c>
    </row>
    <row r="1156" spans="1:8" customFormat="1" ht="15" x14ac:dyDescent="0.25">
      <c r="D1156" s="12"/>
      <c r="E1156" s="12"/>
      <c r="F1156" s="12"/>
      <c r="G1156" s="12"/>
      <c r="H1156" s="12"/>
    </row>
    <row r="1157" spans="1:8" s="4" customFormat="1" x14ac:dyDescent="0.2">
      <c r="A1157" s="3" t="s">
        <v>10</v>
      </c>
      <c r="B1157" s="3" t="s">
        <v>10</v>
      </c>
      <c r="C1157" s="3" t="s">
        <v>10</v>
      </c>
      <c r="D1157" s="5">
        <f>SUBTOTAL(9, D1155:D1156)</f>
        <v>1</v>
      </c>
      <c r="E1157" s="7">
        <f>SUBTOTAL(9, E1155:E1156)</f>
        <v>13.75</v>
      </c>
      <c r="F1157" s="7">
        <f>SUBTOTAL(9, F1155:F1156)</f>
        <v>5.96</v>
      </c>
      <c r="G1157" s="7">
        <f>SUBTOTAL(9, G1155:G1156)</f>
        <v>7.79</v>
      </c>
      <c r="H1157" s="7">
        <f>IF(E1157&lt;&gt;0, ((E1157-F1157)/E1157)*100, 0)</f>
        <v>56.654545454545456</v>
      </c>
    </row>
    <row r="1158" spans="1:8" customFormat="1" ht="15" x14ac:dyDescent="0.25">
      <c r="D1158" s="12"/>
      <c r="E1158" s="12"/>
      <c r="F1158" s="12"/>
      <c r="G1158" s="12"/>
      <c r="H1158" s="12"/>
    </row>
    <row r="1159" spans="1:8" x14ac:dyDescent="0.2">
      <c r="A1159" s="2" t="s">
        <v>1328</v>
      </c>
      <c r="B1159" s="2" t="s">
        <v>1329</v>
      </c>
      <c r="C1159" s="2" t="s">
        <v>10</v>
      </c>
      <c r="E1159" s="8">
        <v>-3.3</v>
      </c>
      <c r="G1159" s="8">
        <f>E1159-F1159</f>
        <v>-3.3</v>
      </c>
      <c r="H1159" s="8">
        <f>IF(E1159&lt;&gt;0, ((E1159-F1159)/E1159)*100, 0)</f>
        <v>100</v>
      </c>
    </row>
    <row r="1160" spans="1:8" x14ac:dyDescent="0.2">
      <c r="A1160" s="2" t="s">
        <v>1328</v>
      </c>
      <c r="B1160" s="2" t="s">
        <v>1329</v>
      </c>
      <c r="C1160" s="2" t="s">
        <v>10</v>
      </c>
      <c r="E1160" s="8">
        <v>3.3</v>
      </c>
      <c r="G1160" s="8">
        <f>E1160-F1160</f>
        <v>3.3</v>
      </c>
      <c r="H1160" s="8">
        <f>IF(E1160&lt;&gt;0, ((E1160-F1160)/E1160)*100, 0)</f>
        <v>100</v>
      </c>
    </row>
    <row r="1161" spans="1:8" x14ac:dyDescent="0.2">
      <c r="A1161" s="2" t="s">
        <v>1328</v>
      </c>
      <c r="B1161" s="2" t="s">
        <v>1329</v>
      </c>
      <c r="C1161" s="2" t="s">
        <v>409</v>
      </c>
      <c r="D1161" s="6">
        <v>1</v>
      </c>
      <c r="E1161" s="8">
        <v>16</v>
      </c>
      <c r="F1161" s="8">
        <v>5.74</v>
      </c>
      <c r="G1161" s="8">
        <f>E1161-F1161</f>
        <v>10.26</v>
      </c>
      <c r="H1161" s="8">
        <f>IF(E1161&lt;&gt;0, ((E1161-F1161)/E1161)*100, 0)</f>
        <v>64.125</v>
      </c>
    </row>
    <row r="1162" spans="1:8" x14ac:dyDescent="0.2">
      <c r="A1162" s="2" t="s">
        <v>1328</v>
      </c>
      <c r="B1162" s="2" t="s">
        <v>1329</v>
      </c>
      <c r="C1162" s="2" t="s">
        <v>51</v>
      </c>
      <c r="D1162" s="6">
        <v>1</v>
      </c>
      <c r="E1162" s="8">
        <v>11</v>
      </c>
      <c r="F1162" s="8">
        <v>3.78</v>
      </c>
      <c r="G1162" s="8">
        <f>E1162-F1162</f>
        <v>7.2200000000000006</v>
      </c>
      <c r="H1162" s="8">
        <f>IF(E1162&lt;&gt;0, ((E1162-F1162)/E1162)*100, 0)</f>
        <v>65.63636363636364</v>
      </c>
    </row>
    <row r="1163" spans="1:8" x14ac:dyDescent="0.2">
      <c r="A1163" s="2" t="s">
        <v>1328</v>
      </c>
      <c r="B1163" s="2" t="s">
        <v>1329</v>
      </c>
      <c r="C1163" s="2" t="s">
        <v>87</v>
      </c>
      <c r="D1163" s="6">
        <v>1</v>
      </c>
      <c r="E1163" s="8">
        <v>11</v>
      </c>
      <c r="F1163" s="8">
        <v>3.78</v>
      </c>
      <c r="G1163" s="8">
        <f>E1163-F1163</f>
        <v>7.2200000000000006</v>
      </c>
      <c r="H1163" s="8">
        <f>IF(E1163&lt;&gt;0, ((E1163-F1163)/E1163)*100, 0)</f>
        <v>65.63636363636364</v>
      </c>
    </row>
    <row r="1164" spans="1:8" customFormat="1" ht="15" x14ac:dyDescent="0.25">
      <c r="D1164" s="12"/>
      <c r="E1164" s="12"/>
      <c r="F1164" s="12"/>
      <c r="G1164" s="12"/>
      <c r="H1164" s="12"/>
    </row>
    <row r="1165" spans="1:8" s="4" customFormat="1" x14ac:dyDescent="0.2">
      <c r="A1165" s="3" t="s">
        <v>10</v>
      </c>
      <c r="B1165" s="3" t="s">
        <v>10</v>
      </c>
      <c r="C1165" s="3" t="s">
        <v>10</v>
      </c>
      <c r="D1165" s="5">
        <f>SUBTOTAL(9, D1159:D1164)</f>
        <v>3</v>
      </c>
      <c r="E1165" s="7">
        <f>SUBTOTAL(9, E1159:E1164)</f>
        <v>38</v>
      </c>
      <c r="F1165" s="7">
        <f>SUBTOTAL(9, F1159:F1164)</f>
        <v>13.299999999999999</v>
      </c>
      <c r="G1165" s="7">
        <f>SUBTOTAL(9, G1159:G1164)</f>
        <v>24.700000000000003</v>
      </c>
      <c r="H1165" s="7">
        <f>IF(E1165&lt;&gt;0, ((E1165-F1165)/E1165)*100, 0)</f>
        <v>65</v>
      </c>
    </row>
    <row r="1166" spans="1:8" customFormat="1" ht="15" x14ac:dyDescent="0.25">
      <c r="D1166" s="12"/>
      <c r="E1166" s="12"/>
      <c r="F1166" s="12"/>
      <c r="G1166" s="12"/>
      <c r="H1166" s="12"/>
    </row>
    <row r="1167" spans="1:8" x14ac:dyDescent="0.2">
      <c r="A1167" s="2" t="s">
        <v>1330</v>
      </c>
      <c r="B1167" s="2" t="s">
        <v>1331</v>
      </c>
      <c r="C1167" s="2" t="s">
        <v>28</v>
      </c>
      <c r="D1167" s="6">
        <v>1</v>
      </c>
      <c r="E1167" s="8">
        <v>16.5</v>
      </c>
      <c r="F1167" s="8">
        <v>5.88</v>
      </c>
      <c r="G1167" s="8">
        <f>E1167-F1167</f>
        <v>10.620000000000001</v>
      </c>
      <c r="H1167" s="8">
        <f>IF(E1167&lt;&gt;0, ((E1167-F1167)/E1167)*100, 0)</f>
        <v>64.363636363636374</v>
      </c>
    </row>
    <row r="1168" spans="1:8" customFormat="1" ht="15" x14ac:dyDescent="0.25">
      <c r="D1168" s="12"/>
      <c r="E1168" s="12"/>
      <c r="F1168" s="12"/>
      <c r="G1168" s="12"/>
      <c r="H1168" s="12"/>
    </row>
    <row r="1169" spans="1:8" s="4" customFormat="1" x14ac:dyDescent="0.2">
      <c r="A1169" s="3" t="s">
        <v>10</v>
      </c>
      <c r="B1169" s="3" t="s">
        <v>10</v>
      </c>
      <c r="C1169" s="3" t="s">
        <v>10</v>
      </c>
      <c r="D1169" s="5">
        <f>SUBTOTAL(9, D1167:D1168)</f>
        <v>1</v>
      </c>
      <c r="E1169" s="7">
        <f>SUBTOTAL(9, E1167:E1168)</f>
        <v>16.5</v>
      </c>
      <c r="F1169" s="7">
        <f>SUBTOTAL(9, F1167:F1168)</f>
        <v>5.88</v>
      </c>
      <c r="G1169" s="7">
        <f>SUBTOTAL(9, G1167:G1168)</f>
        <v>10.620000000000001</v>
      </c>
      <c r="H1169" s="7">
        <f>IF(E1169&lt;&gt;0, ((E1169-F1169)/E1169)*100, 0)</f>
        <v>64.363636363636374</v>
      </c>
    </row>
    <row r="1170" spans="1:8" customFormat="1" ht="15" x14ac:dyDescent="0.25">
      <c r="D1170" s="12"/>
      <c r="E1170" s="12"/>
      <c r="F1170" s="12"/>
      <c r="G1170" s="12"/>
      <c r="H1170" s="12"/>
    </row>
    <row r="1171" spans="1:8" x14ac:dyDescent="0.2">
      <c r="A1171" s="2" t="s">
        <v>1332</v>
      </c>
      <c r="B1171" s="2" t="s">
        <v>1333</v>
      </c>
      <c r="C1171" s="2" t="s">
        <v>10</v>
      </c>
      <c r="E1171" s="8">
        <v>-3.3</v>
      </c>
      <c r="G1171" s="8">
        <f>E1171-F1171</f>
        <v>-3.3</v>
      </c>
      <c r="H1171" s="8">
        <f>IF(E1171&lt;&gt;0, ((E1171-F1171)/E1171)*100, 0)</f>
        <v>100</v>
      </c>
    </row>
    <row r="1172" spans="1:8" x14ac:dyDescent="0.2">
      <c r="A1172" s="2" t="s">
        <v>1332</v>
      </c>
      <c r="B1172" s="2" t="s">
        <v>1333</v>
      </c>
      <c r="C1172" s="2" t="s">
        <v>74</v>
      </c>
      <c r="D1172" s="6">
        <v>1</v>
      </c>
      <c r="E1172" s="8">
        <v>11</v>
      </c>
      <c r="F1172" s="8">
        <v>3.64</v>
      </c>
      <c r="G1172" s="8">
        <f>E1172-F1172</f>
        <v>7.3599999999999994</v>
      </c>
      <c r="H1172" s="8">
        <f>IF(E1172&lt;&gt;0, ((E1172-F1172)/E1172)*100, 0)</f>
        <v>66.909090909090907</v>
      </c>
    </row>
    <row r="1173" spans="1:8" x14ac:dyDescent="0.2">
      <c r="A1173" s="2" t="s">
        <v>1332</v>
      </c>
      <c r="B1173" s="2" t="s">
        <v>1333</v>
      </c>
      <c r="C1173" s="2" t="s">
        <v>87</v>
      </c>
      <c r="D1173" s="6">
        <v>1</v>
      </c>
      <c r="E1173" s="8">
        <v>11</v>
      </c>
      <c r="F1173" s="8">
        <v>3.78</v>
      </c>
      <c r="G1173" s="8">
        <f>E1173-F1173</f>
        <v>7.2200000000000006</v>
      </c>
      <c r="H1173" s="8">
        <f>IF(E1173&lt;&gt;0, ((E1173-F1173)/E1173)*100, 0)</f>
        <v>65.63636363636364</v>
      </c>
    </row>
    <row r="1174" spans="1:8" x14ac:dyDescent="0.2">
      <c r="A1174" s="2" t="s">
        <v>1332</v>
      </c>
      <c r="B1174" s="2" t="s">
        <v>1333</v>
      </c>
      <c r="C1174" s="2" t="s">
        <v>24</v>
      </c>
      <c r="D1174" s="6">
        <v>4</v>
      </c>
      <c r="E1174" s="8">
        <v>32</v>
      </c>
      <c r="F1174" s="8">
        <v>7</v>
      </c>
      <c r="G1174" s="8">
        <f>E1174-F1174</f>
        <v>25</v>
      </c>
      <c r="H1174" s="8">
        <f>IF(E1174&lt;&gt;0, ((E1174-F1174)/E1174)*100, 0)</f>
        <v>78.125</v>
      </c>
    </row>
    <row r="1175" spans="1:8" x14ac:dyDescent="0.2">
      <c r="A1175" s="2" t="s">
        <v>1332</v>
      </c>
      <c r="B1175" s="2" t="s">
        <v>1333</v>
      </c>
      <c r="C1175" s="2" t="s">
        <v>43</v>
      </c>
      <c r="D1175" s="6">
        <v>4</v>
      </c>
      <c r="E1175" s="8">
        <v>32</v>
      </c>
      <c r="F1175" s="8">
        <v>7</v>
      </c>
      <c r="G1175" s="8">
        <f>E1175-F1175</f>
        <v>25</v>
      </c>
      <c r="H1175" s="8">
        <f>IF(E1175&lt;&gt;0, ((E1175-F1175)/E1175)*100, 0)</f>
        <v>78.125</v>
      </c>
    </row>
    <row r="1176" spans="1:8" customFormat="1" ht="15" x14ac:dyDescent="0.25">
      <c r="D1176" s="12"/>
      <c r="E1176" s="12"/>
      <c r="F1176" s="12"/>
      <c r="G1176" s="12"/>
      <c r="H1176" s="12"/>
    </row>
    <row r="1177" spans="1:8" s="4" customFormat="1" x14ac:dyDescent="0.2">
      <c r="A1177" s="3" t="s">
        <v>10</v>
      </c>
      <c r="B1177" s="3" t="s">
        <v>10</v>
      </c>
      <c r="C1177" s="3" t="s">
        <v>10</v>
      </c>
      <c r="D1177" s="5">
        <f>SUBTOTAL(9, D1171:D1176)</f>
        <v>10</v>
      </c>
      <c r="E1177" s="7">
        <f>SUBTOTAL(9, E1171:E1176)</f>
        <v>82.7</v>
      </c>
      <c r="F1177" s="7">
        <f>SUBTOTAL(9, F1171:F1176)</f>
        <v>21.42</v>
      </c>
      <c r="G1177" s="7">
        <f>SUBTOTAL(9, G1171:G1176)</f>
        <v>61.28</v>
      </c>
      <c r="H1177" s="7">
        <f>IF(E1177&lt;&gt;0, ((E1177-F1177)/E1177)*100, 0)</f>
        <v>74.099153567110037</v>
      </c>
    </row>
    <row r="1178" spans="1:8" customFormat="1" ht="15" x14ac:dyDescent="0.25">
      <c r="D1178" s="12"/>
      <c r="E1178" s="12"/>
      <c r="F1178" s="12"/>
      <c r="G1178" s="12"/>
      <c r="H1178" s="12"/>
    </row>
    <row r="1179" spans="1:8" x14ac:dyDescent="0.2">
      <c r="A1179" s="2" t="s">
        <v>399</v>
      </c>
      <c r="B1179" s="2" t="s">
        <v>400</v>
      </c>
      <c r="C1179" s="2" t="s">
        <v>195</v>
      </c>
      <c r="D1179" s="6">
        <v>3</v>
      </c>
      <c r="E1179" s="8">
        <v>46.5</v>
      </c>
      <c r="F1179" s="8">
        <v>16.41</v>
      </c>
      <c r="G1179" s="8">
        <f>E1179-F1179</f>
        <v>30.09</v>
      </c>
      <c r="H1179" s="8">
        <f>IF(E1179&lt;&gt;0, ((E1179-F1179)/E1179)*100, 0)</f>
        <v>64.709677419354833</v>
      </c>
    </row>
    <row r="1180" spans="1:8" customFormat="1" ht="15" x14ac:dyDescent="0.25">
      <c r="D1180" s="12"/>
      <c r="E1180" s="12"/>
      <c r="F1180" s="12"/>
      <c r="G1180" s="12"/>
      <c r="H1180" s="12"/>
    </row>
    <row r="1181" spans="1:8" s="4" customFormat="1" x14ac:dyDescent="0.2">
      <c r="A1181" s="3" t="s">
        <v>10</v>
      </c>
      <c r="B1181" s="3" t="s">
        <v>10</v>
      </c>
      <c r="C1181" s="3" t="s">
        <v>10</v>
      </c>
      <c r="D1181" s="5">
        <f>SUBTOTAL(9, D1179:D1180)</f>
        <v>3</v>
      </c>
      <c r="E1181" s="7">
        <f>SUBTOTAL(9, E1179:E1180)</f>
        <v>46.5</v>
      </c>
      <c r="F1181" s="7">
        <f>SUBTOTAL(9, F1179:F1180)</f>
        <v>16.41</v>
      </c>
      <c r="G1181" s="7">
        <f>SUBTOTAL(9, G1179:G1180)</f>
        <v>30.09</v>
      </c>
      <c r="H1181" s="7">
        <f>IF(E1181&lt;&gt;0, ((E1181-F1181)/E1181)*100, 0)</f>
        <v>64.709677419354833</v>
      </c>
    </row>
    <row r="1182" spans="1:8" customFormat="1" ht="15" x14ac:dyDescent="0.25">
      <c r="D1182" s="12"/>
      <c r="E1182" s="12"/>
      <c r="F1182" s="12"/>
      <c r="G1182" s="12"/>
      <c r="H1182" s="12"/>
    </row>
    <row r="1183" spans="1:8" x14ac:dyDescent="0.2">
      <c r="A1183" s="2" t="s">
        <v>1334</v>
      </c>
      <c r="B1183" s="2" t="s">
        <v>1335</v>
      </c>
      <c r="C1183" s="2" t="s">
        <v>10</v>
      </c>
      <c r="G1183" s="8">
        <f>E1183-F1183</f>
        <v>0</v>
      </c>
      <c r="H1183" s="8">
        <f>IF(E1183&lt;&gt;0, ((E1183-F1183)/E1183)*100, 0)</f>
        <v>0</v>
      </c>
    </row>
    <row r="1184" spans="1:8" x14ac:dyDescent="0.2">
      <c r="A1184" s="2" t="s">
        <v>1334</v>
      </c>
      <c r="B1184" s="2" t="s">
        <v>1335</v>
      </c>
      <c r="C1184" s="2" t="s">
        <v>10</v>
      </c>
      <c r="E1184" s="8">
        <v>-7.75</v>
      </c>
      <c r="G1184" s="8">
        <f>E1184-F1184</f>
        <v>-7.75</v>
      </c>
      <c r="H1184" s="8">
        <f>IF(E1184&lt;&gt;0, ((E1184-F1184)/E1184)*100, 0)</f>
        <v>100</v>
      </c>
    </row>
    <row r="1185" spans="1:8" x14ac:dyDescent="0.2">
      <c r="A1185" s="2" t="s">
        <v>1334</v>
      </c>
      <c r="B1185" s="2" t="s">
        <v>1335</v>
      </c>
      <c r="C1185" s="2" t="s">
        <v>14</v>
      </c>
      <c r="D1185" s="6">
        <v>1</v>
      </c>
      <c r="E1185" s="8">
        <v>11.85</v>
      </c>
      <c r="F1185" s="8">
        <v>4.97</v>
      </c>
      <c r="G1185" s="8">
        <f>E1185-F1185</f>
        <v>6.88</v>
      </c>
      <c r="H1185" s="8">
        <f>IF(E1185&lt;&gt;0, ((E1185-F1185)/E1185)*100, 0)</f>
        <v>58.059071729957815</v>
      </c>
    </row>
    <row r="1186" spans="1:8" customFormat="1" ht="15" x14ac:dyDescent="0.25">
      <c r="D1186" s="12"/>
      <c r="E1186" s="12"/>
      <c r="F1186" s="12"/>
      <c r="G1186" s="12"/>
      <c r="H1186" s="12"/>
    </row>
    <row r="1187" spans="1:8" s="4" customFormat="1" x14ac:dyDescent="0.2">
      <c r="A1187" s="3" t="s">
        <v>10</v>
      </c>
      <c r="B1187" s="3" t="s">
        <v>10</v>
      </c>
      <c r="C1187" s="3" t="s">
        <v>10</v>
      </c>
      <c r="D1187" s="5">
        <f>SUBTOTAL(9, D1183:D1186)</f>
        <v>1</v>
      </c>
      <c r="E1187" s="7">
        <f>SUBTOTAL(9, E1183:E1186)</f>
        <v>4.0999999999999996</v>
      </c>
      <c r="F1187" s="7">
        <f>SUBTOTAL(9, F1183:F1186)</f>
        <v>4.97</v>
      </c>
      <c r="G1187" s="7">
        <f>SUBTOTAL(9, G1183:G1186)</f>
        <v>-0.87000000000000011</v>
      </c>
      <c r="H1187" s="7">
        <f>IF(E1187&lt;&gt;0, ((E1187-F1187)/E1187)*100, 0)</f>
        <v>-21.219512195121958</v>
      </c>
    </row>
    <row r="1188" spans="1:8" customFormat="1" ht="15" x14ac:dyDescent="0.25">
      <c r="D1188" s="12"/>
      <c r="E1188" s="12"/>
      <c r="F1188" s="12"/>
      <c r="G1188" s="12"/>
      <c r="H1188" s="12"/>
    </row>
    <row r="1189" spans="1:8" x14ac:dyDescent="0.2">
      <c r="A1189" s="2" t="s">
        <v>401</v>
      </c>
      <c r="B1189" s="2" t="s">
        <v>402</v>
      </c>
      <c r="C1189" s="2" t="s">
        <v>10</v>
      </c>
      <c r="G1189" s="8">
        <f t="shared" ref="G1189:G1223" si="94">E1189-F1189</f>
        <v>0</v>
      </c>
      <c r="H1189" s="8">
        <f t="shared" ref="H1189:H1223" si="95">IF(E1189&lt;&gt;0, ((E1189-F1189)/E1189)*100, 0)</f>
        <v>0</v>
      </c>
    </row>
    <row r="1190" spans="1:8" x14ac:dyDescent="0.2">
      <c r="A1190" s="2" t="s">
        <v>401</v>
      </c>
      <c r="B1190" s="2" t="s">
        <v>402</v>
      </c>
      <c r="C1190" s="2" t="s">
        <v>10</v>
      </c>
      <c r="G1190" s="8">
        <f t="shared" si="94"/>
        <v>0</v>
      </c>
      <c r="H1190" s="8">
        <f t="shared" si="95"/>
        <v>0</v>
      </c>
    </row>
    <row r="1191" spans="1:8" x14ac:dyDescent="0.2">
      <c r="A1191" s="2" t="s">
        <v>401</v>
      </c>
      <c r="B1191" s="2" t="s">
        <v>402</v>
      </c>
      <c r="C1191" s="2" t="s">
        <v>10</v>
      </c>
      <c r="G1191" s="8">
        <f t="shared" si="94"/>
        <v>0</v>
      </c>
      <c r="H1191" s="8">
        <f t="shared" si="95"/>
        <v>0</v>
      </c>
    </row>
    <row r="1192" spans="1:8" x14ac:dyDescent="0.2">
      <c r="A1192" s="2" t="s">
        <v>401</v>
      </c>
      <c r="B1192" s="2" t="s">
        <v>402</v>
      </c>
      <c r="C1192" s="2" t="s">
        <v>10</v>
      </c>
      <c r="G1192" s="8">
        <f t="shared" si="94"/>
        <v>0</v>
      </c>
      <c r="H1192" s="8">
        <f t="shared" si="95"/>
        <v>0</v>
      </c>
    </row>
    <row r="1193" spans="1:8" x14ac:dyDescent="0.2">
      <c r="A1193" s="2" t="s">
        <v>401</v>
      </c>
      <c r="B1193" s="2" t="s">
        <v>402</v>
      </c>
      <c r="C1193" s="2" t="s">
        <v>10</v>
      </c>
      <c r="E1193" s="8">
        <v>-101.5</v>
      </c>
      <c r="G1193" s="8">
        <f t="shared" si="94"/>
        <v>-101.5</v>
      </c>
      <c r="H1193" s="8">
        <f t="shared" si="95"/>
        <v>100</v>
      </c>
    </row>
    <row r="1194" spans="1:8" x14ac:dyDescent="0.2">
      <c r="A1194" s="2" t="s">
        <v>401</v>
      </c>
      <c r="B1194" s="2" t="s">
        <v>402</v>
      </c>
      <c r="C1194" s="2" t="s">
        <v>10</v>
      </c>
      <c r="G1194" s="8">
        <f t="shared" si="94"/>
        <v>0</v>
      </c>
      <c r="H1194" s="8">
        <f t="shared" si="95"/>
        <v>0</v>
      </c>
    </row>
    <row r="1195" spans="1:8" x14ac:dyDescent="0.2">
      <c r="A1195" s="2" t="s">
        <v>401</v>
      </c>
      <c r="B1195" s="2" t="s">
        <v>402</v>
      </c>
      <c r="C1195" s="2" t="s">
        <v>10</v>
      </c>
      <c r="E1195" s="8">
        <v>-3.9</v>
      </c>
      <c r="G1195" s="8">
        <f t="shared" si="94"/>
        <v>-3.9</v>
      </c>
      <c r="H1195" s="8">
        <f t="shared" si="95"/>
        <v>100</v>
      </c>
    </row>
    <row r="1196" spans="1:8" x14ac:dyDescent="0.2">
      <c r="A1196" s="2" t="s">
        <v>401</v>
      </c>
      <c r="B1196" s="2" t="s">
        <v>402</v>
      </c>
      <c r="C1196" s="2" t="s">
        <v>10</v>
      </c>
      <c r="E1196" s="8">
        <v>-5.5</v>
      </c>
      <c r="G1196" s="8">
        <f t="shared" si="94"/>
        <v>-5.5</v>
      </c>
      <c r="H1196" s="8">
        <f t="shared" si="95"/>
        <v>100</v>
      </c>
    </row>
    <row r="1197" spans="1:8" x14ac:dyDescent="0.2">
      <c r="A1197" s="2" t="s">
        <v>401</v>
      </c>
      <c r="B1197" s="2" t="s">
        <v>402</v>
      </c>
      <c r="C1197" s="2" t="s">
        <v>10</v>
      </c>
      <c r="G1197" s="8">
        <f t="shared" si="94"/>
        <v>0</v>
      </c>
      <c r="H1197" s="8">
        <f t="shared" si="95"/>
        <v>0</v>
      </c>
    </row>
    <row r="1198" spans="1:8" x14ac:dyDescent="0.2">
      <c r="A1198" s="2" t="s">
        <v>401</v>
      </c>
      <c r="B1198" s="2" t="s">
        <v>402</v>
      </c>
      <c r="C1198" s="2" t="s">
        <v>10</v>
      </c>
      <c r="E1198" s="8">
        <v>-22.75</v>
      </c>
      <c r="G1198" s="8">
        <f t="shared" si="94"/>
        <v>-22.75</v>
      </c>
      <c r="H1198" s="8">
        <f t="shared" si="95"/>
        <v>100</v>
      </c>
    </row>
    <row r="1199" spans="1:8" x14ac:dyDescent="0.2">
      <c r="A1199" s="2" t="s">
        <v>401</v>
      </c>
      <c r="B1199" s="2" t="s">
        <v>402</v>
      </c>
      <c r="C1199" s="2" t="s">
        <v>10</v>
      </c>
      <c r="E1199" s="8">
        <v>-9.52</v>
      </c>
      <c r="G1199" s="8">
        <f t="shared" si="94"/>
        <v>-9.52</v>
      </c>
      <c r="H1199" s="8">
        <f t="shared" si="95"/>
        <v>100</v>
      </c>
    </row>
    <row r="1200" spans="1:8" x14ac:dyDescent="0.2">
      <c r="A1200" s="2" t="s">
        <v>401</v>
      </c>
      <c r="B1200" s="2" t="s">
        <v>402</v>
      </c>
      <c r="C1200" s="2" t="s">
        <v>10</v>
      </c>
      <c r="E1200" s="8">
        <v>-9.75</v>
      </c>
      <c r="G1200" s="8">
        <f t="shared" si="94"/>
        <v>-9.75</v>
      </c>
      <c r="H1200" s="8">
        <f t="shared" si="95"/>
        <v>100</v>
      </c>
    </row>
    <row r="1201" spans="1:8" x14ac:dyDescent="0.2">
      <c r="A1201" s="2" t="s">
        <v>401</v>
      </c>
      <c r="B1201" s="2" t="s">
        <v>402</v>
      </c>
      <c r="C1201" s="2" t="s">
        <v>10</v>
      </c>
      <c r="G1201" s="8">
        <f t="shared" si="94"/>
        <v>0</v>
      </c>
      <c r="H1201" s="8">
        <f t="shared" si="95"/>
        <v>0</v>
      </c>
    </row>
    <row r="1202" spans="1:8" x14ac:dyDescent="0.2">
      <c r="A1202" s="2" t="s">
        <v>401</v>
      </c>
      <c r="B1202" s="2" t="s">
        <v>402</v>
      </c>
      <c r="C1202" s="2" t="s">
        <v>10</v>
      </c>
      <c r="E1202" s="8">
        <v>-13</v>
      </c>
      <c r="G1202" s="8">
        <f t="shared" si="94"/>
        <v>-13</v>
      </c>
      <c r="H1202" s="8">
        <f t="shared" si="95"/>
        <v>100</v>
      </c>
    </row>
    <row r="1203" spans="1:8" x14ac:dyDescent="0.2">
      <c r="A1203" s="2" t="s">
        <v>401</v>
      </c>
      <c r="B1203" s="2" t="s">
        <v>402</v>
      </c>
      <c r="C1203" s="2" t="s">
        <v>10</v>
      </c>
      <c r="E1203" s="8">
        <v>-32.25</v>
      </c>
      <c r="G1203" s="8">
        <f t="shared" si="94"/>
        <v>-32.25</v>
      </c>
      <c r="H1203" s="8">
        <f t="shared" si="95"/>
        <v>100</v>
      </c>
    </row>
    <row r="1204" spans="1:8" x14ac:dyDescent="0.2">
      <c r="A1204" s="2" t="s">
        <v>401</v>
      </c>
      <c r="B1204" s="2" t="s">
        <v>402</v>
      </c>
      <c r="C1204" s="2" t="s">
        <v>10</v>
      </c>
      <c r="E1204" s="8">
        <v>-43</v>
      </c>
      <c r="G1204" s="8">
        <f t="shared" si="94"/>
        <v>-43</v>
      </c>
      <c r="H1204" s="8">
        <f t="shared" si="95"/>
        <v>100</v>
      </c>
    </row>
    <row r="1205" spans="1:8" x14ac:dyDescent="0.2">
      <c r="A1205" s="2" t="s">
        <v>401</v>
      </c>
      <c r="B1205" s="2" t="s">
        <v>402</v>
      </c>
      <c r="C1205" s="2" t="s">
        <v>10</v>
      </c>
      <c r="E1205" s="8">
        <v>-31.75</v>
      </c>
      <c r="G1205" s="8">
        <f t="shared" si="94"/>
        <v>-31.75</v>
      </c>
      <c r="H1205" s="8">
        <f t="shared" si="95"/>
        <v>100</v>
      </c>
    </row>
    <row r="1206" spans="1:8" x14ac:dyDescent="0.2">
      <c r="A1206" s="2" t="s">
        <v>401</v>
      </c>
      <c r="B1206" s="2" t="s">
        <v>402</v>
      </c>
      <c r="C1206" s="2" t="s">
        <v>10</v>
      </c>
      <c r="E1206" s="8">
        <v>-13.9</v>
      </c>
      <c r="G1206" s="8">
        <f t="shared" si="94"/>
        <v>-13.9</v>
      </c>
      <c r="H1206" s="8">
        <f t="shared" si="95"/>
        <v>100</v>
      </c>
    </row>
    <row r="1207" spans="1:8" x14ac:dyDescent="0.2">
      <c r="A1207" s="2" t="s">
        <v>401</v>
      </c>
      <c r="B1207" s="2" t="s">
        <v>402</v>
      </c>
      <c r="C1207" s="2" t="s">
        <v>10</v>
      </c>
      <c r="E1207" s="8">
        <v>-59.83</v>
      </c>
      <c r="G1207" s="8">
        <f t="shared" si="94"/>
        <v>-59.83</v>
      </c>
      <c r="H1207" s="8">
        <f t="shared" si="95"/>
        <v>100</v>
      </c>
    </row>
    <row r="1208" spans="1:8" x14ac:dyDescent="0.2">
      <c r="A1208" s="2" t="s">
        <v>401</v>
      </c>
      <c r="B1208" s="2" t="s">
        <v>402</v>
      </c>
      <c r="C1208" s="2" t="s">
        <v>49</v>
      </c>
      <c r="D1208" s="6">
        <v>1</v>
      </c>
      <c r="E1208" s="8">
        <v>3.5</v>
      </c>
      <c r="F1208" s="8">
        <v>0.42</v>
      </c>
      <c r="G1208" s="8">
        <f t="shared" si="94"/>
        <v>3.08</v>
      </c>
      <c r="H1208" s="8">
        <f t="shared" si="95"/>
        <v>88</v>
      </c>
    </row>
    <row r="1209" spans="1:8" x14ac:dyDescent="0.2">
      <c r="A1209" s="2" t="s">
        <v>401</v>
      </c>
      <c r="B1209" s="2" t="s">
        <v>402</v>
      </c>
      <c r="C1209" s="2" t="s">
        <v>308</v>
      </c>
      <c r="D1209" s="6">
        <v>3</v>
      </c>
      <c r="E1209" s="8">
        <v>11.9</v>
      </c>
      <c r="F1209" s="8">
        <v>3.9</v>
      </c>
      <c r="G1209" s="8">
        <f t="shared" si="94"/>
        <v>8</v>
      </c>
      <c r="H1209" s="8">
        <f t="shared" si="95"/>
        <v>67.22689075630251</v>
      </c>
    </row>
    <row r="1210" spans="1:8" x14ac:dyDescent="0.2">
      <c r="A1210" s="2" t="s">
        <v>401</v>
      </c>
      <c r="B1210" s="2" t="s">
        <v>402</v>
      </c>
      <c r="C1210" s="2" t="s">
        <v>403</v>
      </c>
      <c r="D1210" s="6">
        <v>3</v>
      </c>
      <c r="E1210" s="8">
        <v>5.25</v>
      </c>
      <c r="F1210" s="8">
        <v>1.56</v>
      </c>
      <c r="G1210" s="8">
        <f t="shared" si="94"/>
        <v>3.69</v>
      </c>
      <c r="H1210" s="8">
        <f t="shared" si="95"/>
        <v>70.285714285714278</v>
      </c>
    </row>
    <row r="1211" spans="1:8" x14ac:dyDescent="0.2">
      <c r="A1211" s="2" t="s">
        <v>401</v>
      </c>
      <c r="B1211" s="2" t="s">
        <v>402</v>
      </c>
      <c r="C1211" s="2" t="s">
        <v>290</v>
      </c>
      <c r="D1211" s="6">
        <v>1</v>
      </c>
      <c r="E1211" s="8">
        <v>22.5</v>
      </c>
      <c r="F1211" s="8">
        <v>6.91</v>
      </c>
      <c r="G1211" s="8">
        <f t="shared" si="94"/>
        <v>15.59</v>
      </c>
      <c r="H1211" s="8">
        <f t="shared" si="95"/>
        <v>69.288888888888891</v>
      </c>
    </row>
    <row r="1212" spans="1:8" x14ac:dyDescent="0.2">
      <c r="A1212" s="2" t="s">
        <v>401</v>
      </c>
      <c r="B1212" s="2" t="s">
        <v>402</v>
      </c>
      <c r="C1212" s="2" t="s">
        <v>292</v>
      </c>
      <c r="D1212" s="6">
        <v>1</v>
      </c>
      <c r="E1212" s="8">
        <v>27</v>
      </c>
      <c r="F1212" s="8">
        <v>9.94</v>
      </c>
      <c r="G1212" s="8">
        <f t="shared" si="94"/>
        <v>17.060000000000002</v>
      </c>
      <c r="H1212" s="8">
        <f t="shared" si="95"/>
        <v>63.18518518518519</v>
      </c>
    </row>
    <row r="1213" spans="1:8" x14ac:dyDescent="0.2">
      <c r="A1213" s="2" t="s">
        <v>401</v>
      </c>
      <c r="B1213" s="2" t="s">
        <v>402</v>
      </c>
      <c r="C1213" s="2" t="s">
        <v>408</v>
      </c>
      <c r="D1213" s="6">
        <v>1</v>
      </c>
      <c r="E1213" s="8">
        <v>16.25</v>
      </c>
      <c r="F1213" s="8">
        <v>6.23</v>
      </c>
      <c r="G1213" s="8">
        <f t="shared" si="94"/>
        <v>10.02</v>
      </c>
      <c r="H1213" s="8">
        <f t="shared" si="95"/>
        <v>61.661538461538456</v>
      </c>
    </row>
    <row r="1214" spans="1:8" x14ac:dyDescent="0.2">
      <c r="A1214" s="2" t="s">
        <v>401</v>
      </c>
      <c r="B1214" s="2" t="s">
        <v>402</v>
      </c>
      <c r="C1214" s="2" t="s">
        <v>409</v>
      </c>
      <c r="D1214" s="6">
        <v>1</v>
      </c>
      <c r="E1214" s="8">
        <v>16</v>
      </c>
      <c r="F1214" s="8">
        <v>5.74</v>
      </c>
      <c r="G1214" s="8">
        <f t="shared" si="94"/>
        <v>10.26</v>
      </c>
      <c r="H1214" s="8">
        <f t="shared" si="95"/>
        <v>64.125</v>
      </c>
    </row>
    <row r="1215" spans="1:8" x14ac:dyDescent="0.2">
      <c r="A1215" s="2" t="s">
        <v>401</v>
      </c>
      <c r="B1215" s="2" t="s">
        <v>402</v>
      </c>
      <c r="C1215" s="2" t="s">
        <v>1336</v>
      </c>
      <c r="D1215" s="6">
        <v>1</v>
      </c>
      <c r="E1215" s="8">
        <v>15</v>
      </c>
      <c r="F1215" s="8">
        <v>3.43</v>
      </c>
      <c r="G1215" s="8">
        <f t="shared" si="94"/>
        <v>11.57</v>
      </c>
      <c r="H1215" s="8">
        <f t="shared" si="95"/>
        <v>77.133333333333326</v>
      </c>
    </row>
    <row r="1216" spans="1:8" x14ac:dyDescent="0.2">
      <c r="A1216" s="2" t="s">
        <v>401</v>
      </c>
      <c r="B1216" s="2" t="s">
        <v>402</v>
      </c>
      <c r="C1216" s="2" t="s">
        <v>51</v>
      </c>
      <c r="D1216" s="6">
        <v>1</v>
      </c>
      <c r="E1216" s="8">
        <v>11</v>
      </c>
      <c r="F1216" s="8">
        <v>3.78</v>
      </c>
      <c r="G1216" s="8">
        <f t="shared" si="94"/>
        <v>7.2200000000000006</v>
      </c>
      <c r="H1216" s="8">
        <f t="shared" si="95"/>
        <v>65.63636363636364</v>
      </c>
    </row>
    <row r="1217" spans="1:8" x14ac:dyDescent="0.2">
      <c r="A1217" s="2" t="s">
        <v>401</v>
      </c>
      <c r="B1217" s="2" t="s">
        <v>402</v>
      </c>
      <c r="C1217" s="2" t="s">
        <v>87</v>
      </c>
      <c r="D1217" s="6">
        <v>1</v>
      </c>
      <c r="E1217" s="8">
        <v>11</v>
      </c>
      <c r="F1217" s="8">
        <v>3.78</v>
      </c>
      <c r="G1217" s="8">
        <f t="shared" si="94"/>
        <v>7.2200000000000006</v>
      </c>
      <c r="H1217" s="8">
        <f t="shared" si="95"/>
        <v>65.63636363636364</v>
      </c>
    </row>
    <row r="1218" spans="1:8" x14ac:dyDescent="0.2">
      <c r="A1218" s="2" t="s">
        <v>401</v>
      </c>
      <c r="B1218" s="2" t="s">
        <v>402</v>
      </c>
      <c r="C1218" s="2" t="s">
        <v>410</v>
      </c>
      <c r="D1218" s="6">
        <v>1</v>
      </c>
      <c r="E1218" s="8">
        <v>19.5</v>
      </c>
      <c r="F1218" s="8">
        <v>5.15</v>
      </c>
      <c r="G1218" s="8">
        <f t="shared" si="94"/>
        <v>14.35</v>
      </c>
      <c r="H1218" s="8">
        <f t="shared" si="95"/>
        <v>73.589743589743577</v>
      </c>
    </row>
    <row r="1219" spans="1:8" x14ac:dyDescent="0.2">
      <c r="A1219" s="2" t="s">
        <v>401</v>
      </c>
      <c r="B1219" s="2" t="s">
        <v>402</v>
      </c>
      <c r="C1219" s="2" t="s">
        <v>19</v>
      </c>
      <c r="D1219" s="6">
        <v>1</v>
      </c>
      <c r="E1219" s="8">
        <v>27.5</v>
      </c>
      <c r="F1219" s="8">
        <v>7.21</v>
      </c>
      <c r="G1219" s="8">
        <f t="shared" si="94"/>
        <v>20.29</v>
      </c>
      <c r="H1219" s="8">
        <f t="shared" si="95"/>
        <v>73.781818181818181</v>
      </c>
    </row>
    <row r="1220" spans="1:8" x14ac:dyDescent="0.2">
      <c r="A1220" s="2" t="s">
        <v>401</v>
      </c>
      <c r="B1220" s="2" t="s">
        <v>402</v>
      </c>
      <c r="C1220" s="2" t="s">
        <v>53</v>
      </c>
      <c r="D1220" s="6">
        <v>1</v>
      </c>
      <c r="E1220" s="8">
        <v>43</v>
      </c>
      <c r="F1220" s="8">
        <v>12.25</v>
      </c>
      <c r="G1220" s="8">
        <f t="shared" si="94"/>
        <v>30.75</v>
      </c>
      <c r="H1220" s="8">
        <f t="shared" si="95"/>
        <v>71.511627906976756</v>
      </c>
    </row>
    <row r="1221" spans="1:8" x14ac:dyDescent="0.2">
      <c r="A1221" s="2" t="s">
        <v>401</v>
      </c>
      <c r="B1221" s="2" t="s">
        <v>402</v>
      </c>
      <c r="C1221" s="2" t="s">
        <v>365</v>
      </c>
      <c r="D1221" s="6">
        <v>1</v>
      </c>
      <c r="E1221" s="8">
        <v>31.75</v>
      </c>
      <c r="F1221" s="8">
        <v>8.4</v>
      </c>
      <c r="G1221" s="8">
        <f t="shared" si="94"/>
        <v>23.35</v>
      </c>
      <c r="H1221" s="8">
        <f t="shared" si="95"/>
        <v>73.543307086614178</v>
      </c>
    </row>
    <row r="1222" spans="1:8" x14ac:dyDescent="0.2">
      <c r="A1222" s="2" t="s">
        <v>401</v>
      </c>
      <c r="B1222" s="2" t="s">
        <v>402</v>
      </c>
      <c r="C1222" s="2" t="s">
        <v>89</v>
      </c>
      <c r="D1222" s="6">
        <v>1</v>
      </c>
      <c r="E1222" s="8">
        <v>25.5</v>
      </c>
      <c r="F1222" s="8">
        <v>5.95</v>
      </c>
      <c r="G1222" s="8">
        <f t="shared" si="94"/>
        <v>19.55</v>
      </c>
      <c r="H1222" s="8">
        <f t="shared" si="95"/>
        <v>76.666666666666671</v>
      </c>
    </row>
    <row r="1223" spans="1:8" x14ac:dyDescent="0.2">
      <c r="A1223" s="2" t="s">
        <v>401</v>
      </c>
      <c r="B1223" s="2" t="s">
        <v>402</v>
      </c>
      <c r="C1223" s="2" t="s">
        <v>39</v>
      </c>
      <c r="D1223" s="6">
        <v>1</v>
      </c>
      <c r="E1223" s="8">
        <v>9.25</v>
      </c>
      <c r="F1223" s="8">
        <v>1.96</v>
      </c>
      <c r="G1223" s="8">
        <f t="shared" si="94"/>
        <v>7.29</v>
      </c>
      <c r="H1223" s="8">
        <f t="shared" si="95"/>
        <v>78.810810810810821</v>
      </c>
    </row>
    <row r="1224" spans="1:8" customFormat="1" ht="15" x14ac:dyDescent="0.25">
      <c r="D1224" s="12"/>
      <c r="E1224" s="12"/>
      <c r="F1224" s="12"/>
      <c r="G1224" s="12"/>
      <c r="H1224" s="12"/>
    </row>
    <row r="1225" spans="1:8" s="4" customFormat="1" x14ac:dyDescent="0.2">
      <c r="A1225" s="3" t="s">
        <v>10</v>
      </c>
      <c r="B1225" s="3" t="s">
        <v>10</v>
      </c>
      <c r="C1225" s="3" t="s">
        <v>10</v>
      </c>
      <c r="D1225" s="5">
        <f>SUBTOTAL(9, D1189:D1224)</f>
        <v>20</v>
      </c>
      <c r="E1225" s="7">
        <f>SUBTOTAL(9, E1189:E1224)</f>
        <v>-50.75</v>
      </c>
      <c r="F1225" s="7">
        <f>SUBTOTAL(9, F1189:F1224)</f>
        <v>86.610000000000014</v>
      </c>
      <c r="G1225" s="7">
        <f>SUBTOTAL(9, G1189:G1224)</f>
        <v>-137.36000000000004</v>
      </c>
      <c r="H1225" s="7">
        <f>IF(E1225&lt;&gt;0, ((E1225-F1225)/E1225)*100, 0)</f>
        <v>270.66009852216752</v>
      </c>
    </row>
    <row r="1226" spans="1:8" customFormat="1" ht="15" x14ac:dyDescent="0.25">
      <c r="D1226" s="12"/>
      <c r="E1226" s="12"/>
      <c r="F1226" s="12"/>
      <c r="G1226" s="12"/>
      <c r="H1226" s="12"/>
    </row>
    <row r="1227" spans="1:8" x14ac:dyDescent="0.2">
      <c r="A1227" s="2" t="s">
        <v>1337</v>
      </c>
      <c r="B1227" s="2" t="s">
        <v>1338</v>
      </c>
      <c r="C1227" s="2" t="s">
        <v>114</v>
      </c>
      <c r="D1227" s="6">
        <v>1</v>
      </c>
      <c r="E1227" s="8">
        <v>10.5</v>
      </c>
      <c r="F1227" s="8">
        <v>3.64</v>
      </c>
      <c r="G1227" s="8">
        <f>E1227-F1227</f>
        <v>6.8599999999999994</v>
      </c>
      <c r="H1227" s="8">
        <f>IF(E1227&lt;&gt;0, ((E1227-F1227)/E1227)*100, 0)</f>
        <v>65.333333333333329</v>
      </c>
    </row>
    <row r="1228" spans="1:8" x14ac:dyDescent="0.2">
      <c r="A1228" s="2" t="s">
        <v>1337</v>
      </c>
      <c r="B1228" s="2" t="s">
        <v>1338</v>
      </c>
      <c r="C1228" s="2" t="s">
        <v>86</v>
      </c>
      <c r="D1228" s="6">
        <v>1</v>
      </c>
      <c r="E1228" s="8">
        <v>22</v>
      </c>
      <c r="F1228" s="8">
        <v>8.4</v>
      </c>
      <c r="G1228" s="8">
        <f>E1228-F1228</f>
        <v>13.6</v>
      </c>
      <c r="H1228" s="8">
        <f>IF(E1228&lt;&gt;0, ((E1228-F1228)/E1228)*100, 0)</f>
        <v>61.818181818181813</v>
      </c>
    </row>
    <row r="1229" spans="1:8" customFormat="1" ht="15" x14ac:dyDescent="0.25">
      <c r="D1229" s="12"/>
      <c r="E1229" s="12"/>
      <c r="F1229" s="12"/>
      <c r="G1229" s="12"/>
      <c r="H1229" s="12"/>
    </row>
    <row r="1230" spans="1:8" s="4" customFormat="1" x14ac:dyDescent="0.2">
      <c r="A1230" s="3" t="s">
        <v>10</v>
      </c>
      <c r="B1230" s="3" t="s">
        <v>10</v>
      </c>
      <c r="C1230" s="3" t="s">
        <v>10</v>
      </c>
      <c r="D1230" s="5">
        <f>SUBTOTAL(9, D1227:D1229)</f>
        <v>2</v>
      </c>
      <c r="E1230" s="7">
        <f>SUBTOTAL(9, E1227:E1229)</f>
        <v>32.5</v>
      </c>
      <c r="F1230" s="7">
        <f>SUBTOTAL(9, F1227:F1229)</f>
        <v>12.040000000000001</v>
      </c>
      <c r="G1230" s="7">
        <f>SUBTOTAL(9, G1227:G1229)</f>
        <v>20.46</v>
      </c>
      <c r="H1230" s="7">
        <f>IF(E1230&lt;&gt;0, ((E1230-F1230)/E1230)*100, 0)</f>
        <v>62.953846153846158</v>
      </c>
    </row>
    <row r="1231" spans="1:8" customFormat="1" ht="15" x14ac:dyDescent="0.25">
      <c r="D1231" s="12"/>
      <c r="E1231" s="12"/>
      <c r="F1231" s="12"/>
      <c r="G1231" s="12"/>
      <c r="H1231" s="12"/>
    </row>
    <row r="1232" spans="1:8" x14ac:dyDescent="0.2">
      <c r="A1232" s="2" t="s">
        <v>1339</v>
      </c>
      <c r="B1232" s="2" t="s">
        <v>1340</v>
      </c>
      <c r="C1232" s="2" t="s">
        <v>10</v>
      </c>
      <c r="E1232" s="8">
        <v>-10.63</v>
      </c>
      <c r="G1232" s="8">
        <f>E1232-F1232</f>
        <v>-10.63</v>
      </c>
      <c r="H1232" s="8">
        <f>IF(E1232&lt;&gt;0, ((E1232-F1232)/E1232)*100, 0)</f>
        <v>100</v>
      </c>
    </row>
    <row r="1233" spans="1:8" x14ac:dyDescent="0.2">
      <c r="A1233" s="2" t="s">
        <v>1339</v>
      </c>
      <c r="B1233" s="2" t="s">
        <v>1340</v>
      </c>
      <c r="C1233" s="2" t="s">
        <v>202</v>
      </c>
      <c r="D1233" s="6">
        <v>1</v>
      </c>
      <c r="E1233" s="8">
        <v>9.75</v>
      </c>
      <c r="F1233" s="8">
        <v>2.64</v>
      </c>
      <c r="G1233" s="8">
        <f>E1233-F1233</f>
        <v>7.1099999999999994</v>
      </c>
      <c r="H1233" s="8">
        <f>IF(E1233&lt;&gt;0, ((E1233-F1233)/E1233)*100, 0)</f>
        <v>72.923076923076906</v>
      </c>
    </row>
    <row r="1234" spans="1:8" x14ac:dyDescent="0.2">
      <c r="A1234" s="2" t="s">
        <v>1339</v>
      </c>
      <c r="B1234" s="2" t="s">
        <v>1340</v>
      </c>
      <c r="C1234" s="2" t="s">
        <v>203</v>
      </c>
      <c r="D1234" s="6">
        <v>1</v>
      </c>
      <c r="E1234" s="8">
        <v>9.75</v>
      </c>
      <c r="F1234" s="8">
        <v>2.65</v>
      </c>
      <c r="G1234" s="8">
        <f>E1234-F1234</f>
        <v>7.1</v>
      </c>
      <c r="H1234" s="8">
        <f>IF(E1234&lt;&gt;0, ((E1234-F1234)/E1234)*100, 0)</f>
        <v>72.820512820512818</v>
      </c>
    </row>
    <row r="1235" spans="1:8" x14ac:dyDescent="0.2">
      <c r="A1235" s="2" t="s">
        <v>1339</v>
      </c>
      <c r="B1235" s="2" t="s">
        <v>1340</v>
      </c>
      <c r="C1235" s="2" t="s">
        <v>204</v>
      </c>
      <c r="D1235" s="6">
        <v>1</v>
      </c>
      <c r="E1235" s="8">
        <v>9.75</v>
      </c>
      <c r="F1235" s="8">
        <v>2.65</v>
      </c>
      <c r="G1235" s="8">
        <f>E1235-F1235</f>
        <v>7.1</v>
      </c>
      <c r="H1235" s="8">
        <f>IF(E1235&lt;&gt;0, ((E1235-F1235)/E1235)*100, 0)</f>
        <v>72.820512820512818</v>
      </c>
    </row>
    <row r="1236" spans="1:8" x14ac:dyDescent="0.2">
      <c r="A1236" s="2" t="s">
        <v>1339</v>
      </c>
      <c r="B1236" s="2" t="s">
        <v>1340</v>
      </c>
      <c r="C1236" s="2" t="s">
        <v>205</v>
      </c>
      <c r="D1236" s="6">
        <v>1</v>
      </c>
      <c r="E1236" s="8">
        <v>9.75</v>
      </c>
      <c r="F1236" s="8">
        <v>2.65</v>
      </c>
      <c r="G1236" s="8">
        <f>E1236-F1236</f>
        <v>7.1</v>
      </c>
      <c r="H1236" s="8">
        <f>IF(E1236&lt;&gt;0, ((E1236-F1236)/E1236)*100, 0)</f>
        <v>72.820512820512818</v>
      </c>
    </row>
    <row r="1237" spans="1:8" customFormat="1" ht="15" x14ac:dyDescent="0.25">
      <c r="D1237" s="12"/>
      <c r="E1237" s="12"/>
      <c r="F1237" s="12"/>
      <c r="G1237" s="12"/>
      <c r="H1237" s="12"/>
    </row>
    <row r="1238" spans="1:8" s="4" customFormat="1" x14ac:dyDescent="0.2">
      <c r="A1238" s="3" t="s">
        <v>10</v>
      </c>
      <c r="B1238" s="3" t="s">
        <v>10</v>
      </c>
      <c r="C1238" s="3" t="s">
        <v>10</v>
      </c>
      <c r="D1238" s="5">
        <f>SUBTOTAL(9, D1232:D1237)</f>
        <v>4</v>
      </c>
      <c r="E1238" s="7">
        <f>SUBTOTAL(9, E1232:E1237)</f>
        <v>28.369999999999997</v>
      </c>
      <c r="F1238" s="7">
        <f>SUBTOTAL(9, F1232:F1237)</f>
        <v>10.59</v>
      </c>
      <c r="G1238" s="7">
        <f>SUBTOTAL(9, G1232:G1237)</f>
        <v>17.779999999999998</v>
      </c>
      <c r="H1238" s="7">
        <f>IF(E1238&lt;&gt;0, ((E1238-F1238)/E1238)*100, 0)</f>
        <v>62.671836446951005</v>
      </c>
    </row>
    <row r="1239" spans="1:8" customFormat="1" ht="15" x14ac:dyDescent="0.25">
      <c r="D1239" s="12"/>
      <c r="E1239" s="12"/>
      <c r="F1239" s="12"/>
      <c r="G1239" s="12"/>
      <c r="H1239" s="12"/>
    </row>
    <row r="1240" spans="1:8" x14ac:dyDescent="0.2">
      <c r="A1240" s="2" t="s">
        <v>417</v>
      </c>
      <c r="B1240" s="2" t="s">
        <v>418</v>
      </c>
      <c r="C1240" s="2" t="s">
        <v>308</v>
      </c>
      <c r="D1240" s="6">
        <v>24</v>
      </c>
      <c r="E1240" s="8">
        <v>108</v>
      </c>
      <c r="F1240" s="8">
        <v>31.2</v>
      </c>
      <c r="G1240" s="8">
        <f>E1240-F1240</f>
        <v>76.8</v>
      </c>
      <c r="H1240" s="8">
        <f>IF(E1240&lt;&gt;0, ((E1240-F1240)/E1240)*100, 0)</f>
        <v>71.111111111111114</v>
      </c>
    </row>
    <row r="1241" spans="1:8" customFormat="1" ht="15" x14ac:dyDescent="0.25">
      <c r="D1241" s="12"/>
      <c r="E1241" s="12"/>
      <c r="F1241" s="12"/>
      <c r="G1241" s="12"/>
      <c r="H1241" s="12"/>
    </row>
    <row r="1242" spans="1:8" s="4" customFormat="1" x14ac:dyDescent="0.2">
      <c r="A1242" s="3" t="s">
        <v>10</v>
      </c>
      <c r="B1242" s="3" t="s">
        <v>10</v>
      </c>
      <c r="C1242" s="3" t="s">
        <v>10</v>
      </c>
      <c r="D1242" s="5">
        <f>SUBTOTAL(9, D1240:D1241)</f>
        <v>24</v>
      </c>
      <c r="E1242" s="7">
        <f>SUBTOTAL(9, E1240:E1241)</f>
        <v>108</v>
      </c>
      <c r="F1242" s="7">
        <f>SUBTOTAL(9, F1240:F1241)</f>
        <v>31.2</v>
      </c>
      <c r="G1242" s="7">
        <f>SUBTOTAL(9, G1240:G1241)</f>
        <v>76.8</v>
      </c>
      <c r="H1242" s="7">
        <f>IF(E1242&lt;&gt;0, ((E1242-F1242)/E1242)*100, 0)</f>
        <v>71.111111111111114</v>
      </c>
    </row>
    <row r="1243" spans="1:8" customFormat="1" ht="15" x14ac:dyDescent="0.25">
      <c r="D1243" s="12"/>
      <c r="E1243" s="12"/>
      <c r="F1243" s="12"/>
      <c r="G1243" s="12"/>
      <c r="H1243" s="12"/>
    </row>
    <row r="1244" spans="1:8" x14ac:dyDescent="0.2">
      <c r="A1244" s="2" t="s">
        <v>1341</v>
      </c>
      <c r="B1244" s="2" t="s">
        <v>1342</v>
      </c>
      <c r="C1244" s="2" t="s">
        <v>81</v>
      </c>
      <c r="D1244" s="6">
        <v>1</v>
      </c>
      <c r="E1244" s="8">
        <v>9.25</v>
      </c>
      <c r="F1244" s="8">
        <v>2.0299999999999998</v>
      </c>
      <c r="G1244" s="8">
        <f>E1244-F1244</f>
        <v>7.2200000000000006</v>
      </c>
      <c r="H1244" s="8">
        <f>IF(E1244&lt;&gt;0, ((E1244-F1244)/E1244)*100, 0)</f>
        <v>78.054054054054063</v>
      </c>
    </row>
    <row r="1245" spans="1:8" x14ac:dyDescent="0.2">
      <c r="A1245" s="2" t="s">
        <v>1341</v>
      </c>
      <c r="B1245" s="2" t="s">
        <v>1342</v>
      </c>
      <c r="C1245" s="2" t="s">
        <v>40</v>
      </c>
      <c r="D1245" s="6">
        <v>3</v>
      </c>
      <c r="E1245" s="8">
        <v>27.75</v>
      </c>
      <c r="F1245" s="8">
        <v>5.88</v>
      </c>
      <c r="G1245" s="8">
        <f>E1245-F1245</f>
        <v>21.87</v>
      </c>
      <c r="H1245" s="8">
        <f>IF(E1245&lt;&gt;0, ((E1245-F1245)/E1245)*100, 0)</f>
        <v>78.810810810810821</v>
      </c>
    </row>
    <row r="1246" spans="1:8" customFormat="1" ht="15" x14ac:dyDescent="0.25">
      <c r="D1246" s="12"/>
      <c r="E1246" s="12"/>
      <c r="F1246" s="12"/>
      <c r="G1246" s="12"/>
      <c r="H1246" s="12"/>
    </row>
    <row r="1247" spans="1:8" s="4" customFormat="1" x14ac:dyDescent="0.2">
      <c r="A1247" s="3" t="s">
        <v>10</v>
      </c>
      <c r="B1247" s="3" t="s">
        <v>10</v>
      </c>
      <c r="C1247" s="3" t="s">
        <v>10</v>
      </c>
      <c r="D1247" s="5">
        <f>SUBTOTAL(9, D1244:D1246)</f>
        <v>4</v>
      </c>
      <c r="E1247" s="7">
        <f>SUBTOTAL(9, E1244:E1246)</f>
        <v>37</v>
      </c>
      <c r="F1247" s="7">
        <f>SUBTOTAL(9, F1244:F1246)</f>
        <v>7.91</v>
      </c>
      <c r="G1247" s="7">
        <f>SUBTOTAL(9, G1244:G1246)</f>
        <v>29.090000000000003</v>
      </c>
      <c r="H1247" s="7">
        <f>IF(E1247&lt;&gt;0, ((E1247-F1247)/E1247)*100, 0)</f>
        <v>78.621621621621614</v>
      </c>
    </row>
    <row r="1248" spans="1:8" customFormat="1" ht="15" x14ac:dyDescent="0.25">
      <c r="D1248" s="12"/>
      <c r="E1248" s="12"/>
      <c r="F1248" s="12"/>
      <c r="G1248" s="12"/>
      <c r="H1248" s="12"/>
    </row>
    <row r="1249" spans="1:8" x14ac:dyDescent="0.2">
      <c r="A1249" s="2" t="s">
        <v>1343</v>
      </c>
      <c r="B1249" s="2" t="s">
        <v>1344</v>
      </c>
      <c r="C1249" s="2" t="s">
        <v>152</v>
      </c>
      <c r="D1249" s="6">
        <v>4</v>
      </c>
      <c r="E1249" s="8">
        <v>55</v>
      </c>
      <c r="F1249" s="8">
        <v>21.88</v>
      </c>
      <c r="G1249" s="8">
        <f>E1249-F1249</f>
        <v>33.120000000000005</v>
      </c>
      <c r="H1249" s="8">
        <f>IF(E1249&lt;&gt;0, ((E1249-F1249)/E1249)*100, 0)</f>
        <v>60.218181818181826</v>
      </c>
    </row>
    <row r="1250" spans="1:8" customFormat="1" ht="15" x14ac:dyDescent="0.25">
      <c r="D1250" s="12"/>
      <c r="E1250" s="12"/>
      <c r="F1250" s="12"/>
      <c r="G1250" s="12"/>
      <c r="H1250" s="12"/>
    </row>
    <row r="1251" spans="1:8" s="4" customFormat="1" x14ac:dyDescent="0.2">
      <c r="A1251" s="3" t="s">
        <v>10</v>
      </c>
      <c r="B1251" s="3" t="s">
        <v>10</v>
      </c>
      <c r="C1251" s="3" t="s">
        <v>10</v>
      </c>
      <c r="D1251" s="5">
        <f>SUBTOTAL(9, D1249:D1250)</f>
        <v>4</v>
      </c>
      <c r="E1251" s="7">
        <f>SUBTOTAL(9, E1249:E1250)</f>
        <v>55</v>
      </c>
      <c r="F1251" s="7">
        <f>SUBTOTAL(9, F1249:F1250)</f>
        <v>21.88</v>
      </c>
      <c r="G1251" s="7">
        <f>SUBTOTAL(9, G1249:G1250)</f>
        <v>33.120000000000005</v>
      </c>
      <c r="H1251" s="7">
        <f>IF(E1251&lt;&gt;0, ((E1251-F1251)/E1251)*100, 0)</f>
        <v>60.218181818181826</v>
      </c>
    </row>
    <row r="1252" spans="1:8" customFormat="1" ht="15" x14ac:dyDescent="0.25">
      <c r="D1252" s="12"/>
      <c r="E1252" s="12"/>
      <c r="F1252" s="12"/>
      <c r="G1252" s="12"/>
      <c r="H1252" s="12"/>
    </row>
    <row r="1253" spans="1:8" x14ac:dyDescent="0.2">
      <c r="A1253" s="2" t="s">
        <v>1345</v>
      </c>
      <c r="B1253" s="2" t="s">
        <v>1346</v>
      </c>
      <c r="C1253" s="2" t="s">
        <v>802</v>
      </c>
      <c r="D1253" s="6">
        <v>1</v>
      </c>
      <c r="E1253" s="8">
        <v>9.75</v>
      </c>
      <c r="F1253" s="8">
        <v>2.66</v>
      </c>
      <c r="G1253" s="8">
        <f>E1253-F1253</f>
        <v>7.09</v>
      </c>
      <c r="H1253" s="8">
        <f>IF(E1253&lt;&gt;0, ((E1253-F1253)/E1253)*100, 0)</f>
        <v>72.717948717948715</v>
      </c>
    </row>
    <row r="1254" spans="1:8" x14ac:dyDescent="0.2">
      <c r="A1254" s="2" t="s">
        <v>1345</v>
      </c>
      <c r="B1254" s="2" t="s">
        <v>1346</v>
      </c>
      <c r="C1254" s="2" t="s">
        <v>17</v>
      </c>
      <c r="D1254" s="6">
        <v>3</v>
      </c>
      <c r="E1254" s="8">
        <v>104.25</v>
      </c>
      <c r="F1254" s="8">
        <v>27.3</v>
      </c>
      <c r="G1254" s="8">
        <f>E1254-F1254</f>
        <v>76.95</v>
      </c>
      <c r="H1254" s="8">
        <f>IF(E1254&lt;&gt;0, ((E1254-F1254)/E1254)*100, 0)</f>
        <v>73.812949640287769</v>
      </c>
    </row>
    <row r="1255" spans="1:8" x14ac:dyDescent="0.2">
      <c r="A1255" s="2" t="s">
        <v>1345</v>
      </c>
      <c r="B1255" s="2" t="s">
        <v>1346</v>
      </c>
      <c r="C1255" s="2" t="s">
        <v>18</v>
      </c>
      <c r="D1255" s="6">
        <v>2</v>
      </c>
      <c r="E1255" s="8">
        <v>82</v>
      </c>
      <c r="F1255" s="8">
        <v>21</v>
      </c>
      <c r="G1255" s="8">
        <f>E1255-F1255</f>
        <v>61</v>
      </c>
      <c r="H1255" s="8">
        <f>IF(E1255&lt;&gt;0, ((E1255-F1255)/E1255)*100, 0)</f>
        <v>74.390243902439025</v>
      </c>
    </row>
    <row r="1256" spans="1:8" x14ac:dyDescent="0.2">
      <c r="A1256" s="2" t="s">
        <v>1345</v>
      </c>
      <c r="B1256" s="2" t="s">
        <v>1346</v>
      </c>
      <c r="C1256" s="2" t="s">
        <v>19</v>
      </c>
      <c r="D1256" s="6">
        <v>2</v>
      </c>
      <c r="E1256" s="8">
        <v>55</v>
      </c>
      <c r="F1256" s="8">
        <v>14.42</v>
      </c>
      <c r="G1256" s="8">
        <f>E1256-F1256</f>
        <v>40.58</v>
      </c>
      <c r="H1256" s="8">
        <f>IF(E1256&lt;&gt;0, ((E1256-F1256)/E1256)*100, 0)</f>
        <v>73.781818181818181</v>
      </c>
    </row>
    <row r="1257" spans="1:8" x14ac:dyDescent="0.2">
      <c r="A1257" s="2" t="s">
        <v>1345</v>
      </c>
      <c r="B1257" s="2" t="s">
        <v>1346</v>
      </c>
      <c r="C1257" s="2" t="s">
        <v>365</v>
      </c>
      <c r="D1257" s="6">
        <v>3</v>
      </c>
      <c r="E1257" s="8">
        <v>95.25</v>
      </c>
      <c r="F1257" s="8">
        <v>25.2</v>
      </c>
      <c r="G1257" s="8">
        <f>E1257-F1257</f>
        <v>70.05</v>
      </c>
      <c r="H1257" s="8">
        <f>IF(E1257&lt;&gt;0, ((E1257-F1257)/E1257)*100, 0)</f>
        <v>73.543307086614178</v>
      </c>
    </row>
    <row r="1258" spans="1:8" customFormat="1" ht="15" x14ac:dyDescent="0.25">
      <c r="D1258" s="12"/>
      <c r="E1258" s="12"/>
      <c r="F1258" s="12"/>
      <c r="G1258" s="12"/>
      <c r="H1258" s="12"/>
    </row>
    <row r="1259" spans="1:8" s="4" customFormat="1" x14ac:dyDescent="0.2">
      <c r="A1259" s="3" t="s">
        <v>10</v>
      </c>
      <c r="B1259" s="3" t="s">
        <v>10</v>
      </c>
      <c r="C1259" s="3" t="s">
        <v>10</v>
      </c>
      <c r="D1259" s="5">
        <f>SUBTOTAL(9, D1253:D1258)</f>
        <v>11</v>
      </c>
      <c r="E1259" s="7">
        <f>SUBTOTAL(9, E1253:E1258)</f>
        <v>346.25</v>
      </c>
      <c r="F1259" s="7">
        <f>SUBTOTAL(9, F1253:F1258)</f>
        <v>90.58</v>
      </c>
      <c r="G1259" s="7">
        <f>SUBTOTAL(9, G1253:G1258)</f>
        <v>255.67000000000002</v>
      </c>
      <c r="H1259" s="7">
        <f>IF(E1259&lt;&gt;0, ((E1259-F1259)/E1259)*100, 0)</f>
        <v>73.839711191335738</v>
      </c>
    </row>
    <row r="1260" spans="1:8" customFormat="1" ht="15" x14ac:dyDescent="0.25">
      <c r="D1260" s="12"/>
      <c r="E1260" s="12"/>
      <c r="F1260" s="12"/>
      <c r="G1260" s="12"/>
      <c r="H1260" s="12"/>
    </row>
    <row r="1261" spans="1:8" x14ac:dyDescent="0.2">
      <c r="A1261" s="2" t="s">
        <v>1347</v>
      </c>
      <c r="B1261" s="2" t="s">
        <v>1348</v>
      </c>
      <c r="C1261" s="2" t="s">
        <v>409</v>
      </c>
      <c r="D1261" s="6">
        <v>1</v>
      </c>
      <c r="E1261" s="8">
        <v>16</v>
      </c>
      <c r="F1261" s="8">
        <v>5.74</v>
      </c>
      <c r="G1261" s="8">
        <f>E1261-F1261</f>
        <v>10.26</v>
      </c>
      <c r="H1261" s="8">
        <f>IF(E1261&lt;&gt;0, ((E1261-F1261)/E1261)*100, 0)</f>
        <v>64.125</v>
      </c>
    </row>
    <row r="1262" spans="1:8" customFormat="1" ht="15" x14ac:dyDescent="0.25">
      <c r="D1262" s="12"/>
      <c r="E1262" s="12"/>
      <c r="F1262" s="12"/>
      <c r="G1262" s="12"/>
      <c r="H1262" s="12"/>
    </row>
    <row r="1263" spans="1:8" s="4" customFormat="1" x14ac:dyDescent="0.2">
      <c r="A1263" s="3" t="s">
        <v>10</v>
      </c>
      <c r="B1263" s="3" t="s">
        <v>10</v>
      </c>
      <c r="C1263" s="3" t="s">
        <v>10</v>
      </c>
      <c r="D1263" s="5">
        <f>SUBTOTAL(9, D1261:D1262)</f>
        <v>1</v>
      </c>
      <c r="E1263" s="7">
        <f>SUBTOTAL(9, E1261:E1262)</f>
        <v>16</v>
      </c>
      <c r="F1263" s="7">
        <f>SUBTOTAL(9, F1261:F1262)</f>
        <v>5.74</v>
      </c>
      <c r="G1263" s="7">
        <f>SUBTOTAL(9, G1261:G1262)</f>
        <v>10.26</v>
      </c>
      <c r="H1263" s="7">
        <f>IF(E1263&lt;&gt;0, ((E1263-F1263)/E1263)*100, 0)</f>
        <v>64.125</v>
      </c>
    </row>
    <row r="1264" spans="1:8" customFormat="1" ht="15" x14ac:dyDescent="0.25">
      <c r="D1264" s="12"/>
      <c r="E1264" s="12"/>
      <c r="F1264" s="12"/>
      <c r="G1264" s="12"/>
      <c r="H1264" s="12"/>
    </row>
    <row r="1265" spans="1:8" x14ac:dyDescent="0.2">
      <c r="A1265" s="2" t="s">
        <v>1349</v>
      </c>
      <c r="B1265" s="2" t="s">
        <v>1350</v>
      </c>
      <c r="C1265" s="2" t="s">
        <v>408</v>
      </c>
      <c r="D1265" s="6">
        <v>1</v>
      </c>
      <c r="E1265" s="8">
        <v>16.25</v>
      </c>
      <c r="F1265" s="8">
        <v>6.23</v>
      </c>
      <c r="G1265" s="8">
        <f>E1265-F1265</f>
        <v>10.02</v>
      </c>
      <c r="H1265" s="8">
        <f>IF(E1265&lt;&gt;0, ((E1265-F1265)/E1265)*100, 0)</f>
        <v>61.661538461538456</v>
      </c>
    </row>
    <row r="1266" spans="1:8" x14ac:dyDescent="0.2">
      <c r="A1266" s="2" t="s">
        <v>1349</v>
      </c>
      <c r="B1266" s="2" t="s">
        <v>1350</v>
      </c>
      <c r="C1266" s="2" t="s">
        <v>409</v>
      </c>
      <c r="D1266" s="6">
        <v>1</v>
      </c>
      <c r="E1266" s="8">
        <v>16</v>
      </c>
      <c r="F1266" s="8">
        <v>5.74</v>
      </c>
      <c r="G1266" s="8">
        <f>E1266-F1266</f>
        <v>10.26</v>
      </c>
      <c r="H1266" s="8">
        <f>IF(E1266&lt;&gt;0, ((E1266-F1266)/E1266)*100, 0)</f>
        <v>64.125</v>
      </c>
    </row>
    <row r="1267" spans="1:8" customFormat="1" ht="15" x14ac:dyDescent="0.25">
      <c r="D1267" s="12"/>
      <c r="E1267" s="12"/>
      <c r="F1267" s="12"/>
      <c r="G1267" s="12"/>
      <c r="H1267" s="12"/>
    </row>
    <row r="1268" spans="1:8" s="4" customFormat="1" x14ac:dyDescent="0.2">
      <c r="A1268" s="3" t="s">
        <v>10</v>
      </c>
      <c r="B1268" s="3" t="s">
        <v>10</v>
      </c>
      <c r="C1268" s="3" t="s">
        <v>10</v>
      </c>
      <c r="D1268" s="5">
        <f>SUBTOTAL(9, D1265:D1267)</f>
        <v>2</v>
      </c>
      <c r="E1268" s="7">
        <f>SUBTOTAL(9, E1265:E1267)</f>
        <v>32.25</v>
      </c>
      <c r="F1268" s="7">
        <f>SUBTOTAL(9, F1265:F1267)</f>
        <v>11.97</v>
      </c>
      <c r="G1268" s="7">
        <f>SUBTOTAL(9, G1265:G1267)</f>
        <v>20.28</v>
      </c>
      <c r="H1268" s="7">
        <f>IF(E1268&lt;&gt;0, ((E1268-F1268)/E1268)*100, 0)</f>
        <v>62.883720930232556</v>
      </c>
    </row>
    <row r="1269" spans="1:8" customFormat="1" ht="15" x14ac:dyDescent="0.25">
      <c r="D1269" s="12"/>
      <c r="E1269" s="12"/>
      <c r="F1269" s="12"/>
      <c r="G1269" s="12"/>
      <c r="H1269" s="12"/>
    </row>
    <row r="1270" spans="1:8" x14ac:dyDescent="0.2">
      <c r="A1270" s="2" t="s">
        <v>1351</v>
      </c>
      <c r="B1270" s="2" t="s">
        <v>1352</v>
      </c>
      <c r="C1270" s="2" t="s">
        <v>113</v>
      </c>
      <c r="D1270" s="6">
        <v>3</v>
      </c>
      <c r="E1270" s="8">
        <v>33</v>
      </c>
      <c r="F1270" s="8">
        <v>8.4</v>
      </c>
      <c r="G1270" s="8">
        <f>E1270-F1270</f>
        <v>24.6</v>
      </c>
      <c r="H1270" s="8">
        <f>IF(E1270&lt;&gt;0, ((E1270-F1270)/E1270)*100, 0)</f>
        <v>74.545454545454547</v>
      </c>
    </row>
    <row r="1271" spans="1:8" customFormat="1" ht="15" x14ac:dyDescent="0.25">
      <c r="D1271" s="12"/>
      <c r="E1271" s="12"/>
      <c r="F1271" s="12"/>
      <c r="G1271" s="12"/>
      <c r="H1271" s="12"/>
    </row>
    <row r="1272" spans="1:8" s="4" customFormat="1" x14ac:dyDescent="0.2">
      <c r="A1272" s="3" t="s">
        <v>10</v>
      </c>
      <c r="B1272" s="3" t="s">
        <v>10</v>
      </c>
      <c r="C1272" s="3" t="s">
        <v>10</v>
      </c>
      <c r="D1272" s="5">
        <f>SUBTOTAL(9, D1270:D1271)</f>
        <v>3</v>
      </c>
      <c r="E1272" s="7">
        <f>SUBTOTAL(9, E1270:E1271)</f>
        <v>33</v>
      </c>
      <c r="F1272" s="7">
        <f>SUBTOTAL(9, F1270:F1271)</f>
        <v>8.4</v>
      </c>
      <c r="G1272" s="7">
        <f>SUBTOTAL(9, G1270:G1271)</f>
        <v>24.6</v>
      </c>
      <c r="H1272" s="7">
        <f>IF(E1272&lt;&gt;0, ((E1272-F1272)/E1272)*100, 0)</f>
        <v>74.545454545454547</v>
      </c>
    </row>
    <row r="1273" spans="1:8" customFormat="1" ht="15" x14ac:dyDescent="0.25">
      <c r="D1273" s="12"/>
      <c r="E1273" s="12"/>
      <c r="F1273" s="12"/>
      <c r="G1273" s="12"/>
      <c r="H1273" s="12"/>
    </row>
    <row r="1274" spans="1:8" x14ac:dyDescent="0.2">
      <c r="A1274" s="2" t="s">
        <v>1353</v>
      </c>
      <c r="B1274" s="2" t="s">
        <v>1354</v>
      </c>
      <c r="C1274" s="2" t="s">
        <v>10</v>
      </c>
      <c r="E1274" s="8">
        <v>-46.32</v>
      </c>
      <c r="G1274" s="8">
        <f>E1274-F1274</f>
        <v>-46.32</v>
      </c>
      <c r="H1274" s="8">
        <f>IF(E1274&lt;&gt;0, ((E1274-F1274)/E1274)*100, 0)</f>
        <v>100</v>
      </c>
    </row>
    <row r="1275" spans="1:8" x14ac:dyDescent="0.2">
      <c r="A1275" s="2" t="s">
        <v>1353</v>
      </c>
      <c r="B1275" s="2" t="s">
        <v>1354</v>
      </c>
      <c r="C1275" s="2" t="s">
        <v>41</v>
      </c>
      <c r="D1275" s="6">
        <v>4</v>
      </c>
      <c r="E1275" s="8">
        <v>32</v>
      </c>
      <c r="F1275" s="8">
        <v>7</v>
      </c>
      <c r="G1275" s="8">
        <f>E1275-F1275</f>
        <v>25</v>
      </c>
      <c r="H1275" s="8">
        <f>IF(E1275&lt;&gt;0, ((E1275-F1275)/E1275)*100, 0)</f>
        <v>78.125</v>
      </c>
    </row>
    <row r="1276" spans="1:8" x14ac:dyDescent="0.2">
      <c r="A1276" s="2" t="s">
        <v>1353</v>
      </c>
      <c r="B1276" s="2" t="s">
        <v>1354</v>
      </c>
      <c r="C1276" s="2" t="s">
        <v>25</v>
      </c>
      <c r="D1276" s="6">
        <v>4</v>
      </c>
      <c r="E1276" s="8">
        <v>32</v>
      </c>
      <c r="F1276" s="8">
        <v>7</v>
      </c>
      <c r="G1276" s="8">
        <f>E1276-F1276</f>
        <v>25</v>
      </c>
      <c r="H1276" s="8">
        <f>IF(E1276&lt;&gt;0, ((E1276-F1276)/E1276)*100, 0)</f>
        <v>78.125</v>
      </c>
    </row>
    <row r="1277" spans="1:8" x14ac:dyDescent="0.2">
      <c r="A1277" s="2" t="s">
        <v>1353</v>
      </c>
      <c r="B1277" s="2" t="s">
        <v>1354</v>
      </c>
      <c r="C1277" s="2" t="s">
        <v>43</v>
      </c>
      <c r="D1277" s="6">
        <v>4</v>
      </c>
      <c r="E1277" s="8">
        <v>32</v>
      </c>
      <c r="F1277" s="8">
        <v>7</v>
      </c>
      <c r="G1277" s="8">
        <f>E1277-F1277</f>
        <v>25</v>
      </c>
      <c r="H1277" s="8">
        <f>IF(E1277&lt;&gt;0, ((E1277-F1277)/E1277)*100, 0)</f>
        <v>78.125</v>
      </c>
    </row>
    <row r="1278" spans="1:8" x14ac:dyDescent="0.2">
      <c r="A1278" s="2" t="s">
        <v>1353</v>
      </c>
      <c r="B1278" s="2" t="s">
        <v>1354</v>
      </c>
      <c r="C1278" s="2" t="s">
        <v>260</v>
      </c>
      <c r="D1278" s="6">
        <v>4</v>
      </c>
      <c r="E1278" s="8">
        <v>32</v>
      </c>
      <c r="F1278" s="8">
        <v>6.48</v>
      </c>
      <c r="G1278" s="8">
        <f>E1278-F1278</f>
        <v>25.52</v>
      </c>
      <c r="H1278" s="8">
        <f>IF(E1278&lt;&gt;0, ((E1278-F1278)/E1278)*100, 0)</f>
        <v>79.75</v>
      </c>
    </row>
    <row r="1279" spans="1:8" customFormat="1" ht="15" x14ac:dyDescent="0.25">
      <c r="D1279" s="12"/>
      <c r="E1279" s="12"/>
      <c r="F1279" s="12"/>
      <c r="G1279" s="12"/>
      <c r="H1279" s="12"/>
    </row>
    <row r="1280" spans="1:8" s="4" customFormat="1" x14ac:dyDescent="0.2">
      <c r="A1280" s="3" t="s">
        <v>10</v>
      </c>
      <c r="B1280" s="3" t="s">
        <v>10</v>
      </c>
      <c r="C1280" s="3" t="s">
        <v>10</v>
      </c>
      <c r="D1280" s="5">
        <f>SUBTOTAL(9, D1274:D1279)</f>
        <v>16</v>
      </c>
      <c r="E1280" s="7">
        <f>SUBTOTAL(9, E1274:E1279)</f>
        <v>81.680000000000007</v>
      </c>
      <c r="F1280" s="7">
        <f>SUBTOTAL(9, F1274:F1279)</f>
        <v>27.48</v>
      </c>
      <c r="G1280" s="7">
        <f>SUBTOTAL(9, G1274:G1279)</f>
        <v>54.2</v>
      </c>
      <c r="H1280" s="7">
        <f>IF(E1280&lt;&gt;0, ((E1280-F1280)/E1280)*100, 0)</f>
        <v>66.356513222331046</v>
      </c>
    </row>
    <row r="1281" spans="1:8" customFormat="1" ht="15" x14ac:dyDescent="0.25">
      <c r="D1281" s="12"/>
      <c r="E1281" s="12"/>
      <c r="F1281" s="12"/>
      <c r="G1281" s="12"/>
      <c r="H1281" s="12"/>
    </row>
    <row r="1282" spans="1:8" x14ac:dyDescent="0.2">
      <c r="A1282" s="2" t="s">
        <v>1355</v>
      </c>
      <c r="B1282" s="2" t="s">
        <v>1356</v>
      </c>
      <c r="C1282" s="2" t="s">
        <v>131</v>
      </c>
      <c r="D1282" s="6">
        <v>2</v>
      </c>
      <c r="E1282" s="8">
        <v>80</v>
      </c>
      <c r="F1282" s="8">
        <v>21.28</v>
      </c>
      <c r="G1282" s="8">
        <f>E1282-F1282</f>
        <v>58.72</v>
      </c>
      <c r="H1282" s="8">
        <f>IF(E1282&lt;&gt;0, ((E1282-F1282)/E1282)*100, 0)</f>
        <v>73.400000000000006</v>
      </c>
    </row>
    <row r="1283" spans="1:8" customFormat="1" ht="15" x14ac:dyDescent="0.25">
      <c r="D1283" s="12"/>
      <c r="E1283" s="12"/>
      <c r="F1283" s="12"/>
      <c r="G1283" s="12"/>
      <c r="H1283" s="12"/>
    </row>
    <row r="1284" spans="1:8" s="4" customFormat="1" x14ac:dyDescent="0.2">
      <c r="A1284" s="3" t="s">
        <v>10</v>
      </c>
      <c r="B1284" s="3" t="s">
        <v>10</v>
      </c>
      <c r="C1284" s="3" t="s">
        <v>10</v>
      </c>
      <c r="D1284" s="5">
        <f>SUBTOTAL(9, D1282:D1283)</f>
        <v>2</v>
      </c>
      <c r="E1284" s="7">
        <f>SUBTOTAL(9, E1282:E1283)</f>
        <v>80</v>
      </c>
      <c r="F1284" s="7">
        <f>SUBTOTAL(9, F1282:F1283)</f>
        <v>21.28</v>
      </c>
      <c r="G1284" s="7">
        <f>SUBTOTAL(9, G1282:G1283)</f>
        <v>58.72</v>
      </c>
      <c r="H1284" s="7">
        <f>IF(E1284&lt;&gt;0, ((E1284-F1284)/E1284)*100, 0)</f>
        <v>73.400000000000006</v>
      </c>
    </row>
    <row r="1285" spans="1:8" customFormat="1" ht="15" x14ac:dyDescent="0.25">
      <c r="D1285" s="12"/>
      <c r="E1285" s="12"/>
      <c r="F1285" s="12"/>
      <c r="G1285" s="12"/>
      <c r="H1285" s="12"/>
    </row>
    <row r="1286" spans="1:8" x14ac:dyDescent="0.2">
      <c r="A1286" s="2" t="s">
        <v>1357</v>
      </c>
      <c r="B1286" s="2" t="s">
        <v>1358</v>
      </c>
      <c r="C1286" s="2" t="s">
        <v>18</v>
      </c>
      <c r="D1286" s="6">
        <v>1</v>
      </c>
      <c r="E1286" s="8">
        <v>41</v>
      </c>
      <c r="F1286" s="8">
        <v>10.5</v>
      </c>
      <c r="G1286" s="8">
        <f>E1286-F1286</f>
        <v>30.5</v>
      </c>
      <c r="H1286" s="8">
        <f>IF(E1286&lt;&gt;0, ((E1286-F1286)/E1286)*100, 0)</f>
        <v>74.390243902439025</v>
      </c>
    </row>
    <row r="1287" spans="1:8" customFormat="1" ht="15" x14ac:dyDescent="0.25">
      <c r="D1287" s="12"/>
      <c r="E1287" s="12"/>
      <c r="F1287" s="12"/>
      <c r="G1287" s="12"/>
      <c r="H1287" s="12"/>
    </row>
    <row r="1288" spans="1:8" s="4" customFormat="1" x14ac:dyDescent="0.2">
      <c r="A1288" s="3" t="s">
        <v>10</v>
      </c>
      <c r="B1288" s="3" t="s">
        <v>10</v>
      </c>
      <c r="C1288" s="3" t="s">
        <v>10</v>
      </c>
      <c r="D1288" s="5">
        <f>SUBTOTAL(9, D1286:D1287)</f>
        <v>1</v>
      </c>
      <c r="E1288" s="7">
        <f>SUBTOTAL(9, E1286:E1287)</f>
        <v>41</v>
      </c>
      <c r="F1288" s="7">
        <f>SUBTOTAL(9, F1286:F1287)</f>
        <v>10.5</v>
      </c>
      <c r="G1288" s="7">
        <f>SUBTOTAL(9, G1286:G1287)</f>
        <v>30.5</v>
      </c>
      <c r="H1288" s="7">
        <f>IF(E1288&lt;&gt;0, ((E1288-F1288)/E1288)*100, 0)</f>
        <v>74.390243902439025</v>
      </c>
    </row>
    <row r="1289" spans="1:8" customFormat="1" ht="15" x14ac:dyDescent="0.25">
      <c r="D1289" s="12"/>
      <c r="E1289" s="12"/>
      <c r="F1289" s="12"/>
      <c r="G1289" s="12"/>
      <c r="H1289" s="12"/>
    </row>
    <row r="1290" spans="1:8" x14ac:dyDescent="0.2">
      <c r="A1290" s="2" t="s">
        <v>441</v>
      </c>
      <c r="B1290" s="2" t="s">
        <v>442</v>
      </c>
      <c r="C1290" s="2" t="s">
        <v>10</v>
      </c>
      <c r="E1290" s="8">
        <v>-1.8</v>
      </c>
      <c r="G1290" s="8">
        <f>E1290-F1290</f>
        <v>-1.8</v>
      </c>
      <c r="H1290" s="8">
        <f>IF(E1290&lt;&gt;0, ((E1290-F1290)/E1290)*100, 0)</f>
        <v>100</v>
      </c>
    </row>
    <row r="1291" spans="1:8" x14ac:dyDescent="0.2">
      <c r="A1291" s="2" t="s">
        <v>441</v>
      </c>
      <c r="B1291" s="2" t="s">
        <v>442</v>
      </c>
      <c r="C1291" s="2" t="s">
        <v>48</v>
      </c>
      <c r="D1291" s="6">
        <v>4</v>
      </c>
      <c r="E1291" s="8">
        <v>62</v>
      </c>
      <c r="F1291" s="8">
        <v>21.88</v>
      </c>
      <c r="G1291" s="8">
        <f>E1291-F1291</f>
        <v>40.120000000000005</v>
      </c>
      <c r="H1291" s="8">
        <f>IF(E1291&lt;&gt;0, ((E1291-F1291)/E1291)*100, 0)</f>
        <v>64.709677419354847</v>
      </c>
    </row>
    <row r="1292" spans="1:8" x14ac:dyDescent="0.2">
      <c r="A1292" s="2" t="s">
        <v>441</v>
      </c>
      <c r="B1292" s="2" t="s">
        <v>442</v>
      </c>
      <c r="C1292" s="2" t="s">
        <v>308</v>
      </c>
      <c r="D1292" s="6">
        <v>2</v>
      </c>
      <c r="E1292" s="8">
        <v>9</v>
      </c>
      <c r="F1292" s="8">
        <v>2.6</v>
      </c>
      <c r="G1292" s="8">
        <f>E1292-F1292</f>
        <v>6.4</v>
      </c>
      <c r="H1292" s="8">
        <f>IF(E1292&lt;&gt;0, ((E1292-F1292)/E1292)*100, 0)</f>
        <v>71.111111111111114</v>
      </c>
    </row>
    <row r="1293" spans="1:8" x14ac:dyDescent="0.2">
      <c r="A1293" s="2" t="s">
        <v>441</v>
      </c>
      <c r="B1293" s="2" t="s">
        <v>442</v>
      </c>
      <c r="C1293" s="2" t="s">
        <v>88</v>
      </c>
      <c r="D1293" s="6">
        <v>1</v>
      </c>
      <c r="E1293" s="8">
        <v>34</v>
      </c>
      <c r="F1293" s="8">
        <v>10.08</v>
      </c>
      <c r="G1293" s="8">
        <f>E1293-F1293</f>
        <v>23.92</v>
      </c>
      <c r="H1293" s="8">
        <f>IF(E1293&lt;&gt;0, ((E1293-F1293)/E1293)*100, 0)</f>
        <v>70.352941176470594</v>
      </c>
    </row>
    <row r="1294" spans="1:8" x14ac:dyDescent="0.2">
      <c r="A1294" s="2" t="s">
        <v>441</v>
      </c>
      <c r="B1294" s="2" t="s">
        <v>442</v>
      </c>
      <c r="C1294" s="2" t="s">
        <v>19</v>
      </c>
      <c r="D1294" s="6">
        <v>1</v>
      </c>
      <c r="E1294" s="8">
        <v>27.5</v>
      </c>
      <c r="F1294" s="8">
        <v>7.21</v>
      </c>
      <c r="G1294" s="8">
        <f>E1294-F1294</f>
        <v>20.29</v>
      </c>
      <c r="H1294" s="8">
        <f>IF(E1294&lt;&gt;0, ((E1294-F1294)/E1294)*100, 0)</f>
        <v>73.781818181818181</v>
      </c>
    </row>
    <row r="1295" spans="1:8" customFormat="1" ht="15" x14ac:dyDescent="0.25">
      <c r="D1295" s="12"/>
      <c r="E1295" s="12"/>
      <c r="F1295" s="12"/>
      <c r="G1295" s="12"/>
      <c r="H1295" s="12"/>
    </row>
    <row r="1296" spans="1:8" s="4" customFormat="1" x14ac:dyDescent="0.2">
      <c r="A1296" s="3" t="s">
        <v>10</v>
      </c>
      <c r="B1296" s="3" t="s">
        <v>10</v>
      </c>
      <c r="C1296" s="3" t="s">
        <v>10</v>
      </c>
      <c r="D1296" s="5">
        <f>SUBTOTAL(9, D1290:D1295)</f>
        <v>8</v>
      </c>
      <c r="E1296" s="7">
        <f>SUBTOTAL(9, E1290:E1295)</f>
        <v>130.69999999999999</v>
      </c>
      <c r="F1296" s="7">
        <f>SUBTOTAL(9, F1290:F1295)</f>
        <v>41.77</v>
      </c>
      <c r="G1296" s="7">
        <f>SUBTOTAL(9, G1290:G1295)</f>
        <v>88.93</v>
      </c>
      <c r="H1296" s="7">
        <f>IF(E1296&lt;&gt;0, ((E1296-F1296)/E1296)*100, 0)</f>
        <v>68.04131599081866</v>
      </c>
    </row>
    <row r="1297" spans="1:8" customFormat="1" ht="15" x14ac:dyDescent="0.25">
      <c r="D1297" s="12"/>
      <c r="E1297" s="12"/>
      <c r="F1297" s="12"/>
      <c r="G1297" s="12"/>
      <c r="H1297" s="12"/>
    </row>
    <row r="1298" spans="1:8" x14ac:dyDescent="0.2">
      <c r="A1298" s="2" t="s">
        <v>1359</v>
      </c>
      <c r="B1298" s="2" t="s">
        <v>1360</v>
      </c>
      <c r="C1298" s="2" t="s">
        <v>84</v>
      </c>
      <c r="D1298" s="6">
        <v>1</v>
      </c>
      <c r="E1298" s="8">
        <v>7.9</v>
      </c>
      <c r="F1298" s="8">
        <v>2</v>
      </c>
      <c r="G1298" s="8">
        <f>E1298-F1298</f>
        <v>5.9</v>
      </c>
      <c r="H1298" s="8">
        <f>IF(E1298&lt;&gt;0, ((E1298-F1298)/E1298)*100, 0)</f>
        <v>74.683544303797461</v>
      </c>
    </row>
    <row r="1299" spans="1:8" customFormat="1" ht="15" x14ac:dyDescent="0.25">
      <c r="D1299" s="12"/>
      <c r="E1299" s="12"/>
      <c r="F1299" s="12"/>
      <c r="G1299" s="12"/>
      <c r="H1299" s="12"/>
    </row>
    <row r="1300" spans="1:8" s="4" customFormat="1" x14ac:dyDescent="0.2">
      <c r="A1300" s="3" t="s">
        <v>10</v>
      </c>
      <c r="B1300" s="3" t="s">
        <v>10</v>
      </c>
      <c r="C1300" s="3" t="s">
        <v>10</v>
      </c>
      <c r="D1300" s="5">
        <f>SUBTOTAL(9, D1298:D1299)</f>
        <v>1</v>
      </c>
      <c r="E1300" s="7">
        <f>SUBTOTAL(9, E1298:E1299)</f>
        <v>7.9</v>
      </c>
      <c r="F1300" s="7">
        <f>SUBTOTAL(9, F1298:F1299)</f>
        <v>2</v>
      </c>
      <c r="G1300" s="7">
        <f>SUBTOTAL(9, G1298:G1299)</f>
        <v>5.9</v>
      </c>
      <c r="H1300" s="7">
        <f>IF(E1300&lt;&gt;0, ((E1300-F1300)/E1300)*100, 0)</f>
        <v>74.683544303797461</v>
      </c>
    </row>
    <row r="1301" spans="1:8" customFormat="1" ht="15" x14ac:dyDescent="0.25">
      <c r="D1301" s="12"/>
      <c r="E1301" s="12"/>
      <c r="F1301" s="12"/>
      <c r="G1301" s="12"/>
      <c r="H1301" s="12"/>
    </row>
    <row r="1302" spans="1:8" x14ac:dyDescent="0.2">
      <c r="A1302" s="2" t="s">
        <v>1361</v>
      </c>
      <c r="B1302" s="2" t="s">
        <v>1362</v>
      </c>
      <c r="C1302" s="2" t="s">
        <v>777</v>
      </c>
      <c r="D1302" s="6">
        <v>1</v>
      </c>
      <c r="E1302" s="8">
        <v>13.75</v>
      </c>
      <c r="F1302" s="8">
        <v>5.6</v>
      </c>
      <c r="G1302" s="8">
        <f>E1302-F1302</f>
        <v>8.15</v>
      </c>
      <c r="H1302" s="8">
        <f>IF(E1302&lt;&gt;0, ((E1302-F1302)/E1302)*100, 0)</f>
        <v>59.27272727272728</v>
      </c>
    </row>
    <row r="1303" spans="1:8" customFormat="1" ht="15" x14ac:dyDescent="0.25">
      <c r="D1303" s="12"/>
      <c r="E1303" s="12"/>
      <c r="F1303" s="12"/>
      <c r="G1303" s="12"/>
      <c r="H1303" s="12"/>
    </row>
    <row r="1304" spans="1:8" s="4" customFormat="1" x14ac:dyDescent="0.2">
      <c r="A1304" s="3" t="s">
        <v>10</v>
      </c>
      <c r="B1304" s="3" t="s">
        <v>10</v>
      </c>
      <c r="C1304" s="3" t="s">
        <v>10</v>
      </c>
      <c r="D1304" s="5">
        <f>SUBTOTAL(9, D1302:D1303)</f>
        <v>1</v>
      </c>
      <c r="E1304" s="7">
        <f>SUBTOTAL(9, E1302:E1303)</f>
        <v>13.75</v>
      </c>
      <c r="F1304" s="7">
        <f>SUBTOTAL(9, F1302:F1303)</f>
        <v>5.6</v>
      </c>
      <c r="G1304" s="7">
        <f>SUBTOTAL(9, G1302:G1303)</f>
        <v>8.15</v>
      </c>
      <c r="H1304" s="7">
        <f>IF(E1304&lt;&gt;0, ((E1304-F1304)/E1304)*100, 0)</f>
        <v>59.27272727272728</v>
      </c>
    </row>
    <row r="1305" spans="1:8" customFormat="1" ht="15" x14ac:dyDescent="0.25">
      <c r="D1305" s="12"/>
      <c r="E1305" s="12"/>
      <c r="F1305" s="12"/>
      <c r="G1305" s="12"/>
      <c r="H1305" s="12"/>
    </row>
    <row r="1306" spans="1:8" x14ac:dyDescent="0.2">
      <c r="A1306" s="2" t="s">
        <v>1363</v>
      </c>
      <c r="B1306" s="2" t="s">
        <v>1364</v>
      </c>
      <c r="C1306" s="2" t="s">
        <v>152</v>
      </c>
      <c r="D1306" s="6">
        <v>2</v>
      </c>
      <c r="E1306" s="8">
        <v>27.5</v>
      </c>
      <c r="F1306" s="8">
        <v>10.94</v>
      </c>
      <c r="G1306" s="8">
        <f>E1306-F1306</f>
        <v>16.560000000000002</v>
      </c>
      <c r="H1306" s="8">
        <f>IF(E1306&lt;&gt;0, ((E1306-F1306)/E1306)*100, 0)</f>
        <v>60.218181818181826</v>
      </c>
    </row>
    <row r="1307" spans="1:8" customFormat="1" ht="15" x14ac:dyDescent="0.25">
      <c r="D1307" s="12"/>
      <c r="E1307" s="12"/>
      <c r="F1307" s="12"/>
      <c r="G1307" s="12"/>
      <c r="H1307" s="12"/>
    </row>
    <row r="1308" spans="1:8" s="4" customFormat="1" x14ac:dyDescent="0.2">
      <c r="A1308" s="3" t="s">
        <v>10</v>
      </c>
      <c r="B1308" s="3" t="s">
        <v>10</v>
      </c>
      <c r="C1308" s="3" t="s">
        <v>10</v>
      </c>
      <c r="D1308" s="5">
        <f>SUBTOTAL(9, D1306:D1307)</f>
        <v>2</v>
      </c>
      <c r="E1308" s="7">
        <f>SUBTOTAL(9, E1306:E1307)</f>
        <v>27.5</v>
      </c>
      <c r="F1308" s="7">
        <f>SUBTOTAL(9, F1306:F1307)</f>
        <v>10.94</v>
      </c>
      <c r="G1308" s="7">
        <f>SUBTOTAL(9, G1306:G1307)</f>
        <v>16.560000000000002</v>
      </c>
      <c r="H1308" s="7">
        <f>IF(E1308&lt;&gt;0, ((E1308-F1308)/E1308)*100, 0)</f>
        <v>60.218181818181826</v>
      </c>
    </row>
    <row r="1309" spans="1:8" customFormat="1" ht="15" x14ac:dyDescent="0.25">
      <c r="D1309" s="12"/>
      <c r="E1309" s="12"/>
      <c r="F1309" s="12"/>
      <c r="G1309" s="12"/>
      <c r="H1309" s="12"/>
    </row>
    <row r="1310" spans="1:8" x14ac:dyDescent="0.2">
      <c r="A1310" s="2" t="s">
        <v>1365</v>
      </c>
      <c r="B1310" s="2" t="s">
        <v>1366</v>
      </c>
      <c r="C1310" s="2" t="s">
        <v>404</v>
      </c>
      <c r="D1310" s="6">
        <v>2</v>
      </c>
      <c r="E1310" s="8">
        <v>26</v>
      </c>
      <c r="F1310" s="8">
        <v>11.06</v>
      </c>
      <c r="G1310" s="8">
        <f>E1310-F1310</f>
        <v>14.94</v>
      </c>
      <c r="H1310" s="8">
        <f>IF(E1310&lt;&gt;0, ((E1310-F1310)/E1310)*100, 0)</f>
        <v>57.461538461538467</v>
      </c>
    </row>
    <row r="1311" spans="1:8" customFormat="1" ht="15" x14ac:dyDescent="0.25">
      <c r="D1311" s="12"/>
      <c r="E1311" s="12"/>
      <c r="F1311" s="12"/>
      <c r="G1311" s="12"/>
      <c r="H1311" s="12"/>
    </row>
    <row r="1312" spans="1:8" s="4" customFormat="1" x14ac:dyDescent="0.2">
      <c r="A1312" s="3" t="s">
        <v>10</v>
      </c>
      <c r="B1312" s="3" t="s">
        <v>10</v>
      </c>
      <c r="C1312" s="3" t="s">
        <v>10</v>
      </c>
      <c r="D1312" s="5">
        <f>SUBTOTAL(9, D1310:D1311)</f>
        <v>2</v>
      </c>
      <c r="E1312" s="7">
        <f>SUBTOTAL(9, E1310:E1311)</f>
        <v>26</v>
      </c>
      <c r="F1312" s="7">
        <f>SUBTOTAL(9, F1310:F1311)</f>
        <v>11.06</v>
      </c>
      <c r="G1312" s="7">
        <f>SUBTOTAL(9, G1310:G1311)</f>
        <v>14.94</v>
      </c>
      <c r="H1312" s="7">
        <f>IF(E1312&lt;&gt;0, ((E1312-F1312)/E1312)*100, 0)</f>
        <v>57.461538461538467</v>
      </c>
    </row>
    <row r="1313" spans="1:8" customFormat="1" ht="15" x14ac:dyDescent="0.25">
      <c r="D1313" s="12"/>
      <c r="E1313" s="12"/>
      <c r="F1313" s="12"/>
      <c r="G1313" s="12"/>
      <c r="H1313" s="12"/>
    </row>
    <row r="1314" spans="1:8" x14ac:dyDescent="0.2">
      <c r="A1314" s="2" t="s">
        <v>1367</v>
      </c>
      <c r="B1314" s="2" t="s">
        <v>1368</v>
      </c>
      <c r="C1314" s="2" t="s">
        <v>10</v>
      </c>
      <c r="E1314" s="8">
        <v>-11.83</v>
      </c>
      <c r="G1314" s="8">
        <f>E1314-F1314</f>
        <v>-11.83</v>
      </c>
      <c r="H1314" s="8">
        <f>IF(E1314&lt;&gt;0, ((E1314-F1314)/E1314)*100, 0)</f>
        <v>100</v>
      </c>
    </row>
    <row r="1315" spans="1:8" x14ac:dyDescent="0.2">
      <c r="A1315" s="2" t="s">
        <v>1367</v>
      </c>
      <c r="B1315" s="2" t="s">
        <v>1368</v>
      </c>
      <c r="C1315" s="2" t="s">
        <v>117</v>
      </c>
      <c r="D1315" s="6">
        <v>1</v>
      </c>
      <c r="E1315" s="8">
        <v>42</v>
      </c>
      <c r="F1315" s="8">
        <v>11.06</v>
      </c>
      <c r="G1315" s="8">
        <f>E1315-F1315</f>
        <v>30.939999999999998</v>
      </c>
      <c r="H1315" s="8">
        <f>IF(E1315&lt;&gt;0, ((E1315-F1315)/E1315)*100, 0)</f>
        <v>73.666666666666657</v>
      </c>
    </row>
    <row r="1316" spans="1:8" customFormat="1" ht="15" x14ac:dyDescent="0.25">
      <c r="D1316" s="12"/>
      <c r="E1316" s="12"/>
      <c r="F1316" s="12"/>
      <c r="G1316" s="12"/>
      <c r="H1316" s="12"/>
    </row>
    <row r="1317" spans="1:8" s="4" customFormat="1" x14ac:dyDescent="0.2">
      <c r="A1317" s="3" t="s">
        <v>10</v>
      </c>
      <c r="B1317" s="3" t="s">
        <v>10</v>
      </c>
      <c r="C1317" s="3" t="s">
        <v>10</v>
      </c>
      <c r="D1317" s="5">
        <f>SUBTOTAL(9, D1314:D1316)</f>
        <v>1</v>
      </c>
      <c r="E1317" s="7">
        <f>SUBTOTAL(9, E1314:E1316)</f>
        <v>30.17</v>
      </c>
      <c r="F1317" s="7">
        <f>SUBTOTAL(9, F1314:F1316)</f>
        <v>11.06</v>
      </c>
      <c r="G1317" s="7">
        <f>SUBTOTAL(9, G1314:G1316)</f>
        <v>19.11</v>
      </c>
      <c r="H1317" s="7">
        <f>IF(E1317&lt;&gt;0, ((E1317-F1317)/E1317)*100, 0)</f>
        <v>63.34106728538282</v>
      </c>
    </row>
    <row r="1318" spans="1:8" customFormat="1" ht="15" x14ac:dyDescent="0.25">
      <c r="D1318" s="12"/>
      <c r="E1318" s="12"/>
      <c r="F1318" s="12"/>
      <c r="G1318" s="12"/>
      <c r="H1318" s="12"/>
    </row>
    <row r="1319" spans="1:8" x14ac:dyDescent="0.2">
      <c r="A1319" s="2" t="s">
        <v>1369</v>
      </c>
      <c r="B1319" s="2" t="s">
        <v>1370</v>
      </c>
      <c r="C1319" s="2" t="s">
        <v>28</v>
      </c>
      <c r="D1319" s="6">
        <v>2</v>
      </c>
      <c r="E1319" s="8">
        <v>33</v>
      </c>
      <c r="F1319" s="8">
        <v>11.76</v>
      </c>
      <c r="G1319" s="8">
        <f>E1319-F1319</f>
        <v>21.240000000000002</v>
      </c>
      <c r="H1319" s="8">
        <f>IF(E1319&lt;&gt;0, ((E1319-F1319)/E1319)*100, 0)</f>
        <v>64.363636363636374</v>
      </c>
    </row>
    <row r="1320" spans="1:8" customFormat="1" ht="15" x14ac:dyDescent="0.25">
      <c r="D1320" s="12"/>
      <c r="E1320" s="12"/>
      <c r="F1320" s="12"/>
      <c r="G1320" s="12"/>
      <c r="H1320" s="12"/>
    </row>
    <row r="1321" spans="1:8" s="4" customFormat="1" x14ac:dyDescent="0.2">
      <c r="A1321" s="3" t="s">
        <v>10</v>
      </c>
      <c r="B1321" s="3" t="s">
        <v>10</v>
      </c>
      <c r="C1321" s="3" t="s">
        <v>10</v>
      </c>
      <c r="D1321" s="5">
        <f>SUBTOTAL(9, D1319:D1320)</f>
        <v>2</v>
      </c>
      <c r="E1321" s="7">
        <f>SUBTOTAL(9, E1319:E1320)</f>
        <v>33</v>
      </c>
      <c r="F1321" s="7">
        <f>SUBTOTAL(9, F1319:F1320)</f>
        <v>11.76</v>
      </c>
      <c r="G1321" s="7">
        <f>SUBTOTAL(9, G1319:G1320)</f>
        <v>21.240000000000002</v>
      </c>
      <c r="H1321" s="7">
        <f>IF(E1321&lt;&gt;0, ((E1321-F1321)/E1321)*100, 0)</f>
        <v>64.363636363636374</v>
      </c>
    </row>
    <row r="1322" spans="1:8" customFormat="1" ht="15" x14ac:dyDescent="0.25">
      <c r="D1322" s="12"/>
      <c r="E1322" s="12"/>
      <c r="F1322" s="12"/>
      <c r="G1322" s="12"/>
      <c r="H1322" s="12"/>
    </row>
    <row r="1323" spans="1:8" x14ac:dyDescent="0.2">
      <c r="A1323" s="2" t="s">
        <v>1371</v>
      </c>
      <c r="B1323" s="2" t="s">
        <v>1372</v>
      </c>
      <c r="C1323" s="2" t="s">
        <v>28</v>
      </c>
      <c r="D1323" s="6">
        <v>1</v>
      </c>
      <c r="E1323" s="8">
        <v>16.5</v>
      </c>
      <c r="F1323" s="8">
        <v>5.88</v>
      </c>
      <c r="G1323" s="8">
        <f>E1323-F1323</f>
        <v>10.620000000000001</v>
      </c>
      <c r="H1323" s="8">
        <f>IF(E1323&lt;&gt;0, ((E1323-F1323)/E1323)*100, 0)</f>
        <v>64.363636363636374</v>
      </c>
    </row>
    <row r="1324" spans="1:8" x14ac:dyDescent="0.2">
      <c r="A1324" s="2" t="s">
        <v>1371</v>
      </c>
      <c r="B1324" s="2" t="s">
        <v>1372</v>
      </c>
      <c r="C1324" s="2" t="s">
        <v>41</v>
      </c>
      <c r="D1324" s="6">
        <v>1</v>
      </c>
      <c r="E1324" s="8">
        <v>8</v>
      </c>
      <c r="F1324" s="8">
        <v>1.75</v>
      </c>
      <c r="G1324" s="8">
        <f>E1324-F1324</f>
        <v>6.25</v>
      </c>
      <c r="H1324" s="8">
        <f>IF(E1324&lt;&gt;0, ((E1324-F1324)/E1324)*100, 0)</f>
        <v>78.125</v>
      </c>
    </row>
    <row r="1325" spans="1:8" x14ac:dyDescent="0.2">
      <c r="A1325" s="2" t="s">
        <v>1371</v>
      </c>
      <c r="B1325" s="2" t="s">
        <v>1372</v>
      </c>
      <c r="C1325" s="2" t="s">
        <v>298</v>
      </c>
      <c r="D1325" s="6">
        <v>3</v>
      </c>
      <c r="E1325" s="8">
        <v>24</v>
      </c>
      <c r="F1325" s="8">
        <v>5.25</v>
      </c>
      <c r="G1325" s="8">
        <f>E1325-F1325</f>
        <v>18.75</v>
      </c>
      <c r="H1325" s="8">
        <f>IF(E1325&lt;&gt;0, ((E1325-F1325)/E1325)*100, 0)</f>
        <v>78.125</v>
      </c>
    </row>
    <row r="1326" spans="1:8" customFormat="1" ht="15" x14ac:dyDescent="0.25">
      <c r="D1326" s="12"/>
      <c r="E1326" s="12"/>
      <c r="F1326" s="12"/>
      <c r="G1326" s="12"/>
      <c r="H1326" s="12"/>
    </row>
    <row r="1327" spans="1:8" s="4" customFormat="1" x14ac:dyDescent="0.2">
      <c r="A1327" s="3" t="s">
        <v>10</v>
      </c>
      <c r="B1327" s="3" t="s">
        <v>10</v>
      </c>
      <c r="C1327" s="3" t="s">
        <v>10</v>
      </c>
      <c r="D1327" s="5">
        <f>SUBTOTAL(9, D1323:D1326)</f>
        <v>5</v>
      </c>
      <c r="E1327" s="7">
        <f>SUBTOTAL(9, E1323:E1326)</f>
        <v>48.5</v>
      </c>
      <c r="F1327" s="7">
        <f>SUBTOTAL(9, F1323:F1326)</f>
        <v>12.879999999999999</v>
      </c>
      <c r="G1327" s="7">
        <f>SUBTOTAL(9, G1323:G1326)</f>
        <v>35.620000000000005</v>
      </c>
      <c r="H1327" s="7">
        <f>IF(E1327&lt;&gt;0, ((E1327-F1327)/E1327)*100, 0)</f>
        <v>73.443298969072174</v>
      </c>
    </row>
    <row r="1328" spans="1:8" customFormat="1" ht="15" x14ac:dyDescent="0.25">
      <c r="D1328" s="12"/>
      <c r="E1328" s="12"/>
      <c r="F1328" s="12"/>
      <c r="G1328" s="12"/>
      <c r="H1328" s="12"/>
    </row>
    <row r="1329" spans="1:8" x14ac:dyDescent="0.2">
      <c r="A1329" s="2" t="s">
        <v>1373</v>
      </c>
      <c r="B1329" s="2" t="s">
        <v>1374</v>
      </c>
      <c r="C1329" s="2" t="s">
        <v>30</v>
      </c>
      <c r="D1329" s="6">
        <v>1</v>
      </c>
      <c r="E1329" s="8">
        <v>14.25</v>
      </c>
      <c r="F1329" s="8">
        <v>5.25</v>
      </c>
      <c r="G1329" s="8">
        <f>E1329-F1329</f>
        <v>9</v>
      </c>
      <c r="H1329" s="8">
        <f>IF(E1329&lt;&gt;0, ((E1329-F1329)/E1329)*100, 0)</f>
        <v>63.157894736842103</v>
      </c>
    </row>
    <row r="1330" spans="1:8" customFormat="1" ht="15" x14ac:dyDescent="0.25">
      <c r="D1330" s="12"/>
      <c r="E1330" s="12"/>
      <c r="F1330" s="12"/>
      <c r="G1330" s="12"/>
      <c r="H1330" s="12"/>
    </row>
    <row r="1331" spans="1:8" s="4" customFormat="1" x14ac:dyDescent="0.2">
      <c r="A1331" s="3" t="s">
        <v>10</v>
      </c>
      <c r="B1331" s="3" t="s">
        <v>10</v>
      </c>
      <c r="C1331" s="3" t="s">
        <v>10</v>
      </c>
      <c r="D1331" s="5">
        <f>SUBTOTAL(9, D1329:D1330)</f>
        <v>1</v>
      </c>
      <c r="E1331" s="7">
        <f>SUBTOTAL(9, E1329:E1330)</f>
        <v>14.25</v>
      </c>
      <c r="F1331" s="7">
        <f>SUBTOTAL(9, F1329:F1330)</f>
        <v>5.25</v>
      </c>
      <c r="G1331" s="7">
        <f>SUBTOTAL(9, G1329:G1330)</f>
        <v>9</v>
      </c>
      <c r="H1331" s="7">
        <f>IF(E1331&lt;&gt;0, ((E1331-F1331)/E1331)*100, 0)</f>
        <v>63.157894736842103</v>
      </c>
    </row>
    <row r="1332" spans="1:8" customFormat="1" ht="15" x14ac:dyDescent="0.25">
      <c r="D1332" s="12"/>
      <c r="E1332" s="12"/>
      <c r="F1332" s="12"/>
      <c r="G1332" s="12"/>
      <c r="H1332" s="12"/>
    </row>
    <row r="1333" spans="1:8" x14ac:dyDescent="0.2">
      <c r="A1333" s="2" t="s">
        <v>1375</v>
      </c>
      <c r="B1333" s="2" t="s">
        <v>1376</v>
      </c>
      <c r="C1333" s="2" t="s">
        <v>802</v>
      </c>
      <c r="D1333" s="6">
        <v>1</v>
      </c>
      <c r="E1333" s="8">
        <v>9.75</v>
      </c>
      <c r="F1333" s="8">
        <v>2.66</v>
      </c>
      <c r="G1333" s="8">
        <f>E1333-F1333</f>
        <v>7.09</v>
      </c>
      <c r="H1333" s="8">
        <f>IF(E1333&lt;&gt;0, ((E1333-F1333)/E1333)*100, 0)</f>
        <v>72.717948717948715</v>
      </c>
    </row>
    <row r="1334" spans="1:8" customFormat="1" ht="15" x14ac:dyDescent="0.25">
      <c r="D1334" s="12"/>
      <c r="E1334" s="12"/>
      <c r="F1334" s="12"/>
      <c r="G1334" s="12"/>
      <c r="H1334" s="12"/>
    </row>
    <row r="1335" spans="1:8" s="4" customFormat="1" x14ac:dyDescent="0.2">
      <c r="A1335" s="3" t="s">
        <v>10</v>
      </c>
      <c r="B1335" s="3" t="s">
        <v>10</v>
      </c>
      <c r="C1335" s="3" t="s">
        <v>10</v>
      </c>
      <c r="D1335" s="5">
        <f>SUBTOTAL(9, D1333:D1334)</f>
        <v>1</v>
      </c>
      <c r="E1335" s="7">
        <f>SUBTOTAL(9, E1333:E1334)</f>
        <v>9.75</v>
      </c>
      <c r="F1335" s="7">
        <f>SUBTOTAL(9, F1333:F1334)</f>
        <v>2.66</v>
      </c>
      <c r="G1335" s="7">
        <f>SUBTOTAL(9, G1333:G1334)</f>
        <v>7.09</v>
      </c>
      <c r="H1335" s="7">
        <f>IF(E1335&lt;&gt;0, ((E1335-F1335)/E1335)*100, 0)</f>
        <v>72.717948717948715</v>
      </c>
    </row>
    <row r="1336" spans="1:8" customFormat="1" ht="15" x14ac:dyDescent="0.25">
      <c r="D1336" s="12"/>
      <c r="E1336" s="12"/>
      <c r="F1336" s="12"/>
      <c r="G1336" s="12"/>
      <c r="H1336" s="12"/>
    </row>
    <row r="1337" spans="1:8" x14ac:dyDescent="0.2">
      <c r="A1337" s="2" t="s">
        <v>1377</v>
      </c>
      <c r="B1337" s="2" t="s">
        <v>1378</v>
      </c>
      <c r="C1337" s="2" t="s">
        <v>28</v>
      </c>
      <c r="D1337" s="6">
        <v>1</v>
      </c>
      <c r="E1337" s="8">
        <v>16.5</v>
      </c>
      <c r="F1337" s="8">
        <v>5.88</v>
      </c>
      <c r="G1337" s="8">
        <f>E1337-F1337</f>
        <v>10.620000000000001</v>
      </c>
      <c r="H1337" s="8">
        <f>IF(E1337&lt;&gt;0, ((E1337-F1337)/E1337)*100, 0)</f>
        <v>64.363636363636374</v>
      </c>
    </row>
    <row r="1338" spans="1:8" customFormat="1" ht="15" x14ac:dyDescent="0.25">
      <c r="D1338" s="12"/>
      <c r="E1338" s="12"/>
      <c r="F1338" s="12"/>
      <c r="G1338" s="12"/>
      <c r="H1338" s="12"/>
    </row>
    <row r="1339" spans="1:8" s="4" customFormat="1" x14ac:dyDescent="0.2">
      <c r="A1339" s="3" t="s">
        <v>10</v>
      </c>
      <c r="B1339" s="3" t="s">
        <v>10</v>
      </c>
      <c r="C1339" s="3" t="s">
        <v>10</v>
      </c>
      <c r="D1339" s="5">
        <f>SUBTOTAL(9, D1337:D1338)</f>
        <v>1</v>
      </c>
      <c r="E1339" s="7">
        <f>SUBTOTAL(9, E1337:E1338)</f>
        <v>16.5</v>
      </c>
      <c r="F1339" s="7">
        <f>SUBTOTAL(9, F1337:F1338)</f>
        <v>5.88</v>
      </c>
      <c r="G1339" s="7">
        <f>SUBTOTAL(9, G1337:G1338)</f>
        <v>10.620000000000001</v>
      </c>
      <c r="H1339" s="7">
        <f>IF(E1339&lt;&gt;0, ((E1339-F1339)/E1339)*100, 0)</f>
        <v>64.363636363636374</v>
      </c>
    </row>
    <row r="1340" spans="1:8" customFormat="1" ht="15" x14ac:dyDescent="0.25">
      <c r="D1340" s="12"/>
      <c r="E1340" s="12"/>
      <c r="F1340" s="12"/>
      <c r="G1340" s="12"/>
      <c r="H1340" s="12"/>
    </row>
    <row r="1341" spans="1:8" x14ac:dyDescent="0.2">
      <c r="A1341" s="2" t="s">
        <v>1379</v>
      </c>
      <c r="B1341" s="2" t="s">
        <v>1380</v>
      </c>
      <c r="C1341" s="2" t="s">
        <v>365</v>
      </c>
      <c r="D1341" s="6">
        <v>1</v>
      </c>
      <c r="E1341" s="8">
        <v>31.75</v>
      </c>
      <c r="F1341" s="8">
        <v>8.4</v>
      </c>
      <c r="G1341" s="8">
        <f>E1341-F1341</f>
        <v>23.35</v>
      </c>
      <c r="H1341" s="8">
        <f>IF(E1341&lt;&gt;0, ((E1341-F1341)/E1341)*100, 0)</f>
        <v>73.543307086614178</v>
      </c>
    </row>
    <row r="1342" spans="1:8" customFormat="1" ht="15" x14ac:dyDescent="0.25">
      <c r="D1342" s="12"/>
      <c r="E1342" s="12"/>
      <c r="F1342" s="12"/>
      <c r="G1342" s="12"/>
      <c r="H1342" s="12"/>
    </row>
    <row r="1343" spans="1:8" s="4" customFormat="1" x14ac:dyDescent="0.2">
      <c r="A1343" s="3" t="s">
        <v>10</v>
      </c>
      <c r="B1343" s="3" t="s">
        <v>10</v>
      </c>
      <c r="C1343" s="3" t="s">
        <v>10</v>
      </c>
      <c r="D1343" s="5">
        <f>SUBTOTAL(9, D1341:D1342)</f>
        <v>1</v>
      </c>
      <c r="E1343" s="7">
        <f>SUBTOTAL(9, E1341:E1342)</f>
        <v>31.75</v>
      </c>
      <c r="F1343" s="7">
        <f>SUBTOTAL(9, F1341:F1342)</f>
        <v>8.4</v>
      </c>
      <c r="G1343" s="7">
        <f>SUBTOTAL(9, G1341:G1342)</f>
        <v>23.35</v>
      </c>
      <c r="H1343" s="7">
        <f>IF(E1343&lt;&gt;0, ((E1343-F1343)/E1343)*100, 0)</f>
        <v>73.543307086614178</v>
      </c>
    </row>
    <row r="1344" spans="1:8" customFormat="1" ht="15" x14ac:dyDescent="0.25">
      <c r="D1344" s="12"/>
      <c r="E1344" s="12"/>
      <c r="F1344" s="12"/>
      <c r="G1344" s="12"/>
      <c r="H1344" s="12"/>
    </row>
    <row r="1345" spans="1:8" x14ac:dyDescent="0.2">
      <c r="A1345" s="2" t="s">
        <v>972</v>
      </c>
      <c r="B1345" s="2" t="s">
        <v>973</v>
      </c>
      <c r="C1345" s="2" t="s">
        <v>10</v>
      </c>
      <c r="E1345" s="8">
        <v>-3.3</v>
      </c>
      <c r="G1345" s="8">
        <f>E1345-F1345</f>
        <v>-3.3</v>
      </c>
      <c r="H1345" s="8">
        <f>IF(E1345&lt;&gt;0, ((E1345-F1345)/E1345)*100, 0)</f>
        <v>100</v>
      </c>
    </row>
    <row r="1346" spans="1:8" x14ac:dyDescent="0.2">
      <c r="A1346" s="2" t="s">
        <v>972</v>
      </c>
      <c r="B1346" s="2" t="s">
        <v>973</v>
      </c>
      <c r="C1346" s="2" t="s">
        <v>52</v>
      </c>
      <c r="D1346" s="6">
        <v>1</v>
      </c>
      <c r="E1346" s="8">
        <v>11</v>
      </c>
      <c r="F1346" s="8">
        <v>3.78</v>
      </c>
      <c r="G1346" s="8">
        <f>E1346-F1346</f>
        <v>7.2200000000000006</v>
      </c>
      <c r="H1346" s="8">
        <f>IF(E1346&lt;&gt;0, ((E1346-F1346)/E1346)*100, 0)</f>
        <v>65.63636363636364</v>
      </c>
    </row>
    <row r="1347" spans="1:8" x14ac:dyDescent="0.2">
      <c r="A1347" s="2" t="s">
        <v>972</v>
      </c>
      <c r="B1347" s="2" t="s">
        <v>973</v>
      </c>
      <c r="C1347" s="2" t="s">
        <v>86</v>
      </c>
      <c r="D1347" s="6">
        <v>1</v>
      </c>
      <c r="E1347" s="8">
        <v>22</v>
      </c>
      <c r="F1347" s="8">
        <v>8.4</v>
      </c>
      <c r="G1347" s="8">
        <f>E1347-F1347</f>
        <v>13.6</v>
      </c>
      <c r="H1347" s="8">
        <f>IF(E1347&lt;&gt;0, ((E1347-F1347)/E1347)*100, 0)</f>
        <v>61.818181818181813</v>
      </c>
    </row>
    <row r="1348" spans="1:8" x14ac:dyDescent="0.2">
      <c r="A1348" s="2" t="s">
        <v>972</v>
      </c>
      <c r="B1348" s="2" t="s">
        <v>973</v>
      </c>
      <c r="C1348" s="2" t="s">
        <v>87</v>
      </c>
      <c r="D1348" s="6">
        <v>1</v>
      </c>
      <c r="E1348" s="8">
        <v>11</v>
      </c>
      <c r="F1348" s="8">
        <v>3.78</v>
      </c>
      <c r="G1348" s="8">
        <f>E1348-F1348</f>
        <v>7.2200000000000006</v>
      </c>
      <c r="H1348" s="8">
        <f>IF(E1348&lt;&gt;0, ((E1348-F1348)/E1348)*100, 0)</f>
        <v>65.63636363636364</v>
      </c>
    </row>
    <row r="1349" spans="1:8" customFormat="1" ht="15" x14ac:dyDescent="0.25">
      <c r="D1349" s="12"/>
      <c r="E1349" s="12"/>
      <c r="F1349" s="12"/>
      <c r="G1349" s="12"/>
      <c r="H1349" s="12"/>
    </row>
    <row r="1350" spans="1:8" s="4" customFormat="1" x14ac:dyDescent="0.2">
      <c r="A1350" s="3" t="s">
        <v>10</v>
      </c>
      <c r="B1350" s="3" t="s">
        <v>10</v>
      </c>
      <c r="C1350" s="3" t="s">
        <v>10</v>
      </c>
      <c r="D1350" s="5">
        <f>SUBTOTAL(9, D1345:D1349)</f>
        <v>3</v>
      </c>
      <c r="E1350" s="7">
        <f>SUBTOTAL(9, E1345:E1349)</f>
        <v>40.700000000000003</v>
      </c>
      <c r="F1350" s="7">
        <f>SUBTOTAL(9, F1345:F1349)</f>
        <v>15.959999999999999</v>
      </c>
      <c r="G1350" s="7">
        <f>SUBTOTAL(9, G1345:G1349)</f>
        <v>24.740000000000002</v>
      </c>
      <c r="H1350" s="7">
        <f>IF(E1350&lt;&gt;0, ((E1350-F1350)/E1350)*100, 0)</f>
        <v>60.786240786240789</v>
      </c>
    </row>
    <row r="1351" spans="1:8" customFormat="1" ht="15" x14ac:dyDescent="0.25">
      <c r="D1351" s="12"/>
      <c r="E1351" s="12"/>
      <c r="F1351" s="12"/>
      <c r="G1351" s="12"/>
      <c r="H1351" s="12"/>
    </row>
    <row r="1352" spans="1:8" x14ac:dyDescent="0.2">
      <c r="A1352" s="2" t="s">
        <v>1381</v>
      </c>
      <c r="B1352" s="2" t="s">
        <v>1382</v>
      </c>
      <c r="C1352" s="2" t="s">
        <v>48</v>
      </c>
      <c r="D1352" s="6">
        <v>8</v>
      </c>
      <c r="E1352" s="8">
        <v>124</v>
      </c>
      <c r="F1352" s="8">
        <v>43.76</v>
      </c>
      <c r="G1352" s="8">
        <f>E1352-F1352</f>
        <v>80.240000000000009</v>
      </c>
      <c r="H1352" s="8">
        <f>IF(E1352&lt;&gt;0, ((E1352-F1352)/E1352)*100, 0)</f>
        <v>64.709677419354847</v>
      </c>
    </row>
    <row r="1353" spans="1:8" customFormat="1" ht="15" x14ac:dyDescent="0.25">
      <c r="D1353" s="12"/>
      <c r="E1353" s="12"/>
      <c r="F1353" s="12"/>
      <c r="G1353" s="12"/>
      <c r="H1353" s="12"/>
    </row>
    <row r="1354" spans="1:8" s="4" customFormat="1" x14ac:dyDescent="0.2">
      <c r="A1354" s="3" t="s">
        <v>10</v>
      </c>
      <c r="B1354" s="3" t="s">
        <v>10</v>
      </c>
      <c r="C1354" s="3" t="s">
        <v>10</v>
      </c>
      <c r="D1354" s="5">
        <f>SUBTOTAL(9, D1352:D1353)</f>
        <v>8</v>
      </c>
      <c r="E1354" s="7">
        <f>SUBTOTAL(9, E1352:E1353)</f>
        <v>124</v>
      </c>
      <c r="F1354" s="7">
        <f>SUBTOTAL(9, F1352:F1353)</f>
        <v>43.76</v>
      </c>
      <c r="G1354" s="7">
        <f>SUBTOTAL(9, G1352:G1353)</f>
        <v>80.240000000000009</v>
      </c>
      <c r="H1354" s="7">
        <f>IF(E1354&lt;&gt;0, ((E1354-F1354)/E1354)*100, 0)</f>
        <v>64.709677419354847</v>
      </c>
    </row>
    <row r="1355" spans="1:8" customFormat="1" ht="15" x14ac:dyDescent="0.25">
      <c r="D1355" s="12"/>
      <c r="E1355" s="12"/>
      <c r="F1355" s="12"/>
      <c r="G1355" s="12"/>
      <c r="H1355" s="12"/>
    </row>
    <row r="1356" spans="1:8" x14ac:dyDescent="0.2">
      <c r="A1356" s="2" t="s">
        <v>1383</v>
      </c>
      <c r="B1356" s="2" t="s">
        <v>1384</v>
      </c>
      <c r="C1356" s="2" t="s">
        <v>48</v>
      </c>
      <c r="D1356" s="6">
        <v>2</v>
      </c>
      <c r="E1356" s="8">
        <v>27.5</v>
      </c>
      <c r="F1356" s="8">
        <v>10.94</v>
      </c>
      <c r="G1356" s="8">
        <f>E1356-F1356</f>
        <v>16.560000000000002</v>
      </c>
      <c r="H1356" s="8">
        <f>IF(E1356&lt;&gt;0, ((E1356-F1356)/E1356)*100, 0)</f>
        <v>60.218181818181826</v>
      </c>
    </row>
    <row r="1357" spans="1:8" customFormat="1" ht="15" x14ac:dyDescent="0.25">
      <c r="D1357" s="12"/>
      <c r="E1357" s="12"/>
      <c r="F1357" s="12"/>
      <c r="G1357" s="12"/>
      <c r="H1357" s="12"/>
    </row>
    <row r="1358" spans="1:8" s="4" customFormat="1" x14ac:dyDescent="0.2">
      <c r="A1358" s="3" t="s">
        <v>10</v>
      </c>
      <c r="B1358" s="3" t="s">
        <v>10</v>
      </c>
      <c r="C1358" s="3" t="s">
        <v>10</v>
      </c>
      <c r="D1358" s="5">
        <f>SUBTOTAL(9, D1356:D1357)</f>
        <v>2</v>
      </c>
      <c r="E1358" s="7">
        <f>SUBTOTAL(9, E1356:E1357)</f>
        <v>27.5</v>
      </c>
      <c r="F1358" s="7">
        <f>SUBTOTAL(9, F1356:F1357)</f>
        <v>10.94</v>
      </c>
      <c r="G1358" s="7">
        <f>SUBTOTAL(9, G1356:G1357)</f>
        <v>16.560000000000002</v>
      </c>
      <c r="H1358" s="7">
        <f>IF(E1358&lt;&gt;0, ((E1358-F1358)/E1358)*100, 0)</f>
        <v>60.218181818181826</v>
      </c>
    </row>
    <row r="1359" spans="1:8" customFormat="1" ht="15" x14ac:dyDescent="0.25">
      <c r="D1359" s="12"/>
      <c r="E1359" s="12"/>
      <c r="F1359" s="12"/>
      <c r="G1359" s="12"/>
      <c r="H1359" s="12"/>
    </row>
    <row r="1360" spans="1:8" x14ac:dyDescent="0.2">
      <c r="A1360" s="2" t="s">
        <v>1385</v>
      </c>
      <c r="B1360" s="2" t="s">
        <v>1386</v>
      </c>
      <c r="C1360" s="2" t="s">
        <v>10</v>
      </c>
      <c r="E1360" s="8">
        <v>-19.829999999999998</v>
      </c>
      <c r="G1360" s="8">
        <f>E1360-F1360</f>
        <v>-19.829999999999998</v>
      </c>
      <c r="H1360" s="8">
        <f>IF(E1360&lt;&gt;0, ((E1360-F1360)/E1360)*100, 0)</f>
        <v>100</v>
      </c>
    </row>
    <row r="1361" spans="1:8" x14ac:dyDescent="0.2">
      <c r="A1361" s="2" t="s">
        <v>1385</v>
      </c>
      <c r="B1361" s="2" t="s">
        <v>1386</v>
      </c>
      <c r="C1361" s="2" t="s">
        <v>78</v>
      </c>
      <c r="D1361" s="6">
        <v>4</v>
      </c>
      <c r="E1361" s="8">
        <v>62</v>
      </c>
      <c r="F1361" s="8">
        <v>21.88</v>
      </c>
      <c r="G1361" s="8">
        <f>E1361-F1361</f>
        <v>40.120000000000005</v>
      </c>
      <c r="H1361" s="8">
        <f>IF(E1361&lt;&gt;0, ((E1361-F1361)/E1361)*100, 0)</f>
        <v>64.709677419354847</v>
      </c>
    </row>
    <row r="1362" spans="1:8" customFormat="1" ht="15" x14ac:dyDescent="0.25">
      <c r="D1362" s="12"/>
      <c r="E1362" s="12"/>
      <c r="F1362" s="12"/>
      <c r="G1362" s="12"/>
      <c r="H1362" s="12"/>
    </row>
    <row r="1363" spans="1:8" s="4" customFormat="1" x14ac:dyDescent="0.2">
      <c r="A1363" s="3" t="s">
        <v>10</v>
      </c>
      <c r="B1363" s="3" t="s">
        <v>10</v>
      </c>
      <c r="C1363" s="3" t="s">
        <v>10</v>
      </c>
      <c r="D1363" s="5">
        <f>SUBTOTAL(9, D1360:D1362)</f>
        <v>4</v>
      </c>
      <c r="E1363" s="7">
        <f>SUBTOTAL(9, E1360:E1362)</f>
        <v>42.17</v>
      </c>
      <c r="F1363" s="7">
        <f>SUBTOTAL(9, F1360:F1362)</f>
        <v>21.88</v>
      </c>
      <c r="G1363" s="7">
        <f>SUBTOTAL(9, G1360:G1362)</f>
        <v>20.290000000000006</v>
      </c>
      <c r="H1363" s="7">
        <f>IF(E1363&lt;&gt;0, ((E1363-F1363)/E1363)*100, 0)</f>
        <v>48.114773535688883</v>
      </c>
    </row>
    <row r="1364" spans="1:8" customFormat="1" ht="15" x14ac:dyDescent="0.25">
      <c r="D1364" s="12"/>
      <c r="E1364" s="12"/>
      <c r="F1364" s="12"/>
      <c r="G1364" s="12"/>
      <c r="H1364" s="12"/>
    </row>
    <row r="1365" spans="1:8" x14ac:dyDescent="0.2">
      <c r="A1365" s="2" t="s">
        <v>1387</v>
      </c>
      <c r="B1365" s="2" t="s">
        <v>1388</v>
      </c>
      <c r="C1365" s="2" t="s">
        <v>78</v>
      </c>
      <c r="D1365" s="6">
        <v>1</v>
      </c>
      <c r="E1365" s="8">
        <v>13.75</v>
      </c>
      <c r="F1365" s="8">
        <v>5.47</v>
      </c>
      <c r="G1365" s="8">
        <f>E1365-F1365</f>
        <v>8.2800000000000011</v>
      </c>
      <c r="H1365" s="8">
        <f>IF(E1365&lt;&gt;0, ((E1365-F1365)/E1365)*100, 0)</f>
        <v>60.218181818181826</v>
      </c>
    </row>
    <row r="1366" spans="1:8" customFormat="1" ht="15" x14ac:dyDescent="0.25">
      <c r="D1366" s="12"/>
      <c r="E1366" s="12"/>
      <c r="F1366" s="12"/>
      <c r="G1366" s="12"/>
      <c r="H1366" s="12"/>
    </row>
    <row r="1367" spans="1:8" s="4" customFormat="1" x14ac:dyDescent="0.2">
      <c r="A1367" s="3" t="s">
        <v>10</v>
      </c>
      <c r="B1367" s="3" t="s">
        <v>10</v>
      </c>
      <c r="C1367" s="3" t="s">
        <v>10</v>
      </c>
      <c r="D1367" s="5">
        <f>SUBTOTAL(9, D1365:D1366)</f>
        <v>1</v>
      </c>
      <c r="E1367" s="7">
        <f>SUBTOTAL(9, E1365:E1366)</f>
        <v>13.75</v>
      </c>
      <c r="F1367" s="7">
        <f>SUBTOTAL(9, F1365:F1366)</f>
        <v>5.47</v>
      </c>
      <c r="G1367" s="7">
        <f>SUBTOTAL(9, G1365:G1366)</f>
        <v>8.2800000000000011</v>
      </c>
      <c r="H1367" s="7">
        <f>IF(E1367&lt;&gt;0, ((E1367-F1367)/E1367)*100, 0)</f>
        <v>60.218181818181826</v>
      </c>
    </row>
    <row r="1368" spans="1:8" customFormat="1" ht="15" x14ac:dyDescent="0.25">
      <c r="D1368" s="12"/>
      <c r="E1368" s="12"/>
      <c r="F1368" s="12"/>
      <c r="G1368" s="12"/>
      <c r="H1368" s="12"/>
    </row>
    <row r="1369" spans="1:8" x14ac:dyDescent="0.2">
      <c r="A1369" s="2" t="s">
        <v>480</v>
      </c>
      <c r="B1369" s="2" t="s">
        <v>481</v>
      </c>
      <c r="C1369" s="2" t="s">
        <v>10</v>
      </c>
      <c r="E1369" s="8">
        <v>-119.47</v>
      </c>
      <c r="G1369" s="8">
        <f t="shared" ref="G1369:G1386" si="96">E1369-F1369</f>
        <v>-119.47</v>
      </c>
      <c r="H1369" s="8">
        <f t="shared" ref="H1369:H1386" si="97">IF(E1369&lt;&gt;0, ((E1369-F1369)/E1369)*100, 0)</f>
        <v>100</v>
      </c>
    </row>
    <row r="1370" spans="1:8" x14ac:dyDescent="0.2">
      <c r="A1370" s="2" t="s">
        <v>480</v>
      </c>
      <c r="B1370" s="2" t="s">
        <v>481</v>
      </c>
      <c r="C1370" s="2" t="s">
        <v>10</v>
      </c>
      <c r="E1370" s="8">
        <v>-19.75</v>
      </c>
      <c r="G1370" s="8">
        <f t="shared" si="96"/>
        <v>-19.75</v>
      </c>
      <c r="H1370" s="8">
        <f t="shared" si="97"/>
        <v>100</v>
      </c>
    </row>
    <row r="1371" spans="1:8" x14ac:dyDescent="0.2">
      <c r="A1371" s="2" t="s">
        <v>480</v>
      </c>
      <c r="B1371" s="2" t="s">
        <v>481</v>
      </c>
      <c r="C1371" s="2" t="s">
        <v>12</v>
      </c>
      <c r="D1371" s="6">
        <v>3</v>
      </c>
      <c r="E1371" s="8">
        <v>40.5</v>
      </c>
      <c r="F1371" s="8">
        <v>10.08</v>
      </c>
      <c r="G1371" s="8">
        <f t="shared" si="96"/>
        <v>30.42</v>
      </c>
      <c r="H1371" s="8">
        <f t="shared" si="97"/>
        <v>75.111111111111114</v>
      </c>
    </row>
    <row r="1372" spans="1:8" x14ac:dyDescent="0.2">
      <c r="A1372" s="2" t="s">
        <v>480</v>
      </c>
      <c r="B1372" s="2" t="s">
        <v>481</v>
      </c>
      <c r="C1372" s="2" t="s">
        <v>308</v>
      </c>
      <c r="D1372" s="6">
        <v>12</v>
      </c>
      <c r="E1372" s="8">
        <v>54</v>
      </c>
      <c r="F1372" s="8">
        <v>15.6</v>
      </c>
      <c r="G1372" s="8">
        <f t="shared" si="96"/>
        <v>38.4</v>
      </c>
      <c r="H1372" s="8">
        <f t="shared" si="97"/>
        <v>71.111111111111114</v>
      </c>
    </row>
    <row r="1373" spans="1:8" x14ac:dyDescent="0.2">
      <c r="A1373" s="2" t="s">
        <v>480</v>
      </c>
      <c r="B1373" s="2" t="s">
        <v>481</v>
      </c>
      <c r="C1373" s="2" t="s">
        <v>290</v>
      </c>
      <c r="D1373" s="6">
        <v>1</v>
      </c>
      <c r="E1373" s="8">
        <v>22.5</v>
      </c>
      <c r="F1373" s="8">
        <v>6.91</v>
      </c>
      <c r="G1373" s="8">
        <f t="shared" si="96"/>
        <v>15.59</v>
      </c>
      <c r="H1373" s="8">
        <f t="shared" si="97"/>
        <v>69.288888888888891</v>
      </c>
    </row>
    <row r="1374" spans="1:8" x14ac:dyDescent="0.2">
      <c r="A1374" s="2" t="s">
        <v>480</v>
      </c>
      <c r="B1374" s="2" t="s">
        <v>481</v>
      </c>
      <c r="C1374" s="2" t="s">
        <v>235</v>
      </c>
      <c r="D1374" s="6">
        <v>1</v>
      </c>
      <c r="E1374" s="8">
        <v>16.75</v>
      </c>
      <c r="F1374" s="8">
        <v>4.76</v>
      </c>
      <c r="G1374" s="8">
        <f t="shared" si="96"/>
        <v>11.99</v>
      </c>
      <c r="H1374" s="8">
        <f t="shared" si="97"/>
        <v>71.582089552238799</v>
      </c>
    </row>
    <row r="1375" spans="1:8" x14ac:dyDescent="0.2">
      <c r="A1375" s="2" t="s">
        <v>480</v>
      </c>
      <c r="B1375" s="2" t="s">
        <v>481</v>
      </c>
      <c r="C1375" s="2" t="s">
        <v>17</v>
      </c>
      <c r="D1375" s="6">
        <v>2</v>
      </c>
      <c r="E1375" s="8">
        <v>69.5</v>
      </c>
      <c r="F1375" s="8">
        <v>18.2</v>
      </c>
      <c r="G1375" s="8">
        <f t="shared" si="96"/>
        <v>51.3</v>
      </c>
      <c r="H1375" s="8">
        <f t="shared" si="97"/>
        <v>73.812949640287755</v>
      </c>
    </row>
    <row r="1376" spans="1:8" x14ac:dyDescent="0.2">
      <c r="A1376" s="2" t="s">
        <v>480</v>
      </c>
      <c r="B1376" s="2" t="s">
        <v>481</v>
      </c>
      <c r="C1376" s="2" t="s">
        <v>365</v>
      </c>
      <c r="D1376" s="6">
        <v>1</v>
      </c>
      <c r="E1376" s="8">
        <v>31.75</v>
      </c>
      <c r="F1376" s="8">
        <v>8.4</v>
      </c>
      <c r="G1376" s="8">
        <f t="shared" si="96"/>
        <v>23.35</v>
      </c>
      <c r="H1376" s="8">
        <f t="shared" si="97"/>
        <v>73.543307086614178</v>
      </c>
    </row>
    <row r="1377" spans="1:8" x14ac:dyDescent="0.2">
      <c r="A1377" s="2" t="s">
        <v>480</v>
      </c>
      <c r="B1377" s="2" t="s">
        <v>481</v>
      </c>
      <c r="C1377" s="2" t="s">
        <v>89</v>
      </c>
      <c r="D1377" s="6">
        <v>1</v>
      </c>
      <c r="E1377" s="8">
        <v>25.5</v>
      </c>
      <c r="F1377" s="8">
        <v>5.95</v>
      </c>
      <c r="G1377" s="8">
        <f t="shared" si="96"/>
        <v>19.55</v>
      </c>
      <c r="H1377" s="8">
        <f t="shared" si="97"/>
        <v>76.666666666666671</v>
      </c>
    </row>
    <row r="1378" spans="1:8" x14ac:dyDescent="0.2">
      <c r="A1378" s="2" t="s">
        <v>480</v>
      </c>
      <c r="B1378" s="2" t="s">
        <v>481</v>
      </c>
      <c r="C1378" s="2" t="s">
        <v>174</v>
      </c>
      <c r="D1378" s="6">
        <v>1</v>
      </c>
      <c r="E1378" s="8">
        <v>9</v>
      </c>
      <c r="F1378" s="8">
        <v>1.83</v>
      </c>
      <c r="G1378" s="8">
        <f t="shared" si="96"/>
        <v>7.17</v>
      </c>
      <c r="H1378" s="8">
        <f t="shared" si="97"/>
        <v>79.666666666666657</v>
      </c>
    </row>
    <row r="1379" spans="1:8" x14ac:dyDescent="0.2">
      <c r="A1379" s="2" t="s">
        <v>480</v>
      </c>
      <c r="B1379" s="2" t="s">
        <v>481</v>
      </c>
      <c r="C1379" s="2" t="s">
        <v>175</v>
      </c>
      <c r="D1379" s="6">
        <v>1</v>
      </c>
      <c r="E1379" s="8">
        <v>9</v>
      </c>
      <c r="F1379" s="8">
        <v>1.83</v>
      </c>
      <c r="G1379" s="8">
        <f t="shared" si="96"/>
        <v>7.17</v>
      </c>
      <c r="H1379" s="8">
        <f t="shared" si="97"/>
        <v>79.666666666666657</v>
      </c>
    </row>
    <row r="1380" spans="1:8" x14ac:dyDescent="0.2">
      <c r="A1380" s="2" t="s">
        <v>480</v>
      </c>
      <c r="B1380" s="2" t="s">
        <v>481</v>
      </c>
      <c r="C1380" s="2" t="s">
        <v>246</v>
      </c>
      <c r="D1380" s="6">
        <v>1</v>
      </c>
      <c r="E1380" s="8">
        <v>13.5</v>
      </c>
      <c r="F1380" s="8">
        <v>4.2699999999999996</v>
      </c>
      <c r="G1380" s="8">
        <f t="shared" si="96"/>
        <v>9.23</v>
      </c>
      <c r="H1380" s="8">
        <f t="shared" si="97"/>
        <v>68.370370370370367</v>
      </c>
    </row>
    <row r="1381" spans="1:8" x14ac:dyDescent="0.2">
      <c r="A1381" s="2" t="s">
        <v>480</v>
      </c>
      <c r="B1381" s="2" t="s">
        <v>481</v>
      </c>
      <c r="C1381" s="2" t="s">
        <v>204</v>
      </c>
      <c r="D1381" s="6">
        <v>2</v>
      </c>
      <c r="E1381" s="8">
        <v>19.5</v>
      </c>
      <c r="F1381" s="8">
        <v>5.3</v>
      </c>
      <c r="G1381" s="8">
        <f t="shared" si="96"/>
        <v>14.2</v>
      </c>
      <c r="H1381" s="8">
        <f t="shared" si="97"/>
        <v>72.820512820512818</v>
      </c>
    </row>
    <row r="1382" spans="1:8" x14ac:dyDescent="0.2">
      <c r="A1382" s="2" t="s">
        <v>480</v>
      </c>
      <c r="B1382" s="2" t="s">
        <v>481</v>
      </c>
      <c r="C1382" s="2" t="s">
        <v>41</v>
      </c>
      <c r="D1382" s="6">
        <v>1</v>
      </c>
      <c r="E1382" s="8">
        <v>8</v>
      </c>
      <c r="F1382" s="8">
        <v>1.75</v>
      </c>
      <c r="G1382" s="8">
        <f t="shared" si="96"/>
        <v>6.25</v>
      </c>
      <c r="H1382" s="8">
        <f t="shared" si="97"/>
        <v>78.125</v>
      </c>
    </row>
    <row r="1383" spans="1:8" x14ac:dyDescent="0.2">
      <c r="A1383" s="2" t="s">
        <v>480</v>
      </c>
      <c r="B1383" s="2" t="s">
        <v>481</v>
      </c>
      <c r="C1383" s="2" t="s">
        <v>298</v>
      </c>
      <c r="D1383" s="6">
        <v>2</v>
      </c>
      <c r="E1383" s="8">
        <v>16</v>
      </c>
      <c r="F1383" s="8">
        <v>3.5</v>
      </c>
      <c r="G1383" s="8">
        <f t="shared" si="96"/>
        <v>12.5</v>
      </c>
      <c r="H1383" s="8">
        <f t="shared" si="97"/>
        <v>78.125</v>
      </c>
    </row>
    <row r="1384" spans="1:8" x14ac:dyDescent="0.2">
      <c r="A1384" s="2" t="s">
        <v>480</v>
      </c>
      <c r="B1384" s="2" t="s">
        <v>481</v>
      </c>
      <c r="C1384" s="2" t="s">
        <v>44</v>
      </c>
      <c r="D1384" s="6">
        <v>2</v>
      </c>
      <c r="E1384" s="8">
        <v>16</v>
      </c>
      <c r="F1384" s="8">
        <v>3.5</v>
      </c>
      <c r="G1384" s="8">
        <f t="shared" si="96"/>
        <v>12.5</v>
      </c>
      <c r="H1384" s="8">
        <f t="shared" si="97"/>
        <v>78.125</v>
      </c>
    </row>
    <row r="1385" spans="1:8" x14ac:dyDescent="0.2">
      <c r="A1385" s="2" t="s">
        <v>480</v>
      </c>
      <c r="B1385" s="2" t="s">
        <v>481</v>
      </c>
      <c r="C1385" s="2" t="s">
        <v>67</v>
      </c>
      <c r="D1385" s="6">
        <v>1</v>
      </c>
      <c r="E1385" s="8">
        <v>11</v>
      </c>
      <c r="F1385" s="8">
        <v>2.4500000000000002</v>
      </c>
      <c r="G1385" s="8">
        <f t="shared" si="96"/>
        <v>8.5500000000000007</v>
      </c>
      <c r="H1385" s="8">
        <f t="shared" si="97"/>
        <v>77.727272727272734</v>
      </c>
    </row>
    <row r="1386" spans="1:8" x14ac:dyDescent="0.2">
      <c r="A1386" s="2" t="s">
        <v>480</v>
      </c>
      <c r="B1386" s="2" t="s">
        <v>481</v>
      </c>
      <c r="C1386" s="2" t="s">
        <v>482</v>
      </c>
      <c r="D1386" s="6">
        <v>2</v>
      </c>
      <c r="E1386" s="8">
        <v>16</v>
      </c>
      <c r="F1386" s="8">
        <v>3.5</v>
      </c>
      <c r="G1386" s="8">
        <f t="shared" si="96"/>
        <v>12.5</v>
      </c>
      <c r="H1386" s="8">
        <f t="shared" si="97"/>
        <v>78.125</v>
      </c>
    </row>
    <row r="1387" spans="1:8" customFormat="1" ht="15" x14ac:dyDescent="0.25">
      <c r="D1387" s="12"/>
      <c r="E1387" s="12"/>
      <c r="F1387" s="12"/>
      <c r="G1387" s="12"/>
      <c r="H1387" s="12"/>
    </row>
    <row r="1388" spans="1:8" s="4" customFormat="1" x14ac:dyDescent="0.2">
      <c r="A1388" s="3" t="s">
        <v>10</v>
      </c>
      <c r="B1388" s="3" t="s">
        <v>10</v>
      </c>
      <c r="C1388" s="3" t="s">
        <v>10</v>
      </c>
      <c r="D1388" s="5">
        <f>SUBTOTAL(9, D1369:D1387)</f>
        <v>34</v>
      </c>
      <c r="E1388" s="7">
        <f>SUBTOTAL(9, E1369:E1387)</f>
        <v>239.28</v>
      </c>
      <c r="F1388" s="7">
        <f>SUBTOTAL(9, F1369:F1387)</f>
        <v>97.829999999999984</v>
      </c>
      <c r="G1388" s="7">
        <f>SUBTOTAL(9, G1369:G1387)</f>
        <v>141.45000000000002</v>
      </c>
      <c r="H1388" s="7">
        <f>IF(E1388&lt;&gt;0, ((E1388-F1388)/E1388)*100, 0)</f>
        <v>59.114844533600809</v>
      </c>
    </row>
    <row r="1389" spans="1:8" customFormat="1" ht="15" x14ac:dyDescent="0.25">
      <c r="D1389" s="12"/>
      <c r="E1389" s="12"/>
      <c r="F1389" s="12"/>
      <c r="G1389" s="12"/>
      <c r="H1389" s="12"/>
    </row>
    <row r="1390" spans="1:8" x14ac:dyDescent="0.2">
      <c r="A1390" s="2" t="s">
        <v>1389</v>
      </c>
      <c r="B1390" s="2" t="s">
        <v>1390</v>
      </c>
      <c r="C1390" s="2" t="s">
        <v>113</v>
      </c>
      <c r="D1390" s="6">
        <v>2</v>
      </c>
      <c r="E1390" s="8">
        <v>22</v>
      </c>
      <c r="F1390" s="8">
        <v>5.6</v>
      </c>
      <c r="G1390" s="8">
        <f>E1390-F1390</f>
        <v>16.399999999999999</v>
      </c>
      <c r="H1390" s="8">
        <f>IF(E1390&lt;&gt;0, ((E1390-F1390)/E1390)*100, 0)</f>
        <v>74.545454545454533</v>
      </c>
    </row>
    <row r="1391" spans="1:8" customFormat="1" ht="15" x14ac:dyDescent="0.25">
      <c r="D1391" s="12"/>
      <c r="E1391" s="12"/>
      <c r="F1391" s="12"/>
      <c r="G1391" s="12"/>
      <c r="H1391" s="12"/>
    </row>
    <row r="1392" spans="1:8" s="4" customFormat="1" x14ac:dyDescent="0.2">
      <c r="A1392" s="3" t="s">
        <v>10</v>
      </c>
      <c r="B1392" s="3" t="s">
        <v>10</v>
      </c>
      <c r="C1392" s="3" t="s">
        <v>10</v>
      </c>
      <c r="D1392" s="5">
        <f>SUBTOTAL(9, D1390:D1391)</f>
        <v>2</v>
      </c>
      <c r="E1392" s="7">
        <f>SUBTOTAL(9, E1390:E1391)</f>
        <v>22</v>
      </c>
      <c r="F1392" s="7">
        <f>SUBTOTAL(9, F1390:F1391)</f>
        <v>5.6</v>
      </c>
      <c r="G1392" s="7">
        <f>SUBTOTAL(9, G1390:G1391)</f>
        <v>16.399999999999999</v>
      </c>
      <c r="H1392" s="7">
        <f>IF(E1392&lt;&gt;0, ((E1392-F1392)/E1392)*100, 0)</f>
        <v>74.545454545454533</v>
      </c>
    </row>
    <row r="1393" spans="1:8" customFormat="1" ht="15" x14ac:dyDescent="0.25">
      <c r="D1393" s="12"/>
      <c r="E1393" s="12"/>
      <c r="F1393" s="12"/>
      <c r="G1393" s="12"/>
      <c r="H1393" s="12"/>
    </row>
    <row r="1394" spans="1:8" x14ac:dyDescent="0.2">
      <c r="A1394" s="2" t="s">
        <v>1391</v>
      </c>
      <c r="B1394" s="2" t="s">
        <v>1392</v>
      </c>
      <c r="C1394" s="2" t="s">
        <v>208</v>
      </c>
      <c r="D1394" s="6">
        <v>3</v>
      </c>
      <c r="E1394" s="8">
        <v>52.5</v>
      </c>
      <c r="F1394" s="8">
        <v>24.3</v>
      </c>
      <c r="G1394" s="8">
        <f>E1394-F1394</f>
        <v>28.2</v>
      </c>
      <c r="H1394" s="8">
        <f>IF(E1394&lt;&gt;0, ((E1394-F1394)/E1394)*100, 0)</f>
        <v>53.714285714285715</v>
      </c>
    </row>
    <row r="1395" spans="1:8" customFormat="1" ht="15" x14ac:dyDescent="0.25">
      <c r="D1395" s="12"/>
      <c r="E1395" s="12"/>
      <c r="F1395" s="12"/>
      <c r="G1395" s="12"/>
      <c r="H1395" s="12"/>
    </row>
    <row r="1396" spans="1:8" s="4" customFormat="1" x14ac:dyDescent="0.2">
      <c r="A1396" s="3" t="s">
        <v>10</v>
      </c>
      <c r="B1396" s="3" t="s">
        <v>10</v>
      </c>
      <c r="C1396" s="3" t="s">
        <v>10</v>
      </c>
      <c r="D1396" s="5">
        <f>SUBTOTAL(9, D1394:D1395)</f>
        <v>3</v>
      </c>
      <c r="E1396" s="7">
        <f>SUBTOTAL(9, E1394:E1395)</f>
        <v>52.5</v>
      </c>
      <c r="F1396" s="7">
        <f>SUBTOTAL(9, F1394:F1395)</f>
        <v>24.3</v>
      </c>
      <c r="G1396" s="7">
        <f>SUBTOTAL(9, G1394:G1395)</f>
        <v>28.2</v>
      </c>
      <c r="H1396" s="7">
        <f>IF(E1396&lt;&gt;0, ((E1396-F1396)/E1396)*100, 0)</f>
        <v>53.714285714285715</v>
      </c>
    </row>
    <row r="1397" spans="1:8" customFormat="1" ht="15" x14ac:dyDescent="0.25">
      <c r="D1397" s="12"/>
      <c r="E1397" s="12"/>
      <c r="F1397" s="12"/>
      <c r="G1397" s="12"/>
      <c r="H1397" s="12"/>
    </row>
    <row r="1398" spans="1:8" x14ac:dyDescent="0.2">
      <c r="A1398" s="2" t="s">
        <v>496</v>
      </c>
      <c r="B1398" s="2" t="s">
        <v>497</v>
      </c>
      <c r="C1398" s="2" t="s">
        <v>10</v>
      </c>
      <c r="E1398" s="8">
        <v>-11</v>
      </c>
      <c r="G1398" s="8">
        <f>E1398-F1398</f>
        <v>-11</v>
      </c>
      <c r="H1398" s="8">
        <f>IF(E1398&lt;&gt;0, ((E1398-F1398)/E1398)*100, 0)</f>
        <v>100</v>
      </c>
    </row>
    <row r="1399" spans="1:8" x14ac:dyDescent="0.2">
      <c r="A1399" s="2" t="s">
        <v>496</v>
      </c>
      <c r="B1399" s="2" t="s">
        <v>497</v>
      </c>
      <c r="C1399" s="2" t="s">
        <v>235</v>
      </c>
      <c r="D1399" s="6">
        <v>8</v>
      </c>
      <c r="E1399" s="8">
        <v>134</v>
      </c>
      <c r="F1399" s="8">
        <v>38.08</v>
      </c>
      <c r="G1399" s="8">
        <f>E1399-F1399</f>
        <v>95.92</v>
      </c>
      <c r="H1399" s="8">
        <f>IF(E1399&lt;&gt;0, ((E1399-F1399)/E1399)*100, 0)</f>
        <v>71.582089552238799</v>
      </c>
    </row>
    <row r="1400" spans="1:8" x14ac:dyDescent="0.2">
      <c r="A1400" s="2" t="s">
        <v>496</v>
      </c>
      <c r="B1400" s="2" t="s">
        <v>497</v>
      </c>
      <c r="C1400" s="2" t="s">
        <v>87</v>
      </c>
      <c r="D1400" s="6">
        <v>1</v>
      </c>
      <c r="E1400" s="8">
        <v>11</v>
      </c>
      <c r="F1400" s="8">
        <v>3.78</v>
      </c>
      <c r="G1400" s="8">
        <f>E1400-F1400</f>
        <v>7.2200000000000006</v>
      </c>
      <c r="H1400" s="8">
        <f>IF(E1400&lt;&gt;0, ((E1400-F1400)/E1400)*100, 0)</f>
        <v>65.63636363636364</v>
      </c>
    </row>
    <row r="1401" spans="1:8" customFormat="1" ht="15" x14ac:dyDescent="0.25">
      <c r="D1401" s="12"/>
      <c r="E1401" s="12"/>
      <c r="F1401" s="12"/>
      <c r="G1401" s="12"/>
      <c r="H1401" s="12"/>
    </row>
    <row r="1402" spans="1:8" s="4" customFormat="1" x14ac:dyDescent="0.2">
      <c r="A1402" s="3" t="s">
        <v>10</v>
      </c>
      <c r="B1402" s="3" t="s">
        <v>10</v>
      </c>
      <c r="C1402" s="3" t="s">
        <v>10</v>
      </c>
      <c r="D1402" s="5">
        <f>SUBTOTAL(9, D1398:D1401)</f>
        <v>9</v>
      </c>
      <c r="E1402" s="7">
        <f>SUBTOTAL(9, E1398:E1401)</f>
        <v>134</v>
      </c>
      <c r="F1402" s="7">
        <f>SUBTOTAL(9, F1398:F1401)</f>
        <v>41.86</v>
      </c>
      <c r="G1402" s="7">
        <f>SUBTOTAL(9, G1398:G1401)</f>
        <v>92.14</v>
      </c>
      <c r="H1402" s="7">
        <f>IF(E1402&lt;&gt;0, ((E1402-F1402)/E1402)*100, 0)</f>
        <v>68.761194029850742</v>
      </c>
    </row>
    <row r="1403" spans="1:8" customFormat="1" ht="15" x14ac:dyDescent="0.25">
      <c r="D1403" s="12"/>
      <c r="E1403" s="12"/>
      <c r="F1403" s="12"/>
      <c r="G1403" s="12"/>
      <c r="H1403" s="12"/>
    </row>
    <row r="1404" spans="1:8" x14ac:dyDescent="0.2">
      <c r="A1404" s="2" t="s">
        <v>982</v>
      </c>
      <c r="B1404" s="2" t="s">
        <v>983</v>
      </c>
      <c r="C1404" s="2" t="s">
        <v>10</v>
      </c>
      <c r="G1404" s="8">
        <f>E1404-F1404</f>
        <v>0</v>
      </c>
      <c r="H1404" s="8">
        <f>IF(E1404&lt;&gt;0, ((E1404-F1404)/E1404)*100, 0)</f>
        <v>0</v>
      </c>
    </row>
    <row r="1405" spans="1:8" x14ac:dyDescent="0.2">
      <c r="A1405" s="2" t="s">
        <v>982</v>
      </c>
      <c r="B1405" s="2" t="s">
        <v>983</v>
      </c>
      <c r="C1405" s="2" t="s">
        <v>10</v>
      </c>
      <c r="E1405" s="8">
        <v>-7.75</v>
      </c>
      <c r="G1405" s="8">
        <f>E1405-F1405</f>
        <v>-7.75</v>
      </c>
      <c r="H1405" s="8">
        <f>IF(E1405&lt;&gt;0, ((E1405-F1405)/E1405)*100, 0)</f>
        <v>100</v>
      </c>
    </row>
    <row r="1406" spans="1:8" x14ac:dyDescent="0.2">
      <c r="A1406" s="2" t="s">
        <v>982</v>
      </c>
      <c r="B1406" s="2" t="s">
        <v>983</v>
      </c>
      <c r="C1406" s="2" t="s">
        <v>10</v>
      </c>
      <c r="E1406" s="8">
        <v>-16.5</v>
      </c>
      <c r="G1406" s="8">
        <f>E1406-F1406</f>
        <v>-16.5</v>
      </c>
      <c r="H1406" s="8">
        <f>IF(E1406&lt;&gt;0, ((E1406-F1406)/E1406)*100, 0)</f>
        <v>100</v>
      </c>
    </row>
    <row r="1407" spans="1:8" x14ac:dyDescent="0.2">
      <c r="A1407" s="2" t="s">
        <v>982</v>
      </c>
      <c r="B1407" s="2" t="s">
        <v>983</v>
      </c>
      <c r="C1407" s="2" t="s">
        <v>28</v>
      </c>
      <c r="D1407" s="6">
        <v>1</v>
      </c>
      <c r="E1407" s="8">
        <v>16.5</v>
      </c>
      <c r="F1407" s="8">
        <v>5.88</v>
      </c>
      <c r="G1407" s="8">
        <f>E1407-F1407</f>
        <v>10.620000000000001</v>
      </c>
      <c r="H1407" s="8">
        <f>IF(E1407&lt;&gt;0, ((E1407-F1407)/E1407)*100, 0)</f>
        <v>64.363636363636374</v>
      </c>
    </row>
    <row r="1408" spans="1:8" customFormat="1" ht="15" x14ac:dyDescent="0.25">
      <c r="D1408" s="12"/>
      <c r="E1408" s="12"/>
      <c r="F1408" s="12"/>
      <c r="G1408" s="12"/>
      <c r="H1408" s="12"/>
    </row>
    <row r="1409" spans="1:8" s="4" customFormat="1" x14ac:dyDescent="0.2">
      <c r="A1409" s="3" t="s">
        <v>10</v>
      </c>
      <c r="B1409" s="3" t="s">
        <v>10</v>
      </c>
      <c r="C1409" s="3" t="s">
        <v>10</v>
      </c>
      <c r="D1409" s="5">
        <f>SUBTOTAL(9, D1404:D1408)</f>
        <v>1</v>
      </c>
      <c r="E1409" s="7">
        <f>SUBTOTAL(9, E1404:E1408)</f>
        <v>-7.75</v>
      </c>
      <c r="F1409" s="7">
        <f>SUBTOTAL(9, F1404:F1408)</f>
        <v>5.88</v>
      </c>
      <c r="G1409" s="7">
        <f>SUBTOTAL(9, G1404:G1408)</f>
        <v>-13.629999999999999</v>
      </c>
      <c r="H1409" s="7">
        <f>IF(E1409&lt;&gt;0, ((E1409-F1409)/E1409)*100, 0)</f>
        <v>175.87096774193546</v>
      </c>
    </row>
    <row r="1410" spans="1:8" customFormat="1" ht="15" x14ac:dyDescent="0.25">
      <c r="D1410" s="12"/>
      <c r="E1410" s="12"/>
      <c r="F1410" s="12"/>
      <c r="G1410" s="12"/>
      <c r="H1410" s="12"/>
    </row>
    <row r="1411" spans="1:8" x14ac:dyDescent="0.2">
      <c r="A1411" s="2" t="s">
        <v>1393</v>
      </c>
      <c r="B1411" s="2" t="s">
        <v>1394</v>
      </c>
      <c r="C1411" s="2" t="s">
        <v>39</v>
      </c>
      <c r="D1411" s="6">
        <v>3</v>
      </c>
      <c r="E1411" s="8">
        <v>27.75</v>
      </c>
      <c r="F1411" s="8">
        <v>5.88</v>
      </c>
      <c r="G1411" s="8">
        <f>E1411-F1411</f>
        <v>21.87</v>
      </c>
      <c r="H1411" s="8">
        <f>IF(E1411&lt;&gt;0, ((E1411-F1411)/E1411)*100, 0)</f>
        <v>78.810810810810821</v>
      </c>
    </row>
    <row r="1412" spans="1:8" customFormat="1" ht="15" x14ac:dyDescent="0.25">
      <c r="D1412" s="12"/>
      <c r="E1412" s="12"/>
      <c r="F1412" s="12"/>
      <c r="G1412" s="12"/>
      <c r="H1412" s="12"/>
    </row>
    <row r="1413" spans="1:8" s="4" customFormat="1" x14ac:dyDescent="0.2">
      <c r="A1413" s="3" t="s">
        <v>10</v>
      </c>
      <c r="B1413" s="3" t="s">
        <v>10</v>
      </c>
      <c r="C1413" s="3" t="s">
        <v>10</v>
      </c>
      <c r="D1413" s="5">
        <f>SUBTOTAL(9, D1411:D1412)</f>
        <v>3</v>
      </c>
      <c r="E1413" s="7">
        <f>SUBTOTAL(9, E1411:E1412)</f>
        <v>27.75</v>
      </c>
      <c r="F1413" s="7">
        <f>SUBTOTAL(9, F1411:F1412)</f>
        <v>5.88</v>
      </c>
      <c r="G1413" s="7">
        <f>SUBTOTAL(9, G1411:G1412)</f>
        <v>21.87</v>
      </c>
      <c r="H1413" s="7">
        <f>IF(E1413&lt;&gt;0, ((E1413-F1413)/E1413)*100, 0)</f>
        <v>78.810810810810821</v>
      </c>
    </row>
    <row r="1414" spans="1:8" customFormat="1" ht="15" x14ac:dyDescent="0.25">
      <c r="D1414" s="12"/>
      <c r="E1414" s="12"/>
      <c r="F1414" s="12"/>
      <c r="G1414" s="12"/>
      <c r="H1414" s="12"/>
    </row>
    <row r="1415" spans="1:8" x14ac:dyDescent="0.2">
      <c r="A1415" s="2" t="s">
        <v>1395</v>
      </c>
      <c r="B1415" s="2" t="s">
        <v>1396</v>
      </c>
      <c r="C1415" s="2" t="s">
        <v>70</v>
      </c>
      <c r="D1415" s="6">
        <v>1</v>
      </c>
      <c r="E1415" s="8">
        <v>32.5</v>
      </c>
      <c r="F1415" s="8">
        <v>7.7</v>
      </c>
      <c r="G1415" s="8">
        <f>E1415-F1415</f>
        <v>24.8</v>
      </c>
      <c r="H1415" s="8">
        <f>IF(E1415&lt;&gt;0, ((E1415-F1415)/E1415)*100, 0)</f>
        <v>76.307692307692307</v>
      </c>
    </row>
    <row r="1416" spans="1:8" customFormat="1" ht="15" x14ac:dyDescent="0.25">
      <c r="D1416" s="12"/>
      <c r="E1416" s="12"/>
      <c r="F1416" s="12"/>
      <c r="G1416" s="12"/>
      <c r="H1416" s="12"/>
    </row>
    <row r="1417" spans="1:8" s="4" customFormat="1" x14ac:dyDescent="0.2">
      <c r="A1417" s="3" t="s">
        <v>10</v>
      </c>
      <c r="B1417" s="3" t="s">
        <v>10</v>
      </c>
      <c r="C1417" s="3" t="s">
        <v>10</v>
      </c>
      <c r="D1417" s="5">
        <f>SUBTOTAL(9, D1415:D1416)</f>
        <v>1</v>
      </c>
      <c r="E1417" s="7">
        <f>SUBTOTAL(9, E1415:E1416)</f>
        <v>32.5</v>
      </c>
      <c r="F1417" s="7">
        <f>SUBTOTAL(9, F1415:F1416)</f>
        <v>7.7</v>
      </c>
      <c r="G1417" s="7">
        <f>SUBTOTAL(9, G1415:G1416)</f>
        <v>24.8</v>
      </c>
      <c r="H1417" s="7">
        <f>IF(E1417&lt;&gt;0, ((E1417-F1417)/E1417)*100, 0)</f>
        <v>76.307692307692307</v>
      </c>
    </row>
    <row r="1418" spans="1:8" customFormat="1" ht="15" x14ac:dyDescent="0.25">
      <c r="D1418" s="12"/>
      <c r="E1418" s="12"/>
      <c r="F1418" s="12"/>
      <c r="G1418" s="12"/>
      <c r="H1418" s="12"/>
    </row>
    <row r="1419" spans="1:8" x14ac:dyDescent="0.2">
      <c r="A1419" s="2" t="s">
        <v>1397</v>
      </c>
      <c r="B1419" s="2" t="s">
        <v>1398</v>
      </c>
      <c r="C1419" s="2" t="s">
        <v>78</v>
      </c>
      <c r="D1419" s="6">
        <v>1</v>
      </c>
      <c r="E1419" s="8">
        <v>13.75</v>
      </c>
      <c r="F1419" s="8">
        <v>5.47</v>
      </c>
      <c r="G1419" s="8">
        <f>E1419-F1419</f>
        <v>8.2800000000000011</v>
      </c>
      <c r="H1419" s="8">
        <f>IF(E1419&lt;&gt;0, ((E1419-F1419)/E1419)*100, 0)</f>
        <v>60.218181818181826</v>
      </c>
    </row>
    <row r="1420" spans="1:8" customFormat="1" ht="15" x14ac:dyDescent="0.25">
      <c r="D1420" s="12"/>
      <c r="E1420" s="12"/>
      <c r="F1420" s="12"/>
      <c r="G1420" s="12"/>
      <c r="H1420" s="12"/>
    </row>
    <row r="1421" spans="1:8" s="4" customFormat="1" x14ac:dyDescent="0.2">
      <c r="A1421" s="3" t="s">
        <v>10</v>
      </c>
      <c r="B1421" s="3" t="s">
        <v>10</v>
      </c>
      <c r="C1421" s="3" t="s">
        <v>10</v>
      </c>
      <c r="D1421" s="5">
        <f>SUBTOTAL(9, D1419:D1420)</f>
        <v>1</v>
      </c>
      <c r="E1421" s="7">
        <f>SUBTOTAL(9, E1419:E1420)</f>
        <v>13.75</v>
      </c>
      <c r="F1421" s="7">
        <f>SUBTOTAL(9, F1419:F1420)</f>
        <v>5.47</v>
      </c>
      <c r="G1421" s="7">
        <f>SUBTOTAL(9, G1419:G1420)</f>
        <v>8.2800000000000011</v>
      </c>
      <c r="H1421" s="7">
        <f>IF(E1421&lt;&gt;0, ((E1421-F1421)/E1421)*100, 0)</f>
        <v>60.218181818181826</v>
      </c>
    </row>
    <row r="1422" spans="1:8" customFormat="1" ht="15" x14ac:dyDescent="0.25">
      <c r="D1422" s="12"/>
      <c r="E1422" s="12"/>
      <c r="F1422" s="12"/>
      <c r="G1422" s="12"/>
      <c r="H1422" s="12"/>
    </row>
    <row r="1423" spans="1:8" x14ac:dyDescent="0.2">
      <c r="A1423" s="2" t="s">
        <v>1399</v>
      </c>
      <c r="B1423" s="2" t="s">
        <v>1400</v>
      </c>
      <c r="C1423" s="2" t="s">
        <v>128</v>
      </c>
      <c r="D1423" s="6">
        <v>1</v>
      </c>
      <c r="E1423" s="8">
        <v>19.5</v>
      </c>
      <c r="F1423" s="8">
        <v>6.3</v>
      </c>
      <c r="G1423" s="8">
        <f t="shared" ref="G1423:G1432" si="98">E1423-F1423</f>
        <v>13.2</v>
      </c>
      <c r="H1423" s="8">
        <f t="shared" ref="H1423:H1432" si="99">IF(E1423&lt;&gt;0, ((E1423-F1423)/E1423)*100, 0)</f>
        <v>67.692307692307679</v>
      </c>
    </row>
    <row r="1424" spans="1:8" x14ac:dyDescent="0.2">
      <c r="A1424" s="2" t="s">
        <v>1399</v>
      </c>
      <c r="B1424" s="2" t="s">
        <v>1400</v>
      </c>
      <c r="C1424" s="2" t="s">
        <v>48</v>
      </c>
      <c r="D1424" s="6">
        <v>1</v>
      </c>
      <c r="E1424" s="8">
        <v>15.5</v>
      </c>
      <c r="F1424" s="8">
        <v>5.47</v>
      </c>
      <c r="G1424" s="8">
        <f t="shared" si="98"/>
        <v>10.030000000000001</v>
      </c>
      <c r="H1424" s="8">
        <f t="shared" si="99"/>
        <v>64.709677419354847</v>
      </c>
    </row>
    <row r="1425" spans="1:8" x14ac:dyDescent="0.2">
      <c r="A1425" s="2" t="s">
        <v>1399</v>
      </c>
      <c r="B1425" s="2" t="s">
        <v>1400</v>
      </c>
      <c r="C1425" s="2" t="s">
        <v>84</v>
      </c>
      <c r="D1425" s="6">
        <v>1</v>
      </c>
      <c r="E1425" s="8">
        <v>7.9</v>
      </c>
      <c r="F1425" s="8">
        <v>2</v>
      </c>
      <c r="G1425" s="8">
        <f t="shared" si="98"/>
        <v>5.9</v>
      </c>
      <c r="H1425" s="8">
        <f t="shared" si="99"/>
        <v>74.683544303797461</v>
      </c>
    </row>
    <row r="1426" spans="1:8" x14ac:dyDescent="0.2">
      <c r="A1426" s="2" t="s">
        <v>1399</v>
      </c>
      <c r="B1426" s="2" t="s">
        <v>1400</v>
      </c>
      <c r="C1426" s="2" t="s">
        <v>65</v>
      </c>
      <c r="D1426" s="6">
        <v>1</v>
      </c>
      <c r="E1426" s="8">
        <v>10.199999999999999</v>
      </c>
      <c r="F1426" s="8">
        <v>1.79</v>
      </c>
      <c r="G1426" s="8">
        <f t="shared" si="98"/>
        <v>8.41</v>
      </c>
      <c r="H1426" s="8">
        <f t="shared" si="99"/>
        <v>82.450980392156865</v>
      </c>
    </row>
    <row r="1427" spans="1:8" x14ac:dyDescent="0.2">
      <c r="A1427" s="2" t="s">
        <v>1399</v>
      </c>
      <c r="B1427" s="2" t="s">
        <v>1400</v>
      </c>
      <c r="C1427" s="2" t="s">
        <v>11</v>
      </c>
      <c r="D1427" s="6">
        <v>1</v>
      </c>
      <c r="E1427" s="8">
        <v>14</v>
      </c>
      <c r="F1427" s="8">
        <v>3.36</v>
      </c>
      <c r="G1427" s="8">
        <f t="shared" si="98"/>
        <v>10.64</v>
      </c>
      <c r="H1427" s="8">
        <f t="shared" si="99"/>
        <v>76</v>
      </c>
    </row>
    <row r="1428" spans="1:8" x14ac:dyDescent="0.2">
      <c r="A1428" s="2" t="s">
        <v>1399</v>
      </c>
      <c r="B1428" s="2" t="s">
        <v>1400</v>
      </c>
      <c r="C1428" s="2" t="s">
        <v>13</v>
      </c>
      <c r="D1428" s="6">
        <v>1</v>
      </c>
      <c r="E1428" s="8">
        <v>7</v>
      </c>
      <c r="F1428" s="8">
        <v>1.68</v>
      </c>
      <c r="G1428" s="8">
        <f t="shared" si="98"/>
        <v>5.32</v>
      </c>
      <c r="H1428" s="8">
        <f t="shared" si="99"/>
        <v>76</v>
      </c>
    </row>
    <row r="1429" spans="1:8" x14ac:dyDescent="0.2">
      <c r="A1429" s="2" t="s">
        <v>1399</v>
      </c>
      <c r="B1429" s="2" t="s">
        <v>1400</v>
      </c>
      <c r="C1429" s="2" t="s">
        <v>359</v>
      </c>
      <c r="D1429" s="6">
        <v>1</v>
      </c>
      <c r="E1429" s="8">
        <v>13.5</v>
      </c>
      <c r="F1429" s="8">
        <v>4.79</v>
      </c>
      <c r="G1429" s="8">
        <f t="shared" si="98"/>
        <v>8.7100000000000009</v>
      </c>
      <c r="H1429" s="8">
        <f t="shared" si="99"/>
        <v>64.518518518518519</v>
      </c>
    </row>
    <row r="1430" spans="1:8" x14ac:dyDescent="0.2">
      <c r="A1430" s="2" t="s">
        <v>1399</v>
      </c>
      <c r="B1430" s="2" t="s">
        <v>1400</v>
      </c>
      <c r="C1430" s="2" t="s">
        <v>419</v>
      </c>
      <c r="D1430" s="6">
        <v>1</v>
      </c>
      <c r="E1430" s="8">
        <v>13.5</v>
      </c>
      <c r="F1430" s="8">
        <v>4.79</v>
      </c>
      <c r="G1430" s="8">
        <f t="shared" si="98"/>
        <v>8.7100000000000009</v>
      </c>
      <c r="H1430" s="8">
        <f t="shared" si="99"/>
        <v>64.518518518518519</v>
      </c>
    </row>
    <row r="1431" spans="1:8" x14ac:dyDescent="0.2">
      <c r="A1431" s="2" t="s">
        <v>1399</v>
      </c>
      <c r="B1431" s="2" t="s">
        <v>1400</v>
      </c>
      <c r="C1431" s="2" t="s">
        <v>117</v>
      </c>
      <c r="D1431" s="6">
        <v>1</v>
      </c>
      <c r="E1431" s="8">
        <v>42</v>
      </c>
      <c r="F1431" s="8">
        <v>11.06</v>
      </c>
      <c r="G1431" s="8">
        <f t="shared" si="98"/>
        <v>30.939999999999998</v>
      </c>
      <c r="H1431" s="8">
        <f t="shared" si="99"/>
        <v>73.666666666666657</v>
      </c>
    </row>
    <row r="1432" spans="1:8" x14ac:dyDescent="0.2">
      <c r="A1432" s="2" t="s">
        <v>1399</v>
      </c>
      <c r="B1432" s="2" t="s">
        <v>1400</v>
      </c>
      <c r="C1432" s="2" t="s">
        <v>796</v>
      </c>
      <c r="D1432" s="6">
        <v>1</v>
      </c>
      <c r="E1432" s="8">
        <v>12</v>
      </c>
      <c r="F1432" s="8">
        <v>3.22</v>
      </c>
      <c r="G1432" s="8">
        <f t="shared" si="98"/>
        <v>8.7799999999999994</v>
      </c>
      <c r="H1432" s="8">
        <f t="shared" si="99"/>
        <v>73.166666666666657</v>
      </c>
    </row>
    <row r="1433" spans="1:8" customFormat="1" ht="15" x14ac:dyDescent="0.25">
      <c r="D1433" s="12"/>
      <c r="E1433" s="12"/>
      <c r="F1433" s="12"/>
      <c r="G1433" s="12"/>
      <c r="H1433" s="12"/>
    </row>
    <row r="1434" spans="1:8" s="4" customFormat="1" x14ac:dyDescent="0.2">
      <c r="A1434" s="3" t="s">
        <v>10</v>
      </c>
      <c r="B1434" s="3" t="s">
        <v>10</v>
      </c>
      <c r="C1434" s="3" t="s">
        <v>10</v>
      </c>
      <c r="D1434" s="5">
        <f>SUBTOTAL(9, D1423:D1433)</f>
        <v>10</v>
      </c>
      <c r="E1434" s="7">
        <f>SUBTOTAL(9, E1423:E1433)</f>
        <v>155.1</v>
      </c>
      <c r="F1434" s="7">
        <f>SUBTOTAL(9, F1423:F1433)</f>
        <v>44.459999999999994</v>
      </c>
      <c r="G1434" s="7">
        <f>SUBTOTAL(9, G1423:G1433)</f>
        <v>110.64000000000001</v>
      </c>
      <c r="H1434" s="7">
        <f>IF(E1434&lt;&gt;0, ((E1434-F1434)/E1434)*100, 0)</f>
        <v>71.334622823984532</v>
      </c>
    </row>
    <row r="1435" spans="1:8" customFormat="1" ht="15" x14ac:dyDescent="0.25">
      <c r="D1435" s="12"/>
      <c r="E1435" s="12"/>
      <c r="F1435" s="12"/>
      <c r="G1435" s="12"/>
      <c r="H1435" s="12"/>
    </row>
    <row r="1436" spans="1:8" x14ac:dyDescent="0.2">
      <c r="A1436" s="2" t="s">
        <v>1401</v>
      </c>
      <c r="B1436" s="2" t="s">
        <v>1402</v>
      </c>
      <c r="C1436" s="2" t="s">
        <v>195</v>
      </c>
      <c r="D1436" s="6">
        <v>1</v>
      </c>
      <c r="E1436" s="8">
        <v>13.75</v>
      </c>
      <c r="F1436" s="8">
        <v>5.47</v>
      </c>
      <c r="G1436" s="8">
        <f>E1436-F1436</f>
        <v>8.2800000000000011</v>
      </c>
      <c r="H1436" s="8">
        <f>IF(E1436&lt;&gt;0, ((E1436-F1436)/E1436)*100, 0)</f>
        <v>60.218181818181826</v>
      </c>
    </row>
    <row r="1437" spans="1:8" customFormat="1" ht="15" x14ac:dyDescent="0.25">
      <c r="D1437" s="12"/>
      <c r="E1437" s="12"/>
      <c r="F1437" s="12"/>
      <c r="G1437" s="12"/>
      <c r="H1437" s="12"/>
    </row>
    <row r="1438" spans="1:8" s="4" customFormat="1" x14ac:dyDescent="0.2">
      <c r="A1438" s="3" t="s">
        <v>10</v>
      </c>
      <c r="B1438" s="3" t="s">
        <v>10</v>
      </c>
      <c r="C1438" s="3" t="s">
        <v>10</v>
      </c>
      <c r="D1438" s="5">
        <f>SUBTOTAL(9, D1436:D1437)</f>
        <v>1</v>
      </c>
      <c r="E1438" s="7">
        <f>SUBTOTAL(9, E1436:E1437)</f>
        <v>13.75</v>
      </c>
      <c r="F1438" s="7">
        <f>SUBTOTAL(9, F1436:F1437)</f>
        <v>5.47</v>
      </c>
      <c r="G1438" s="7">
        <f>SUBTOTAL(9, G1436:G1437)</f>
        <v>8.2800000000000011</v>
      </c>
      <c r="H1438" s="7">
        <f>IF(E1438&lt;&gt;0, ((E1438-F1438)/E1438)*100, 0)</f>
        <v>60.218181818181826</v>
      </c>
    </row>
    <row r="1439" spans="1:8" customFormat="1" ht="15" x14ac:dyDescent="0.25">
      <c r="D1439" s="12"/>
      <c r="E1439" s="12"/>
      <c r="F1439" s="12"/>
      <c r="G1439" s="12"/>
      <c r="H1439" s="12"/>
    </row>
    <row r="1440" spans="1:8" x14ac:dyDescent="0.2">
      <c r="A1440" s="2" t="s">
        <v>1403</v>
      </c>
      <c r="B1440" s="2" t="s">
        <v>1404</v>
      </c>
      <c r="C1440" s="2" t="s">
        <v>70</v>
      </c>
      <c r="D1440" s="6">
        <v>1</v>
      </c>
      <c r="E1440" s="8">
        <v>32.5</v>
      </c>
      <c r="F1440" s="8">
        <v>7.7</v>
      </c>
      <c r="G1440" s="8">
        <f>E1440-F1440</f>
        <v>24.8</v>
      </c>
      <c r="H1440" s="8">
        <f>IF(E1440&lt;&gt;0, ((E1440-F1440)/E1440)*100, 0)</f>
        <v>76.307692307692307</v>
      </c>
    </row>
    <row r="1441" spans="1:8" customFormat="1" ht="15" x14ac:dyDescent="0.25">
      <c r="D1441" s="12"/>
      <c r="E1441" s="12"/>
      <c r="F1441" s="12"/>
      <c r="G1441" s="12"/>
      <c r="H1441" s="12"/>
    </row>
    <row r="1442" spans="1:8" s="4" customFormat="1" x14ac:dyDescent="0.2">
      <c r="A1442" s="3" t="s">
        <v>10</v>
      </c>
      <c r="B1442" s="3" t="s">
        <v>10</v>
      </c>
      <c r="C1442" s="3" t="s">
        <v>10</v>
      </c>
      <c r="D1442" s="5">
        <f>SUBTOTAL(9, D1440:D1441)</f>
        <v>1</v>
      </c>
      <c r="E1442" s="7">
        <f>SUBTOTAL(9, E1440:E1441)</f>
        <v>32.5</v>
      </c>
      <c r="F1442" s="7">
        <f>SUBTOTAL(9, F1440:F1441)</f>
        <v>7.7</v>
      </c>
      <c r="G1442" s="7">
        <f>SUBTOTAL(9, G1440:G1441)</f>
        <v>24.8</v>
      </c>
      <c r="H1442" s="7">
        <f>IF(E1442&lt;&gt;0, ((E1442-F1442)/E1442)*100, 0)</f>
        <v>76.307692307692307</v>
      </c>
    </row>
    <row r="1443" spans="1:8" customFormat="1" ht="15" x14ac:dyDescent="0.25">
      <c r="D1443" s="12"/>
      <c r="E1443" s="12"/>
      <c r="F1443" s="12"/>
      <c r="G1443" s="12"/>
      <c r="H1443" s="12"/>
    </row>
    <row r="1444" spans="1:8" x14ac:dyDescent="0.2">
      <c r="A1444" s="2" t="s">
        <v>1405</v>
      </c>
      <c r="B1444" s="2" t="s">
        <v>1406</v>
      </c>
      <c r="C1444" s="2" t="s">
        <v>624</v>
      </c>
      <c r="D1444" s="6">
        <v>1</v>
      </c>
      <c r="E1444" s="8">
        <v>27</v>
      </c>
      <c r="F1444" s="8">
        <v>8.1199999999999992</v>
      </c>
      <c r="G1444" s="8">
        <f>E1444-F1444</f>
        <v>18.880000000000003</v>
      </c>
      <c r="H1444" s="8">
        <f>IF(E1444&lt;&gt;0, ((E1444-F1444)/E1444)*100, 0)</f>
        <v>69.925925925925938</v>
      </c>
    </row>
    <row r="1445" spans="1:8" x14ac:dyDescent="0.2">
      <c r="A1445" s="2" t="s">
        <v>1405</v>
      </c>
      <c r="B1445" s="2" t="s">
        <v>1406</v>
      </c>
      <c r="C1445" s="2" t="s">
        <v>802</v>
      </c>
      <c r="D1445" s="6">
        <v>1</v>
      </c>
      <c r="E1445" s="8">
        <v>9.75</v>
      </c>
      <c r="F1445" s="8">
        <v>2.66</v>
      </c>
      <c r="G1445" s="8">
        <f>E1445-F1445</f>
        <v>7.09</v>
      </c>
      <c r="H1445" s="8">
        <f>IF(E1445&lt;&gt;0, ((E1445-F1445)/E1445)*100, 0)</f>
        <v>72.717948717948715</v>
      </c>
    </row>
    <row r="1446" spans="1:8" customFormat="1" ht="15" x14ac:dyDescent="0.25">
      <c r="D1446" s="12"/>
      <c r="E1446" s="12"/>
      <c r="F1446" s="12"/>
      <c r="G1446" s="12"/>
      <c r="H1446" s="12"/>
    </row>
    <row r="1447" spans="1:8" s="4" customFormat="1" x14ac:dyDescent="0.2">
      <c r="A1447" s="3" t="s">
        <v>10</v>
      </c>
      <c r="B1447" s="3" t="s">
        <v>10</v>
      </c>
      <c r="C1447" s="3" t="s">
        <v>10</v>
      </c>
      <c r="D1447" s="5">
        <f>SUBTOTAL(9, D1444:D1446)</f>
        <v>2</v>
      </c>
      <c r="E1447" s="7">
        <f>SUBTOTAL(9, E1444:E1446)</f>
        <v>36.75</v>
      </c>
      <c r="F1447" s="7">
        <f>SUBTOTAL(9, F1444:F1446)</f>
        <v>10.78</v>
      </c>
      <c r="G1447" s="7">
        <f>SUBTOTAL(9, G1444:G1446)</f>
        <v>25.970000000000002</v>
      </c>
      <c r="H1447" s="7">
        <f>IF(E1447&lt;&gt;0, ((E1447-F1447)/E1447)*100, 0)</f>
        <v>70.666666666666671</v>
      </c>
    </row>
    <row r="1448" spans="1:8" customFormat="1" ht="15" x14ac:dyDescent="0.25">
      <c r="D1448" s="12"/>
      <c r="E1448" s="12"/>
      <c r="F1448" s="12"/>
      <c r="G1448" s="12"/>
      <c r="H1448" s="12"/>
    </row>
    <row r="1449" spans="1:8" x14ac:dyDescent="0.2">
      <c r="A1449" s="2" t="s">
        <v>1407</v>
      </c>
      <c r="B1449" s="2" t="s">
        <v>1408</v>
      </c>
      <c r="C1449" s="2" t="s">
        <v>175</v>
      </c>
      <c r="D1449" s="6">
        <v>10</v>
      </c>
      <c r="E1449" s="8">
        <v>90</v>
      </c>
      <c r="F1449" s="8">
        <v>18.3</v>
      </c>
      <c r="G1449" s="8">
        <f>E1449-F1449</f>
        <v>71.7</v>
      </c>
      <c r="H1449" s="8">
        <f>IF(E1449&lt;&gt;0, ((E1449-F1449)/E1449)*100, 0)</f>
        <v>79.666666666666671</v>
      </c>
    </row>
    <row r="1450" spans="1:8" x14ac:dyDescent="0.2">
      <c r="A1450" s="2" t="s">
        <v>1407</v>
      </c>
      <c r="B1450" s="2" t="s">
        <v>1408</v>
      </c>
      <c r="C1450" s="2" t="s">
        <v>81</v>
      </c>
      <c r="D1450" s="6">
        <v>20</v>
      </c>
      <c r="E1450" s="8">
        <v>185</v>
      </c>
      <c r="F1450" s="8">
        <v>40.6</v>
      </c>
      <c r="G1450" s="8">
        <f>E1450-F1450</f>
        <v>144.4</v>
      </c>
      <c r="H1450" s="8">
        <f>IF(E1450&lt;&gt;0, ((E1450-F1450)/E1450)*100, 0)</f>
        <v>78.054054054054063</v>
      </c>
    </row>
    <row r="1451" spans="1:8" x14ac:dyDescent="0.2">
      <c r="A1451" s="2" t="s">
        <v>1407</v>
      </c>
      <c r="B1451" s="2" t="s">
        <v>1408</v>
      </c>
      <c r="C1451" s="2" t="s">
        <v>40</v>
      </c>
      <c r="D1451" s="6">
        <v>20</v>
      </c>
      <c r="E1451" s="8">
        <v>185</v>
      </c>
      <c r="F1451" s="8">
        <v>39.200000000000003</v>
      </c>
      <c r="G1451" s="8">
        <f>E1451-F1451</f>
        <v>145.80000000000001</v>
      </c>
      <c r="H1451" s="8">
        <f>IF(E1451&lt;&gt;0, ((E1451-F1451)/E1451)*100, 0)</f>
        <v>78.810810810810821</v>
      </c>
    </row>
    <row r="1452" spans="1:8" customFormat="1" ht="15" x14ac:dyDescent="0.25">
      <c r="D1452" s="12"/>
      <c r="E1452" s="12"/>
      <c r="F1452" s="12"/>
      <c r="G1452" s="12"/>
      <c r="H1452" s="12"/>
    </row>
    <row r="1453" spans="1:8" s="4" customFormat="1" x14ac:dyDescent="0.2">
      <c r="A1453" s="3" t="s">
        <v>10</v>
      </c>
      <c r="B1453" s="3" t="s">
        <v>10</v>
      </c>
      <c r="C1453" s="3" t="s">
        <v>10</v>
      </c>
      <c r="D1453" s="5">
        <f>SUBTOTAL(9, D1449:D1452)</f>
        <v>50</v>
      </c>
      <c r="E1453" s="7">
        <f>SUBTOTAL(9, E1449:E1452)</f>
        <v>460</v>
      </c>
      <c r="F1453" s="7">
        <f>SUBTOTAL(9, F1449:F1452)</f>
        <v>98.100000000000009</v>
      </c>
      <c r="G1453" s="7">
        <f>SUBTOTAL(9, G1449:G1452)</f>
        <v>361.90000000000003</v>
      </c>
      <c r="H1453" s="7">
        <f>IF(E1453&lt;&gt;0, ((E1453-F1453)/E1453)*100, 0)</f>
        <v>78.673913043478265</v>
      </c>
    </row>
    <row r="1454" spans="1:8" customFormat="1" ht="15" x14ac:dyDescent="0.25">
      <c r="D1454" s="12"/>
      <c r="E1454" s="12"/>
      <c r="F1454" s="12"/>
      <c r="G1454" s="12"/>
      <c r="H1454" s="12"/>
    </row>
    <row r="1455" spans="1:8" x14ac:dyDescent="0.2">
      <c r="A1455" s="2" t="s">
        <v>1409</v>
      </c>
      <c r="B1455" s="2" t="s">
        <v>1410</v>
      </c>
      <c r="C1455" s="2" t="s">
        <v>17</v>
      </c>
      <c r="D1455" s="6">
        <v>1</v>
      </c>
      <c r="E1455" s="8">
        <v>34.75</v>
      </c>
      <c r="F1455" s="8">
        <v>9.1</v>
      </c>
      <c r="G1455" s="8">
        <f>E1455-F1455</f>
        <v>25.65</v>
      </c>
      <c r="H1455" s="8">
        <f>IF(E1455&lt;&gt;0, ((E1455-F1455)/E1455)*100, 0)</f>
        <v>73.812949640287755</v>
      </c>
    </row>
    <row r="1456" spans="1:8" x14ac:dyDescent="0.2">
      <c r="A1456" s="2" t="s">
        <v>1409</v>
      </c>
      <c r="B1456" s="2" t="s">
        <v>1410</v>
      </c>
      <c r="C1456" s="2" t="s">
        <v>24</v>
      </c>
      <c r="D1456" s="6">
        <v>1</v>
      </c>
      <c r="E1456" s="8">
        <v>8</v>
      </c>
      <c r="F1456" s="8">
        <v>1.75</v>
      </c>
      <c r="G1456" s="8">
        <f>E1456-F1456</f>
        <v>6.25</v>
      </c>
      <c r="H1456" s="8">
        <f>IF(E1456&lt;&gt;0, ((E1456-F1456)/E1456)*100, 0)</f>
        <v>78.125</v>
      </c>
    </row>
    <row r="1457" spans="1:8" x14ac:dyDescent="0.2">
      <c r="A1457" s="2" t="s">
        <v>1409</v>
      </c>
      <c r="B1457" s="2" t="s">
        <v>1410</v>
      </c>
      <c r="C1457" s="2" t="s">
        <v>43</v>
      </c>
      <c r="D1457" s="6">
        <v>1</v>
      </c>
      <c r="E1457" s="8">
        <v>8</v>
      </c>
      <c r="F1457" s="8">
        <v>1.75</v>
      </c>
      <c r="G1457" s="8">
        <f>E1457-F1457</f>
        <v>6.25</v>
      </c>
      <c r="H1457" s="8">
        <f>IF(E1457&lt;&gt;0, ((E1457-F1457)/E1457)*100, 0)</f>
        <v>78.125</v>
      </c>
    </row>
    <row r="1458" spans="1:8" customFormat="1" ht="15" x14ac:dyDescent="0.25">
      <c r="D1458" s="12"/>
      <c r="E1458" s="12"/>
      <c r="F1458" s="12"/>
      <c r="G1458" s="12"/>
      <c r="H1458" s="12"/>
    </row>
    <row r="1459" spans="1:8" s="4" customFormat="1" x14ac:dyDescent="0.2">
      <c r="A1459" s="3" t="s">
        <v>10</v>
      </c>
      <c r="B1459" s="3" t="s">
        <v>10</v>
      </c>
      <c r="C1459" s="3" t="s">
        <v>10</v>
      </c>
      <c r="D1459" s="5">
        <f>SUBTOTAL(9, D1455:D1458)</f>
        <v>3</v>
      </c>
      <c r="E1459" s="7">
        <f>SUBTOTAL(9, E1455:E1458)</f>
        <v>50.75</v>
      </c>
      <c r="F1459" s="7">
        <f>SUBTOTAL(9, F1455:F1458)</f>
        <v>12.6</v>
      </c>
      <c r="G1459" s="7">
        <f>SUBTOTAL(9, G1455:G1458)</f>
        <v>38.15</v>
      </c>
      <c r="H1459" s="7">
        <f>IF(E1459&lt;&gt;0, ((E1459-F1459)/E1459)*100, 0)</f>
        <v>75.172413793103445</v>
      </c>
    </row>
    <row r="1460" spans="1:8" customFormat="1" ht="15" x14ac:dyDescent="0.25">
      <c r="D1460" s="12"/>
      <c r="E1460" s="12"/>
      <c r="F1460" s="12"/>
      <c r="G1460" s="12"/>
      <c r="H1460" s="12"/>
    </row>
    <row r="1461" spans="1:8" x14ac:dyDescent="0.2">
      <c r="A1461" s="2" t="s">
        <v>533</v>
      </c>
      <c r="B1461" s="2" t="s">
        <v>534</v>
      </c>
      <c r="C1461" s="2" t="s">
        <v>10</v>
      </c>
      <c r="E1461" s="8">
        <v>-3.6</v>
      </c>
      <c r="G1461" s="8">
        <f t="shared" ref="G1461:G1470" si="100">E1461-F1461</f>
        <v>-3.6</v>
      </c>
      <c r="H1461" s="8">
        <f t="shared" ref="H1461:H1470" si="101">IF(E1461&lt;&gt;0, ((E1461-F1461)/E1461)*100, 0)</f>
        <v>100</v>
      </c>
    </row>
    <row r="1462" spans="1:8" x14ac:dyDescent="0.2">
      <c r="A1462" s="2" t="s">
        <v>533</v>
      </c>
      <c r="B1462" s="2" t="s">
        <v>534</v>
      </c>
      <c r="C1462" s="2" t="s">
        <v>28</v>
      </c>
      <c r="D1462" s="6">
        <v>2</v>
      </c>
      <c r="E1462" s="8">
        <v>33</v>
      </c>
      <c r="F1462" s="8">
        <v>11.76</v>
      </c>
      <c r="G1462" s="8">
        <f t="shared" si="100"/>
        <v>21.240000000000002</v>
      </c>
      <c r="H1462" s="8">
        <f t="shared" si="101"/>
        <v>64.363636363636374</v>
      </c>
    </row>
    <row r="1463" spans="1:8" x14ac:dyDescent="0.2">
      <c r="A1463" s="2" t="s">
        <v>533</v>
      </c>
      <c r="B1463" s="2" t="s">
        <v>534</v>
      </c>
      <c r="C1463" s="2" t="s">
        <v>29</v>
      </c>
      <c r="D1463" s="6">
        <v>3</v>
      </c>
      <c r="E1463" s="8">
        <v>62.25</v>
      </c>
      <c r="F1463" s="8">
        <v>18.899999999999999</v>
      </c>
      <c r="G1463" s="8">
        <f t="shared" si="100"/>
        <v>43.35</v>
      </c>
      <c r="H1463" s="8">
        <f t="shared" si="101"/>
        <v>69.638554216867476</v>
      </c>
    </row>
    <row r="1464" spans="1:8" x14ac:dyDescent="0.2">
      <c r="A1464" s="2" t="s">
        <v>533</v>
      </c>
      <c r="B1464" s="2" t="s">
        <v>534</v>
      </c>
      <c r="C1464" s="2" t="s">
        <v>308</v>
      </c>
      <c r="D1464" s="6">
        <v>4</v>
      </c>
      <c r="E1464" s="8">
        <v>18</v>
      </c>
      <c r="F1464" s="8">
        <v>5.2</v>
      </c>
      <c r="G1464" s="8">
        <f t="shared" si="100"/>
        <v>12.8</v>
      </c>
      <c r="H1464" s="8">
        <f t="shared" si="101"/>
        <v>71.111111111111114</v>
      </c>
    </row>
    <row r="1465" spans="1:8" x14ac:dyDescent="0.2">
      <c r="A1465" s="2" t="s">
        <v>533</v>
      </c>
      <c r="B1465" s="2" t="s">
        <v>534</v>
      </c>
      <c r="C1465" s="2" t="s">
        <v>450</v>
      </c>
      <c r="D1465" s="6">
        <v>1</v>
      </c>
      <c r="E1465" s="8">
        <v>9</v>
      </c>
      <c r="F1465" s="8">
        <v>1.83</v>
      </c>
      <c r="G1465" s="8">
        <f t="shared" si="100"/>
        <v>7.17</v>
      </c>
      <c r="H1465" s="8">
        <f t="shared" si="101"/>
        <v>79.666666666666657</v>
      </c>
    </row>
    <row r="1466" spans="1:8" x14ac:dyDescent="0.2">
      <c r="A1466" s="2" t="s">
        <v>533</v>
      </c>
      <c r="B1466" s="2" t="s">
        <v>534</v>
      </c>
      <c r="C1466" s="2" t="s">
        <v>535</v>
      </c>
      <c r="D1466" s="6">
        <v>1</v>
      </c>
      <c r="E1466" s="8">
        <v>9.5</v>
      </c>
      <c r="G1466" s="8">
        <f t="shared" si="100"/>
        <v>9.5</v>
      </c>
      <c r="H1466" s="8">
        <f t="shared" si="101"/>
        <v>100</v>
      </c>
    </row>
    <row r="1467" spans="1:8" x14ac:dyDescent="0.2">
      <c r="A1467" s="2" t="s">
        <v>533</v>
      </c>
      <c r="B1467" s="2" t="s">
        <v>534</v>
      </c>
      <c r="C1467" s="2" t="s">
        <v>202</v>
      </c>
      <c r="D1467" s="6">
        <v>1</v>
      </c>
      <c r="E1467" s="8">
        <v>9.75</v>
      </c>
      <c r="F1467" s="8">
        <v>2.64</v>
      </c>
      <c r="G1467" s="8">
        <f t="shared" si="100"/>
        <v>7.1099999999999994</v>
      </c>
      <c r="H1467" s="8">
        <f t="shared" si="101"/>
        <v>72.923076923076906</v>
      </c>
    </row>
    <row r="1468" spans="1:8" x14ac:dyDescent="0.2">
      <c r="A1468" s="2" t="s">
        <v>533</v>
      </c>
      <c r="B1468" s="2" t="s">
        <v>534</v>
      </c>
      <c r="C1468" s="2" t="s">
        <v>41</v>
      </c>
      <c r="D1468" s="6">
        <v>1</v>
      </c>
      <c r="E1468" s="8">
        <v>8</v>
      </c>
      <c r="F1468" s="8">
        <v>1.75</v>
      </c>
      <c r="G1468" s="8">
        <f t="shared" si="100"/>
        <v>6.25</v>
      </c>
      <c r="H1468" s="8">
        <f t="shared" si="101"/>
        <v>78.125</v>
      </c>
    </row>
    <row r="1469" spans="1:8" x14ac:dyDescent="0.2">
      <c r="A1469" s="2" t="s">
        <v>533</v>
      </c>
      <c r="B1469" s="2" t="s">
        <v>534</v>
      </c>
      <c r="C1469" s="2" t="s">
        <v>24</v>
      </c>
      <c r="D1469" s="6">
        <v>1</v>
      </c>
      <c r="E1469" s="8">
        <v>8</v>
      </c>
      <c r="F1469" s="8">
        <v>1.75</v>
      </c>
      <c r="G1469" s="8">
        <f t="shared" si="100"/>
        <v>6.25</v>
      </c>
      <c r="H1469" s="8">
        <f t="shared" si="101"/>
        <v>78.125</v>
      </c>
    </row>
    <row r="1470" spans="1:8" x14ac:dyDescent="0.2">
      <c r="A1470" s="2" t="s">
        <v>533</v>
      </c>
      <c r="B1470" s="2" t="s">
        <v>534</v>
      </c>
      <c r="C1470" s="2" t="s">
        <v>25</v>
      </c>
      <c r="D1470" s="6">
        <v>7</v>
      </c>
      <c r="E1470" s="8">
        <v>56</v>
      </c>
      <c r="F1470" s="8">
        <v>12.25</v>
      </c>
      <c r="G1470" s="8">
        <f t="shared" si="100"/>
        <v>43.75</v>
      </c>
      <c r="H1470" s="8">
        <f t="shared" si="101"/>
        <v>78.125</v>
      </c>
    </row>
    <row r="1471" spans="1:8" customFormat="1" ht="15" x14ac:dyDescent="0.25">
      <c r="D1471" s="12"/>
      <c r="E1471" s="12"/>
      <c r="F1471" s="12"/>
      <c r="G1471" s="12"/>
      <c r="H1471" s="12"/>
    </row>
    <row r="1472" spans="1:8" s="4" customFormat="1" x14ac:dyDescent="0.2">
      <c r="A1472" s="3" t="s">
        <v>10</v>
      </c>
      <c r="B1472" s="3" t="s">
        <v>10</v>
      </c>
      <c r="C1472" s="3" t="s">
        <v>10</v>
      </c>
      <c r="D1472" s="5">
        <f>SUBTOTAL(9, D1461:D1471)</f>
        <v>21</v>
      </c>
      <c r="E1472" s="7">
        <f>SUBTOTAL(9, E1461:E1471)</f>
        <v>209.9</v>
      </c>
      <c r="F1472" s="7">
        <f>SUBTOTAL(9, F1461:F1471)</f>
        <v>56.08</v>
      </c>
      <c r="G1472" s="7">
        <f>SUBTOTAL(9, G1461:G1471)</f>
        <v>153.82</v>
      </c>
      <c r="H1472" s="7">
        <f>IF(E1472&lt;&gt;0, ((E1472-F1472)/E1472)*100, 0)</f>
        <v>73.2825154835636</v>
      </c>
    </row>
    <row r="1473" spans="1:8" customFormat="1" ht="15" x14ac:dyDescent="0.25">
      <c r="D1473" s="12"/>
      <c r="E1473" s="12"/>
      <c r="F1473" s="12"/>
      <c r="G1473" s="12"/>
      <c r="H1473" s="12"/>
    </row>
    <row r="1474" spans="1:8" x14ac:dyDescent="0.2">
      <c r="A1474" s="2" t="s">
        <v>1411</v>
      </c>
      <c r="B1474" s="2" t="s">
        <v>1412</v>
      </c>
      <c r="C1474" s="2" t="s">
        <v>624</v>
      </c>
      <c r="D1474" s="6">
        <v>2</v>
      </c>
      <c r="E1474" s="8">
        <v>54</v>
      </c>
      <c r="F1474" s="8">
        <v>16.239999999999998</v>
      </c>
      <c r="G1474" s="8">
        <f>E1474-F1474</f>
        <v>37.760000000000005</v>
      </c>
      <c r="H1474" s="8">
        <f>IF(E1474&lt;&gt;0, ((E1474-F1474)/E1474)*100, 0)</f>
        <v>69.925925925925938</v>
      </c>
    </row>
    <row r="1475" spans="1:8" x14ac:dyDescent="0.2">
      <c r="A1475" s="2" t="s">
        <v>1411</v>
      </c>
      <c r="B1475" s="2" t="s">
        <v>1412</v>
      </c>
      <c r="C1475" s="2" t="s">
        <v>802</v>
      </c>
      <c r="D1475" s="6">
        <v>3</v>
      </c>
      <c r="E1475" s="8">
        <v>29.25</v>
      </c>
      <c r="F1475" s="8">
        <v>7.98</v>
      </c>
      <c r="G1475" s="8">
        <f>E1475-F1475</f>
        <v>21.27</v>
      </c>
      <c r="H1475" s="8">
        <f>IF(E1475&lt;&gt;0, ((E1475-F1475)/E1475)*100, 0)</f>
        <v>72.717948717948715</v>
      </c>
    </row>
    <row r="1476" spans="1:8" x14ac:dyDescent="0.2">
      <c r="A1476" s="2" t="s">
        <v>1411</v>
      </c>
      <c r="B1476" s="2" t="s">
        <v>1412</v>
      </c>
      <c r="C1476" s="2" t="s">
        <v>202</v>
      </c>
      <c r="D1476" s="6">
        <v>2</v>
      </c>
      <c r="E1476" s="8">
        <v>19.5</v>
      </c>
      <c r="F1476" s="8">
        <v>5.28</v>
      </c>
      <c r="G1476" s="8">
        <f>E1476-F1476</f>
        <v>14.219999999999999</v>
      </c>
      <c r="H1476" s="8">
        <f>IF(E1476&lt;&gt;0, ((E1476-F1476)/E1476)*100, 0)</f>
        <v>72.923076923076906</v>
      </c>
    </row>
    <row r="1477" spans="1:8" x14ac:dyDescent="0.2">
      <c r="A1477" s="2" t="s">
        <v>1411</v>
      </c>
      <c r="B1477" s="2" t="s">
        <v>1412</v>
      </c>
      <c r="C1477" s="2" t="s">
        <v>25</v>
      </c>
      <c r="D1477" s="6">
        <v>1</v>
      </c>
      <c r="E1477" s="8">
        <v>8</v>
      </c>
      <c r="F1477" s="8">
        <v>1.75</v>
      </c>
      <c r="G1477" s="8">
        <f>E1477-F1477</f>
        <v>6.25</v>
      </c>
      <c r="H1477" s="8">
        <f>IF(E1477&lt;&gt;0, ((E1477-F1477)/E1477)*100, 0)</f>
        <v>78.125</v>
      </c>
    </row>
    <row r="1478" spans="1:8" x14ac:dyDescent="0.2">
      <c r="A1478" s="2" t="s">
        <v>1411</v>
      </c>
      <c r="B1478" s="2" t="s">
        <v>1412</v>
      </c>
      <c r="C1478" s="2" t="s">
        <v>260</v>
      </c>
      <c r="D1478" s="6">
        <v>1</v>
      </c>
      <c r="E1478" s="8">
        <v>8</v>
      </c>
      <c r="F1478" s="8">
        <v>1.62</v>
      </c>
      <c r="G1478" s="8">
        <f>E1478-F1478</f>
        <v>6.38</v>
      </c>
      <c r="H1478" s="8">
        <f>IF(E1478&lt;&gt;0, ((E1478-F1478)/E1478)*100, 0)</f>
        <v>79.75</v>
      </c>
    </row>
    <row r="1479" spans="1:8" customFormat="1" ht="15" x14ac:dyDescent="0.25">
      <c r="D1479" s="12"/>
      <c r="E1479" s="12"/>
      <c r="F1479" s="12"/>
      <c r="G1479" s="12"/>
      <c r="H1479" s="12"/>
    </row>
    <row r="1480" spans="1:8" s="4" customFormat="1" x14ac:dyDescent="0.2">
      <c r="A1480" s="3" t="s">
        <v>10</v>
      </c>
      <c r="B1480" s="3" t="s">
        <v>10</v>
      </c>
      <c r="C1480" s="3" t="s">
        <v>10</v>
      </c>
      <c r="D1480" s="5">
        <f>SUBTOTAL(9, D1474:D1479)</f>
        <v>9</v>
      </c>
      <c r="E1480" s="7">
        <f>SUBTOTAL(9, E1474:E1479)</f>
        <v>118.75</v>
      </c>
      <c r="F1480" s="7">
        <f>SUBTOTAL(9, F1474:F1479)</f>
        <v>32.869999999999997</v>
      </c>
      <c r="G1480" s="7">
        <f>SUBTOTAL(9, G1474:G1479)</f>
        <v>85.88</v>
      </c>
      <c r="H1480" s="7">
        <f>IF(E1480&lt;&gt;0, ((E1480-F1480)/E1480)*100, 0)</f>
        <v>72.319999999999993</v>
      </c>
    </row>
    <row r="1481" spans="1:8" customFormat="1" ht="15" x14ac:dyDescent="0.25">
      <c r="D1481" s="12"/>
      <c r="E1481" s="12"/>
      <c r="F1481" s="12"/>
      <c r="G1481" s="12"/>
      <c r="H1481" s="12"/>
    </row>
    <row r="1482" spans="1:8" x14ac:dyDescent="0.2">
      <c r="A1482" s="2" t="s">
        <v>1413</v>
      </c>
      <c r="B1482" s="2" t="s">
        <v>1414</v>
      </c>
      <c r="C1482" s="2" t="s">
        <v>152</v>
      </c>
      <c r="D1482" s="6">
        <v>3</v>
      </c>
      <c r="E1482" s="8">
        <v>46.5</v>
      </c>
      <c r="F1482" s="8">
        <v>16.41</v>
      </c>
      <c r="G1482" s="8">
        <f>E1482-F1482</f>
        <v>30.09</v>
      </c>
      <c r="H1482" s="8">
        <f>IF(E1482&lt;&gt;0, ((E1482-F1482)/E1482)*100, 0)</f>
        <v>64.709677419354833</v>
      </c>
    </row>
    <row r="1483" spans="1:8" x14ac:dyDescent="0.2">
      <c r="A1483" s="2" t="s">
        <v>1413</v>
      </c>
      <c r="B1483" s="2" t="s">
        <v>1414</v>
      </c>
      <c r="C1483" s="2" t="s">
        <v>48</v>
      </c>
      <c r="D1483" s="6">
        <v>3</v>
      </c>
      <c r="E1483" s="8">
        <v>46.5</v>
      </c>
      <c r="F1483" s="8">
        <v>16.41</v>
      </c>
      <c r="G1483" s="8">
        <f>E1483-F1483</f>
        <v>30.09</v>
      </c>
      <c r="H1483" s="8">
        <f>IF(E1483&lt;&gt;0, ((E1483-F1483)/E1483)*100, 0)</f>
        <v>64.709677419354833</v>
      </c>
    </row>
    <row r="1484" spans="1:8" customFormat="1" ht="15" x14ac:dyDescent="0.25">
      <c r="D1484" s="12"/>
      <c r="E1484" s="12"/>
      <c r="F1484" s="12"/>
      <c r="G1484" s="12"/>
      <c r="H1484" s="12"/>
    </row>
    <row r="1485" spans="1:8" s="4" customFormat="1" x14ac:dyDescent="0.2">
      <c r="A1485" s="3" t="s">
        <v>10</v>
      </c>
      <c r="B1485" s="3" t="s">
        <v>10</v>
      </c>
      <c r="C1485" s="3" t="s">
        <v>10</v>
      </c>
      <c r="D1485" s="5">
        <f>SUBTOTAL(9, D1482:D1484)</f>
        <v>6</v>
      </c>
      <c r="E1485" s="7">
        <f>SUBTOTAL(9, E1482:E1484)</f>
        <v>93</v>
      </c>
      <c r="F1485" s="7">
        <f>SUBTOTAL(9, F1482:F1484)</f>
        <v>32.82</v>
      </c>
      <c r="G1485" s="7">
        <f>SUBTOTAL(9, G1482:G1484)</f>
        <v>60.18</v>
      </c>
      <c r="H1485" s="7">
        <f>IF(E1485&lt;&gt;0, ((E1485-F1485)/E1485)*100, 0)</f>
        <v>64.709677419354833</v>
      </c>
    </row>
    <row r="1486" spans="1:8" customFormat="1" ht="15" x14ac:dyDescent="0.25">
      <c r="D1486" s="12"/>
      <c r="E1486" s="12"/>
      <c r="F1486" s="12"/>
      <c r="G1486" s="12"/>
      <c r="H1486" s="12"/>
    </row>
    <row r="1487" spans="1:8" x14ac:dyDescent="0.2">
      <c r="A1487" s="2" t="s">
        <v>1415</v>
      </c>
      <c r="B1487" s="2" t="s">
        <v>1416</v>
      </c>
      <c r="C1487" s="2" t="s">
        <v>17</v>
      </c>
      <c r="D1487" s="6">
        <v>1</v>
      </c>
      <c r="E1487" s="8">
        <v>34.75</v>
      </c>
      <c r="F1487" s="8">
        <v>9.1</v>
      </c>
      <c r="G1487" s="8">
        <f>E1487-F1487</f>
        <v>25.65</v>
      </c>
      <c r="H1487" s="8">
        <f>IF(E1487&lt;&gt;0, ((E1487-F1487)/E1487)*100, 0)</f>
        <v>73.812949640287755</v>
      </c>
    </row>
    <row r="1488" spans="1:8" customFormat="1" ht="15" x14ac:dyDescent="0.25">
      <c r="D1488" s="12"/>
      <c r="E1488" s="12"/>
      <c r="F1488" s="12"/>
      <c r="G1488" s="12"/>
      <c r="H1488" s="12"/>
    </row>
    <row r="1489" spans="1:8" s="4" customFormat="1" x14ac:dyDescent="0.2">
      <c r="A1489" s="3" t="s">
        <v>10</v>
      </c>
      <c r="B1489" s="3" t="s">
        <v>10</v>
      </c>
      <c r="C1489" s="3" t="s">
        <v>10</v>
      </c>
      <c r="D1489" s="5">
        <f>SUBTOTAL(9, D1487:D1488)</f>
        <v>1</v>
      </c>
      <c r="E1489" s="7">
        <f>SUBTOTAL(9, E1487:E1488)</f>
        <v>34.75</v>
      </c>
      <c r="F1489" s="7">
        <f>SUBTOTAL(9, F1487:F1488)</f>
        <v>9.1</v>
      </c>
      <c r="G1489" s="7">
        <f>SUBTOTAL(9, G1487:G1488)</f>
        <v>25.65</v>
      </c>
      <c r="H1489" s="7">
        <f>IF(E1489&lt;&gt;0, ((E1489-F1489)/E1489)*100, 0)</f>
        <v>73.812949640287755</v>
      </c>
    </row>
    <row r="1490" spans="1:8" customFormat="1" ht="15" x14ac:dyDescent="0.25">
      <c r="D1490" s="12"/>
      <c r="E1490" s="12"/>
      <c r="F1490" s="12"/>
      <c r="G1490" s="12"/>
      <c r="H1490" s="12"/>
    </row>
    <row r="1491" spans="1:8" x14ac:dyDescent="0.2">
      <c r="A1491" s="2" t="s">
        <v>1417</v>
      </c>
      <c r="B1491" s="2" t="s">
        <v>1418</v>
      </c>
      <c r="C1491" s="2" t="s">
        <v>59</v>
      </c>
      <c r="D1491" s="6">
        <v>1</v>
      </c>
      <c r="E1491" s="8">
        <v>3.5</v>
      </c>
      <c r="F1491" s="8">
        <v>0.42</v>
      </c>
      <c r="G1491" s="8">
        <f t="shared" ref="G1491:G1502" si="102">E1491-F1491</f>
        <v>3.08</v>
      </c>
      <c r="H1491" s="8">
        <f t="shared" ref="H1491:H1502" si="103">IF(E1491&lt;&gt;0, ((E1491-F1491)/E1491)*100, 0)</f>
        <v>88</v>
      </c>
    </row>
    <row r="1492" spans="1:8" x14ac:dyDescent="0.2">
      <c r="A1492" s="2" t="s">
        <v>1417</v>
      </c>
      <c r="B1492" s="2" t="s">
        <v>1418</v>
      </c>
      <c r="C1492" s="2" t="s">
        <v>12</v>
      </c>
      <c r="D1492" s="6">
        <v>1</v>
      </c>
      <c r="E1492" s="8">
        <v>13.5</v>
      </c>
      <c r="F1492" s="8">
        <v>3.36</v>
      </c>
      <c r="G1492" s="8">
        <f t="shared" si="102"/>
        <v>10.14</v>
      </c>
      <c r="H1492" s="8">
        <f t="shared" si="103"/>
        <v>75.111111111111114</v>
      </c>
    </row>
    <row r="1493" spans="1:8" x14ac:dyDescent="0.2">
      <c r="A1493" s="2" t="s">
        <v>1417</v>
      </c>
      <c r="B1493" s="2" t="s">
        <v>1418</v>
      </c>
      <c r="C1493" s="2" t="s">
        <v>419</v>
      </c>
      <c r="D1493" s="6">
        <v>1</v>
      </c>
      <c r="E1493" s="8">
        <v>13.5</v>
      </c>
      <c r="F1493" s="8">
        <v>4.79</v>
      </c>
      <c r="G1493" s="8">
        <f t="shared" si="102"/>
        <v>8.7100000000000009</v>
      </c>
      <c r="H1493" s="8">
        <f t="shared" si="103"/>
        <v>64.518518518518519</v>
      </c>
    </row>
    <row r="1494" spans="1:8" x14ac:dyDescent="0.2">
      <c r="A1494" s="2" t="s">
        <v>1417</v>
      </c>
      <c r="B1494" s="2" t="s">
        <v>1418</v>
      </c>
      <c r="C1494" s="2" t="s">
        <v>323</v>
      </c>
      <c r="D1494" s="6">
        <v>1</v>
      </c>
      <c r="E1494" s="8">
        <v>8.25</v>
      </c>
      <c r="F1494" s="8">
        <v>2.93</v>
      </c>
      <c r="G1494" s="8">
        <f t="shared" si="102"/>
        <v>5.32</v>
      </c>
      <c r="H1494" s="8">
        <f t="shared" si="103"/>
        <v>64.484848484848484</v>
      </c>
    </row>
    <row r="1495" spans="1:8" x14ac:dyDescent="0.2">
      <c r="A1495" s="2" t="s">
        <v>1417</v>
      </c>
      <c r="B1495" s="2" t="s">
        <v>1418</v>
      </c>
      <c r="C1495" s="2" t="s">
        <v>406</v>
      </c>
      <c r="D1495" s="6">
        <v>2</v>
      </c>
      <c r="E1495" s="8">
        <v>79</v>
      </c>
      <c r="F1495" s="8">
        <v>27.86</v>
      </c>
      <c r="G1495" s="8">
        <f t="shared" si="102"/>
        <v>51.14</v>
      </c>
      <c r="H1495" s="8">
        <f t="shared" si="103"/>
        <v>64.734177215189874</v>
      </c>
    </row>
    <row r="1496" spans="1:8" x14ac:dyDescent="0.2">
      <c r="A1496" s="2" t="s">
        <v>1417</v>
      </c>
      <c r="B1496" s="2" t="s">
        <v>1418</v>
      </c>
      <c r="C1496" s="2" t="s">
        <v>16</v>
      </c>
      <c r="D1496" s="6">
        <v>1</v>
      </c>
      <c r="E1496" s="8">
        <v>28</v>
      </c>
      <c r="F1496" s="8">
        <v>8.4</v>
      </c>
      <c r="G1496" s="8">
        <f t="shared" si="102"/>
        <v>19.600000000000001</v>
      </c>
      <c r="H1496" s="8">
        <f t="shared" si="103"/>
        <v>70</v>
      </c>
    </row>
    <row r="1497" spans="1:8" x14ac:dyDescent="0.2">
      <c r="A1497" s="2" t="s">
        <v>1417</v>
      </c>
      <c r="B1497" s="2" t="s">
        <v>1418</v>
      </c>
      <c r="C1497" s="2" t="s">
        <v>132</v>
      </c>
      <c r="D1497" s="6">
        <v>1</v>
      </c>
      <c r="E1497" s="8">
        <v>16</v>
      </c>
      <c r="F1497" s="8">
        <v>5.88</v>
      </c>
      <c r="G1497" s="8">
        <f t="shared" si="102"/>
        <v>10.120000000000001</v>
      </c>
      <c r="H1497" s="8">
        <f t="shared" si="103"/>
        <v>63.250000000000007</v>
      </c>
    </row>
    <row r="1498" spans="1:8" x14ac:dyDescent="0.2">
      <c r="A1498" s="2" t="s">
        <v>1417</v>
      </c>
      <c r="B1498" s="2" t="s">
        <v>1418</v>
      </c>
      <c r="C1498" s="2" t="s">
        <v>143</v>
      </c>
      <c r="D1498" s="6">
        <v>1</v>
      </c>
      <c r="E1498" s="8">
        <v>9</v>
      </c>
      <c r="F1498" s="8">
        <v>1.83</v>
      </c>
      <c r="G1498" s="8">
        <f t="shared" si="102"/>
        <v>7.17</v>
      </c>
      <c r="H1498" s="8">
        <f t="shared" si="103"/>
        <v>79.666666666666657</v>
      </c>
    </row>
    <row r="1499" spans="1:8" x14ac:dyDescent="0.2">
      <c r="A1499" s="2" t="s">
        <v>1417</v>
      </c>
      <c r="B1499" s="2" t="s">
        <v>1418</v>
      </c>
      <c r="C1499" s="2" t="s">
        <v>546</v>
      </c>
      <c r="D1499" s="6">
        <v>1</v>
      </c>
      <c r="E1499" s="8">
        <v>9.5</v>
      </c>
      <c r="F1499" s="8">
        <v>2.52</v>
      </c>
      <c r="G1499" s="8">
        <f t="shared" si="102"/>
        <v>6.98</v>
      </c>
      <c r="H1499" s="8">
        <f t="shared" si="103"/>
        <v>73.473684210526329</v>
      </c>
    </row>
    <row r="1500" spans="1:8" x14ac:dyDescent="0.2">
      <c r="A1500" s="2" t="s">
        <v>1417</v>
      </c>
      <c r="B1500" s="2" t="s">
        <v>1418</v>
      </c>
      <c r="C1500" s="2" t="s">
        <v>75</v>
      </c>
      <c r="D1500" s="6">
        <v>1</v>
      </c>
      <c r="E1500" s="8">
        <v>9.5</v>
      </c>
      <c r="F1500" s="8">
        <v>2.57</v>
      </c>
      <c r="G1500" s="8">
        <f t="shared" si="102"/>
        <v>6.93</v>
      </c>
      <c r="H1500" s="8">
        <f t="shared" si="103"/>
        <v>72.94736842105263</v>
      </c>
    </row>
    <row r="1501" spans="1:8" x14ac:dyDescent="0.2">
      <c r="A1501" s="2" t="s">
        <v>1417</v>
      </c>
      <c r="B1501" s="2" t="s">
        <v>1418</v>
      </c>
      <c r="C1501" s="2" t="s">
        <v>109</v>
      </c>
      <c r="D1501" s="6">
        <v>1</v>
      </c>
      <c r="E1501" s="8">
        <v>22</v>
      </c>
      <c r="F1501" s="8">
        <v>10</v>
      </c>
      <c r="G1501" s="8">
        <f t="shared" si="102"/>
        <v>12</v>
      </c>
      <c r="H1501" s="8">
        <f t="shared" si="103"/>
        <v>54.54545454545454</v>
      </c>
    </row>
    <row r="1502" spans="1:8" x14ac:dyDescent="0.2">
      <c r="A1502" s="2" t="s">
        <v>1417</v>
      </c>
      <c r="B1502" s="2" t="s">
        <v>1418</v>
      </c>
      <c r="C1502" s="2" t="s">
        <v>41</v>
      </c>
      <c r="D1502" s="6">
        <v>1</v>
      </c>
      <c r="E1502" s="8">
        <v>8</v>
      </c>
      <c r="F1502" s="8">
        <v>1.75</v>
      </c>
      <c r="G1502" s="8">
        <f t="shared" si="102"/>
        <v>6.25</v>
      </c>
      <c r="H1502" s="8">
        <f t="shared" si="103"/>
        <v>78.125</v>
      </c>
    </row>
    <row r="1503" spans="1:8" customFormat="1" ht="15" x14ac:dyDescent="0.25">
      <c r="D1503" s="12"/>
      <c r="E1503" s="12"/>
      <c r="F1503" s="12"/>
      <c r="G1503" s="12"/>
      <c r="H1503" s="12"/>
    </row>
    <row r="1504" spans="1:8" s="4" customFormat="1" x14ac:dyDescent="0.2">
      <c r="A1504" s="3" t="s">
        <v>10</v>
      </c>
      <c r="B1504" s="3" t="s">
        <v>10</v>
      </c>
      <c r="C1504" s="3" t="s">
        <v>10</v>
      </c>
      <c r="D1504" s="5">
        <f>SUBTOTAL(9, D1491:D1503)</f>
        <v>13</v>
      </c>
      <c r="E1504" s="7">
        <f>SUBTOTAL(9, E1491:E1503)</f>
        <v>219.75</v>
      </c>
      <c r="F1504" s="7">
        <f>SUBTOTAL(9, F1491:F1503)</f>
        <v>72.31</v>
      </c>
      <c r="G1504" s="7">
        <f>SUBTOTAL(9, G1491:G1503)</f>
        <v>147.44000000000003</v>
      </c>
      <c r="H1504" s="7">
        <f>IF(E1504&lt;&gt;0, ((E1504-F1504)/E1504)*100, 0)</f>
        <v>67.094425483503983</v>
      </c>
    </row>
    <row r="1505" spans="1:8" customFormat="1" ht="15" x14ac:dyDescent="0.25">
      <c r="D1505" s="12"/>
      <c r="E1505" s="12"/>
      <c r="F1505" s="12"/>
      <c r="G1505" s="12"/>
      <c r="H1505" s="12"/>
    </row>
    <row r="1506" spans="1:8" x14ac:dyDescent="0.2">
      <c r="A1506" s="2" t="s">
        <v>1419</v>
      </c>
      <c r="B1506" s="2" t="s">
        <v>1420</v>
      </c>
      <c r="C1506" s="2" t="s">
        <v>10</v>
      </c>
      <c r="E1506" s="8">
        <v>-21.83</v>
      </c>
      <c r="G1506" s="8">
        <f>E1506-F1506</f>
        <v>-21.83</v>
      </c>
      <c r="H1506" s="8">
        <f>IF(E1506&lt;&gt;0, ((E1506-F1506)/E1506)*100, 0)</f>
        <v>100</v>
      </c>
    </row>
    <row r="1507" spans="1:8" x14ac:dyDescent="0.2">
      <c r="A1507" s="2" t="s">
        <v>1419</v>
      </c>
      <c r="B1507" s="2" t="s">
        <v>1420</v>
      </c>
      <c r="C1507" s="2" t="s">
        <v>235</v>
      </c>
      <c r="D1507" s="6">
        <v>4</v>
      </c>
      <c r="E1507" s="8">
        <v>67</v>
      </c>
      <c r="F1507" s="8">
        <v>19.04</v>
      </c>
      <c r="G1507" s="8">
        <f>E1507-F1507</f>
        <v>47.96</v>
      </c>
      <c r="H1507" s="8">
        <f>IF(E1507&lt;&gt;0, ((E1507-F1507)/E1507)*100, 0)</f>
        <v>71.582089552238799</v>
      </c>
    </row>
    <row r="1508" spans="1:8" customFormat="1" ht="15" x14ac:dyDescent="0.25">
      <c r="D1508" s="12"/>
      <c r="E1508" s="12"/>
      <c r="F1508" s="12"/>
      <c r="G1508" s="12"/>
      <c r="H1508" s="12"/>
    </row>
    <row r="1509" spans="1:8" s="4" customFormat="1" x14ac:dyDescent="0.2">
      <c r="A1509" s="3" t="s">
        <v>10</v>
      </c>
      <c r="B1509" s="3" t="s">
        <v>10</v>
      </c>
      <c r="C1509" s="3" t="s">
        <v>10</v>
      </c>
      <c r="D1509" s="5">
        <f>SUBTOTAL(9, D1506:D1508)</f>
        <v>4</v>
      </c>
      <c r="E1509" s="7">
        <f>SUBTOTAL(9, E1506:E1508)</f>
        <v>45.17</v>
      </c>
      <c r="F1509" s="7">
        <f>SUBTOTAL(9, F1506:F1508)</f>
        <v>19.04</v>
      </c>
      <c r="G1509" s="7">
        <f>SUBTOTAL(9, G1506:G1508)</f>
        <v>26.130000000000003</v>
      </c>
      <c r="H1509" s="7">
        <f>IF(E1509&lt;&gt;0, ((E1509-F1509)/E1509)*100, 0)</f>
        <v>57.848129289351348</v>
      </c>
    </row>
    <row r="1510" spans="1:8" customFormat="1" ht="15" x14ac:dyDescent="0.25">
      <c r="D1510" s="12"/>
      <c r="E1510" s="12"/>
      <c r="F1510" s="12"/>
      <c r="G1510" s="12"/>
      <c r="H1510" s="12"/>
    </row>
    <row r="1511" spans="1:8" x14ac:dyDescent="0.2">
      <c r="A1511" s="2" t="s">
        <v>997</v>
      </c>
      <c r="B1511" s="2" t="s">
        <v>998</v>
      </c>
      <c r="C1511" s="2" t="s">
        <v>10</v>
      </c>
      <c r="E1511" s="8">
        <v>-4.5</v>
      </c>
      <c r="G1511" s="8">
        <f t="shared" ref="G1511:G1521" si="104">E1511-F1511</f>
        <v>-4.5</v>
      </c>
      <c r="H1511" s="8">
        <f t="shared" ref="H1511:H1521" si="105">IF(E1511&lt;&gt;0, ((E1511-F1511)/E1511)*100, 0)</f>
        <v>100</v>
      </c>
    </row>
    <row r="1512" spans="1:8" x14ac:dyDescent="0.2">
      <c r="A1512" s="2" t="s">
        <v>997</v>
      </c>
      <c r="B1512" s="2" t="s">
        <v>998</v>
      </c>
      <c r="C1512" s="2" t="s">
        <v>10</v>
      </c>
      <c r="E1512" s="8">
        <v>-41.63</v>
      </c>
      <c r="G1512" s="8">
        <f t="shared" si="104"/>
        <v>-41.63</v>
      </c>
      <c r="H1512" s="8">
        <f t="shared" si="105"/>
        <v>100</v>
      </c>
    </row>
    <row r="1513" spans="1:8" x14ac:dyDescent="0.2">
      <c r="A1513" s="2" t="s">
        <v>997</v>
      </c>
      <c r="B1513" s="2" t="s">
        <v>998</v>
      </c>
      <c r="C1513" s="2" t="s">
        <v>128</v>
      </c>
      <c r="D1513" s="6">
        <v>1</v>
      </c>
      <c r="E1513" s="8">
        <v>19.5</v>
      </c>
      <c r="F1513" s="8">
        <v>6.3</v>
      </c>
      <c r="G1513" s="8">
        <f t="shared" si="104"/>
        <v>13.2</v>
      </c>
      <c r="H1513" s="8">
        <f t="shared" si="105"/>
        <v>67.692307692307679</v>
      </c>
    </row>
    <row r="1514" spans="1:8" x14ac:dyDescent="0.2">
      <c r="A1514" s="2" t="s">
        <v>997</v>
      </c>
      <c r="B1514" s="2" t="s">
        <v>998</v>
      </c>
      <c r="C1514" s="2" t="s">
        <v>308</v>
      </c>
      <c r="D1514" s="6">
        <v>1</v>
      </c>
      <c r="E1514" s="8">
        <v>4.5</v>
      </c>
      <c r="F1514" s="8">
        <v>1.3</v>
      </c>
      <c r="G1514" s="8">
        <f t="shared" si="104"/>
        <v>3.2</v>
      </c>
      <c r="H1514" s="8">
        <f t="shared" si="105"/>
        <v>71.111111111111114</v>
      </c>
    </row>
    <row r="1515" spans="1:8" x14ac:dyDescent="0.2">
      <c r="A1515" s="2" t="s">
        <v>997</v>
      </c>
      <c r="B1515" s="2" t="s">
        <v>998</v>
      </c>
      <c r="C1515" s="2" t="s">
        <v>291</v>
      </c>
      <c r="D1515" s="6">
        <v>1</v>
      </c>
      <c r="E1515" s="8">
        <v>17.5</v>
      </c>
      <c r="F1515" s="8">
        <v>6.16</v>
      </c>
      <c r="G1515" s="8">
        <f t="shared" si="104"/>
        <v>11.34</v>
      </c>
      <c r="H1515" s="8">
        <f t="shared" si="105"/>
        <v>64.8</v>
      </c>
    </row>
    <row r="1516" spans="1:8" x14ac:dyDescent="0.2">
      <c r="A1516" s="2" t="s">
        <v>997</v>
      </c>
      <c r="B1516" s="2" t="s">
        <v>998</v>
      </c>
      <c r="C1516" s="2" t="s">
        <v>235</v>
      </c>
      <c r="D1516" s="6">
        <v>1</v>
      </c>
      <c r="E1516" s="8">
        <v>16.75</v>
      </c>
      <c r="F1516" s="8">
        <v>4.76</v>
      </c>
      <c r="G1516" s="8">
        <f t="shared" si="104"/>
        <v>11.99</v>
      </c>
      <c r="H1516" s="8">
        <f t="shared" si="105"/>
        <v>71.582089552238799</v>
      </c>
    </row>
    <row r="1517" spans="1:8" x14ac:dyDescent="0.2">
      <c r="A1517" s="2" t="s">
        <v>997</v>
      </c>
      <c r="B1517" s="2" t="s">
        <v>998</v>
      </c>
      <c r="C1517" s="2" t="s">
        <v>31</v>
      </c>
      <c r="D1517" s="6">
        <v>1</v>
      </c>
      <c r="E1517" s="8">
        <v>11</v>
      </c>
      <c r="F1517" s="8">
        <v>2.87</v>
      </c>
      <c r="G1517" s="8">
        <f t="shared" si="104"/>
        <v>8.129999999999999</v>
      </c>
      <c r="H1517" s="8">
        <f t="shared" si="105"/>
        <v>73.909090909090907</v>
      </c>
    </row>
    <row r="1518" spans="1:8" x14ac:dyDescent="0.2">
      <c r="A1518" s="2" t="s">
        <v>997</v>
      </c>
      <c r="B1518" s="2" t="s">
        <v>998</v>
      </c>
      <c r="C1518" s="2" t="s">
        <v>117</v>
      </c>
      <c r="D1518" s="6">
        <v>1</v>
      </c>
      <c r="E1518" s="8">
        <v>42</v>
      </c>
      <c r="F1518" s="8">
        <v>11.06</v>
      </c>
      <c r="G1518" s="8">
        <f t="shared" si="104"/>
        <v>30.939999999999998</v>
      </c>
      <c r="H1518" s="8">
        <f t="shared" si="105"/>
        <v>73.666666666666657</v>
      </c>
    </row>
    <row r="1519" spans="1:8" x14ac:dyDescent="0.2">
      <c r="A1519" s="2" t="s">
        <v>997</v>
      </c>
      <c r="B1519" s="2" t="s">
        <v>998</v>
      </c>
      <c r="C1519" s="2" t="s">
        <v>41</v>
      </c>
      <c r="D1519" s="6">
        <v>2</v>
      </c>
      <c r="E1519" s="8">
        <v>16</v>
      </c>
      <c r="F1519" s="8">
        <v>3.5</v>
      </c>
      <c r="G1519" s="8">
        <f t="shared" si="104"/>
        <v>12.5</v>
      </c>
      <c r="H1519" s="8">
        <f t="shared" si="105"/>
        <v>78.125</v>
      </c>
    </row>
    <row r="1520" spans="1:8" x14ac:dyDescent="0.2">
      <c r="A1520" s="2" t="s">
        <v>997</v>
      </c>
      <c r="B1520" s="2" t="s">
        <v>998</v>
      </c>
      <c r="C1520" s="2" t="s">
        <v>24</v>
      </c>
      <c r="D1520" s="6">
        <v>1</v>
      </c>
      <c r="E1520" s="8">
        <v>8</v>
      </c>
      <c r="F1520" s="8">
        <v>1.75</v>
      </c>
      <c r="G1520" s="8">
        <f t="shared" si="104"/>
        <v>6.25</v>
      </c>
      <c r="H1520" s="8">
        <f t="shared" si="105"/>
        <v>78.125</v>
      </c>
    </row>
    <row r="1521" spans="1:8" x14ac:dyDescent="0.2">
      <c r="A1521" s="2" t="s">
        <v>997</v>
      </c>
      <c r="B1521" s="2" t="s">
        <v>998</v>
      </c>
      <c r="C1521" s="2" t="s">
        <v>43</v>
      </c>
      <c r="D1521" s="6">
        <v>1</v>
      </c>
      <c r="E1521" s="8">
        <v>8</v>
      </c>
      <c r="F1521" s="8">
        <v>1.75</v>
      </c>
      <c r="G1521" s="8">
        <f t="shared" si="104"/>
        <v>6.25</v>
      </c>
      <c r="H1521" s="8">
        <f t="shared" si="105"/>
        <v>78.125</v>
      </c>
    </row>
    <row r="1522" spans="1:8" customFormat="1" ht="15" x14ac:dyDescent="0.25">
      <c r="D1522" s="12"/>
      <c r="E1522" s="12"/>
      <c r="F1522" s="12"/>
      <c r="G1522" s="12"/>
      <c r="H1522" s="12"/>
    </row>
    <row r="1523" spans="1:8" s="4" customFormat="1" x14ac:dyDescent="0.2">
      <c r="A1523" s="3" t="s">
        <v>10</v>
      </c>
      <c r="B1523" s="3" t="s">
        <v>10</v>
      </c>
      <c r="C1523" s="3" t="s">
        <v>10</v>
      </c>
      <c r="D1523" s="5">
        <f>SUBTOTAL(9, D1511:D1522)</f>
        <v>10</v>
      </c>
      <c r="E1523" s="7">
        <f>SUBTOTAL(9, E1511:E1522)</f>
        <v>97.12</v>
      </c>
      <c r="F1523" s="7">
        <f>SUBTOTAL(9, F1511:F1522)</f>
        <v>39.450000000000003</v>
      </c>
      <c r="G1523" s="7">
        <f>SUBTOTAL(9, G1511:G1522)</f>
        <v>57.669999999999987</v>
      </c>
      <c r="H1523" s="7">
        <f>IF(E1523&lt;&gt;0, ((E1523-F1523)/E1523)*100, 0)</f>
        <v>59.380148270181223</v>
      </c>
    </row>
    <row r="1524" spans="1:8" customFormat="1" ht="15" x14ac:dyDescent="0.25">
      <c r="D1524" s="12"/>
      <c r="E1524" s="12"/>
      <c r="F1524" s="12"/>
      <c r="G1524" s="12"/>
      <c r="H1524" s="12"/>
    </row>
    <row r="1525" spans="1:8" x14ac:dyDescent="0.2">
      <c r="A1525" s="2" t="s">
        <v>1421</v>
      </c>
      <c r="B1525" s="2" t="s">
        <v>1422</v>
      </c>
      <c r="C1525" s="2" t="s">
        <v>10</v>
      </c>
      <c r="E1525" s="8">
        <v>-12.23</v>
      </c>
      <c r="G1525" s="8">
        <f>E1525-F1525</f>
        <v>-12.23</v>
      </c>
      <c r="H1525" s="8">
        <f>IF(E1525&lt;&gt;0, ((E1525-F1525)/E1525)*100, 0)</f>
        <v>100</v>
      </c>
    </row>
    <row r="1526" spans="1:8" x14ac:dyDescent="0.2">
      <c r="A1526" s="2" t="s">
        <v>1421</v>
      </c>
      <c r="B1526" s="2" t="s">
        <v>1422</v>
      </c>
      <c r="C1526" s="2" t="s">
        <v>53</v>
      </c>
      <c r="D1526" s="6">
        <v>1</v>
      </c>
      <c r="E1526" s="8">
        <v>43</v>
      </c>
      <c r="F1526" s="8">
        <v>12.25</v>
      </c>
      <c r="G1526" s="8">
        <f>E1526-F1526</f>
        <v>30.75</v>
      </c>
      <c r="H1526" s="8">
        <f>IF(E1526&lt;&gt;0, ((E1526-F1526)/E1526)*100, 0)</f>
        <v>71.511627906976756</v>
      </c>
    </row>
    <row r="1527" spans="1:8" customFormat="1" ht="15" x14ac:dyDescent="0.25">
      <c r="D1527" s="12"/>
      <c r="E1527" s="12"/>
      <c r="F1527" s="12"/>
      <c r="G1527" s="12"/>
      <c r="H1527" s="12"/>
    </row>
    <row r="1528" spans="1:8" s="4" customFormat="1" x14ac:dyDescent="0.2">
      <c r="A1528" s="3" t="s">
        <v>10</v>
      </c>
      <c r="B1528" s="3" t="s">
        <v>10</v>
      </c>
      <c r="C1528" s="3" t="s">
        <v>10</v>
      </c>
      <c r="D1528" s="5">
        <f>SUBTOTAL(9, D1525:D1527)</f>
        <v>1</v>
      </c>
      <c r="E1528" s="7">
        <f>SUBTOTAL(9, E1525:E1527)</f>
        <v>30.77</v>
      </c>
      <c r="F1528" s="7">
        <f>SUBTOTAL(9, F1525:F1527)</f>
        <v>12.25</v>
      </c>
      <c r="G1528" s="7">
        <f>SUBTOTAL(9, G1525:G1527)</f>
        <v>18.52</v>
      </c>
      <c r="H1528" s="7">
        <f>IF(E1528&lt;&gt;0, ((E1528-F1528)/E1528)*100, 0)</f>
        <v>60.188495287617805</v>
      </c>
    </row>
    <row r="1529" spans="1:8" customFormat="1" ht="15" x14ac:dyDescent="0.25">
      <c r="D1529" s="12"/>
      <c r="E1529" s="12"/>
      <c r="F1529" s="12"/>
      <c r="G1529" s="12"/>
      <c r="H1529" s="12"/>
    </row>
    <row r="1530" spans="1:8" x14ac:dyDescent="0.2">
      <c r="A1530" s="2" t="s">
        <v>1423</v>
      </c>
      <c r="B1530" s="2" t="s">
        <v>1424</v>
      </c>
      <c r="C1530" s="2" t="s">
        <v>10</v>
      </c>
      <c r="E1530" s="8">
        <v>-24.25</v>
      </c>
      <c r="G1530" s="8">
        <f t="shared" ref="G1530:G1535" si="106">E1530-F1530</f>
        <v>-24.25</v>
      </c>
      <c r="H1530" s="8">
        <f t="shared" ref="H1530:H1535" si="107">IF(E1530&lt;&gt;0, ((E1530-F1530)/E1530)*100, 0)</f>
        <v>100</v>
      </c>
    </row>
    <row r="1531" spans="1:8" x14ac:dyDescent="0.2">
      <c r="A1531" s="2" t="s">
        <v>1423</v>
      </c>
      <c r="B1531" s="2" t="s">
        <v>1424</v>
      </c>
      <c r="C1531" s="2" t="s">
        <v>49</v>
      </c>
      <c r="D1531" s="6">
        <v>1</v>
      </c>
      <c r="E1531" s="8">
        <v>3.5</v>
      </c>
      <c r="F1531" s="8">
        <v>0.42</v>
      </c>
      <c r="G1531" s="8">
        <f t="shared" si="106"/>
        <v>3.08</v>
      </c>
      <c r="H1531" s="8">
        <f t="shared" si="107"/>
        <v>88</v>
      </c>
    </row>
    <row r="1532" spans="1:8" x14ac:dyDescent="0.2">
      <c r="A1532" s="2" t="s">
        <v>1423</v>
      </c>
      <c r="B1532" s="2" t="s">
        <v>1424</v>
      </c>
      <c r="C1532" s="2" t="s">
        <v>113</v>
      </c>
      <c r="D1532" s="6">
        <v>1</v>
      </c>
      <c r="E1532" s="8">
        <v>11</v>
      </c>
      <c r="F1532" s="8">
        <v>2.8</v>
      </c>
      <c r="G1532" s="8">
        <f t="shared" si="106"/>
        <v>8.1999999999999993</v>
      </c>
      <c r="H1532" s="8">
        <f t="shared" si="107"/>
        <v>74.545454545454533</v>
      </c>
    </row>
    <row r="1533" spans="1:8" x14ac:dyDescent="0.2">
      <c r="A1533" s="2" t="s">
        <v>1423</v>
      </c>
      <c r="B1533" s="2" t="s">
        <v>1424</v>
      </c>
      <c r="C1533" s="2" t="s">
        <v>28</v>
      </c>
      <c r="D1533" s="6">
        <v>2</v>
      </c>
      <c r="E1533" s="8">
        <v>33</v>
      </c>
      <c r="F1533" s="8">
        <v>11.76</v>
      </c>
      <c r="G1533" s="8">
        <f t="shared" si="106"/>
        <v>21.240000000000002</v>
      </c>
      <c r="H1533" s="8">
        <f t="shared" si="107"/>
        <v>64.363636363636374</v>
      </c>
    </row>
    <row r="1534" spans="1:8" x14ac:dyDescent="0.2">
      <c r="A1534" s="2" t="s">
        <v>1423</v>
      </c>
      <c r="B1534" s="2" t="s">
        <v>1424</v>
      </c>
      <c r="C1534" s="2" t="s">
        <v>290</v>
      </c>
      <c r="D1534" s="6">
        <v>1</v>
      </c>
      <c r="E1534" s="8">
        <v>22.5</v>
      </c>
      <c r="F1534" s="8">
        <v>6.91</v>
      </c>
      <c r="G1534" s="8">
        <f t="shared" si="106"/>
        <v>15.59</v>
      </c>
      <c r="H1534" s="8">
        <f t="shared" si="107"/>
        <v>69.288888888888891</v>
      </c>
    </row>
    <row r="1535" spans="1:8" x14ac:dyDescent="0.2">
      <c r="A1535" s="2" t="s">
        <v>1423</v>
      </c>
      <c r="B1535" s="2" t="s">
        <v>1424</v>
      </c>
      <c r="C1535" s="2" t="s">
        <v>248</v>
      </c>
      <c r="D1535" s="6">
        <v>1</v>
      </c>
      <c r="E1535" s="8">
        <v>14.25</v>
      </c>
      <c r="F1535" s="8">
        <v>3.52</v>
      </c>
      <c r="G1535" s="8">
        <f t="shared" si="106"/>
        <v>10.73</v>
      </c>
      <c r="H1535" s="8">
        <f t="shared" si="107"/>
        <v>75.298245614035082</v>
      </c>
    </row>
    <row r="1536" spans="1:8" customFormat="1" ht="15" x14ac:dyDescent="0.25">
      <c r="D1536" s="12"/>
      <c r="E1536" s="12"/>
      <c r="F1536" s="12"/>
      <c r="G1536" s="12"/>
      <c r="H1536" s="12"/>
    </row>
    <row r="1537" spans="1:8" s="4" customFormat="1" x14ac:dyDescent="0.2">
      <c r="A1537" s="3" t="s">
        <v>10</v>
      </c>
      <c r="B1537" s="3" t="s">
        <v>10</v>
      </c>
      <c r="C1537" s="3" t="s">
        <v>10</v>
      </c>
      <c r="D1537" s="5">
        <f>SUBTOTAL(9, D1530:D1536)</f>
        <v>6</v>
      </c>
      <c r="E1537" s="7">
        <f>SUBTOTAL(9, E1530:E1536)</f>
        <v>60</v>
      </c>
      <c r="F1537" s="7">
        <f>SUBTOTAL(9, F1530:F1536)</f>
        <v>25.41</v>
      </c>
      <c r="G1537" s="7">
        <f>SUBTOTAL(9, G1530:G1536)</f>
        <v>34.590000000000003</v>
      </c>
      <c r="H1537" s="7">
        <f>IF(E1537&lt;&gt;0, ((E1537-F1537)/E1537)*100, 0)</f>
        <v>57.65</v>
      </c>
    </row>
    <row r="1538" spans="1:8" customFormat="1" ht="15" x14ac:dyDescent="0.25">
      <c r="D1538" s="12"/>
      <c r="E1538" s="12"/>
      <c r="F1538" s="12"/>
      <c r="G1538" s="12"/>
      <c r="H1538" s="12"/>
    </row>
    <row r="1539" spans="1:8" x14ac:dyDescent="0.2">
      <c r="A1539" s="2" t="s">
        <v>1425</v>
      </c>
      <c r="B1539" s="2" t="s">
        <v>1426</v>
      </c>
      <c r="C1539" s="2" t="s">
        <v>30</v>
      </c>
      <c r="D1539" s="6">
        <v>1</v>
      </c>
      <c r="E1539" s="8">
        <v>14.25</v>
      </c>
      <c r="F1539" s="8">
        <v>5.25</v>
      </c>
      <c r="G1539" s="8">
        <f>E1539-F1539</f>
        <v>9</v>
      </c>
      <c r="H1539" s="8">
        <f>IF(E1539&lt;&gt;0, ((E1539-F1539)/E1539)*100, 0)</f>
        <v>63.157894736842103</v>
      </c>
    </row>
    <row r="1540" spans="1:8" customFormat="1" ht="15" x14ac:dyDescent="0.25">
      <c r="D1540" s="12"/>
      <c r="E1540" s="12"/>
      <c r="F1540" s="12"/>
      <c r="G1540" s="12"/>
      <c r="H1540" s="12"/>
    </row>
    <row r="1541" spans="1:8" s="4" customFormat="1" x14ac:dyDescent="0.2">
      <c r="A1541" s="3" t="s">
        <v>10</v>
      </c>
      <c r="B1541" s="3" t="s">
        <v>10</v>
      </c>
      <c r="C1541" s="3" t="s">
        <v>10</v>
      </c>
      <c r="D1541" s="5">
        <f>SUBTOTAL(9, D1539:D1540)</f>
        <v>1</v>
      </c>
      <c r="E1541" s="7">
        <f>SUBTOTAL(9, E1539:E1540)</f>
        <v>14.25</v>
      </c>
      <c r="F1541" s="7">
        <f>SUBTOTAL(9, F1539:F1540)</f>
        <v>5.25</v>
      </c>
      <c r="G1541" s="7">
        <f>SUBTOTAL(9, G1539:G1540)</f>
        <v>9</v>
      </c>
      <c r="H1541" s="7">
        <f>IF(E1541&lt;&gt;0, ((E1541-F1541)/E1541)*100, 0)</f>
        <v>63.157894736842103</v>
      </c>
    </row>
    <row r="1542" spans="1:8" customFormat="1" ht="15" x14ac:dyDescent="0.25">
      <c r="D1542" s="12"/>
      <c r="E1542" s="12"/>
      <c r="F1542" s="12"/>
      <c r="G1542" s="12"/>
      <c r="H1542" s="12"/>
    </row>
    <row r="1543" spans="1:8" x14ac:dyDescent="0.2">
      <c r="A1543" s="2" t="s">
        <v>1427</v>
      </c>
      <c r="B1543" s="2" t="s">
        <v>1428</v>
      </c>
      <c r="C1543" s="2" t="s">
        <v>48</v>
      </c>
      <c r="D1543" s="6">
        <v>12</v>
      </c>
      <c r="E1543" s="8">
        <v>186</v>
      </c>
      <c r="F1543" s="8">
        <v>65.64</v>
      </c>
      <c r="G1543" s="8">
        <f>E1543-F1543</f>
        <v>120.36</v>
      </c>
      <c r="H1543" s="8">
        <f>IF(E1543&lt;&gt;0, ((E1543-F1543)/E1543)*100, 0)</f>
        <v>64.709677419354833</v>
      </c>
    </row>
    <row r="1544" spans="1:8" customFormat="1" ht="15" x14ac:dyDescent="0.25">
      <c r="D1544" s="12"/>
      <c r="E1544" s="12"/>
      <c r="F1544" s="12"/>
      <c r="G1544" s="12"/>
      <c r="H1544" s="12"/>
    </row>
    <row r="1545" spans="1:8" s="4" customFormat="1" x14ac:dyDescent="0.2">
      <c r="A1545" s="3" t="s">
        <v>10</v>
      </c>
      <c r="B1545" s="3" t="s">
        <v>10</v>
      </c>
      <c r="C1545" s="3" t="s">
        <v>10</v>
      </c>
      <c r="D1545" s="5">
        <f>SUBTOTAL(9, D1543:D1544)</f>
        <v>12</v>
      </c>
      <c r="E1545" s="7">
        <f>SUBTOTAL(9, E1543:E1544)</f>
        <v>186</v>
      </c>
      <c r="F1545" s="7">
        <f>SUBTOTAL(9, F1543:F1544)</f>
        <v>65.64</v>
      </c>
      <c r="G1545" s="7">
        <f>SUBTOTAL(9, G1543:G1544)</f>
        <v>120.36</v>
      </c>
      <c r="H1545" s="7">
        <f>IF(E1545&lt;&gt;0, ((E1545-F1545)/E1545)*100, 0)</f>
        <v>64.709677419354833</v>
      </c>
    </row>
    <row r="1546" spans="1:8" customFormat="1" ht="15" x14ac:dyDescent="0.25">
      <c r="D1546" s="12"/>
      <c r="E1546" s="12"/>
      <c r="F1546" s="12"/>
      <c r="G1546" s="12"/>
      <c r="H1546" s="12"/>
    </row>
    <row r="1547" spans="1:8" x14ac:dyDescent="0.2">
      <c r="A1547" s="2" t="s">
        <v>1429</v>
      </c>
      <c r="B1547" s="2" t="s">
        <v>1430</v>
      </c>
      <c r="C1547" s="2" t="s">
        <v>128</v>
      </c>
      <c r="D1547" s="6">
        <v>1</v>
      </c>
      <c r="E1547" s="8">
        <v>19.5</v>
      </c>
      <c r="F1547" s="8">
        <v>6.3</v>
      </c>
      <c r="G1547" s="8">
        <f>E1547-F1547</f>
        <v>13.2</v>
      </c>
      <c r="H1547" s="8">
        <f>IF(E1547&lt;&gt;0, ((E1547-F1547)/E1547)*100, 0)</f>
        <v>67.692307692307679</v>
      </c>
    </row>
    <row r="1548" spans="1:8" x14ac:dyDescent="0.2">
      <c r="A1548" s="2" t="s">
        <v>1429</v>
      </c>
      <c r="B1548" s="2" t="s">
        <v>1430</v>
      </c>
      <c r="C1548" s="2" t="s">
        <v>17</v>
      </c>
      <c r="D1548" s="6">
        <v>1</v>
      </c>
      <c r="E1548" s="8">
        <v>34.75</v>
      </c>
      <c r="F1548" s="8">
        <v>9.1</v>
      </c>
      <c r="G1548" s="8">
        <f>E1548-F1548</f>
        <v>25.65</v>
      </c>
      <c r="H1548" s="8">
        <f>IF(E1548&lt;&gt;0, ((E1548-F1548)/E1548)*100, 0)</f>
        <v>73.812949640287755</v>
      </c>
    </row>
    <row r="1549" spans="1:8" x14ac:dyDescent="0.2">
      <c r="A1549" s="2" t="s">
        <v>1429</v>
      </c>
      <c r="B1549" s="2" t="s">
        <v>1430</v>
      </c>
      <c r="C1549" s="2" t="s">
        <v>18</v>
      </c>
      <c r="D1549" s="6">
        <v>1</v>
      </c>
      <c r="E1549" s="8">
        <v>41</v>
      </c>
      <c r="F1549" s="8">
        <v>10.5</v>
      </c>
      <c r="G1549" s="8">
        <f>E1549-F1549</f>
        <v>30.5</v>
      </c>
      <c r="H1549" s="8">
        <f>IF(E1549&lt;&gt;0, ((E1549-F1549)/E1549)*100, 0)</f>
        <v>74.390243902439025</v>
      </c>
    </row>
    <row r="1550" spans="1:8" x14ac:dyDescent="0.2">
      <c r="A1550" s="2" t="s">
        <v>1429</v>
      </c>
      <c r="B1550" s="2" t="s">
        <v>1430</v>
      </c>
      <c r="C1550" s="2" t="s">
        <v>88</v>
      </c>
      <c r="D1550" s="6">
        <v>1</v>
      </c>
      <c r="E1550" s="8">
        <v>34</v>
      </c>
      <c r="F1550" s="8">
        <v>10.08</v>
      </c>
      <c r="G1550" s="8">
        <f>E1550-F1550</f>
        <v>23.92</v>
      </c>
      <c r="H1550" s="8">
        <f>IF(E1550&lt;&gt;0, ((E1550-F1550)/E1550)*100, 0)</f>
        <v>70.352941176470594</v>
      </c>
    </row>
    <row r="1551" spans="1:8" customFormat="1" ht="15" x14ac:dyDescent="0.25">
      <c r="D1551" s="12"/>
      <c r="E1551" s="12"/>
      <c r="F1551" s="12"/>
      <c r="G1551" s="12"/>
      <c r="H1551" s="12"/>
    </row>
    <row r="1552" spans="1:8" s="4" customFormat="1" x14ac:dyDescent="0.2">
      <c r="A1552" s="3" t="s">
        <v>10</v>
      </c>
      <c r="B1552" s="3" t="s">
        <v>10</v>
      </c>
      <c r="C1552" s="3" t="s">
        <v>10</v>
      </c>
      <c r="D1552" s="5">
        <f>SUBTOTAL(9, D1547:D1551)</f>
        <v>4</v>
      </c>
      <c r="E1552" s="7">
        <f>SUBTOTAL(9, E1547:E1551)</f>
        <v>129.25</v>
      </c>
      <c r="F1552" s="7">
        <f>SUBTOTAL(9, F1547:F1551)</f>
        <v>35.979999999999997</v>
      </c>
      <c r="G1552" s="7">
        <f>SUBTOTAL(9, G1547:G1551)</f>
        <v>93.27</v>
      </c>
      <c r="H1552" s="7">
        <f>IF(E1552&lt;&gt;0, ((E1552-F1552)/E1552)*100, 0)</f>
        <v>72.162475822050297</v>
      </c>
    </row>
    <row r="1553" spans="1:8" customFormat="1" ht="15" x14ac:dyDescent="0.25">
      <c r="D1553" s="12"/>
      <c r="E1553" s="12"/>
      <c r="F1553" s="12"/>
      <c r="G1553" s="12"/>
      <c r="H1553" s="12"/>
    </row>
    <row r="1554" spans="1:8" x14ac:dyDescent="0.2">
      <c r="A1554" s="2" t="s">
        <v>1431</v>
      </c>
      <c r="B1554" s="2" t="s">
        <v>1432</v>
      </c>
      <c r="C1554" s="2" t="s">
        <v>152</v>
      </c>
      <c r="D1554" s="6">
        <v>3</v>
      </c>
      <c r="E1554" s="8">
        <v>41.25</v>
      </c>
      <c r="F1554" s="8">
        <v>16.41</v>
      </c>
      <c r="G1554" s="8">
        <f>E1554-F1554</f>
        <v>24.84</v>
      </c>
      <c r="H1554" s="8">
        <f>IF(E1554&lt;&gt;0, ((E1554-F1554)/E1554)*100, 0)</f>
        <v>60.218181818181819</v>
      </c>
    </row>
    <row r="1555" spans="1:8" customFormat="1" ht="15" x14ac:dyDescent="0.25">
      <c r="D1555" s="12"/>
      <c r="E1555" s="12"/>
      <c r="F1555" s="12"/>
      <c r="G1555" s="12"/>
      <c r="H1555" s="12"/>
    </row>
    <row r="1556" spans="1:8" s="4" customFormat="1" x14ac:dyDescent="0.2">
      <c r="A1556" s="3" t="s">
        <v>10</v>
      </c>
      <c r="B1556" s="3" t="s">
        <v>10</v>
      </c>
      <c r="C1556" s="3" t="s">
        <v>10</v>
      </c>
      <c r="D1556" s="5">
        <f>SUBTOTAL(9, D1554:D1555)</f>
        <v>3</v>
      </c>
      <c r="E1556" s="7">
        <f>SUBTOTAL(9, E1554:E1555)</f>
        <v>41.25</v>
      </c>
      <c r="F1556" s="7">
        <f>SUBTOTAL(9, F1554:F1555)</f>
        <v>16.41</v>
      </c>
      <c r="G1556" s="7">
        <f>SUBTOTAL(9, G1554:G1555)</f>
        <v>24.84</v>
      </c>
      <c r="H1556" s="7">
        <f>IF(E1556&lt;&gt;0, ((E1556-F1556)/E1556)*100, 0)</f>
        <v>60.218181818181819</v>
      </c>
    </row>
    <row r="1557" spans="1:8" customFormat="1" ht="15" x14ac:dyDescent="0.25">
      <c r="D1557" s="12"/>
      <c r="E1557" s="12"/>
      <c r="F1557" s="12"/>
      <c r="G1557" s="12"/>
      <c r="H1557" s="12"/>
    </row>
    <row r="1558" spans="1:8" x14ac:dyDescent="0.2">
      <c r="A1558" s="2" t="s">
        <v>1433</v>
      </c>
      <c r="B1558" s="2" t="s">
        <v>1434</v>
      </c>
      <c r="C1558" s="2" t="s">
        <v>17</v>
      </c>
      <c r="D1558" s="6">
        <v>1</v>
      </c>
      <c r="E1558" s="8">
        <v>34.75</v>
      </c>
      <c r="F1558" s="8">
        <v>9.1</v>
      </c>
      <c r="G1558" s="8">
        <f>E1558-F1558</f>
        <v>25.65</v>
      </c>
      <c r="H1558" s="8">
        <f>IF(E1558&lt;&gt;0, ((E1558-F1558)/E1558)*100, 0)</f>
        <v>73.812949640287755</v>
      </c>
    </row>
    <row r="1559" spans="1:8" customFormat="1" ht="15" x14ac:dyDescent="0.25">
      <c r="D1559" s="12"/>
      <c r="E1559" s="12"/>
      <c r="F1559" s="12"/>
      <c r="G1559" s="12"/>
      <c r="H1559" s="12"/>
    </row>
    <row r="1560" spans="1:8" s="4" customFormat="1" x14ac:dyDescent="0.2">
      <c r="A1560" s="3" t="s">
        <v>10</v>
      </c>
      <c r="B1560" s="3" t="s">
        <v>10</v>
      </c>
      <c r="C1560" s="3" t="s">
        <v>10</v>
      </c>
      <c r="D1560" s="5">
        <f>SUBTOTAL(9, D1558:D1559)</f>
        <v>1</v>
      </c>
      <c r="E1560" s="7">
        <f>SUBTOTAL(9, E1558:E1559)</f>
        <v>34.75</v>
      </c>
      <c r="F1560" s="7">
        <f>SUBTOTAL(9, F1558:F1559)</f>
        <v>9.1</v>
      </c>
      <c r="G1560" s="7">
        <f>SUBTOTAL(9, G1558:G1559)</f>
        <v>25.65</v>
      </c>
      <c r="H1560" s="7">
        <f>IF(E1560&lt;&gt;0, ((E1560-F1560)/E1560)*100, 0)</f>
        <v>73.812949640287755</v>
      </c>
    </row>
    <row r="1561" spans="1:8" customFormat="1" ht="15" x14ac:dyDescent="0.25">
      <c r="D1561" s="12"/>
      <c r="E1561" s="12"/>
      <c r="F1561" s="12"/>
      <c r="G1561" s="12"/>
      <c r="H1561" s="12"/>
    </row>
    <row r="1562" spans="1:8" x14ac:dyDescent="0.2">
      <c r="A1562" s="2" t="s">
        <v>1435</v>
      </c>
      <c r="B1562" s="2" t="s">
        <v>1436</v>
      </c>
      <c r="C1562" s="2" t="s">
        <v>624</v>
      </c>
      <c r="D1562" s="6">
        <v>1</v>
      </c>
      <c r="E1562" s="8">
        <v>27</v>
      </c>
      <c r="F1562" s="8">
        <v>8.1199999999999992</v>
      </c>
      <c r="G1562" s="8">
        <f>E1562-F1562</f>
        <v>18.880000000000003</v>
      </c>
      <c r="H1562" s="8">
        <f>IF(E1562&lt;&gt;0, ((E1562-F1562)/E1562)*100, 0)</f>
        <v>69.925925925925938</v>
      </c>
    </row>
    <row r="1563" spans="1:8" customFormat="1" ht="15" x14ac:dyDescent="0.25">
      <c r="D1563" s="12"/>
      <c r="E1563" s="12"/>
      <c r="F1563" s="12"/>
      <c r="G1563" s="12"/>
      <c r="H1563" s="12"/>
    </row>
    <row r="1564" spans="1:8" s="4" customFormat="1" x14ac:dyDescent="0.2">
      <c r="A1564" s="3" t="s">
        <v>10</v>
      </c>
      <c r="B1564" s="3" t="s">
        <v>10</v>
      </c>
      <c r="C1564" s="3" t="s">
        <v>10</v>
      </c>
      <c r="D1564" s="5">
        <f>SUBTOTAL(9, D1562:D1563)</f>
        <v>1</v>
      </c>
      <c r="E1564" s="7">
        <f>SUBTOTAL(9, E1562:E1563)</f>
        <v>27</v>
      </c>
      <c r="F1564" s="7">
        <f>SUBTOTAL(9, F1562:F1563)</f>
        <v>8.1199999999999992</v>
      </c>
      <c r="G1564" s="7">
        <f>SUBTOTAL(9, G1562:G1563)</f>
        <v>18.880000000000003</v>
      </c>
      <c r="H1564" s="7">
        <f>IF(E1564&lt;&gt;0, ((E1564-F1564)/E1564)*100, 0)</f>
        <v>69.925925925925938</v>
      </c>
    </row>
    <row r="1565" spans="1:8" customFormat="1" ht="15" x14ac:dyDescent="0.25">
      <c r="D1565" s="12"/>
      <c r="E1565" s="12"/>
      <c r="F1565" s="12"/>
      <c r="G1565" s="12"/>
      <c r="H1565" s="12"/>
    </row>
    <row r="1566" spans="1:8" x14ac:dyDescent="0.2">
      <c r="A1566" s="2" t="s">
        <v>564</v>
      </c>
      <c r="B1566" s="2" t="s">
        <v>565</v>
      </c>
      <c r="C1566" s="2" t="s">
        <v>10</v>
      </c>
      <c r="E1566" s="8">
        <v>-3.3</v>
      </c>
      <c r="G1566" s="8">
        <f>E1566-F1566</f>
        <v>-3.3</v>
      </c>
      <c r="H1566" s="8">
        <f>IF(E1566&lt;&gt;0, ((E1566-F1566)/E1566)*100, 0)</f>
        <v>100</v>
      </c>
    </row>
    <row r="1567" spans="1:8" x14ac:dyDescent="0.2">
      <c r="A1567" s="2" t="s">
        <v>564</v>
      </c>
      <c r="B1567" s="2" t="s">
        <v>565</v>
      </c>
      <c r="C1567" s="2" t="s">
        <v>350</v>
      </c>
      <c r="D1567" s="6">
        <v>1</v>
      </c>
      <c r="E1567" s="8">
        <v>16</v>
      </c>
      <c r="F1567" s="8">
        <v>4.55</v>
      </c>
      <c r="G1567" s="8">
        <f>E1567-F1567</f>
        <v>11.45</v>
      </c>
      <c r="H1567" s="8">
        <f>IF(E1567&lt;&gt;0, ((E1567-F1567)/E1567)*100, 0)</f>
        <v>71.5625</v>
      </c>
    </row>
    <row r="1568" spans="1:8" x14ac:dyDescent="0.2">
      <c r="A1568" s="2" t="s">
        <v>564</v>
      </c>
      <c r="B1568" s="2" t="s">
        <v>565</v>
      </c>
      <c r="C1568" s="2" t="s">
        <v>87</v>
      </c>
      <c r="D1568" s="6">
        <v>1</v>
      </c>
      <c r="E1568" s="8">
        <v>11</v>
      </c>
      <c r="F1568" s="8">
        <v>3.78</v>
      </c>
      <c r="G1568" s="8">
        <f>E1568-F1568</f>
        <v>7.2200000000000006</v>
      </c>
      <c r="H1568" s="8">
        <f>IF(E1568&lt;&gt;0, ((E1568-F1568)/E1568)*100, 0)</f>
        <v>65.63636363636364</v>
      </c>
    </row>
    <row r="1569" spans="1:8" customFormat="1" ht="15" x14ac:dyDescent="0.25">
      <c r="D1569" s="12"/>
      <c r="E1569" s="12"/>
      <c r="F1569" s="12"/>
      <c r="G1569" s="12"/>
      <c r="H1569" s="12"/>
    </row>
    <row r="1570" spans="1:8" s="4" customFormat="1" x14ac:dyDescent="0.2">
      <c r="A1570" s="3" t="s">
        <v>10</v>
      </c>
      <c r="B1570" s="3" t="s">
        <v>10</v>
      </c>
      <c r="C1570" s="3" t="s">
        <v>10</v>
      </c>
      <c r="D1570" s="5">
        <f>SUBTOTAL(9, D1566:D1569)</f>
        <v>2</v>
      </c>
      <c r="E1570" s="7">
        <f>SUBTOTAL(9, E1566:E1569)</f>
        <v>23.7</v>
      </c>
      <c r="F1570" s="7">
        <f>SUBTOTAL(9, F1566:F1569)</f>
        <v>8.33</v>
      </c>
      <c r="G1570" s="7">
        <f>SUBTOTAL(9, G1566:G1569)</f>
        <v>15.37</v>
      </c>
      <c r="H1570" s="7">
        <f>IF(E1570&lt;&gt;0, ((E1570-F1570)/E1570)*100, 0)</f>
        <v>64.852320675105474</v>
      </c>
    </row>
    <row r="1571" spans="1:8" customFormat="1" ht="15" x14ac:dyDescent="0.25">
      <c r="D1571" s="12"/>
      <c r="E1571" s="12"/>
      <c r="F1571" s="12"/>
      <c r="G1571" s="12"/>
      <c r="H1571" s="12"/>
    </row>
    <row r="1572" spans="1:8" x14ac:dyDescent="0.2">
      <c r="A1572" s="2" t="s">
        <v>1437</v>
      </c>
      <c r="B1572" s="2" t="s">
        <v>1438</v>
      </c>
      <c r="C1572" s="2" t="s">
        <v>309</v>
      </c>
      <c r="D1572" s="6">
        <v>1</v>
      </c>
      <c r="E1572" s="8">
        <v>12.75</v>
      </c>
      <c r="F1572" s="8">
        <v>4.66</v>
      </c>
      <c r="G1572" s="8">
        <f>E1572-F1572</f>
        <v>8.09</v>
      </c>
      <c r="H1572" s="8">
        <f>IF(E1572&lt;&gt;0, ((E1572-F1572)/E1572)*100, 0)</f>
        <v>63.450980392156865</v>
      </c>
    </row>
    <row r="1573" spans="1:8" x14ac:dyDescent="0.2">
      <c r="A1573" s="2" t="s">
        <v>1437</v>
      </c>
      <c r="B1573" s="2" t="s">
        <v>1438</v>
      </c>
      <c r="C1573" s="2" t="s">
        <v>16</v>
      </c>
      <c r="D1573" s="6">
        <v>1</v>
      </c>
      <c r="E1573" s="8">
        <v>28</v>
      </c>
      <c r="F1573" s="8">
        <v>8.4</v>
      </c>
      <c r="G1573" s="8">
        <f>E1573-F1573</f>
        <v>19.600000000000001</v>
      </c>
      <c r="H1573" s="8">
        <f>IF(E1573&lt;&gt;0, ((E1573-F1573)/E1573)*100, 0)</f>
        <v>70</v>
      </c>
    </row>
    <row r="1574" spans="1:8" customFormat="1" ht="15" x14ac:dyDescent="0.25">
      <c r="D1574" s="12"/>
      <c r="E1574" s="12"/>
      <c r="F1574" s="12"/>
      <c r="G1574" s="12"/>
      <c r="H1574" s="12"/>
    </row>
    <row r="1575" spans="1:8" s="4" customFormat="1" x14ac:dyDescent="0.2">
      <c r="A1575" s="3" t="s">
        <v>10</v>
      </c>
      <c r="B1575" s="3" t="s">
        <v>10</v>
      </c>
      <c r="C1575" s="3" t="s">
        <v>10</v>
      </c>
      <c r="D1575" s="5">
        <f>SUBTOTAL(9, D1572:D1574)</f>
        <v>2</v>
      </c>
      <c r="E1575" s="7">
        <f>SUBTOTAL(9, E1572:E1574)</f>
        <v>40.75</v>
      </c>
      <c r="F1575" s="7">
        <f>SUBTOTAL(9, F1572:F1574)</f>
        <v>13.06</v>
      </c>
      <c r="G1575" s="7">
        <f>SUBTOTAL(9, G1572:G1574)</f>
        <v>27.69</v>
      </c>
      <c r="H1575" s="7">
        <f>IF(E1575&lt;&gt;0, ((E1575-F1575)/E1575)*100, 0)</f>
        <v>67.950920245398777</v>
      </c>
    </row>
    <row r="1576" spans="1:8" customFormat="1" ht="15" x14ac:dyDescent="0.25">
      <c r="D1576" s="12"/>
      <c r="E1576" s="12"/>
      <c r="F1576" s="12"/>
      <c r="G1576" s="12"/>
      <c r="H1576" s="12"/>
    </row>
    <row r="1577" spans="1:8" x14ac:dyDescent="0.2">
      <c r="A1577" s="2" t="s">
        <v>1439</v>
      </c>
      <c r="B1577" s="2" t="s">
        <v>1440</v>
      </c>
      <c r="C1577" s="2" t="s">
        <v>208</v>
      </c>
      <c r="D1577" s="6">
        <v>1</v>
      </c>
      <c r="E1577" s="8">
        <v>17.5</v>
      </c>
      <c r="F1577" s="8">
        <v>8.1</v>
      </c>
      <c r="G1577" s="8">
        <f>E1577-F1577</f>
        <v>9.4</v>
      </c>
      <c r="H1577" s="8">
        <f>IF(E1577&lt;&gt;0, ((E1577-F1577)/E1577)*100, 0)</f>
        <v>53.714285714285715</v>
      </c>
    </row>
    <row r="1578" spans="1:8" x14ac:dyDescent="0.2">
      <c r="A1578" s="2" t="s">
        <v>1439</v>
      </c>
      <c r="B1578" s="2" t="s">
        <v>1440</v>
      </c>
      <c r="C1578" s="2" t="s">
        <v>30</v>
      </c>
      <c r="D1578" s="6">
        <v>1</v>
      </c>
      <c r="E1578" s="8">
        <v>14.25</v>
      </c>
      <c r="F1578" s="8">
        <v>5.25</v>
      </c>
      <c r="G1578" s="8">
        <f>E1578-F1578</f>
        <v>9</v>
      </c>
      <c r="H1578" s="8">
        <f>IF(E1578&lt;&gt;0, ((E1578-F1578)/E1578)*100, 0)</f>
        <v>63.157894736842103</v>
      </c>
    </row>
    <row r="1579" spans="1:8" x14ac:dyDescent="0.2">
      <c r="A1579" s="2" t="s">
        <v>1439</v>
      </c>
      <c r="B1579" s="2" t="s">
        <v>1440</v>
      </c>
      <c r="C1579" s="2" t="s">
        <v>17</v>
      </c>
      <c r="D1579" s="6">
        <v>1</v>
      </c>
      <c r="E1579" s="8">
        <v>34.75</v>
      </c>
      <c r="F1579" s="8">
        <v>9.1</v>
      </c>
      <c r="G1579" s="8">
        <f>E1579-F1579</f>
        <v>25.65</v>
      </c>
      <c r="H1579" s="8">
        <f>IF(E1579&lt;&gt;0, ((E1579-F1579)/E1579)*100, 0)</f>
        <v>73.812949640287755</v>
      </c>
    </row>
    <row r="1580" spans="1:8" x14ac:dyDescent="0.2">
      <c r="A1580" s="2" t="s">
        <v>1439</v>
      </c>
      <c r="B1580" s="2" t="s">
        <v>1440</v>
      </c>
      <c r="C1580" s="2" t="s">
        <v>24</v>
      </c>
      <c r="D1580" s="6">
        <v>2</v>
      </c>
      <c r="E1580" s="8">
        <v>16</v>
      </c>
      <c r="F1580" s="8">
        <v>3.5</v>
      </c>
      <c r="G1580" s="8">
        <f>E1580-F1580</f>
        <v>12.5</v>
      </c>
      <c r="H1580" s="8">
        <f>IF(E1580&lt;&gt;0, ((E1580-F1580)/E1580)*100, 0)</f>
        <v>78.125</v>
      </c>
    </row>
    <row r="1581" spans="1:8" customFormat="1" ht="15" x14ac:dyDescent="0.25">
      <c r="D1581" s="12"/>
      <c r="E1581" s="12"/>
      <c r="F1581" s="12"/>
      <c r="G1581" s="12"/>
      <c r="H1581" s="12"/>
    </row>
    <row r="1582" spans="1:8" s="4" customFormat="1" x14ac:dyDescent="0.2">
      <c r="A1582" s="3" t="s">
        <v>10</v>
      </c>
      <c r="B1582" s="3" t="s">
        <v>10</v>
      </c>
      <c r="C1582" s="3" t="s">
        <v>10</v>
      </c>
      <c r="D1582" s="5">
        <f>SUBTOTAL(9, D1577:D1581)</f>
        <v>5</v>
      </c>
      <c r="E1582" s="7">
        <f>SUBTOTAL(9, E1577:E1581)</f>
        <v>82.5</v>
      </c>
      <c r="F1582" s="7">
        <f>SUBTOTAL(9, F1577:F1581)</f>
        <v>25.95</v>
      </c>
      <c r="G1582" s="7">
        <f>SUBTOTAL(9, G1577:G1581)</f>
        <v>56.55</v>
      </c>
      <c r="H1582" s="7">
        <f>IF(E1582&lt;&gt;0, ((E1582-F1582)/E1582)*100, 0)</f>
        <v>68.545454545454547</v>
      </c>
    </row>
    <row r="1583" spans="1:8" customFormat="1" ht="15" x14ac:dyDescent="0.25">
      <c r="D1583" s="12"/>
      <c r="E1583" s="12"/>
      <c r="F1583" s="12"/>
      <c r="G1583" s="12"/>
      <c r="H1583" s="12"/>
    </row>
    <row r="1584" spans="1:8" x14ac:dyDescent="0.2">
      <c r="A1584" s="2" t="s">
        <v>1441</v>
      </c>
      <c r="B1584" s="2" t="s">
        <v>1442</v>
      </c>
      <c r="C1584" s="2" t="s">
        <v>17</v>
      </c>
      <c r="D1584" s="6">
        <v>1</v>
      </c>
      <c r="E1584" s="8">
        <v>34.75</v>
      </c>
      <c r="F1584" s="8">
        <v>9.1</v>
      </c>
      <c r="G1584" s="8">
        <f>E1584-F1584</f>
        <v>25.65</v>
      </c>
      <c r="H1584" s="8">
        <f>IF(E1584&lt;&gt;0, ((E1584-F1584)/E1584)*100, 0)</f>
        <v>73.812949640287755</v>
      </c>
    </row>
    <row r="1585" spans="1:8" customFormat="1" ht="15" x14ac:dyDescent="0.25">
      <c r="D1585" s="12"/>
      <c r="E1585" s="12"/>
      <c r="F1585" s="12"/>
      <c r="G1585" s="12"/>
      <c r="H1585" s="12"/>
    </row>
    <row r="1586" spans="1:8" s="4" customFormat="1" x14ac:dyDescent="0.2">
      <c r="A1586" s="3" t="s">
        <v>10</v>
      </c>
      <c r="B1586" s="3" t="s">
        <v>10</v>
      </c>
      <c r="C1586" s="3" t="s">
        <v>10</v>
      </c>
      <c r="D1586" s="5">
        <f>SUBTOTAL(9, D1584:D1585)</f>
        <v>1</v>
      </c>
      <c r="E1586" s="7">
        <f>SUBTOTAL(9, E1584:E1585)</f>
        <v>34.75</v>
      </c>
      <c r="F1586" s="7">
        <f>SUBTOTAL(9, F1584:F1585)</f>
        <v>9.1</v>
      </c>
      <c r="G1586" s="7">
        <f>SUBTOTAL(9, G1584:G1585)</f>
        <v>25.65</v>
      </c>
      <c r="H1586" s="7">
        <f>IF(E1586&lt;&gt;0, ((E1586-F1586)/E1586)*100, 0)</f>
        <v>73.812949640287755</v>
      </c>
    </row>
    <row r="1587" spans="1:8" customFormat="1" ht="15" x14ac:dyDescent="0.25">
      <c r="D1587" s="12"/>
      <c r="E1587" s="12"/>
      <c r="F1587" s="12"/>
      <c r="G1587" s="12"/>
      <c r="H1587" s="12"/>
    </row>
    <row r="1588" spans="1:8" x14ac:dyDescent="0.2">
      <c r="A1588" s="2" t="s">
        <v>1013</v>
      </c>
      <c r="B1588" s="2" t="s">
        <v>1014</v>
      </c>
      <c r="C1588" s="2" t="s">
        <v>10</v>
      </c>
      <c r="G1588" s="8">
        <f t="shared" ref="G1588:G1597" si="108">E1588-F1588</f>
        <v>0</v>
      </c>
      <c r="H1588" s="8">
        <f t="shared" ref="H1588:H1597" si="109">IF(E1588&lt;&gt;0, ((E1588-F1588)/E1588)*100, 0)</f>
        <v>0</v>
      </c>
    </row>
    <row r="1589" spans="1:8" x14ac:dyDescent="0.2">
      <c r="A1589" s="2" t="s">
        <v>1013</v>
      </c>
      <c r="B1589" s="2" t="s">
        <v>1014</v>
      </c>
      <c r="C1589" s="2" t="s">
        <v>10</v>
      </c>
      <c r="G1589" s="8">
        <f t="shared" si="108"/>
        <v>0</v>
      </c>
      <c r="H1589" s="8">
        <f t="shared" si="109"/>
        <v>0</v>
      </c>
    </row>
    <row r="1590" spans="1:8" x14ac:dyDescent="0.2">
      <c r="A1590" s="2" t="s">
        <v>1013</v>
      </c>
      <c r="B1590" s="2" t="s">
        <v>1014</v>
      </c>
      <c r="C1590" s="2" t="s">
        <v>78</v>
      </c>
      <c r="D1590" s="6">
        <v>1</v>
      </c>
      <c r="F1590" s="8">
        <v>5.47</v>
      </c>
      <c r="G1590" s="8">
        <f t="shared" si="108"/>
        <v>-5.47</v>
      </c>
      <c r="H1590" s="8">
        <f t="shared" si="109"/>
        <v>0</v>
      </c>
    </row>
    <row r="1591" spans="1:8" x14ac:dyDescent="0.2">
      <c r="A1591" s="2" t="s">
        <v>1013</v>
      </c>
      <c r="B1591" s="2" t="s">
        <v>1014</v>
      </c>
      <c r="C1591" s="2" t="s">
        <v>297</v>
      </c>
      <c r="D1591" s="6">
        <v>1</v>
      </c>
      <c r="F1591" s="8">
        <v>5.29</v>
      </c>
      <c r="G1591" s="8">
        <f t="shared" si="108"/>
        <v>-5.29</v>
      </c>
      <c r="H1591" s="8">
        <f t="shared" si="109"/>
        <v>0</v>
      </c>
    </row>
    <row r="1592" spans="1:8" x14ac:dyDescent="0.2">
      <c r="A1592" s="2" t="s">
        <v>1013</v>
      </c>
      <c r="B1592" s="2" t="s">
        <v>1014</v>
      </c>
      <c r="C1592" s="2" t="s">
        <v>384</v>
      </c>
      <c r="D1592" s="6">
        <v>1</v>
      </c>
      <c r="F1592" s="8">
        <v>1.53</v>
      </c>
      <c r="G1592" s="8">
        <f t="shared" si="108"/>
        <v>-1.53</v>
      </c>
      <c r="H1592" s="8">
        <f t="shared" si="109"/>
        <v>0</v>
      </c>
    </row>
    <row r="1593" spans="1:8" x14ac:dyDescent="0.2">
      <c r="A1593" s="2" t="s">
        <v>1013</v>
      </c>
      <c r="B1593" s="2" t="s">
        <v>1014</v>
      </c>
      <c r="C1593" s="2" t="s">
        <v>113</v>
      </c>
      <c r="D1593" s="6">
        <v>1</v>
      </c>
      <c r="F1593" s="8">
        <v>2.8</v>
      </c>
      <c r="G1593" s="8">
        <f t="shared" si="108"/>
        <v>-2.8</v>
      </c>
      <c r="H1593" s="8">
        <f t="shared" si="109"/>
        <v>0</v>
      </c>
    </row>
    <row r="1594" spans="1:8" x14ac:dyDescent="0.2">
      <c r="A1594" s="2" t="s">
        <v>1013</v>
      </c>
      <c r="B1594" s="2" t="s">
        <v>1014</v>
      </c>
      <c r="C1594" s="2" t="s">
        <v>235</v>
      </c>
      <c r="D1594" s="6">
        <v>1</v>
      </c>
      <c r="F1594" s="8">
        <v>4.76</v>
      </c>
      <c r="G1594" s="8">
        <f t="shared" si="108"/>
        <v>-4.76</v>
      </c>
      <c r="H1594" s="8">
        <f t="shared" si="109"/>
        <v>0</v>
      </c>
    </row>
    <row r="1595" spans="1:8" x14ac:dyDescent="0.2">
      <c r="A1595" s="2" t="s">
        <v>1013</v>
      </c>
      <c r="B1595" s="2" t="s">
        <v>1014</v>
      </c>
      <c r="C1595" s="2" t="s">
        <v>385</v>
      </c>
      <c r="D1595" s="6">
        <v>1</v>
      </c>
      <c r="E1595" s="8">
        <v>125</v>
      </c>
      <c r="G1595" s="8">
        <f t="shared" si="108"/>
        <v>125</v>
      </c>
      <c r="H1595" s="8">
        <f t="shared" si="109"/>
        <v>100</v>
      </c>
    </row>
    <row r="1596" spans="1:8" x14ac:dyDescent="0.2">
      <c r="A1596" s="2" t="s">
        <v>1013</v>
      </c>
      <c r="B1596" s="2" t="s">
        <v>1014</v>
      </c>
      <c r="C1596" s="2" t="s">
        <v>88</v>
      </c>
      <c r="D1596" s="6">
        <v>1</v>
      </c>
      <c r="F1596" s="8">
        <v>10.08</v>
      </c>
      <c r="G1596" s="8">
        <f t="shared" si="108"/>
        <v>-10.08</v>
      </c>
      <c r="H1596" s="8">
        <f t="shared" si="109"/>
        <v>0</v>
      </c>
    </row>
    <row r="1597" spans="1:8" x14ac:dyDescent="0.2">
      <c r="A1597" s="2" t="s">
        <v>1013</v>
      </c>
      <c r="B1597" s="2" t="s">
        <v>1014</v>
      </c>
      <c r="C1597" s="2" t="s">
        <v>40</v>
      </c>
      <c r="D1597" s="6">
        <v>1</v>
      </c>
      <c r="F1597" s="8">
        <v>1.96</v>
      </c>
      <c r="G1597" s="8">
        <f t="shared" si="108"/>
        <v>-1.96</v>
      </c>
      <c r="H1597" s="8">
        <f t="shared" si="109"/>
        <v>0</v>
      </c>
    </row>
    <row r="1598" spans="1:8" customFormat="1" ht="15" x14ac:dyDescent="0.25">
      <c r="D1598" s="12"/>
      <c r="E1598" s="12"/>
      <c r="F1598" s="12"/>
      <c r="G1598" s="12"/>
      <c r="H1598" s="12"/>
    </row>
    <row r="1599" spans="1:8" s="4" customFormat="1" x14ac:dyDescent="0.2">
      <c r="A1599" s="3" t="s">
        <v>10</v>
      </c>
      <c r="B1599" s="3" t="s">
        <v>10</v>
      </c>
      <c r="C1599" s="3" t="s">
        <v>10</v>
      </c>
      <c r="D1599" s="5">
        <f>SUBTOTAL(9, D1588:D1598)</f>
        <v>8</v>
      </c>
      <c r="E1599" s="7">
        <f>SUBTOTAL(9, E1588:E1598)</f>
        <v>125</v>
      </c>
      <c r="F1599" s="7">
        <f>SUBTOTAL(9, F1588:F1598)</f>
        <v>31.89</v>
      </c>
      <c r="G1599" s="7">
        <f>SUBTOTAL(9, G1588:G1598)</f>
        <v>93.110000000000014</v>
      </c>
      <c r="H1599" s="7">
        <f>IF(E1599&lt;&gt;0, ((E1599-F1599)/E1599)*100, 0)</f>
        <v>74.488</v>
      </c>
    </row>
    <row r="1600" spans="1:8" customFormat="1" ht="15" x14ac:dyDescent="0.25">
      <c r="D1600" s="12"/>
      <c r="E1600" s="12"/>
      <c r="F1600" s="12"/>
      <c r="G1600" s="12"/>
      <c r="H1600" s="12"/>
    </row>
    <row r="1601" spans="1:8" x14ac:dyDescent="0.2">
      <c r="A1601" s="2" t="s">
        <v>1443</v>
      </c>
      <c r="B1601" s="2" t="s">
        <v>1444</v>
      </c>
      <c r="C1601" s="2" t="s">
        <v>70</v>
      </c>
      <c r="D1601" s="6">
        <v>1</v>
      </c>
      <c r="E1601" s="8">
        <v>32.5</v>
      </c>
      <c r="F1601" s="8">
        <v>7.7</v>
      </c>
      <c r="G1601" s="8">
        <f>E1601-F1601</f>
        <v>24.8</v>
      </c>
      <c r="H1601" s="8">
        <f>IF(E1601&lt;&gt;0, ((E1601-F1601)/E1601)*100, 0)</f>
        <v>76.307692307692307</v>
      </c>
    </row>
    <row r="1602" spans="1:8" customFormat="1" ht="15" x14ac:dyDescent="0.25">
      <c r="D1602" s="12"/>
      <c r="E1602" s="12"/>
      <c r="F1602" s="12"/>
      <c r="G1602" s="12"/>
      <c r="H1602" s="12"/>
    </row>
    <row r="1603" spans="1:8" s="4" customFormat="1" x14ac:dyDescent="0.2">
      <c r="A1603" s="3" t="s">
        <v>10</v>
      </c>
      <c r="B1603" s="3" t="s">
        <v>10</v>
      </c>
      <c r="C1603" s="3" t="s">
        <v>10</v>
      </c>
      <c r="D1603" s="5">
        <f>SUBTOTAL(9, D1601:D1602)</f>
        <v>1</v>
      </c>
      <c r="E1603" s="7">
        <f>SUBTOTAL(9, E1601:E1602)</f>
        <v>32.5</v>
      </c>
      <c r="F1603" s="7">
        <f>SUBTOTAL(9, F1601:F1602)</f>
        <v>7.7</v>
      </c>
      <c r="G1603" s="7">
        <f>SUBTOTAL(9, G1601:G1602)</f>
        <v>24.8</v>
      </c>
      <c r="H1603" s="7">
        <f>IF(E1603&lt;&gt;0, ((E1603-F1603)/E1603)*100, 0)</f>
        <v>76.307692307692307</v>
      </c>
    </row>
    <row r="1604" spans="1:8" customFormat="1" ht="15" x14ac:dyDescent="0.25">
      <c r="D1604" s="12"/>
      <c r="E1604" s="12"/>
      <c r="F1604" s="12"/>
      <c r="G1604" s="12"/>
      <c r="H1604" s="12"/>
    </row>
    <row r="1605" spans="1:8" x14ac:dyDescent="0.2">
      <c r="A1605" s="2" t="s">
        <v>1445</v>
      </c>
      <c r="B1605" s="2" t="s">
        <v>1446</v>
      </c>
      <c r="C1605" s="2" t="s">
        <v>624</v>
      </c>
      <c r="D1605" s="6">
        <v>1</v>
      </c>
      <c r="E1605" s="8">
        <v>27</v>
      </c>
      <c r="F1605" s="8">
        <v>8.1199999999999992</v>
      </c>
      <c r="G1605" s="8">
        <f>E1605-F1605</f>
        <v>18.880000000000003</v>
      </c>
      <c r="H1605" s="8">
        <f>IF(E1605&lt;&gt;0, ((E1605-F1605)/E1605)*100, 0)</f>
        <v>69.925925925925938</v>
      </c>
    </row>
    <row r="1606" spans="1:8" customFormat="1" ht="15" x14ac:dyDescent="0.25">
      <c r="D1606" s="12"/>
      <c r="E1606" s="12"/>
      <c r="F1606" s="12"/>
      <c r="G1606" s="12"/>
      <c r="H1606" s="12"/>
    </row>
    <row r="1607" spans="1:8" s="4" customFormat="1" x14ac:dyDescent="0.2">
      <c r="A1607" s="3" t="s">
        <v>10</v>
      </c>
      <c r="B1607" s="3" t="s">
        <v>10</v>
      </c>
      <c r="C1607" s="3" t="s">
        <v>10</v>
      </c>
      <c r="D1607" s="5">
        <f>SUBTOTAL(9, D1605:D1606)</f>
        <v>1</v>
      </c>
      <c r="E1607" s="7">
        <f>SUBTOTAL(9, E1605:E1606)</f>
        <v>27</v>
      </c>
      <c r="F1607" s="7">
        <f>SUBTOTAL(9, F1605:F1606)</f>
        <v>8.1199999999999992</v>
      </c>
      <c r="G1607" s="7">
        <f>SUBTOTAL(9, G1605:G1606)</f>
        <v>18.880000000000003</v>
      </c>
      <c r="H1607" s="7">
        <f>IF(E1607&lt;&gt;0, ((E1607-F1607)/E1607)*100, 0)</f>
        <v>69.925925925925938</v>
      </c>
    </row>
    <row r="1608" spans="1:8" customFormat="1" ht="15" x14ac:dyDescent="0.25">
      <c r="D1608" s="12"/>
      <c r="E1608" s="12"/>
      <c r="F1608" s="12"/>
      <c r="G1608" s="12"/>
      <c r="H1608" s="12"/>
    </row>
    <row r="1609" spans="1:8" x14ac:dyDescent="0.2">
      <c r="A1609" s="2" t="s">
        <v>1017</v>
      </c>
      <c r="B1609" s="2" t="s">
        <v>1018</v>
      </c>
      <c r="C1609" s="2" t="s">
        <v>10</v>
      </c>
      <c r="E1609" s="8">
        <v>-7.75</v>
      </c>
      <c r="G1609" s="8">
        <f>E1609-F1609</f>
        <v>-7.75</v>
      </c>
      <c r="H1609" s="8">
        <f>IF(E1609&lt;&gt;0, ((E1609-F1609)/E1609)*100, 0)</f>
        <v>100</v>
      </c>
    </row>
    <row r="1610" spans="1:8" x14ac:dyDescent="0.2">
      <c r="A1610" s="2" t="s">
        <v>1017</v>
      </c>
      <c r="B1610" s="2" t="s">
        <v>1018</v>
      </c>
      <c r="C1610" s="2" t="s">
        <v>10</v>
      </c>
      <c r="E1610" s="8">
        <v>-8.1</v>
      </c>
      <c r="G1610" s="8">
        <f>E1610-F1610</f>
        <v>-8.1</v>
      </c>
      <c r="H1610" s="8">
        <f>IF(E1610&lt;&gt;0, ((E1610-F1610)/E1610)*100, 0)</f>
        <v>100</v>
      </c>
    </row>
    <row r="1611" spans="1:8" x14ac:dyDescent="0.2">
      <c r="A1611" s="2" t="s">
        <v>1017</v>
      </c>
      <c r="B1611" s="2" t="s">
        <v>1018</v>
      </c>
      <c r="C1611" s="2" t="s">
        <v>292</v>
      </c>
      <c r="D1611" s="6">
        <v>1</v>
      </c>
      <c r="E1611" s="8">
        <v>27</v>
      </c>
      <c r="F1611" s="8">
        <v>9.94</v>
      </c>
      <c r="G1611" s="8">
        <f>E1611-F1611</f>
        <v>17.060000000000002</v>
      </c>
      <c r="H1611" s="8">
        <f>IF(E1611&lt;&gt;0, ((E1611-F1611)/E1611)*100, 0)</f>
        <v>63.18518518518519</v>
      </c>
    </row>
    <row r="1612" spans="1:8" customFormat="1" ht="15" x14ac:dyDescent="0.25">
      <c r="D1612" s="12"/>
      <c r="E1612" s="12"/>
      <c r="F1612" s="12"/>
      <c r="G1612" s="12"/>
      <c r="H1612" s="12"/>
    </row>
    <row r="1613" spans="1:8" s="4" customFormat="1" x14ac:dyDescent="0.2">
      <c r="A1613" s="3" t="s">
        <v>10</v>
      </c>
      <c r="B1613" s="3" t="s">
        <v>10</v>
      </c>
      <c r="C1613" s="3" t="s">
        <v>10</v>
      </c>
      <c r="D1613" s="5">
        <f>SUBTOTAL(9, D1609:D1612)</f>
        <v>1</v>
      </c>
      <c r="E1613" s="7">
        <f>SUBTOTAL(9, E1609:E1612)</f>
        <v>11.15</v>
      </c>
      <c r="F1613" s="7">
        <f>SUBTOTAL(9, F1609:F1612)</f>
        <v>9.94</v>
      </c>
      <c r="G1613" s="7">
        <f>SUBTOTAL(9, G1609:G1612)</f>
        <v>1.2100000000000026</v>
      </c>
      <c r="H1613" s="7">
        <f>IF(E1613&lt;&gt;0, ((E1613-F1613)/E1613)*100, 0)</f>
        <v>10.852017937219738</v>
      </c>
    </row>
    <row r="1614" spans="1:8" customFormat="1" ht="15" x14ac:dyDescent="0.25">
      <c r="D1614" s="12"/>
      <c r="E1614" s="12"/>
      <c r="F1614" s="12"/>
      <c r="G1614" s="12"/>
      <c r="H1614" s="12"/>
    </row>
    <row r="1615" spans="1:8" x14ac:dyDescent="0.2">
      <c r="A1615" s="2" t="s">
        <v>1019</v>
      </c>
      <c r="B1615" s="2" t="s">
        <v>1020</v>
      </c>
      <c r="C1615" s="2" t="s">
        <v>10</v>
      </c>
      <c r="G1615" s="8">
        <f>E1615-F1615</f>
        <v>0</v>
      </c>
      <c r="H1615" s="8">
        <f>IF(E1615&lt;&gt;0, ((E1615-F1615)/E1615)*100, 0)</f>
        <v>0</v>
      </c>
    </row>
    <row r="1616" spans="1:8" x14ac:dyDescent="0.2">
      <c r="A1616" s="2" t="s">
        <v>1019</v>
      </c>
      <c r="B1616" s="2" t="s">
        <v>1020</v>
      </c>
      <c r="C1616" s="2" t="s">
        <v>10</v>
      </c>
      <c r="E1616" s="8">
        <v>-7.75</v>
      </c>
      <c r="G1616" s="8">
        <f>E1616-F1616</f>
        <v>-7.75</v>
      </c>
      <c r="H1616" s="8">
        <f>IF(E1616&lt;&gt;0, ((E1616-F1616)/E1616)*100, 0)</f>
        <v>100</v>
      </c>
    </row>
    <row r="1617" spans="1:8" x14ac:dyDescent="0.2">
      <c r="A1617" s="2" t="s">
        <v>1019</v>
      </c>
      <c r="B1617" s="2" t="s">
        <v>1020</v>
      </c>
      <c r="C1617" s="2" t="s">
        <v>10</v>
      </c>
      <c r="E1617" s="8">
        <v>-16.5</v>
      </c>
      <c r="G1617" s="8">
        <f>E1617-F1617</f>
        <v>-16.5</v>
      </c>
      <c r="H1617" s="8">
        <f>IF(E1617&lt;&gt;0, ((E1617-F1617)/E1617)*100, 0)</f>
        <v>100</v>
      </c>
    </row>
    <row r="1618" spans="1:8" x14ac:dyDescent="0.2">
      <c r="A1618" s="2" t="s">
        <v>1019</v>
      </c>
      <c r="B1618" s="2" t="s">
        <v>1020</v>
      </c>
      <c r="C1618" s="2" t="s">
        <v>28</v>
      </c>
      <c r="D1618" s="6">
        <v>1</v>
      </c>
      <c r="E1618" s="8">
        <v>16.5</v>
      </c>
      <c r="F1618" s="8">
        <v>5.88</v>
      </c>
      <c r="G1618" s="8">
        <f>E1618-F1618</f>
        <v>10.620000000000001</v>
      </c>
      <c r="H1618" s="8">
        <f>IF(E1618&lt;&gt;0, ((E1618-F1618)/E1618)*100, 0)</f>
        <v>64.363636363636374</v>
      </c>
    </row>
    <row r="1619" spans="1:8" customFormat="1" ht="15" x14ac:dyDescent="0.25">
      <c r="D1619" s="12"/>
      <c r="E1619" s="12"/>
      <c r="F1619" s="12"/>
      <c r="G1619" s="12"/>
      <c r="H1619" s="12"/>
    </row>
    <row r="1620" spans="1:8" s="4" customFormat="1" x14ac:dyDescent="0.2">
      <c r="A1620" s="3" t="s">
        <v>10</v>
      </c>
      <c r="B1620" s="3" t="s">
        <v>10</v>
      </c>
      <c r="C1620" s="3" t="s">
        <v>10</v>
      </c>
      <c r="D1620" s="5">
        <f>SUBTOTAL(9, D1615:D1619)</f>
        <v>1</v>
      </c>
      <c r="E1620" s="7">
        <f>SUBTOTAL(9, E1615:E1619)</f>
        <v>-7.75</v>
      </c>
      <c r="F1620" s="7">
        <f>SUBTOTAL(9, F1615:F1619)</f>
        <v>5.88</v>
      </c>
      <c r="G1620" s="7">
        <f>SUBTOTAL(9, G1615:G1619)</f>
        <v>-13.629999999999999</v>
      </c>
      <c r="H1620" s="7">
        <f>IF(E1620&lt;&gt;0, ((E1620-F1620)/E1620)*100, 0)</f>
        <v>175.87096774193546</v>
      </c>
    </row>
    <row r="1621" spans="1:8" customFormat="1" ht="15" x14ac:dyDescent="0.25">
      <c r="D1621" s="12"/>
      <c r="E1621" s="12"/>
      <c r="F1621" s="12"/>
      <c r="G1621" s="12"/>
      <c r="H1621" s="12"/>
    </row>
    <row r="1622" spans="1:8" x14ac:dyDescent="0.2">
      <c r="A1622" s="2" t="s">
        <v>1447</v>
      </c>
      <c r="B1622" s="2" t="s">
        <v>1448</v>
      </c>
      <c r="C1622" s="2" t="s">
        <v>48</v>
      </c>
      <c r="D1622" s="6">
        <v>2</v>
      </c>
      <c r="E1622" s="8">
        <v>27.5</v>
      </c>
      <c r="F1622" s="8">
        <v>10.94</v>
      </c>
      <c r="G1622" s="8">
        <f>E1622-F1622</f>
        <v>16.560000000000002</v>
      </c>
      <c r="H1622" s="8">
        <f>IF(E1622&lt;&gt;0, ((E1622-F1622)/E1622)*100, 0)</f>
        <v>60.218181818181826</v>
      </c>
    </row>
    <row r="1623" spans="1:8" customFormat="1" ht="15" x14ac:dyDescent="0.25">
      <c r="D1623" s="12"/>
      <c r="E1623" s="12"/>
      <c r="F1623" s="12"/>
      <c r="G1623" s="12"/>
      <c r="H1623" s="12"/>
    </row>
    <row r="1624" spans="1:8" s="4" customFormat="1" x14ac:dyDescent="0.2">
      <c r="A1624" s="3" t="s">
        <v>10</v>
      </c>
      <c r="B1624" s="3" t="s">
        <v>10</v>
      </c>
      <c r="C1624" s="3" t="s">
        <v>10</v>
      </c>
      <c r="D1624" s="5">
        <f>SUBTOTAL(9, D1622:D1623)</f>
        <v>2</v>
      </c>
      <c r="E1624" s="7">
        <f>SUBTOTAL(9, E1622:E1623)</f>
        <v>27.5</v>
      </c>
      <c r="F1624" s="7">
        <f>SUBTOTAL(9, F1622:F1623)</f>
        <v>10.94</v>
      </c>
      <c r="G1624" s="7">
        <f>SUBTOTAL(9, G1622:G1623)</f>
        <v>16.560000000000002</v>
      </c>
      <c r="H1624" s="7">
        <f>IF(E1624&lt;&gt;0, ((E1624-F1624)/E1624)*100, 0)</f>
        <v>60.218181818181826</v>
      </c>
    </row>
    <row r="1625" spans="1:8" customFormat="1" ht="15" x14ac:dyDescent="0.25">
      <c r="D1625" s="12"/>
      <c r="E1625" s="12"/>
      <c r="F1625" s="12"/>
      <c r="G1625" s="12"/>
      <c r="H1625" s="12"/>
    </row>
    <row r="1626" spans="1:8" x14ac:dyDescent="0.2">
      <c r="A1626" s="2" t="s">
        <v>1449</v>
      </c>
      <c r="B1626" s="2" t="s">
        <v>1450</v>
      </c>
      <c r="C1626" s="2" t="s">
        <v>48</v>
      </c>
      <c r="D1626" s="6">
        <v>2</v>
      </c>
      <c r="E1626" s="8">
        <v>27.5</v>
      </c>
      <c r="F1626" s="8">
        <v>10.94</v>
      </c>
      <c r="G1626" s="8">
        <f>E1626-F1626</f>
        <v>16.560000000000002</v>
      </c>
      <c r="H1626" s="8">
        <f>IF(E1626&lt;&gt;0, ((E1626-F1626)/E1626)*100, 0)</f>
        <v>60.218181818181826</v>
      </c>
    </row>
    <row r="1627" spans="1:8" customFormat="1" ht="15" x14ac:dyDescent="0.25">
      <c r="D1627" s="12"/>
      <c r="E1627" s="12"/>
      <c r="F1627" s="12"/>
      <c r="G1627" s="12"/>
      <c r="H1627" s="12"/>
    </row>
    <row r="1628" spans="1:8" s="4" customFormat="1" x14ac:dyDescent="0.2">
      <c r="A1628" s="3" t="s">
        <v>10</v>
      </c>
      <c r="B1628" s="3" t="s">
        <v>10</v>
      </c>
      <c r="C1628" s="3" t="s">
        <v>10</v>
      </c>
      <c r="D1628" s="5">
        <f>SUBTOTAL(9, D1626:D1627)</f>
        <v>2</v>
      </c>
      <c r="E1628" s="7">
        <f>SUBTOTAL(9, E1626:E1627)</f>
        <v>27.5</v>
      </c>
      <c r="F1628" s="7">
        <f>SUBTOTAL(9, F1626:F1627)</f>
        <v>10.94</v>
      </c>
      <c r="G1628" s="7">
        <f>SUBTOTAL(9, G1626:G1627)</f>
        <v>16.560000000000002</v>
      </c>
      <c r="H1628" s="7">
        <f>IF(E1628&lt;&gt;0, ((E1628-F1628)/E1628)*100, 0)</f>
        <v>60.218181818181826</v>
      </c>
    </row>
    <row r="1629" spans="1:8" customFormat="1" ht="15" x14ac:dyDescent="0.25">
      <c r="D1629" s="12"/>
      <c r="E1629" s="12"/>
      <c r="F1629" s="12"/>
      <c r="G1629" s="12"/>
      <c r="H1629" s="12"/>
    </row>
    <row r="1630" spans="1:8" x14ac:dyDescent="0.2">
      <c r="A1630" s="2" t="s">
        <v>1451</v>
      </c>
      <c r="B1630" s="2" t="s">
        <v>1452</v>
      </c>
      <c r="C1630" s="2" t="s">
        <v>549</v>
      </c>
      <c r="D1630" s="6">
        <v>1</v>
      </c>
      <c r="E1630" s="8">
        <v>45.5</v>
      </c>
      <c r="F1630" s="8">
        <v>18.2</v>
      </c>
      <c r="G1630" s="8">
        <f>E1630-F1630</f>
        <v>27.3</v>
      </c>
      <c r="H1630" s="8">
        <f>IF(E1630&lt;&gt;0, ((E1630-F1630)/E1630)*100, 0)</f>
        <v>60</v>
      </c>
    </row>
    <row r="1631" spans="1:8" customFormat="1" ht="15" x14ac:dyDescent="0.25">
      <c r="D1631" s="12"/>
      <c r="E1631" s="12"/>
      <c r="F1631" s="12"/>
      <c r="G1631" s="12"/>
      <c r="H1631" s="12"/>
    </row>
    <row r="1632" spans="1:8" s="4" customFormat="1" x14ac:dyDescent="0.2">
      <c r="A1632" s="3" t="s">
        <v>10</v>
      </c>
      <c r="B1632" s="3" t="s">
        <v>10</v>
      </c>
      <c r="C1632" s="3" t="s">
        <v>10</v>
      </c>
      <c r="D1632" s="5">
        <f>SUBTOTAL(9, D1630:D1631)</f>
        <v>1</v>
      </c>
      <c r="E1632" s="7">
        <f>SUBTOTAL(9, E1630:E1631)</f>
        <v>45.5</v>
      </c>
      <c r="F1632" s="7">
        <f>SUBTOTAL(9, F1630:F1631)</f>
        <v>18.2</v>
      </c>
      <c r="G1632" s="7">
        <f>SUBTOTAL(9, G1630:G1631)</f>
        <v>27.3</v>
      </c>
      <c r="H1632" s="7">
        <f>IF(E1632&lt;&gt;0, ((E1632-F1632)/E1632)*100, 0)</f>
        <v>60</v>
      </c>
    </row>
    <row r="1633" spans="1:8" customFormat="1" ht="15" x14ac:dyDescent="0.25">
      <c r="D1633" s="12"/>
      <c r="E1633" s="12"/>
      <c r="F1633" s="12"/>
      <c r="G1633" s="12"/>
      <c r="H1633" s="12"/>
    </row>
    <row r="1634" spans="1:8" x14ac:dyDescent="0.2">
      <c r="A1634" s="2" t="s">
        <v>1453</v>
      </c>
      <c r="B1634" s="2" t="s">
        <v>1454</v>
      </c>
      <c r="C1634" s="2" t="s">
        <v>39</v>
      </c>
      <c r="D1634" s="6">
        <v>6</v>
      </c>
      <c r="E1634" s="8">
        <v>55.5</v>
      </c>
      <c r="F1634" s="8">
        <v>11.76</v>
      </c>
      <c r="G1634" s="8">
        <f>E1634-F1634</f>
        <v>43.74</v>
      </c>
      <c r="H1634" s="8">
        <f>IF(E1634&lt;&gt;0, ((E1634-F1634)/E1634)*100, 0)</f>
        <v>78.810810810810821</v>
      </c>
    </row>
    <row r="1635" spans="1:8" customFormat="1" ht="15" x14ac:dyDescent="0.25">
      <c r="D1635" s="12"/>
      <c r="E1635" s="12"/>
      <c r="F1635" s="12"/>
      <c r="G1635" s="12"/>
      <c r="H1635" s="12"/>
    </row>
    <row r="1636" spans="1:8" s="4" customFormat="1" x14ac:dyDescent="0.2">
      <c r="A1636" s="3" t="s">
        <v>10</v>
      </c>
      <c r="B1636" s="3" t="s">
        <v>10</v>
      </c>
      <c r="C1636" s="3" t="s">
        <v>10</v>
      </c>
      <c r="D1636" s="5">
        <f>SUBTOTAL(9, D1634:D1635)</f>
        <v>6</v>
      </c>
      <c r="E1636" s="7">
        <f>SUBTOTAL(9, E1634:E1635)</f>
        <v>55.5</v>
      </c>
      <c r="F1636" s="7">
        <f>SUBTOTAL(9, F1634:F1635)</f>
        <v>11.76</v>
      </c>
      <c r="G1636" s="7">
        <f>SUBTOTAL(9, G1634:G1635)</f>
        <v>43.74</v>
      </c>
      <c r="H1636" s="7">
        <f>IF(E1636&lt;&gt;0, ((E1636-F1636)/E1636)*100, 0)</f>
        <v>78.810810810810821</v>
      </c>
    </row>
    <row r="1637" spans="1:8" customFormat="1" ht="15" x14ac:dyDescent="0.25">
      <c r="D1637" s="12"/>
      <c r="E1637" s="12"/>
      <c r="F1637" s="12"/>
      <c r="G1637" s="12"/>
      <c r="H1637" s="12"/>
    </row>
    <row r="1638" spans="1:8" x14ac:dyDescent="0.2">
      <c r="A1638" s="2" t="s">
        <v>1455</v>
      </c>
      <c r="B1638" s="2" t="s">
        <v>1456</v>
      </c>
      <c r="C1638" s="2" t="s">
        <v>28</v>
      </c>
      <c r="D1638" s="6">
        <v>1</v>
      </c>
      <c r="E1638" s="8">
        <v>16.5</v>
      </c>
      <c r="F1638" s="8">
        <v>5.88</v>
      </c>
      <c r="G1638" s="8">
        <f>E1638-F1638</f>
        <v>10.620000000000001</v>
      </c>
      <c r="H1638" s="8">
        <f>IF(E1638&lt;&gt;0, ((E1638-F1638)/E1638)*100, 0)</f>
        <v>64.363636363636374</v>
      </c>
    </row>
    <row r="1639" spans="1:8" customFormat="1" ht="15" x14ac:dyDescent="0.25">
      <c r="D1639" s="12"/>
      <c r="E1639" s="12"/>
      <c r="F1639" s="12"/>
      <c r="G1639" s="12"/>
      <c r="H1639" s="12"/>
    </row>
    <row r="1640" spans="1:8" s="4" customFormat="1" x14ac:dyDescent="0.2">
      <c r="A1640" s="3" t="s">
        <v>10</v>
      </c>
      <c r="B1640" s="3" t="s">
        <v>10</v>
      </c>
      <c r="C1640" s="3" t="s">
        <v>10</v>
      </c>
      <c r="D1640" s="5">
        <f>SUBTOTAL(9, D1638:D1639)</f>
        <v>1</v>
      </c>
      <c r="E1640" s="7">
        <f>SUBTOTAL(9, E1638:E1639)</f>
        <v>16.5</v>
      </c>
      <c r="F1640" s="7">
        <f>SUBTOTAL(9, F1638:F1639)</f>
        <v>5.88</v>
      </c>
      <c r="G1640" s="7">
        <f>SUBTOTAL(9, G1638:G1639)</f>
        <v>10.620000000000001</v>
      </c>
      <c r="H1640" s="7">
        <f>IF(E1640&lt;&gt;0, ((E1640-F1640)/E1640)*100, 0)</f>
        <v>64.363636363636374</v>
      </c>
    </row>
    <row r="1641" spans="1:8" customFormat="1" ht="15" x14ac:dyDescent="0.25">
      <c r="D1641" s="12"/>
      <c r="E1641" s="12"/>
      <c r="F1641" s="12"/>
      <c r="G1641" s="12"/>
      <c r="H1641" s="12"/>
    </row>
    <row r="1642" spans="1:8" x14ac:dyDescent="0.2">
      <c r="A1642" s="2" t="s">
        <v>1457</v>
      </c>
      <c r="B1642" s="2" t="s">
        <v>1458</v>
      </c>
      <c r="C1642" s="2" t="s">
        <v>152</v>
      </c>
      <c r="D1642" s="6">
        <v>6</v>
      </c>
      <c r="E1642" s="8">
        <v>93</v>
      </c>
      <c r="F1642" s="8">
        <v>32.82</v>
      </c>
      <c r="G1642" s="8">
        <f>E1642-F1642</f>
        <v>60.18</v>
      </c>
      <c r="H1642" s="8">
        <f>IF(E1642&lt;&gt;0, ((E1642-F1642)/E1642)*100, 0)</f>
        <v>64.709677419354833</v>
      </c>
    </row>
    <row r="1643" spans="1:8" customFormat="1" ht="15" x14ac:dyDescent="0.25">
      <c r="D1643" s="12"/>
      <c r="E1643" s="12"/>
      <c r="F1643" s="12"/>
      <c r="G1643" s="12"/>
      <c r="H1643" s="12"/>
    </row>
    <row r="1644" spans="1:8" s="4" customFormat="1" x14ac:dyDescent="0.2">
      <c r="A1644" s="3" t="s">
        <v>10</v>
      </c>
      <c r="B1644" s="3" t="s">
        <v>10</v>
      </c>
      <c r="C1644" s="3" t="s">
        <v>10</v>
      </c>
      <c r="D1644" s="5">
        <f>SUBTOTAL(9, D1642:D1643)</f>
        <v>6</v>
      </c>
      <c r="E1644" s="7">
        <f>SUBTOTAL(9, E1642:E1643)</f>
        <v>93</v>
      </c>
      <c r="F1644" s="7">
        <f>SUBTOTAL(9, F1642:F1643)</f>
        <v>32.82</v>
      </c>
      <c r="G1644" s="7">
        <f>SUBTOTAL(9, G1642:G1643)</f>
        <v>60.18</v>
      </c>
      <c r="H1644" s="7">
        <f>IF(E1644&lt;&gt;0, ((E1644-F1644)/E1644)*100, 0)</f>
        <v>64.709677419354833</v>
      </c>
    </row>
    <row r="1645" spans="1:8" customFormat="1" ht="15" x14ac:dyDescent="0.25">
      <c r="D1645" s="12"/>
      <c r="E1645" s="12"/>
      <c r="F1645" s="12"/>
      <c r="G1645" s="12"/>
      <c r="H1645" s="12"/>
    </row>
    <row r="1646" spans="1:8" x14ac:dyDescent="0.2">
      <c r="A1646" s="2" t="s">
        <v>1459</v>
      </c>
      <c r="B1646" s="2" t="s">
        <v>1460</v>
      </c>
      <c r="C1646" s="2" t="s">
        <v>152</v>
      </c>
      <c r="D1646" s="6">
        <v>2</v>
      </c>
      <c r="E1646" s="8">
        <v>31</v>
      </c>
      <c r="F1646" s="8">
        <v>10.94</v>
      </c>
      <c r="G1646" s="8">
        <f>E1646-F1646</f>
        <v>20.060000000000002</v>
      </c>
      <c r="H1646" s="8">
        <f>IF(E1646&lt;&gt;0, ((E1646-F1646)/E1646)*100, 0)</f>
        <v>64.709677419354847</v>
      </c>
    </row>
    <row r="1647" spans="1:8" x14ac:dyDescent="0.2">
      <c r="A1647" s="2" t="s">
        <v>1459</v>
      </c>
      <c r="B1647" s="2" t="s">
        <v>1460</v>
      </c>
      <c r="C1647" s="2" t="s">
        <v>48</v>
      </c>
      <c r="D1647" s="6">
        <v>2</v>
      </c>
      <c r="E1647" s="8">
        <v>31</v>
      </c>
      <c r="F1647" s="8">
        <v>10.94</v>
      </c>
      <c r="G1647" s="8">
        <f>E1647-F1647</f>
        <v>20.060000000000002</v>
      </c>
      <c r="H1647" s="8">
        <f>IF(E1647&lt;&gt;0, ((E1647-F1647)/E1647)*100, 0)</f>
        <v>64.709677419354847</v>
      </c>
    </row>
    <row r="1648" spans="1:8" x14ac:dyDescent="0.2">
      <c r="A1648" s="2" t="s">
        <v>1459</v>
      </c>
      <c r="B1648" s="2" t="s">
        <v>1460</v>
      </c>
      <c r="C1648" s="2" t="s">
        <v>624</v>
      </c>
      <c r="D1648" s="6">
        <v>1</v>
      </c>
      <c r="E1648" s="8">
        <v>27</v>
      </c>
      <c r="F1648" s="8">
        <v>8.1199999999999992</v>
      </c>
      <c r="G1648" s="8">
        <f>E1648-F1648</f>
        <v>18.880000000000003</v>
      </c>
      <c r="H1648" s="8">
        <f>IF(E1648&lt;&gt;0, ((E1648-F1648)/E1648)*100, 0)</f>
        <v>69.925925925925938</v>
      </c>
    </row>
    <row r="1649" spans="1:8" x14ac:dyDescent="0.2">
      <c r="A1649" s="2" t="s">
        <v>1459</v>
      </c>
      <c r="B1649" s="2" t="s">
        <v>1460</v>
      </c>
      <c r="C1649" s="2" t="s">
        <v>28</v>
      </c>
      <c r="D1649" s="6">
        <v>1</v>
      </c>
      <c r="E1649" s="8">
        <v>16.5</v>
      </c>
      <c r="F1649" s="8">
        <v>5.88</v>
      </c>
      <c r="G1649" s="8">
        <f>E1649-F1649</f>
        <v>10.620000000000001</v>
      </c>
      <c r="H1649" s="8">
        <f>IF(E1649&lt;&gt;0, ((E1649-F1649)/E1649)*100, 0)</f>
        <v>64.363636363636374</v>
      </c>
    </row>
    <row r="1650" spans="1:8" x14ac:dyDescent="0.2">
      <c r="A1650" s="2" t="s">
        <v>1459</v>
      </c>
      <c r="B1650" s="2" t="s">
        <v>1460</v>
      </c>
      <c r="C1650" s="2" t="s">
        <v>25</v>
      </c>
      <c r="D1650" s="6">
        <v>1</v>
      </c>
      <c r="E1650" s="8">
        <v>8</v>
      </c>
      <c r="F1650" s="8">
        <v>1.75</v>
      </c>
      <c r="G1650" s="8">
        <f>E1650-F1650</f>
        <v>6.25</v>
      </c>
      <c r="H1650" s="8">
        <f>IF(E1650&lt;&gt;0, ((E1650-F1650)/E1650)*100, 0)</f>
        <v>78.125</v>
      </c>
    </row>
    <row r="1651" spans="1:8" customFormat="1" ht="15" x14ac:dyDescent="0.25">
      <c r="D1651" s="12"/>
      <c r="E1651" s="12"/>
      <c r="F1651" s="12"/>
      <c r="G1651" s="12"/>
      <c r="H1651" s="12"/>
    </row>
    <row r="1652" spans="1:8" s="4" customFormat="1" x14ac:dyDescent="0.2">
      <c r="A1652" s="3" t="s">
        <v>10</v>
      </c>
      <c r="B1652" s="3" t="s">
        <v>10</v>
      </c>
      <c r="C1652" s="3" t="s">
        <v>10</v>
      </c>
      <c r="D1652" s="5">
        <f>SUBTOTAL(9, D1646:D1651)</f>
        <v>7</v>
      </c>
      <c r="E1652" s="7">
        <f>SUBTOTAL(9, E1646:E1651)</f>
        <v>113.5</v>
      </c>
      <c r="F1652" s="7">
        <f>SUBTOTAL(9, F1646:F1651)</f>
        <v>37.630000000000003</v>
      </c>
      <c r="G1652" s="7">
        <f>SUBTOTAL(9, G1646:G1651)</f>
        <v>75.87</v>
      </c>
      <c r="H1652" s="7">
        <f>IF(E1652&lt;&gt;0, ((E1652-F1652)/E1652)*100, 0)</f>
        <v>66.845814977973575</v>
      </c>
    </row>
    <row r="1653" spans="1:8" customFormat="1" ht="15" x14ac:dyDescent="0.25">
      <c r="D1653" s="12"/>
      <c r="E1653" s="12"/>
      <c r="F1653" s="12"/>
      <c r="G1653" s="12"/>
      <c r="H1653" s="12"/>
    </row>
    <row r="1654" spans="1:8" x14ac:dyDescent="0.2">
      <c r="A1654" s="2" t="s">
        <v>1461</v>
      </c>
      <c r="B1654" s="2" t="s">
        <v>1462</v>
      </c>
      <c r="C1654" s="2" t="s">
        <v>29</v>
      </c>
      <c r="D1654" s="6">
        <v>1</v>
      </c>
      <c r="E1654" s="8">
        <v>20.75</v>
      </c>
      <c r="F1654" s="8">
        <v>6.3</v>
      </c>
      <c r="G1654" s="8">
        <f>E1654-F1654</f>
        <v>14.45</v>
      </c>
      <c r="H1654" s="8">
        <f>IF(E1654&lt;&gt;0, ((E1654-F1654)/E1654)*100, 0)</f>
        <v>69.638554216867462</v>
      </c>
    </row>
    <row r="1655" spans="1:8" customFormat="1" ht="15" x14ac:dyDescent="0.25">
      <c r="D1655" s="12"/>
      <c r="E1655" s="12"/>
      <c r="F1655" s="12"/>
      <c r="G1655" s="12"/>
      <c r="H1655" s="12"/>
    </row>
    <row r="1656" spans="1:8" s="4" customFormat="1" x14ac:dyDescent="0.2">
      <c r="A1656" s="3" t="s">
        <v>10</v>
      </c>
      <c r="B1656" s="3" t="s">
        <v>10</v>
      </c>
      <c r="C1656" s="3" t="s">
        <v>10</v>
      </c>
      <c r="D1656" s="5">
        <f>SUBTOTAL(9, D1654:D1655)</f>
        <v>1</v>
      </c>
      <c r="E1656" s="7">
        <f>SUBTOTAL(9, E1654:E1655)</f>
        <v>20.75</v>
      </c>
      <c r="F1656" s="7">
        <f>SUBTOTAL(9, F1654:F1655)</f>
        <v>6.3</v>
      </c>
      <c r="G1656" s="7">
        <f>SUBTOTAL(9, G1654:G1655)</f>
        <v>14.45</v>
      </c>
      <c r="H1656" s="7">
        <f>IF(E1656&lt;&gt;0, ((E1656-F1656)/E1656)*100, 0)</f>
        <v>69.638554216867462</v>
      </c>
    </row>
    <row r="1657" spans="1:8" customFormat="1" ht="15" x14ac:dyDescent="0.25">
      <c r="D1657" s="12"/>
      <c r="E1657" s="12"/>
      <c r="F1657" s="12"/>
      <c r="G1657" s="12"/>
      <c r="H1657" s="12"/>
    </row>
    <row r="1658" spans="1:8" x14ac:dyDescent="0.2">
      <c r="A1658" s="2" t="s">
        <v>1463</v>
      </c>
      <c r="B1658" s="2" t="s">
        <v>1464</v>
      </c>
      <c r="C1658" s="2" t="s">
        <v>10</v>
      </c>
      <c r="G1658" s="8">
        <f t="shared" ref="G1658:G1670" si="110">E1658-F1658</f>
        <v>0</v>
      </c>
      <c r="H1658" s="8">
        <f t="shared" ref="H1658:H1670" si="111">IF(E1658&lt;&gt;0, ((E1658-F1658)/E1658)*100, 0)</f>
        <v>0</v>
      </c>
    </row>
    <row r="1659" spans="1:8" x14ac:dyDescent="0.2">
      <c r="A1659" s="2" t="s">
        <v>1463</v>
      </c>
      <c r="B1659" s="2" t="s">
        <v>1464</v>
      </c>
      <c r="C1659" s="2" t="s">
        <v>10</v>
      </c>
      <c r="G1659" s="8">
        <f t="shared" si="110"/>
        <v>0</v>
      </c>
      <c r="H1659" s="8">
        <f t="shared" si="111"/>
        <v>0</v>
      </c>
    </row>
    <row r="1660" spans="1:8" x14ac:dyDescent="0.2">
      <c r="A1660" s="2" t="s">
        <v>1463</v>
      </c>
      <c r="B1660" s="2" t="s">
        <v>1464</v>
      </c>
      <c r="C1660" s="2" t="s">
        <v>10</v>
      </c>
      <c r="E1660" s="8">
        <v>-0.75</v>
      </c>
      <c r="G1660" s="8">
        <f t="shared" si="110"/>
        <v>-0.75</v>
      </c>
      <c r="H1660" s="8">
        <f t="shared" si="111"/>
        <v>100</v>
      </c>
    </row>
    <row r="1661" spans="1:8" x14ac:dyDescent="0.2">
      <c r="A1661" s="2" t="s">
        <v>1463</v>
      </c>
      <c r="B1661" s="2" t="s">
        <v>1464</v>
      </c>
      <c r="C1661" s="2" t="s">
        <v>802</v>
      </c>
      <c r="D1661" s="6">
        <v>3</v>
      </c>
      <c r="E1661" s="8">
        <v>29.25</v>
      </c>
      <c r="F1661" s="8">
        <v>7.98</v>
      </c>
      <c r="G1661" s="8">
        <f t="shared" si="110"/>
        <v>21.27</v>
      </c>
      <c r="H1661" s="8">
        <f t="shared" si="111"/>
        <v>72.717948717948715</v>
      </c>
    </row>
    <row r="1662" spans="1:8" x14ac:dyDescent="0.2">
      <c r="A1662" s="2" t="s">
        <v>1463</v>
      </c>
      <c r="B1662" s="2" t="s">
        <v>1464</v>
      </c>
      <c r="C1662" s="2" t="s">
        <v>232</v>
      </c>
      <c r="D1662" s="6">
        <v>1</v>
      </c>
      <c r="E1662" s="8">
        <v>31</v>
      </c>
      <c r="F1662" s="8">
        <v>8.4</v>
      </c>
      <c r="G1662" s="8">
        <f t="shared" si="110"/>
        <v>22.6</v>
      </c>
      <c r="H1662" s="8">
        <f t="shared" si="111"/>
        <v>72.903225806451616</v>
      </c>
    </row>
    <row r="1663" spans="1:8" x14ac:dyDescent="0.2">
      <c r="A1663" s="2" t="s">
        <v>1463</v>
      </c>
      <c r="B1663" s="2" t="s">
        <v>1464</v>
      </c>
      <c r="C1663" s="2" t="s">
        <v>28</v>
      </c>
      <c r="D1663" s="6">
        <v>1</v>
      </c>
      <c r="E1663" s="8">
        <v>16.5</v>
      </c>
      <c r="F1663" s="8">
        <v>5.88</v>
      </c>
      <c r="G1663" s="8">
        <f t="shared" si="110"/>
        <v>10.620000000000001</v>
      </c>
      <c r="H1663" s="8">
        <f t="shared" si="111"/>
        <v>64.363636363636374</v>
      </c>
    </row>
    <row r="1664" spans="1:8" x14ac:dyDescent="0.2">
      <c r="A1664" s="2" t="s">
        <v>1463</v>
      </c>
      <c r="B1664" s="2" t="s">
        <v>1464</v>
      </c>
      <c r="C1664" s="2" t="s">
        <v>549</v>
      </c>
      <c r="D1664" s="6">
        <v>1</v>
      </c>
      <c r="E1664" s="8">
        <v>45.5</v>
      </c>
      <c r="F1664" s="8">
        <v>18.2</v>
      </c>
      <c r="G1664" s="8">
        <f t="shared" si="110"/>
        <v>27.3</v>
      </c>
      <c r="H1664" s="8">
        <f t="shared" si="111"/>
        <v>60</v>
      </c>
    </row>
    <row r="1665" spans="1:8" x14ac:dyDescent="0.2">
      <c r="A1665" s="2" t="s">
        <v>1463</v>
      </c>
      <c r="B1665" s="2" t="s">
        <v>1464</v>
      </c>
      <c r="C1665" s="2" t="s">
        <v>290</v>
      </c>
      <c r="D1665" s="6">
        <v>2</v>
      </c>
      <c r="E1665" s="8">
        <v>45</v>
      </c>
      <c r="F1665" s="8">
        <v>13.82</v>
      </c>
      <c r="G1665" s="8">
        <f t="shared" si="110"/>
        <v>31.18</v>
      </c>
      <c r="H1665" s="8">
        <f t="shared" si="111"/>
        <v>69.288888888888891</v>
      </c>
    </row>
    <row r="1666" spans="1:8" x14ac:dyDescent="0.2">
      <c r="A1666" s="2" t="s">
        <v>1463</v>
      </c>
      <c r="B1666" s="2" t="s">
        <v>1464</v>
      </c>
      <c r="C1666" s="2" t="s">
        <v>16</v>
      </c>
      <c r="D1666" s="6">
        <v>1</v>
      </c>
      <c r="E1666" s="8">
        <v>28</v>
      </c>
      <c r="F1666" s="8">
        <v>8.4</v>
      </c>
      <c r="G1666" s="8">
        <f t="shared" si="110"/>
        <v>19.600000000000001</v>
      </c>
      <c r="H1666" s="8">
        <f t="shared" si="111"/>
        <v>70</v>
      </c>
    </row>
    <row r="1667" spans="1:8" x14ac:dyDescent="0.2">
      <c r="A1667" s="2" t="s">
        <v>1463</v>
      </c>
      <c r="B1667" s="2" t="s">
        <v>1464</v>
      </c>
      <c r="C1667" s="2" t="s">
        <v>132</v>
      </c>
      <c r="D1667" s="6">
        <v>1</v>
      </c>
      <c r="E1667" s="8">
        <v>16</v>
      </c>
      <c r="F1667" s="8">
        <v>5.88</v>
      </c>
      <c r="G1667" s="8">
        <f t="shared" si="110"/>
        <v>10.120000000000001</v>
      </c>
      <c r="H1667" s="8">
        <f t="shared" si="111"/>
        <v>63.250000000000007</v>
      </c>
    </row>
    <row r="1668" spans="1:8" x14ac:dyDescent="0.2">
      <c r="A1668" s="2" t="s">
        <v>1463</v>
      </c>
      <c r="B1668" s="2" t="s">
        <v>1464</v>
      </c>
      <c r="C1668" s="2" t="s">
        <v>986</v>
      </c>
      <c r="D1668" s="6">
        <v>6</v>
      </c>
      <c r="E1668" s="8">
        <v>45</v>
      </c>
      <c r="F1668" s="8">
        <v>20.48</v>
      </c>
      <c r="G1668" s="8">
        <f t="shared" si="110"/>
        <v>24.52</v>
      </c>
      <c r="H1668" s="8">
        <f t="shared" si="111"/>
        <v>54.488888888888887</v>
      </c>
    </row>
    <row r="1669" spans="1:8" x14ac:dyDescent="0.2">
      <c r="A1669" s="2" t="s">
        <v>1463</v>
      </c>
      <c r="B1669" s="2" t="s">
        <v>1464</v>
      </c>
      <c r="C1669" s="2" t="s">
        <v>298</v>
      </c>
      <c r="D1669" s="6">
        <v>1</v>
      </c>
      <c r="E1669" s="8">
        <v>8</v>
      </c>
      <c r="F1669" s="8">
        <v>1.75</v>
      </c>
      <c r="G1669" s="8">
        <f t="shared" si="110"/>
        <v>6.25</v>
      </c>
      <c r="H1669" s="8">
        <f t="shared" si="111"/>
        <v>78.125</v>
      </c>
    </row>
    <row r="1670" spans="1:8" x14ac:dyDescent="0.2">
      <c r="A1670" s="2" t="s">
        <v>1463</v>
      </c>
      <c r="B1670" s="2" t="s">
        <v>1464</v>
      </c>
      <c r="C1670" s="2" t="s">
        <v>44</v>
      </c>
      <c r="D1670" s="6">
        <v>1</v>
      </c>
      <c r="E1670" s="8">
        <v>8</v>
      </c>
      <c r="F1670" s="8">
        <v>1.75</v>
      </c>
      <c r="G1670" s="8">
        <f t="shared" si="110"/>
        <v>6.25</v>
      </c>
      <c r="H1670" s="8">
        <f t="shared" si="111"/>
        <v>78.125</v>
      </c>
    </row>
    <row r="1671" spans="1:8" customFormat="1" ht="15" x14ac:dyDescent="0.25">
      <c r="D1671" s="12"/>
      <c r="E1671" s="12"/>
      <c r="F1671" s="12"/>
      <c r="G1671" s="12"/>
      <c r="H1671" s="12"/>
    </row>
    <row r="1672" spans="1:8" s="4" customFormat="1" x14ac:dyDescent="0.2">
      <c r="A1672" s="3" t="s">
        <v>10</v>
      </c>
      <c r="B1672" s="3" t="s">
        <v>10</v>
      </c>
      <c r="C1672" s="3" t="s">
        <v>10</v>
      </c>
      <c r="D1672" s="5">
        <f>SUBTOTAL(9, D1658:D1671)</f>
        <v>18</v>
      </c>
      <c r="E1672" s="7">
        <f>SUBTOTAL(9, E1658:E1671)</f>
        <v>271.5</v>
      </c>
      <c r="F1672" s="7">
        <f>SUBTOTAL(9, F1658:F1671)</f>
        <v>92.54</v>
      </c>
      <c r="G1672" s="7">
        <f>SUBTOTAL(9, G1658:G1671)</f>
        <v>178.96</v>
      </c>
      <c r="H1672" s="7">
        <f>IF(E1672&lt;&gt;0, ((E1672-F1672)/E1672)*100, 0)</f>
        <v>65.91528545119705</v>
      </c>
    </row>
    <row r="1673" spans="1:8" customFormat="1" ht="15" x14ac:dyDescent="0.25">
      <c r="D1673" s="12"/>
      <c r="E1673" s="12"/>
      <c r="F1673" s="12"/>
      <c r="G1673" s="12"/>
      <c r="H1673" s="12"/>
    </row>
    <row r="1674" spans="1:8" x14ac:dyDescent="0.2">
      <c r="A1674" s="2" t="s">
        <v>1465</v>
      </c>
      <c r="B1674" s="2" t="s">
        <v>1466</v>
      </c>
      <c r="C1674" s="2" t="s">
        <v>409</v>
      </c>
      <c r="D1674" s="6">
        <v>1</v>
      </c>
      <c r="E1674" s="8">
        <v>16</v>
      </c>
      <c r="F1674" s="8">
        <v>5.74</v>
      </c>
      <c r="G1674" s="8">
        <f>E1674-F1674</f>
        <v>10.26</v>
      </c>
      <c r="H1674" s="8">
        <f>IF(E1674&lt;&gt;0, ((E1674-F1674)/E1674)*100, 0)</f>
        <v>64.125</v>
      </c>
    </row>
    <row r="1675" spans="1:8" customFormat="1" ht="15" x14ac:dyDescent="0.25">
      <c r="D1675" s="12"/>
      <c r="E1675" s="12"/>
      <c r="F1675" s="12"/>
      <c r="G1675" s="12"/>
      <c r="H1675" s="12"/>
    </row>
    <row r="1676" spans="1:8" s="4" customFormat="1" x14ac:dyDescent="0.2">
      <c r="A1676" s="3" t="s">
        <v>10</v>
      </c>
      <c r="B1676" s="3" t="s">
        <v>10</v>
      </c>
      <c r="C1676" s="3" t="s">
        <v>10</v>
      </c>
      <c r="D1676" s="5">
        <f>SUBTOTAL(9, D1674:D1675)</f>
        <v>1</v>
      </c>
      <c r="E1676" s="7">
        <f>SUBTOTAL(9, E1674:E1675)</f>
        <v>16</v>
      </c>
      <c r="F1676" s="7">
        <f>SUBTOTAL(9, F1674:F1675)</f>
        <v>5.74</v>
      </c>
      <c r="G1676" s="7">
        <f>SUBTOTAL(9, G1674:G1675)</f>
        <v>10.26</v>
      </c>
      <c r="H1676" s="7">
        <f>IF(E1676&lt;&gt;0, ((E1676-F1676)/E1676)*100, 0)</f>
        <v>64.125</v>
      </c>
    </row>
    <row r="1677" spans="1:8" customFormat="1" ht="15" x14ac:dyDescent="0.25">
      <c r="D1677" s="12"/>
      <c r="E1677" s="12"/>
      <c r="F1677" s="12"/>
      <c r="G1677" s="12"/>
      <c r="H1677" s="12"/>
    </row>
    <row r="1678" spans="1:8" x14ac:dyDescent="0.2">
      <c r="A1678" s="2" t="s">
        <v>588</v>
      </c>
      <c r="B1678" s="2" t="s">
        <v>589</v>
      </c>
      <c r="C1678" s="2" t="s">
        <v>802</v>
      </c>
      <c r="D1678" s="6">
        <v>1</v>
      </c>
      <c r="E1678" s="8">
        <v>9.75</v>
      </c>
      <c r="F1678" s="8">
        <v>2.66</v>
      </c>
      <c r="G1678" s="8">
        <f t="shared" ref="G1678:G1688" si="112">E1678-F1678</f>
        <v>7.09</v>
      </c>
      <c r="H1678" s="8">
        <f t="shared" ref="H1678:H1688" si="113">IF(E1678&lt;&gt;0, ((E1678-F1678)/E1678)*100, 0)</f>
        <v>72.717948717948715</v>
      </c>
    </row>
    <row r="1679" spans="1:8" x14ac:dyDescent="0.2">
      <c r="A1679" s="2" t="s">
        <v>588</v>
      </c>
      <c r="B1679" s="2" t="s">
        <v>589</v>
      </c>
      <c r="C1679" s="2" t="s">
        <v>49</v>
      </c>
      <c r="D1679" s="6">
        <v>1</v>
      </c>
      <c r="E1679" s="8">
        <v>3.5</v>
      </c>
      <c r="F1679" s="8">
        <v>0.42</v>
      </c>
      <c r="G1679" s="8">
        <f t="shared" si="112"/>
        <v>3.08</v>
      </c>
      <c r="H1679" s="8">
        <f t="shared" si="113"/>
        <v>88</v>
      </c>
    </row>
    <row r="1680" spans="1:8" x14ac:dyDescent="0.2">
      <c r="A1680" s="2" t="s">
        <v>588</v>
      </c>
      <c r="B1680" s="2" t="s">
        <v>589</v>
      </c>
      <c r="C1680" s="2" t="s">
        <v>359</v>
      </c>
      <c r="D1680" s="6">
        <v>1</v>
      </c>
      <c r="E1680" s="8">
        <v>13.5</v>
      </c>
      <c r="F1680" s="8">
        <v>4.79</v>
      </c>
      <c r="G1680" s="8">
        <f t="shared" si="112"/>
        <v>8.7100000000000009</v>
      </c>
      <c r="H1680" s="8">
        <f t="shared" si="113"/>
        <v>64.518518518518519</v>
      </c>
    </row>
    <row r="1681" spans="1:8" x14ac:dyDescent="0.2">
      <c r="A1681" s="2" t="s">
        <v>588</v>
      </c>
      <c r="B1681" s="2" t="s">
        <v>589</v>
      </c>
      <c r="C1681" s="2" t="s">
        <v>360</v>
      </c>
      <c r="D1681" s="6">
        <v>1</v>
      </c>
      <c r="E1681" s="8">
        <v>14</v>
      </c>
      <c r="F1681" s="8">
        <v>4.79</v>
      </c>
      <c r="G1681" s="8">
        <f t="shared" si="112"/>
        <v>9.2100000000000009</v>
      </c>
      <c r="H1681" s="8">
        <f t="shared" si="113"/>
        <v>65.785714285714292</v>
      </c>
    </row>
    <row r="1682" spans="1:8" x14ac:dyDescent="0.2">
      <c r="A1682" s="2" t="s">
        <v>588</v>
      </c>
      <c r="B1682" s="2" t="s">
        <v>589</v>
      </c>
      <c r="C1682" s="2" t="s">
        <v>30</v>
      </c>
      <c r="D1682" s="6">
        <v>1</v>
      </c>
      <c r="E1682" s="8">
        <v>14.25</v>
      </c>
      <c r="F1682" s="8">
        <v>5.25</v>
      </c>
      <c r="G1682" s="8">
        <f t="shared" si="112"/>
        <v>9</v>
      </c>
      <c r="H1682" s="8">
        <f t="shared" si="113"/>
        <v>63.157894736842103</v>
      </c>
    </row>
    <row r="1683" spans="1:8" x14ac:dyDescent="0.2">
      <c r="A1683" s="2" t="s">
        <v>588</v>
      </c>
      <c r="B1683" s="2" t="s">
        <v>589</v>
      </c>
      <c r="C1683" s="2" t="s">
        <v>292</v>
      </c>
      <c r="D1683" s="6">
        <v>3</v>
      </c>
      <c r="E1683" s="8">
        <v>81</v>
      </c>
      <c r="F1683" s="8">
        <v>29.82</v>
      </c>
      <c r="G1683" s="8">
        <f t="shared" si="112"/>
        <v>51.18</v>
      </c>
      <c r="H1683" s="8">
        <f t="shared" si="113"/>
        <v>63.18518518518519</v>
      </c>
    </row>
    <row r="1684" spans="1:8" x14ac:dyDescent="0.2">
      <c r="A1684" s="2" t="s">
        <v>588</v>
      </c>
      <c r="B1684" s="2" t="s">
        <v>589</v>
      </c>
      <c r="C1684" s="2" t="s">
        <v>16</v>
      </c>
      <c r="D1684" s="6">
        <v>1</v>
      </c>
      <c r="E1684" s="8">
        <v>28</v>
      </c>
      <c r="F1684" s="8">
        <v>8.4</v>
      </c>
      <c r="G1684" s="8">
        <f t="shared" si="112"/>
        <v>19.600000000000001</v>
      </c>
      <c r="H1684" s="8">
        <f t="shared" si="113"/>
        <v>70</v>
      </c>
    </row>
    <row r="1685" spans="1:8" x14ac:dyDescent="0.2">
      <c r="A1685" s="2" t="s">
        <v>588</v>
      </c>
      <c r="B1685" s="2" t="s">
        <v>589</v>
      </c>
      <c r="C1685" s="2" t="s">
        <v>132</v>
      </c>
      <c r="D1685" s="6">
        <v>1</v>
      </c>
      <c r="E1685" s="8">
        <v>16</v>
      </c>
      <c r="F1685" s="8">
        <v>5.88</v>
      </c>
      <c r="G1685" s="8">
        <f t="shared" si="112"/>
        <v>10.120000000000001</v>
      </c>
      <c r="H1685" s="8">
        <f t="shared" si="113"/>
        <v>63.250000000000007</v>
      </c>
    </row>
    <row r="1686" spans="1:8" x14ac:dyDescent="0.2">
      <c r="A1686" s="2" t="s">
        <v>588</v>
      </c>
      <c r="B1686" s="2" t="s">
        <v>589</v>
      </c>
      <c r="C1686" s="2" t="s">
        <v>220</v>
      </c>
      <c r="D1686" s="6">
        <v>1</v>
      </c>
      <c r="E1686" s="8">
        <v>35.75</v>
      </c>
      <c r="F1686" s="8">
        <v>8.19</v>
      </c>
      <c r="G1686" s="8">
        <f t="shared" si="112"/>
        <v>27.560000000000002</v>
      </c>
      <c r="H1686" s="8">
        <f t="shared" si="113"/>
        <v>77.090909090909093</v>
      </c>
    </row>
    <row r="1687" spans="1:8" x14ac:dyDescent="0.2">
      <c r="A1687" s="2" t="s">
        <v>588</v>
      </c>
      <c r="B1687" s="2" t="s">
        <v>589</v>
      </c>
      <c r="C1687" s="2" t="s">
        <v>53</v>
      </c>
      <c r="D1687" s="6">
        <v>1</v>
      </c>
      <c r="E1687" s="8">
        <v>43</v>
      </c>
      <c r="F1687" s="8">
        <v>12.25</v>
      </c>
      <c r="G1687" s="8">
        <f t="shared" si="112"/>
        <v>30.75</v>
      </c>
      <c r="H1687" s="8">
        <f t="shared" si="113"/>
        <v>71.511627906976756</v>
      </c>
    </row>
    <row r="1688" spans="1:8" x14ac:dyDescent="0.2">
      <c r="A1688" s="2" t="s">
        <v>588</v>
      </c>
      <c r="B1688" s="2" t="s">
        <v>589</v>
      </c>
      <c r="C1688" s="2" t="s">
        <v>202</v>
      </c>
      <c r="D1688" s="6">
        <v>1</v>
      </c>
      <c r="E1688" s="8">
        <v>9.75</v>
      </c>
      <c r="F1688" s="8">
        <v>2.64</v>
      </c>
      <c r="G1688" s="8">
        <f t="shared" si="112"/>
        <v>7.1099999999999994</v>
      </c>
      <c r="H1688" s="8">
        <f t="shared" si="113"/>
        <v>72.923076923076906</v>
      </c>
    </row>
    <row r="1689" spans="1:8" customFormat="1" ht="15" x14ac:dyDescent="0.25">
      <c r="D1689" s="12"/>
      <c r="E1689" s="12"/>
      <c r="F1689" s="12"/>
      <c r="G1689" s="12"/>
      <c r="H1689" s="12"/>
    </row>
    <row r="1690" spans="1:8" s="4" customFormat="1" x14ac:dyDescent="0.2">
      <c r="A1690" s="3" t="s">
        <v>10</v>
      </c>
      <c r="B1690" s="3" t="s">
        <v>10</v>
      </c>
      <c r="C1690" s="3" t="s">
        <v>10</v>
      </c>
      <c r="D1690" s="5">
        <f>SUBTOTAL(9, D1678:D1689)</f>
        <v>13</v>
      </c>
      <c r="E1690" s="7">
        <f>SUBTOTAL(9, E1678:E1689)</f>
        <v>268.5</v>
      </c>
      <c r="F1690" s="7">
        <f>SUBTOTAL(9, F1678:F1689)</f>
        <v>85.09</v>
      </c>
      <c r="G1690" s="7">
        <f>SUBTOTAL(9, G1678:G1689)</f>
        <v>183.41000000000003</v>
      </c>
      <c r="H1690" s="7">
        <f>IF(E1690&lt;&gt;0, ((E1690-F1690)/E1690)*100, 0)</f>
        <v>68.309124767225327</v>
      </c>
    </row>
    <row r="1691" spans="1:8" customFormat="1" ht="15" x14ac:dyDescent="0.25">
      <c r="D1691" s="12"/>
      <c r="E1691" s="12"/>
      <c r="F1691" s="12"/>
      <c r="G1691" s="12"/>
      <c r="H1691" s="12"/>
    </row>
    <row r="1692" spans="1:8" x14ac:dyDescent="0.2">
      <c r="A1692" s="2" t="s">
        <v>1467</v>
      </c>
      <c r="B1692" s="2" t="s">
        <v>1468</v>
      </c>
      <c r="C1692" s="2" t="s">
        <v>10</v>
      </c>
      <c r="G1692" s="8">
        <f t="shared" ref="G1692:G1724" si="114">E1692-F1692</f>
        <v>0</v>
      </c>
      <c r="H1692" s="8">
        <f t="shared" ref="H1692:H1724" si="115">IF(E1692&lt;&gt;0, ((E1692-F1692)/E1692)*100, 0)</f>
        <v>0</v>
      </c>
    </row>
    <row r="1693" spans="1:8" x14ac:dyDescent="0.2">
      <c r="A1693" s="2" t="s">
        <v>1467</v>
      </c>
      <c r="B1693" s="2" t="s">
        <v>1468</v>
      </c>
      <c r="C1693" s="2" t="s">
        <v>10</v>
      </c>
      <c r="G1693" s="8">
        <f t="shared" si="114"/>
        <v>0</v>
      </c>
      <c r="H1693" s="8">
        <f t="shared" si="115"/>
        <v>0</v>
      </c>
    </row>
    <row r="1694" spans="1:8" x14ac:dyDescent="0.2">
      <c r="A1694" s="2" t="s">
        <v>1467</v>
      </c>
      <c r="B1694" s="2" t="s">
        <v>1468</v>
      </c>
      <c r="C1694" s="2" t="s">
        <v>10</v>
      </c>
      <c r="G1694" s="8">
        <f t="shared" si="114"/>
        <v>0</v>
      </c>
      <c r="H1694" s="8">
        <f t="shared" si="115"/>
        <v>0</v>
      </c>
    </row>
    <row r="1695" spans="1:8" x14ac:dyDescent="0.2">
      <c r="A1695" s="2" t="s">
        <v>1467</v>
      </c>
      <c r="B1695" s="2" t="s">
        <v>1468</v>
      </c>
      <c r="C1695" s="2" t="s">
        <v>10</v>
      </c>
      <c r="E1695" s="8">
        <v>-3.6</v>
      </c>
      <c r="G1695" s="8">
        <f t="shared" si="114"/>
        <v>-3.6</v>
      </c>
      <c r="H1695" s="8">
        <f t="shared" si="115"/>
        <v>100</v>
      </c>
    </row>
    <row r="1696" spans="1:8" x14ac:dyDescent="0.2">
      <c r="A1696" s="2" t="s">
        <v>1467</v>
      </c>
      <c r="B1696" s="2" t="s">
        <v>1468</v>
      </c>
      <c r="C1696" s="2" t="s">
        <v>10</v>
      </c>
      <c r="G1696" s="8">
        <f t="shared" si="114"/>
        <v>0</v>
      </c>
      <c r="H1696" s="8">
        <f t="shared" si="115"/>
        <v>0</v>
      </c>
    </row>
    <row r="1697" spans="1:8" x14ac:dyDescent="0.2">
      <c r="A1697" s="2" t="s">
        <v>1467</v>
      </c>
      <c r="B1697" s="2" t="s">
        <v>1468</v>
      </c>
      <c r="C1697" s="2" t="s">
        <v>10</v>
      </c>
      <c r="G1697" s="8">
        <f t="shared" si="114"/>
        <v>0</v>
      </c>
      <c r="H1697" s="8">
        <f t="shared" si="115"/>
        <v>0</v>
      </c>
    </row>
    <row r="1698" spans="1:8" x14ac:dyDescent="0.2">
      <c r="A1698" s="2" t="s">
        <v>1467</v>
      </c>
      <c r="B1698" s="2" t="s">
        <v>1468</v>
      </c>
      <c r="C1698" s="2" t="s">
        <v>10</v>
      </c>
      <c r="E1698" s="8">
        <v>-9.75</v>
      </c>
      <c r="G1698" s="8">
        <f t="shared" si="114"/>
        <v>-9.75</v>
      </c>
      <c r="H1698" s="8">
        <f t="shared" si="115"/>
        <v>100</v>
      </c>
    </row>
    <row r="1699" spans="1:8" x14ac:dyDescent="0.2">
      <c r="A1699" s="2" t="s">
        <v>1467</v>
      </c>
      <c r="B1699" s="2" t="s">
        <v>1468</v>
      </c>
      <c r="C1699" s="2" t="s">
        <v>78</v>
      </c>
      <c r="D1699" s="6">
        <v>1</v>
      </c>
      <c r="F1699" s="8">
        <v>5.47</v>
      </c>
      <c r="G1699" s="8">
        <f t="shared" si="114"/>
        <v>-5.47</v>
      </c>
      <c r="H1699" s="8">
        <f t="shared" si="115"/>
        <v>0</v>
      </c>
    </row>
    <row r="1700" spans="1:8" x14ac:dyDescent="0.2">
      <c r="A1700" s="2" t="s">
        <v>1467</v>
      </c>
      <c r="B1700" s="2" t="s">
        <v>1468</v>
      </c>
      <c r="C1700" s="2" t="s">
        <v>297</v>
      </c>
      <c r="D1700" s="6">
        <v>1</v>
      </c>
      <c r="F1700" s="8">
        <v>5.29</v>
      </c>
      <c r="G1700" s="8">
        <f t="shared" si="114"/>
        <v>-5.29</v>
      </c>
      <c r="H1700" s="8">
        <f t="shared" si="115"/>
        <v>0</v>
      </c>
    </row>
    <row r="1701" spans="1:8" x14ac:dyDescent="0.2">
      <c r="A1701" s="2" t="s">
        <v>1467</v>
      </c>
      <c r="B1701" s="2" t="s">
        <v>1468</v>
      </c>
      <c r="C1701" s="2" t="s">
        <v>65</v>
      </c>
      <c r="D1701" s="6">
        <v>1</v>
      </c>
      <c r="F1701" s="8">
        <v>1.79</v>
      </c>
      <c r="G1701" s="8">
        <f t="shared" si="114"/>
        <v>-1.79</v>
      </c>
      <c r="H1701" s="8">
        <f t="shared" si="115"/>
        <v>0</v>
      </c>
    </row>
    <row r="1702" spans="1:8" x14ac:dyDescent="0.2">
      <c r="A1702" s="2" t="s">
        <v>1467</v>
      </c>
      <c r="B1702" s="2" t="s">
        <v>1468</v>
      </c>
      <c r="C1702" s="2" t="s">
        <v>384</v>
      </c>
      <c r="D1702" s="6">
        <v>1</v>
      </c>
      <c r="F1702" s="8">
        <v>1.53</v>
      </c>
      <c r="G1702" s="8">
        <f t="shared" si="114"/>
        <v>-1.53</v>
      </c>
      <c r="H1702" s="8">
        <f t="shared" si="115"/>
        <v>0</v>
      </c>
    </row>
    <row r="1703" spans="1:8" x14ac:dyDescent="0.2">
      <c r="A1703" s="2" t="s">
        <v>1467</v>
      </c>
      <c r="B1703" s="2" t="s">
        <v>1468</v>
      </c>
      <c r="C1703" s="2" t="s">
        <v>624</v>
      </c>
      <c r="D1703" s="6">
        <v>1</v>
      </c>
      <c r="F1703" s="8">
        <v>8.1199999999999992</v>
      </c>
      <c r="G1703" s="8">
        <f t="shared" si="114"/>
        <v>-8.1199999999999992</v>
      </c>
      <c r="H1703" s="8">
        <f t="shared" si="115"/>
        <v>0</v>
      </c>
    </row>
    <row r="1704" spans="1:8" x14ac:dyDescent="0.2">
      <c r="A1704" s="2" t="s">
        <v>1467</v>
      </c>
      <c r="B1704" s="2" t="s">
        <v>1468</v>
      </c>
      <c r="C1704" s="2" t="s">
        <v>59</v>
      </c>
      <c r="D1704" s="6">
        <v>1</v>
      </c>
      <c r="F1704" s="8">
        <v>0.42</v>
      </c>
      <c r="G1704" s="8">
        <f t="shared" si="114"/>
        <v>-0.42</v>
      </c>
      <c r="H1704" s="8">
        <f t="shared" si="115"/>
        <v>0</v>
      </c>
    </row>
    <row r="1705" spans="1:8" x14ac:dyDescent="0.2">
      <c r="A1705" s="2" t="s">
        <v>1467</v>
      </c>
      <c r="B1705" s="2" t="s">
        <v>1468</v>
      </c>
      <c r="C1705" s="2" t="s">
        <v>113</v>
      </c>
      <c r="D1705" s="6">
        <v>1</v>
      </c>
      <c r="F1705" s="8">
        <v>2.8</v>
      </c>
      <c r="G1705" s="8">
        <f t="shared" si="114"/>
        <v>-2.8</v>
      </c>
      <c r="H1705" s="8">
        <f t="shared" si="115"/>
        <v>0</v>
      </c>
    </row>
    <row r="1706" spans="1:8" x14ac:dyDescent="0.2">
      <c r="A1706" s="2" t="s">
        <v>1467</v>
      </c>
      <c r="B1706" s="2" t="s">
        <v>1468</v>
      </c>
      <c r="C1706" s="2" t="s">
        <v>777</v>
      </c>
      <c r="D1706" s="6">
        <v>1</v>
      </c>
      <c r="E1706" s="8">
        <v>13.75</v>
      </c>
      <c r="F1706" s="8">
        <v>5.6</v>
      </c>
      <c r="G1706" s="8">
        <f t="shared" si="114"/>
        <v>8.15</v>
      </c>
      <c r="H1706" s="8">
        <f t="shared" si="115"/>
        <v>59.27272727272728</v>
      </c>
    </row>
    <row r="1707" spans="1:8" x14ac:dyDescent="0.2">
      <c r="A1707" s="2" t="s">
        <v>1467</v>
      </c>
      <c r="B1707" s="2" t="s">
        <v>1468</v>
      </c>
      <c r="C1707" s="2" t="s">
        <v>308</v>
      </c>
      <c r="D1707" s="6">
        <v>4</v>
      </c>
      <c r="E1707" s="8">
        <v>18</v>
      </c>
      <c r="F1707" s="8">
        <v>5.2</v>
      </c>
      <c r="G1707" s="8">
        <f t="shared" si="114"/>
        <v>12.8</v>
      </c>
      <c r="H1707" s="8">
        <f t="shared" si="115"/>
        <v>71.111111111111114</v>
      </c>
    </row>
    <row r="1708" spans="1:8" x14ac:dyDescent="0.2">
      <c r="A1708" s="2" t="s">
        <v>1467</v>
      </c>
      <c r="B1708" s="2" t="s">
        <v>1468</v>
      </c>
      <c r="C1708" s="2" t="s">
        <v>359</v>
      </c>
      <c r="D1708" s="6">
        <v>1</v>
      </c>
      <c r="F1708" s="8">
        <v>4.79</v>
      </c>
      <c r="G1708" s="8">
        <f t="shared" si="114"/>
        <v>-4.79</v>
      </c>
      <c r="H1708" s="8">
        <f t="shared" si="115"/>
        <v>0</v>
      </c>
    </row>
    <row r="1709" spans="1:8" x14ac:dyDescent="0.2">
      <c r="A1709" s="2" t="s">
        <v>1467</v>
      </c>
      <c r="B1709" s="2" t="s">
        <v>1468</v>
      </c>
      <c r="C1709" s="2" t="s">
        <v>235</v>
      </c>
      <c r="D1709" s="6">
        <v>2</v>
      </c>
      <c r="F1709" s="8">
        <v>9.52</v>
      </c>
      <c r="G1709" s="8">
        <f t="shared" si="114"/>
        <v>-9.52</v>
      </c>
      <c r="H1709" s="8">
        <f t="shared" si="115"/>
        <v>0</v>
      </c>
    </row>
    <row r="1710" spans="1:8" x14ac:dyDescent="0.2">
      <c r="A1710" s="2" t="s">
        <v>1467</v>
      </c>
      <c r="B1710" s="2" t="s">
        <v>1468</v>
      </c>
      <c r="C1710" s="2" t="s">
        <v>350</v>
      </c>
      <c r="D1710" s="6">
        <v>1</v>
      </c>
      <c r="F1710" s="8">
        <v>4.55</v>
      </c>
      <c r="G1710" s="8">
        <f t="shared" si="114"/>
        <v>-4.55</v>
      </c>
      <c r="H1710" s="8">
        <f t="shared" si="115"/>
        <v>0</v>
      </c>
    </row>
    <row r="1711" spans="1:8" x14ac:dyDescent="0.2">
      <c r="A1711" s="2" t="s">
        <v>1467</v>
      </c>
      <c r="B1711" s="2" t="s">
        <v>1468</v>
      </c>
      <c r="C1711" s="2" t="s">
        <v>385</v>
      </c>
      <c r="D1711" s="6">
        <v>1</v>
      </c>
      <c r="E1711" s="8">
        <v>125</v>
      </c>
      <c r="G1711" s="8">
        <f t="shared" si="114"/>
        <v>125</v>
      </c>
      <c r="H1711" s="8">
        <f t="shared" si="115"/>
        <v>100</v>
      </c>
    </row>
    <row r="1712" spans="1:8" x14ac:dyDescent="0.2">
      <c r="A1712" s="2" t="s">
        <v>1467</v>
      </c>
      <c r="B1712" s="2" t="s">
        <v>1468</v>
      </c>
      <c r="C1712" s="2" t="s">
        <v>1469</v>
      </c>
      <c r="D1712" s="6">
        <v>1</v>
      </c>
      <c r="E1712" s="8">
        <v>140</v>
      </c>
      <c r="G1712" s="8">
        <f t="shared" si="114"/>
        <v>140</v>
      </c>
      <c r="H1712" s="8">
        <f t="shared" si="115"/>
        <v>100</v>
      </c>
    </row>
    <row r="1713" spans="1:8" x14ac:dyDescent="0.2">
      <c r="A1713" s="2" t="s">
        <v>1467</v>
      </c>
      <c r="B1713" s="2" t="s">
        <v>1468</v>
      </c>
      <c r="C1713" s="2" t="s">
        <v>1470</v>
      </c>
      <c r="D1713" s="6">
        <v>1</v>
      </c>
      <c r="E1713" s="8">
        <v>50</v>
      </c>
      <c r="G1713" s="8">
        <f t="shared" si="114"/>
        <v>50</v>
      </c>
      <c r="H1713" s="8">
        <f t="shared" si="115"/>
        <v>100</v>
      </c>
    </row>
    <row r="1714" spans="1:8" x14ac:dyDescent="0.2">
      <c r="A1714" s="2" t="s">
        <v>1467</v>
      </c>
      <c r="B1714" s="2" t="s">
        <v>1468</v>
      </c>
      <c r="C1714" s="2" t="s">
        <v>18</v>
      </c>
      <c r="D1714" s="6">
        <v>1</v>
      </c>
      <c r="F1714" s="8">
        <v>10.5</v>
      </c>
      <c r="G1714" s="8">
        <f t="shared" si="114"/>
        <v>-10.5</v>
      </c>
      <c r="H1714" s="8">
        <f t="shared" si="115"/>
        <v>0</v>
      </c>
    </row>
    <row r="1715" spans="1:8" x14ac:dyDescent="0.2">
      <c r="A1715" s="2" t="s">
        <v>1467</v>
      </c>
      <c r="B1715" s="2" t="s">
        <v>1468</v>
      </c>
      <c r="C1715" s="2" t="s">
        <v>88</v>
      </c>
      <c r="D1715" s="6">
        <v>1</v>
      </c>
      <c r="F1715" s="8">
        <v>10.08</v>
      </c>
      <c r="G1715" s="8">
        <f t="shared" si="114"/>
        <v>-10.08</v>
      </c>
      <c r="H1715" s="8">
        <f t="shared" si="115"/>
        <v>0</v>
      </c>
    </row>
    <row r="1716" spans="1:8" x14ac:dyDescent="0.2">
      <c r="A1716" s="2" t="s">
        <v>1467</v>
      </c>
      <c r="B1716" s="2" t="s">
        <v>1468</v>
      </c>
      <c r="C1716" s="2" t="s">
        <v>545</v>
      </c>
      <c r="D1716" s="6">
        <v>1</v>
      </c>
      <c r="E1716" s="8">
        <v>9</v>
      </c>
      <c r="F1716" s="8">
        <v>1.83</v>
      </c>
      <c r="G1716" s="8">
        <f t="shared" si="114"/>
        <v>7.17</v>
      </c>
      <c r="H1716" s="8">
        <f t="shared" si="115"/>
        <v>79.666666666666657</v>
      </c>
    </row>
    <row r="1717" spans="1:8" x14ac:dyDescent="0.2">
      <c r="A1717" s="2" t="s">
        <v>1467</v>
      </c>
      <c r="B1717" s="2" t="s">
        <v>1468</v>
      </c>
      <c r="C1717" s="2" t="s">
        <v>143</v>
      </c>
      <c r="D1717" s="6">
        <v>1</v>
      </c>
      <c r="F1717" s="8">
        <v>1.83</v>
      </c>
      <c r="G1717" s="8">
        <f t="shared" si="114"/>
        <v>-1.83</v>
      </c>
      <c r="H1717" s="8">
        <f t="shared" si="115"/>
        <v>0</v>
      </c>
    </row>
    <row r="1718" spans="1:8" x14ac:dyDescent="0.2">
      <c r="A1718" s="2" t="s">
        <v>1467</v>
      </c>
      <c r="B1718" s="2" t="s">
        <v>1468</v>
      </c>
      <c r="C1718" s="2" t="s">
        <v>546</v>
      </c>
      <c r="D1718" s="6">
        <v>1</v>
      </c>
      <c r="F1718" s="8">
        <v>2.52</v>
      </c>
      <c r="G1718" s="8">
        <f t="shared" si="114"/>
        <v>-2.52</v>
      </c>
      <c r="H1718" s="8">
        <f t="shared" si="115"/>
        <v>0</v>
      </c>
    </row>
    <row r="1719" spans="1:8" x14ac:dyDescent="0.2">
      <c r="A1719" s="2" t="s">
        <v>1467</v>
      </c>
      <c r="B1719" s="2" t="s">
        <v>1468</v>
      </c>
      <c r="C1719" s="2" t="s">
        <v>81</v>
      </c>
      <c r="D1719" s="6">
        <v>1</v>
      </c>
      <c r="F1719" s="8">
        <v>2.0299999999999998</v>
      </c>
      <c r="G1719" s="8">
        <f t="shared" si="114"/>
        <v>-2.0299999999999998</v>
      </c>
      <c r="H1719" s="8">
        <f t="shared" si="115"/>
        <v>0</v>
      </c>
    </row>
    <row r="1720" spans="1:8" x14ac:dyDescent="0.2">
      <c r="A1720" s="2" t="s">
        <v>1467</v>
      </c>
      <c r="B1720" s="2" t="s">
        <v>1468</v>
      </c>
      <c r="C1720" s="2" t="s">
        <v>39</v>
      </c>
      <c r="D1720" s="6">
        <v>1</v>
      </c>
      <c r="E1720" s="8">
        <v>9.25</v>
      </c>
      <c r="F1720" s="8">
        <v>1.96</v>
      </c>
      <c r="G1720" s="8">
        <f t="shared" si="114"/>
        <v>7.29</v>
      </c>
      <c r="H1720" s="8">
        <f t="shared" si="115"/>
        <v>78.810810810810821</v>
      </c>
    </row>
    <row r="1721" spans="1:8" x14ac:dyDescent="0.2">
      <c r="A1721" s="2" t="s">
        <v>1467</v>
      </c>
      <c r="B1721" s="2" t="s">
        <v>1468</v>
      </c>
      <c r="C1721" s="2" t="s">
        <v>40</v>
      </c>
      <c r="D1721" s="6">
        <v>1</v>
      </c>
      <c r="F1721" s="8">
        <v>1.96</v>
      </c>
      <c r="G1721" s="8">
        <f t="shared" si="114"/>
        <v>-1.96</v>
      </c>
      <c r="H1721" s="8">
        <f t="shared" si="115"/>
        <v>0</v>
      </c>
    </row>
    <row r="1722" spans="1:8" x14ac:dyDescent="0.2">
      <c r="A1722" s="2" t="s">
        <v>1467</v>
      </c>
      <c r="B1722" s="2" t="s">
        <v>1468</v>
      </c>
      <c r="C1722" s="2" t="s">
        <v>41</v>
      </c>
      <c r="D1722" s="6">
        <v>2</v>
      </c>
      <c r="F1722" s="8">
        <v>3.5</v>
      </c>
      <c r="G1722" s="8">
        <f t="shared" si="114"/>
        <v>-3.5</v>
      </c>
      <c r="H1722" s="8">
        <f t="shared" si="115"/>
        <v>0</v>
      </c>
    </row>
    <row r="1723" spans="1:8" x14ac:dyDescent="0.2">
      <c r="A1723" s="2" t="s">
        <v>1467</v>
      </c>
      <c r="B1723" s="2" t="s">
        <v>1468</v>
      </c>
      <c r="C1723" s="2" t="s">
        <v>24</v>
      </c>
      <c r="D1723" s="6">
        <v>1</v>
      </c>
      <c r="F1723" s="8">
        <v>1.75</v>
      </c>
      <c r="G1723" s="8">
        <f t="shared" si="114"/>
        <v>-1.75</v>
      </c>
      <c r="H1723" s="8">
        <f t="shared" si="115"/>
        <v>0</v>
      </c>
    </row>
    <row r="1724" spans="1:8" x14ac:dyDescent="0.2">
      <c r="A1724" s="2" t="s">
        <v>1467</v>
      </c>
      <c r="B1724" s="2" t="s">
        <v>1468</v>
      </c>
      <c r="C1724" s="2" t="s">
        <v>45</v>
      </c>
      <c r="D1724" s="6">
        <v>1</v>
      </c>
      <c r="F1724" s="8">
        <v>2.4500000000000002</v>
      </c>
      <c r="G1724" s="8">
        <f t="shared" si="114"/>
        <v>-2.4500000000000002</v>
      </c>
      <c r="H1724" s="8">
        <f t="shared" si="115"/>
        <v>0</v>
      </c>
    </row>
    <row r="1725" spans="1:8" customFormat="1" ht="15" x14ac:dyDescent="0.25">
      <c r="D1725" s="12"/>
      <c r="E1725" s="12"/>
      <c r="F1725" s="12"/>
      <c r="G1725" s="12"/>
      <c r="H1725" s="12"/>
    </row>
    <row r="1726" spans="1:8" s="4" customFormat="1" x14ac:dyDescent="0.2">
      <c r="A1726" s="3" t="s">
        <v>10</v>
      </c>
      <c r="B1726" s="3" t="s">
        <v>10</v>
      </c>
      <c r="C1726" s="3" t="s">
        <v>10</v>
      </c>
      <c r="D1726" s="5">
        <f>SUBTOTAL(9, D1692:D1725)</f>
        <v>31</v>
      </c>
      <c r="E1726" s="7">
        <f>SUBTOTAL(9, E1692:E1725)</f>
        <v>351.65</v>
      </c>
      <c r="F1726" s="7">
        <f>SUBTOTAL(9, F1692:F1725)</f>
        <v>95.489999999999981</v>
      </c>
      <c r="G1726" s="7">
        <f>SUBTOTAL(9, G1692:G1725)</f>
        <v>256.16000000000014</v>
      </c>
      <c r="H1726" s="7">
        <f>IF(E1726&lt;&gt;0, ((E1726-F1726)/E1726)*100, 0)</f>
        <v>72.845158538319339</v>
      </c>
    </row>
    <row r="1727" spans="1:8" customFormat="1" ht="15" x14ac:dyDescent="0.25">
      <c r="D1727" s="12"/>
      <c r="E1727" s="12"/>
      <c r="F1727" s="12"/>
      <c r="G1727" s="12"/>
      <c r="H1727" s="12"/>
    </row>
    <row r="1728" spans="1:8" x14ac:dyDescent="0.2">
      <c r="A1728" s="2" t="s">
        <v>1471</v>
      </c>
      <c r="B1728" s="2" t="s">
        <v>1472</v>
      </c>
      <c r="C1728" s="2" t="s">
        <v>65</v>
      </c>
      <c r="D1728" s="6">
        <v>1</v>
      </c>
      <c r="E1728" s="8">
        <v>10.199999999999999</v>
      </c>
      <c r="F1728" s="8">
        <v>1.79</v>
      </c>
      <c r="G1728" s="8">
        <f t="shared" ref="G1728:G1733" si="116">E1728-F1728</f>
        <v>8.41</v>
      </c>
      <c r="H1728" s="8">
        <f t="shared" ref="H1728:H1733" si="117">IF(E1728&lt;&gt;0, ((E1728-F1728)/E1728)*100, 0)</f>
        <v>82.450980392156865</v>
      </c>
    </row>
    <row r="1729" spans="1:8" x14ac:dyDescent="0.2">
      <c r="A1729" s="2" t="s">
        <v>1471</v>
      </c>
      <c r="B1729" s="2" t="s">
        <v>1472</v>
      </c>
      <c r="C1729" s="2" t="s">
        <v>308</v>
      </c>
      <c r="D1729" s="6">
        <v>10</v>
      </c>
      <c r="E1729" s="8">
        <v>45</v>
      </c>
      <c r="F1729" s="8">
        <v>13</v>
      </c>
      <c r="G1729" s="8">
        <f t="shared" si="116"/>
        <v>32</v>
      </c>
      <c r="H1729" s="8">
        <f t="shared" si="117"/>
        <v>71.111111111111114</v>
      </c>
    </row>
    <row r="1730" spans="1:8" x14ac:dyDescent="0.2">
      <c r="A1730" s="2" t="s">
        <v>1471</v>
      </c>
      <c r="B1730" s="2" t="s">
        <v>1472</v>
      </c>
      <c r="C1730" s="2" t="s">
        <v>409</v>
      </c>
      <c r="D1730" s="6">
        <v>1</v>
      </c>
      <c r="E1730" s="8">
        <v>16</v>
      </c>
      <c r="F1730" s="8">
        <v>5.74</v>
      </c>
      <c r="G1730" s="8">
        <f t="shared" si="116"/>
        <v>10.26</v>
      </c>
      <c r="H1730" s="8">
        <f t="shared" si="117"/>
        <v>64.125</v>
      </c>
    </row>
    <row r="1731" spans="1:8" x14ac:dyDescent="0.2">
      <c r="A1731" s="2" t="s">
        <v>1471</v>
      </c>
      <c r="B1731" s="2" t="s">
        <v>1472</v>
      </c>
      <c r="C1731" s="2" t="s">
        <v>51</v>
      </c>
      <c r="D1731" s="6">
        <v>1</v>
      </c>
      <c r="E1731" s="8">
        <v>11</v>
      </c>
      <c r="F1731" s="8">
        <v>3.78</v>
      </c>
      <c r="G1731" s="8">
        <f t="shared" si="116"/>
        <v>7.2200000000000006</v>
      </c>
      <c r="H1731" s="8">
        <f t="shared" si="117"/>
        <v>65.63636363636364</v>
      </c>
    </row>
    <row r="1732" spans="1:8" x14ac:dyDescent="0.2">
      <c r="A1732" s="2" t="s">
        <v>1471</v>
      </c>
      <c r="B1732" s="2" t="s">
        <v>1472</v>
      </c>
      <c r="C1732" s="2" t="s">
        <v>202</v>
      </c>
      <c r="D1732" s="6">
        <v>1</v>
      </c>
      <c r="E1732" s="8">
        <v>9.75</v>
      </c>
      <c r="F1732" s="8">
        <v>2.64</v>
      </c>
      <c r="G1732" s="8">
        <f t="shared" si="116"/>
        <v>7.1099999999999994</v>
      </c>
      <c r="H1732" s="8">
        <f t="shared" si="117"/>
        <v>72.923076923076906</v>
      </c>
    </row>
    <row r="1733" spans="1:8" x14ac:dyDescent="0.2">
      <c r="A1733" s="2" t="s">
        <v>1471</v>
      </c>
      <c r="B1733" s="2" t="s">
        <v>1472</v>
      </c>
      <c r="C1733" s="2" t="s">
        <v>109</v>
      </c>
      <c r="D1733" s="6">
        <v>1</v>
      </c>
      <c r="E1733" s="8">
        <v>22</v>
      </c>
      <c r="F1733" s="8">
        <v>10</v>
      </c>
      <c r="G1733" s="8">
        <f t="shared" si="116"/>
        <v>12</v>
      </c>
      <c r="H1733" s="8">
        <f t="shared" si="117"/>
        <v>54.54545454545454</v>
      </c>
    </row>
    <row r="1734" spans="1:8" customFormat="1" ht="15" x14ac:dyDescent="0.25">
      <c r="D1734" s="12"/>
      <c r="E1734" s="12"/>
      <c r="F1734" s="12"/>
      <c r="G1734" s="12"/>
      <c r="H1734" s="12"/>
    </row>
    <row r="1735" spans="1:8" s="4" customFormat="1" x14ac:dyDescent="0.2">
      <c r="A1735" s="3" t="s">
        <v>10</v>
      </c>
      <c r="B1735" s="3" t="s">
        <v>10</v>
      </c>
      <c r="C1735" s="3" t="s">
        <v>10</v>
      </c>
      <c r="D1735" s="5">
        <f>SUBTOTAL(9, D1728:D1734)</f>
        <v>15</v>
      </c>
      <c r="E1735" s="7">
        <f>SUBTOTAL(9, E1728:E1734)</f>
        <v>113.95</v>
      </c>
      <c r="F1735" s="7">
        <f>SUBTOTAL(9, F1728:F1734)</f>
        <v>36.950000000000003</v>
      </c>
      <c r="G1735" s="7">
        <f>SUBTOTAL(9, G1728:G1734)</f>
        <v>77</v>
      </c>
      <c r="H1735" s="7">
        <f>IF(E1735&lt;&gt;0, ((E1735-F1735)/E1735)*100, 0)</f>
        <v>67.573497147871876</v>
      </c>
    </row>
    <row r="1736" spans="1:8" customFormat="1" ht="15" x14ac:dyDescent="0.25">
      <c r="D1736" s="12"/>
      <c r="E1736" s="12"/>
      <c r="F1736" s="12"/>
      <c r="G1736" s="12"/>
      <c r="H1736" s="12"/>
    </row>
    <row r="1737" spans="1:8" x14ac:dyDescent="0.2">
      <c r="A1737" s="2" t="s">
        <v>1473</v>
      </c>
      <c r="B1737" s="2" t="s">
        <v>1474</v>
      </c>
      <c r="C1737" s="2" t="s">
        <v>10</v>
      </c>
      <c r="E1737" s="8">
        <v>-11.83</v>
      </c>
      <c r="G1737" s="8">
        <f>E1737-F1737</f>
        <v>-11.83</v>
      </c>
      <c r="H1737" s="8">
        <f>IF(E1737&lt;&gt;0, ((E1737-F1737)/E1737)*100, 0)</f>
        <v>100</v>
      </c>
    </row>
    <row r="1738" spans="1:8" x14ac:dyDescent="0.2">
      <c r="A1738" s="2" t="s">
        <v>1473</v>
      </c>
      <c r="B1738" s="2" t="s">
        <v>1474</v>
      </c>
      <c r="C1738" s="2" t="s">
        <v>117</v>
      </c>
      <c r="D1738" s="6">
        <v>1</v>
      </c>
      <c r="E1738" s="8">
        <v>42</v>
      </c>
      <c r="F1738" s="8">
        <v>11.06</v>
      </c>
      <c r="G1738" s="8">
        <f>E1738-F1738</f>
        <v>30.939999999999998</v>
      </c>
      <c r="H1738" s="8">
        <f>IF(E1738&lt;&gt;0, ((E1738-F1738)/E1738)*100, 0)</f>
        <v>73.666666666666657</v>
      </c>
    </row>
    <row r="1739" spans="1:8" customFormat="1" ht="15" x14ac:dyDescent="0.25">
      <c r="D1739" s="12"/>
      <c r="E1739" s="12"/>
      <c r="F1739" s="12"/>
      <c r="G1739" s="12"/>
      <c r="H1739" s="12"/>
    </row>
    <row r="1740" spans="1:8" s="4" customFormat="1" x14ac:dyDescent="0.2">
      <c r="A1740" s="3" t="s">
        <v>10</v>
      </c>
      <c r="B1740" s="3" t="s">
        <v>10</v>
      </c>
      <c r="C1740" s="3" t="s">
        <v>10</v>
      </c>
      <c r="D1740" s="5">
        <f>SUBTOTAL(9, D1737:D1739)</f>
        <v>1</v>
      </c>
      <c r="E1740" s="7">
        <f>SUBTOTAL(9, E1737:E1739)</f>
        <v>30.17</v>
      </c>
      <c r="F1740" s="7">
        <f>SUBTOTAL(9, F1737:F1739)</f>
        <v>11.06</v>
      </c>
      <c r="G1740" s="7">
        <f>SUBTOTAL(9, G1737:G1739)</f>
        <v>19.11</v>
      </c>
      <c r="H1740" s="7">
        <f>IF(E1740&lt;&gt;0, ((E1740-F1740)/E1740)*100, 0)</f>
        <v>63.34106728538282</v>
      </c>
    </row>
    <row r="1741" spans="1:8" customFormat="1" ht="15" x14ac:dyDescent="0.25">
      <c r="D1741" s="12"/>
      <c r="E1741" s="12"/>
      <c r="F1741" s="12"/>
      <c r="G1741" s="12"/>
      <c r="H1741" s="12"/>
    </row>
    <row r="1742" spans="1:8" x14ac:dyDescent="0.2">
      <c r="A1742" s="2" t="s">
        <v>1475</v>
      </c>
      <c r="B1742" s="2" t="s">
        <v>1476</v>
      </c>
      <c r="C1742" s="2" t="s">
        <v>10</v>
      </c>
      <c r="G1742" s="8">
        <f t="shared" ref="G1742:G1751" si="118">E1742-F1742</f>
        <v>0</v>
      </c>
      <c r="H1742" s="8">
        <f t="shared" ref="H1742:H1751" si="119">IF(E1742&lt;&gt;0, ((E1742-F1742)/E1742)*100, 0)</f>
        <v>0</v>
      </c>
    </row>
    <row r="1743" spans="1:8" x14ac:dyDescent="0.2">
      <c r="A1743" s="2" t="s">
        <v>1475</v>
      </c>
      <c r="B1743" s="2" t="s">
        <v>1476</v>
      </c>
      <c r="C1743" s="2" t="s">
        <v>10</v>
      </c>
      <c r="G1743" s="8">
        <f t="shared" si="118"/>
        <v>0</v>
      </c>
      <c r="H1743" s="8">
        <f t="shared" si="119"/>
        <v>0</v>
      </c>
    </row>
    <row r="1744" spans="1:8" x14ac:dyDescent="0.2">
      <c r="A1744" s="2" t="s">
        <v>1475</v>
      </c>
      <c r="B1744" s="2" t="s">
        <v>1476</v>
      </c>
      <c r="C1744" s="2" t="s">
        <v>10</v>
      </c>
      <c r="E1744" s="8">
        <v>-11</v>
      </c>
      <c r="G1744" s="8">
        <f t="shared" si="118"/>
        <v>-11</v>
      </c>
      <c r="H1744" s="8">
        <f t="shared" si="119"/>
        <v>100</v>
      </c>
    </row>
    <row r="1745" spans="1:8" x14ac:dyDescent="0.2">
      <c r="A1745" s="2" t="s">
        <v>1475</v>
      </c>
      <c r="B1745" s="2" t="s">
        <v>1476</v>
      </c>
      <c r="C1745" s="2" t="s">
        <v>10</v>
      </c>
      <c r="G1745" s="8">
        <f t="shared" si="118"/>
        <v>0</v>
      </c>
      <c r="H1745" s="8">
        <f t="shared" si="119"/>
        <v>0</v>
      </c>
    </row>
    <row r="1746" spans="1:8" x14ac:dyDescent="0.2">
      <c r="A1746" s="2" t="s">
        <v>1475</v>
      </c>
      <c r="B1746" s="2" t="s">
        <v>1476</v>
      </c>
      <c r="C1746" s="2" t="s">
        <v>78</v>
      </c>
      <c r="D1746" s="6">
        <v>1</v>
      </c>
      <c r="E1746" s="8">
        <v>15.5</v>
      </c>
      <c r="F1746" s="8">
        <v>5.47</v>
      </c>
      <c r="G1746" s="8">
        <f t="shared" si="118"/>
        <v>10.030000000000001</v>
      </c>
      <c r="H1746" s="8">
        <f t="shared" si="119"/>
        <v>64.709677419354847</v>
      </c>
    </row>
    <row r="1747" spans="1:8" x14ac:dyDescent="0.2">
      <c r="A1747" s="2" t="s">
        <v>1475</v>
      </c>
      <c r="B1747" s="2" t="s">
        <v>1476</v>
      </c>
      <c r="C1747" s="2" t="s">
        <v>388</v>
      </c>
      <c r="D1747" s="6">
        <v>1</v>
      </c>
      <c r="E1747" s="8">
        <v>6.1</v>
      </c>
      <c r="F1747" s="8">
        <v>1.65</v>
      </c>
      <c r="G1747" s="8">
        <f t="shared" si="118"/>
        <v>4.4499999999999993</v>
      </c>
      <c r="H1747" s="8">
        <f t="shared" si="119"/>
        <v>72.950819672131146</v>
      </c>
    </row>
    <row r="1748" spans="1:8" x14ac:dyDescent="0.2">
      <c r="A1748" s="2" t="s">
        <v>1475</v>
      </c>
      <c r="B1748" s="2" t="s">
        <v>1476</v>
      </c>
      <c r="C1748" s="2" t="s">
        <v>84</v>
      </c>
      <c r="D1748" s="6">
        <v>1</v>
      </c>
      <c r="E1748" s="8">
        <v>7.9</v>
      </c>
      <c r="F1748" s="8">
        <v>2</v>
      </c>
      <c r="G1748" s="8">
        <f t="shared" si="118"/>
        <v>5.9</v>
      </c>
      <c r="H1748" s="8">
        <f t="shared" si="119"/>
        <v>74.683544303797461</v>
      </c>
    </row>
    <row r="1749" spans="1:8" x14ac:dyDescent="0.2">
      <c r="A1749" s="2" t="s">
        <v>1475</v>
      </c>
      <c r="B1749" s="2" t="s">
        <v>1476</v>
      </c>
      <c r="C1749" s="2" t="s">
        <v>19</v>
      </c>
      <c r="D1749" s="6">
        <v>2</v>
      </c>
      <c r="E1749" s="8">
        <v>55</v>
      </c>
      <c r="F1749" s="8">
        <v>14.42</v>
      </c>
      <c r="G1749" s="8">
        <f t="shared" si="118"/>
        <v>40.58</v>
      </c>
      <c r="H1749" s="8">
        <f t="shared" si="119"/>
        <v>73.781818181818181</v>
      </c>
    </row>
    <row r="1750" spans="1:8" x14ac:dyDescent="0.2">
      <c r="A1750" s="2" t="s">
        <v>1475</v>
      </c>
      <c r="B1750" s="2" t="s">
        <v>1476</v>
      </c>
      <c r="C1750" s="2" t="s">
        <v>203</v>
      </c>
      <c r="D1750" s="6">
        <v>1</v>
      </c>
      <c r="E1750" s="8">
        <v>9.75</v>
      </c>
      <c r="F1750" s="8">
        <v>2.65</v>
      </c>
      <c r="G1750" s="8">
        <f t="shared" si="118"/>
        <v>7.1</v>
      </c>
      <c r="H1750" s="8">
        <f t="shared" si="119"/>
        <v>72.820512820512818</v>
      </c>
    </row>
    <row r="1751" spans="1:8" x14ac:dyDescent="0.2">
      <c r="A1751" s="2" t="s">
        <v>1475</v>
      </c>
      <c r="B1751" s="2" t="s">
        <v>1476</v>
      </c>
      <c r="C1751" s="2" t="s">
        <v>204</v>
      </c>
      <c r="D1751" s="6">
        <v>1</v>
      </c>
      <c r="E1751" s="8">
        <v>9.75</v>
      </c>
      <c r="F1751" s="8">
        <v>2.65</v>
      </c>
      <c r="G1751" s="8">
        <f t="shared" si="118"/>
        <v>7.1</v>
      </c>
      <c r="H1751" s="8">
        <f t="shared" si="119"/>
        <v>72.820512820512818</v>
      </c>
    </row>
    <row r="1752" spans="1:8" customFormat="1" ht="15" x14ac:dyDescent="0.25">
      <c r="D1752" s="12"/>
      <c r="E1752" s="12"/>
      <c r="F1752" s="12"/>
      <c r="G1752" s="12"/>
      <c r="H1752" s="12"/>
    </row>
    <row r="1753" spans="1:8" s="4" customFormat="1" x14ac:dyDescent="0.2">
      <c r="A1753" s="3" t="s">
        <v>10</v>
      </c>
      <c r="B1753" s="3" t="s">
        <v>10</v>
      </c>
      <c r="C1753" s="3" t="s">
        <v>10</v>
      </c>
      <c r="D1753" s="5">
        <f>SUBTOTAL(9, D1742:D1752)</f>
        <v>7</v>
      </c>
      <c r="E1753" s="7">
        <f>SUBTOTAL(9, E1742:E1752)</f>
        <v>93</v>
      </c>
      <c r="F1753" s="7">
        <f>SUBTOTAL(9, F1742:F1752)</f>
        <v>28.839999999999996</v>
      </c>
      <c r="G1753" s="7">
        <f>SUBTOTAL(9, G1742:G1752)</f>
        <v>64.16</v>
      </c>
      <c r="H1753" s="7">
        <f>IF(E1753&lt;&gt;0, ((E1753-F1753)/E1753)*100, 0)</f>
        <v>68.989247311827953</v>
      </c>
    </row>
    <row r="1754" spans="1:8" customFormat="1" ht="15" x14ac:dyDescent="0.25">
      <c r="D1754" s="12"/>
      <c r="E1754" s="12"/>
      <c r="F1754" s="12"/>
      <c r="G1754" s="12"/>
      <c r="H1754" s="12"/>
    </row>
    <row r="1755" spans="1:8" x14ac:dyDescent="0.2">
      <c r="A1755" s="2" t="s">
        <v>1477</v>
      </c>
      <c r="B1755" s="2" t="s">
        <v>1478</v>
      </c>
      <c r="C1755" s="2" t="s">
        <v>202</v>
      </c>
      <c r="D1755" s="6">
        <v>4</v>
      </c>
      <c r="E1755" s="8">
        <v>39</v>
      </c>
      <c r="F1755" s="8">
        <v>10.56</v>
      </c>
      <c r="G1755" s="8">
        <f>E1755-F1755</f>
        <v>28.439999999999998</v>
      </c>
      <c r="H1755" s="8">
        <f>IF(E1755&lt;&gt;0, ((E1755-F1755)/E1755)*100, 0)</f>
        <v>72.923076923076906</v>
      </c>
    </row>
    <row r="1756" spans="1:8" customFormat="1" ht="15" x14ac:dyDescent="0.25">
      <c r="D1756" s="12"/>
      <c r="E1756" s="12"/>
      <c r="F1756" s="12"/>
      <c r="G1756" s="12"/>
      <c r="H1756" s="12"/>
    </row>
    <row r="1757" spans="1:8" s="4" customFormat="1" x14ac:dyDescent="0.2">
      <c r="A1757" s="3" t="s">
        <v>10</v>
      </c>
      <c r="B1757" s="3" t="s">
        <v>10</v>
      </c>
      <c r="C1757" s="3" t="s">
        <v>10</v>
      </c>
      <c r="D1757" s="5">
        <f>SUBTOTAL(9, D1755:D1756)</f>
        <v>4</v>
      </c>
      <c r="E1757" s="7">
        <f>SUBTOTAL(9, E1755:E1756)</f>
        <v>39</v>
      </c>
      <c r="F1757" s="7">
        <f>SUBTOTAL(9, F1755:F1756)</f>
        <v>10.56</v>
      </c>
      <c r="G1757" s="7">
        <f>SUBTOTAL(9, G1755:G1756)</f>
        <v>28.439999999999998</v>
      </c>
      <c r="H1757" s="7">
        <f>IF(E1757&lt;&gt;0, ((E1757-F1757)/E1757)*100, 0)</f>
        <v>72.923076923076906</v>
      </c>
    </row>
    <row r="1758" spans="1:8" customFormat="1" ht="15" x14ac:dyDescent="0.25">
      <c r="D1758" s="12"/>
      <c r="E1758" s="12"/>
      <c r="F1758" s="12"/>
      <c r="G1758" s="12"/>
      <c r="H1758" s="12"/>
    </row>
    <row r="1759" spans="1:8" x14ac:dyDescent="0.2">
      <c r="A1759" s="2" t="s">
        <v>1479</v>
      </c>
      <c r="B1759" s="2" t="s">
        <v>1480</v>
      </c>
      <c r="C1759" s="2" t="s">
        <v>152</v>
      </c>
      <c r="D1759" s="6">
        <v>1</v>
      </c>
      <c r="E1759" s="8">
        <v>13.75</v>
      </c>
      <c r="F1759" s="8">
        <v>5.47</v>
      </c>
      <c r="G1759" s="8">
        <f>E1759-F1759</f>
        <v>8.2800000000000011</v>
      </c>
      <c r="H1759" s="8">
        <f>IF(E1759&lt;&gt;0, ((E1759-F1759)/E1759)*100, 0)</f>
        <v>60.218181818181826</v>
      </c>
    </row>
    <row r="1760" spans="1:8" customFormat="1" ht="15" x14ac:dyDescent="0.25">
      <c r="D1760" s="12"/>
      <c r="E1760" s="12"/>
      <c r="F1760" s="12"/>
      <c r="G1760" s="12"/>
      <c r="H1760" s="12"/>
    </row>
    <row r="1761" spans="1:8" s="4" customFormat="1" x14ac:dyDescent="0.2">
      <c r="A1761" s="3" t="s">
        <v>10</v>
      </c>
      <c r="B1761" s="3" t="s">
        <v>10</v>
      </c>
      <c r="C1761" s="3" t="s">
        <v>10</v>
      </c>
      <c r="D1761" s="5">
        <f>SUBTOTAL(9, D1759:D1760)</f>
        <v>1</v>
      </c>
      <c r="E1761" s="7">
        <f>SUBTOTAL(9, E1759:E1760)</f>
        <v>13.75</v>
      </c>
      <c r="F1761" s="7">
        <f>SUBTOTAL(9, F1759:F1760)</f>
        <v>5.47</v>
      </c>
      <c r="G1761" s="7">
        <f>SUBTOTAL(9, G1759:G1760)</f>
        <v>8.2800000000000011</v>
      </c>
      <c r="H1761" s="7">
        <f>IF(E1761&lt;&gt;0, ((E1761-F1761)/E1761)*100, 0)</f>
        <v>60.218181818181826</v>
      </c>
    </row>
    <row r="1762" spans="1:8" customFormat="1" ht="15" x14ac:dyDescent="0.25">
      <c r="D1762" s="12"/>
      <c r="E1762" s="12"/>
      <c r="F1762" s="12"/>
      <c r="G1762" s="12"/>
      <c r="H1762" s="12"/>
    </row>
    <row r="1763" spans="1:8" x14ac:dyDescent="0.2">
      <c r="A1763" s="2" t="s">
        <v>1481</v>
      </c>
      <c r="B1763" s="2" t="s">
        <v>1482</v>
      </c>
      <c r="C1763" s="2" t="s">
        <v>802</v>
      </c>
      <c r="D1763" s="6">
        <v>1</v>
      </c>
      <c r="E1763" s="8">
        <v>9.75</v>
      </c>
      <c r="F1763" s="8">
        <v>2.66</v>
      </c>
      <c r="G1763" s="8">
        <f>E1763-F1763</f>
        <v>7.09</v>
      </c>
      <c r="H1763" s="8">
        <f>IF(E1763&lt;&gt;0, ((E1763-F1763)/E1763)*100, 0)</f>
        <v>72.717948717948715</v>
      </c>
    </row>
    <row r="1764" spans="1:8" x14ac:dyDescent="0.2">
      <c r="A1764" s="2" t="s">
        <v>1481</v>
      </c>
      <c r="B1764" s="2" t="s">
        <v>1482</v>
      </c>
      <c r="C1764" s="2" t="s">
        <v>408</v>
      </c>
      <c r="D1764" s="6">
        <v>1</v>
      </c>
      <c r="E1764" s="8">
        <v>16.25</v>
      </c>
      <c r="F1764" s="8">
        <v>6.23</v>
      </c>
      <c r="G1764" s="8">
        <f>E1764-F1764</f>
        <v>10.02</v>
      </c>
      <c r="H1764" s="8">
        <f>IF(E1764&lt;&gt;0, ((E1764-F1764)/E1764)*100, 0)</f>
        <v>61.661538461538456</v>
      </c>
    </row>
    <row r="1765" spans="1:8" x14ac:dyDescent="0.2">
      <c r="A1765" s="2" t="s">
        <v>1481</v>
      </c>
      <c r="B1765" s="2" t="s">
        <v>1482</v>
      </c>
      <c r="C1765" s="2" t="s">
        <v>409</v>
      </c>
      <c r="D1765" s="6">
        <v>1</v>
      </c>
      <c r="E1765" s="8">
        <v>16</v>
      </c>
      <c r="F1765" s="8">
        <v>5.74</v>
      </c>
      <c r="G1765" s="8">
        <f>E1765-F1765</f>
        <v>10.26</v>
      </c>
      <c r="H1765" s="8">
        <f>IF(E1765&lt;&gt;0, ((E1765-F1765)/E1765)*100, 0)</f>
        <v>64.125</v>
      </c>
    </row>
    <row r="1766" spans="1:8" customFormat="1" ht="15" x14ac:dyDescent="0.25">
      <c r="D1766" s="12"/>
      <c r="E1766" s="12"/>
      <c r="F1766" s="12"/>
      <c r="G1766" s="12"/>
      <c r="H1766" s="12"/>
    </row>
    <row r="1767" spans="1:8" s="4" customFormat="1" x14ac:dyDescent="0.2">
      <c r="A1767" s="3" t="s">
        <v>10</v>
      </c>
      <c r="B1767" s="3" t="s">
        <v>10</v>
      </c>
      <c r="C1767" s="3" t="s">
        <v>10</v>
      </c>
      <c r="D1767" s="5">
        <f>SUBTOTAL(9, D1763:D1766)</f>
        <v>3</v>
      </c>
      <c r="E1767" s="7">
        <f>SUBTOTAL(9, E1763:E1766)</f>
        <v>42</v>
      </c>
      <c r="F1767" s="7">
        <f>SUBTOTAL(9, F1763:F1766)</f>
        <v>14.63</v>
      </c>
      <c r="G1767" s="7">
        <f>SUBTOTAL(9, G1763:G1766)</f>
        <v>27.369999999999997</v>
      </c>
      <c r="H1767" s="7">
        <f>IF(E1767&lt;&gt;0, ((E1767-F1767)/E1767)*100, 0)</f>
        <v>65.166666666666657</v>
      </c>
    </row>
    <row r="1768" spans="1:8" customFormat="1" ht="15" x14ac:dyDescent="0.25">
      <c r="D1768" s="12"/>
      <c r="E1768" s="12"/>
      <c r="F1768" s="12"/>
      <c r="G1768" s="12"/>
      <c r="H1768" s="12"/>
    </row>
    <row r="1769" spans="1:8" x14ac:dyDescent="0.2">
      <c r="A1769" s="2" t="s">
        <v>1483</v>
      </c>
      <c r="B1769" s="2" t="s">
        <v>1484</v>
      </c>
      <c r="C1769" s="2" t="s">
        <v>49</v>
      </c>
      <c r="D1769" s="6">
        <v>1</v>
      </c>
      <c r="E1769" s="8">
        <v>3.5</v>
      </c>
      <c r="F1769" s="8">
        <v>0.42</v>
      </c>
      <c r="G1769" s="8">
        <f>E1769-F1769</f>
        <v>3.08</v>
      </c>
      <c r="H1769" s="8">
        <f>IF(E1769&lt;&gt;0, ((E1769-F1769)/E1769)*100, 0)</f>
        <v>88</v>
      </c>
    </row>
    <row r="1770" spans="1:8" x14ac:dyDescent="0.2">
      <c r="A1770" s="2" t="s">
        <v>1483</v>
      </c>
      <c r="B1770" s="2" t="s">
        <v>1484</v>
      </c>
      <c r="C1770" s="2" t="s">
        <v>61</v>
      </c>
      <c r="D1770" s="6">
        <v>1</v>
      </c>
      <c r="E1770" s="8">
        <v>37</v>
      </c>
      <c r="F1770" s="8">
        <v>13.09</v>
      </c>
      <c r="G1770" s="8">
        <f>E1770-F1770</f>
        <v>23.91</v>
      </c>
      <c r="H1770" s="8">
        <f>IF(E1770&lt;&gt;0, ((E1770-F1770)/E1770)*100, 0)</f>
        <v>64.621621621621614</v>
      </c>
    </row>
    <row r="1771" spans="1:8" customFormat="1" ht="15" x14ac:dyDescent="0.25">
      <c r="D1771" s="12"/>
      <c r="E1771" s="12"/>
      <c r="F1771" s="12"/>
      <c r="G1771" s="12"/>
      <c r="H1771" s="12"/>
    </row>
    <row r="1772" spans="1:8" s="4" customFormat="1" x14ac:dyDescent="0.2">
      <c r="A1772" s="3" t="s">
        <v>10</v>
      </c>
      <c r="B1772" s="3" t="s">
        <v>10</v>
      </c>
      <c r="C1772" s="3" t="s">
        <v>10</v>
      </c>
      <c r="D1772" s="5">
        <f>SUBTOTAL(9, D1769:D1771)</f>
        <v>2</v>
      </c>
      <c r="E1772" s="7">
        <f>SUBTOTAL(9, E1769:E1771)</f>
        <v>40.5</v>
      </c>
      <c r="F1772" s="7">
        <f>SUBTOTAL(9, F1769:F1771)</f>
        <v>13.51</v>
      </c>
      <c r="G1772" s="7">
        <f>SUBTOTAL(9, G1769:G1771)</f>
        <v>26.990000000000002</v>
      </c>
      <c r="H1772" s="7">
        <f>IF(E1772&lt;&gt;0, ((E1772-F1772)/E1772)*100, 0)</f>
        <v>66.641975308641975</v>
      </c>
    </row>
    <row r="1773" spans="1:8" customFormat="1" ht="15" x14ac:dyDescent="0.25">
      <c r="D1773" s="12"/>
      <c r="E1773" s="12"/>
      <c r="F1773" s="12"/>
      <c r="G1773" s="12"/>
      <c r="H1773" s="12"/>
    </row>
    <row r="1774" spans="1:8" x14ac:dyDescent="0.2">
      <c r="A1774" s="2" t="s">
        <v>602</v>
      </c>
      <c r="B1774" s="2" t="s">
        <v>603</v>
      </c>
      <c r="C1774" s="2" t="s">
        <v>29</v>
      </c>
      <c r="D1774" s="6">
        <v>5</v>
      </c>
      <c r="E1774" s="8">
        <v>103.75</v>
      </c>
      <c r="F1774" s="8">
        <v>31.5</v>
      </c>
      <c r="G1774" s="8">
        <f>E1774-F1774</f>
        <v>72.25</v>
      </c>
      <c r="H1774" s="8">
        <f>IF(E1774&lt;&gt;0, ((E1774-F1774)/E1774)*100, 0)</f>
        <v>69.638554216867462</v>
      </c>
    </row>
    <row r="1775" spans="1:8" customFormat="1" ht="15" x14ac:dyDescent="0.25">
      <c r="D1775" s="12"/>
      <c r="E1775" s="12"/>
      <c r="F1775" s="12"/>
      <c r="G1775" s="12"/>
      <c r="H1775" s="12"/>
    </row>
    <row r="1776" spans="1:8" s="4" customFormat="1" x14ac:dyDescent="0.2">
      <c r="A1776" s="3" t="s">
        <v>10</v>
      </c>
      <c r="B1776" s="3" t="s">
        <v>10</v>
      </c>
      <c r="C1776" s="3" t="s">
        <v>10</v>
      </c>
      <c r="D1776" s="5">
        <f>SUBTOTAL(9, D1774:D1775)</f>
        <v>5</v>
      </c>
      <c r="E1776" s="7">
        <f>SUBTOTAL(9, E1774:E1775)</f>
        <v>103.75</v>
      </c>
      <c r="F1776" s="7">
        <f>SUBTOTAL(9, F1774:F1775)</f>
        <v>31.5</v>
      </c>
      <c r="G1776" s="7">
        <f>SUBTOTAL(9, G1774:G1775)</f>
        <v>72.25</v>
      </c>
      <c r="H1776" s="7">
        <f>IF(E1776&lt;&gt;0, ((E1776-F1776)/E1776)*100, 0)</f>
        <v>69.638554216867462</v>
      </c>
    </row>
    <row r="1777" spans="1:8" customFormat="1" ht="15" x14ac:dyDescent="0.25">
      <c r="D1777" s="12"/>
      <c r="E1777" s="12"/>
      <c r="F1777" s="12"/>
      <c r="G1777" s="12"/>
      <c r="H1777" s="12"/>
    </row>
    <row r="1778" spans="1:8" x14ac:dyDescent="0.2">
      <c r="A1778" s="2" t="s">
        <v>606</v>
      </c>
      <c r="B1778" s="2" t="s">
        <v>607</v>
      </c>
      <c r="C1778" s="2" t="s">
        <v>58</v>
      </c>
      <c r="D1778" s="6">
        <v>2</v>
      </c>
      <c r="E1778" s="8">
        <v>21</v>
      </c>
      <c r="F1778" s="8">
        <v>5.88</v>
      </c>
      <c r="G1778" s="8">
        <f>E1778-F1778</f>
        <v>15.120000000000001</v>
      </c>
      <c r="H1778" s="8">
        <f>IF(E1778&lt;&gt;0, ((E1778-F1778)/E1778)*100, 0)</f>
        <v>72.000000000000014</v>
      </c>
    </row>
    <row r="1779" spans="1:8" x14ac:dyDescent="0.2">
      <c r="A1779" s="2" t="s">
        <v>606</v>
      </c>
      <c r="B1779" s="2" t="s">
        <v>607</v>
      </c>
      <c r="C1779" s="2" t="s">
        <v>66</v>
      </c>
      <c r="D1779" s="6">
        <v>4</v>
      </c>
      <c r="E1779" s="8">
        <v>30</v>
      </c>
      <c r="F1779" s="8">
        <v>9.16</v>
      </c>
      <c r="G1779" s="8">
        <f>E1779-F1779</f>
        <v>20.84</v>
      </c>
      <c r="H1779" s="8">
        <f>IF(E1779&lt;&gt;0, ((E1779-F1779)/E1779)*100, 0)</f>
        <v>69.466666666666669</v>
      </c>
    </row>
    <row r="1780" spans="1:8" x14ac:dyDescent="0.2">
      <c r="A1780" s="2" t="s">
        <v>606</v>
      </c>
      <c r="B1780" s="2" t="s">
        <v>607</v>
      </c>
      <c r="C1780" s="2" t="s">
        <v>202</v>
      </c>
      <c r="D1780" s="6">
        <v>1</v>
      </c>
      <c r="E1780" s="8">
        <v>9.75</v>
      </c>
      <c r="F1780" s="8">
        <v>2.64</v>
      </c>
      <c r="G1780" s="8">
        <f>E1780-F1780</f>
        <v>7.1099999999999994</v>
      </c>
      <c r="H1780" s="8">
        <f>IF(E1780&lt;&gt;0, ((E1780-F1780)/E1780)*100, 0)</f>
        <v>72.923076923076906</v>
      </c>
    </row>
    <row r="1781" spans="1:8" x14ac:dyDescent="0.2">
      <c r="A1781" s="2" t="s">
        <v>606</v>
      </c>
      <c r="B1781" s="2" t="s">
        <v>607</v>
      </c>
      <c r="C1781" s="2" t="s">
        <v>203</v>
      </c>
      <c r="D1781" s="6">
        <v>3</v>
      </c>
      <c r="E1781" s="8">
        <v>29.25</v>
      </c>
      <c r="F1781" s="8">
        <v>7.95</v>
      </c>
      <c r="G1781" s="8">
        <f>E1781-F1781</f>
        <v>21.3</v>
      </c>
      <c r="H1781" s="8">
        <f>IF(E1781&lt;&gt;0, ((E1781-F1781)/E1781)*100, 0)</f>
        <v>72.820512820512832</v>
      </c>
    </row>
    <row r="1782" spans="1:8" x14ac:dyDescent="0.2">
      <c r="A1782" s="2" t="s">
        <v>606</v>
      </c>
      <c r="B1782" s="2" t="s">
        <v>607</v>
      </c>
      <c r="C1782" s="2" t="s">
        <v>204</v>
      </c>
      <c r="D1782" s="6">
        <v>3</v>
      </c>
      <c r="E1782" s="8">
        <v>29.25</v>
      </c>
      <c r="F1782" s="8">
        <v>7.95</v>
      </c>
      <c r="G1782" s="8">
        <f>E1782-F1782</f>
        <v>21.3</v>
      </c>
      <c r="H1782" s="8">
        <f>IF(E1782&lt;&gt;0, ((E1782-F1782)/E1782)*100, 0)</f>
        <v>72.820512820512832</v>
      </c>
    </row>
    <row r="1783" spans="1:8" customFormat="1" ht="15" x14ac:dyDescent="0.25">
      <c r="D1783" s="12"/>
      <c r="E1783" s="12"/>
      <c r="F1783" s="12"/>
      <c r="G1783" s="12"/>
      <c r="H1783" s="12"/>
    </row>
    <row r="1784" spans="1:8" s="4" customFormat="1" x14ac:dyDescent="0.2">
      <c r="A1784" s="3" t="s">
        <v>10</v>
      </c>
      <c r="B1784" s="3" t="s">
        <v>10</v>
      </c>
      <c r="C1784" s="3" t="s">
        <v>10</v>
      </c>
      <c r="D1784" s="5">
        <f>SUBTOTAL(9, D1778:D1783)</f>
        <v>13</v>
      </c>
      <c r="E1784" s="7">
        <f>SUBTOTAL(9, E1778:E1783)</f>
        <v>119.25</v>
      </c>
      <c r="F1784" s="7">
        <f>SUBTOTAL(9, F1778:F1783)</f>
        <v>33.58</v>
      </c>
      <c r="G1784" s="7">
        <f>SUBTOTAL(9, G1778:G1783)</f>
        <v>85.67</v>
      </c>
      <c r="H1784" s="7">
        <f>IF(E1784&lt;&gt;0, ((E1784-F1784)/E1784)*100, 0)</f>
        <v>71.840670859538776</v>
      </c>
    </row>
    <row r="1785" spans="1:8" customFormat="1" ht="15" x14ac:dyDescent="0.25">
      <c r="D1785" s="12"/>
      <c r="E1785" s="12"/>
      <c r="F1785" s="12"/>
      <c r="G1785" s="12"/>
      <c r="H1785" s="12"/>
    </row>
    <row r="1786" spans="1:8" x14ac:dyDescent="0.2">
      <c r="A1786" s="2" t="s">
        <v>1037</v>
      </c>
      <c r="B1786" s="2" t="s">
        <v>1038</v>
      </c>
      <c r="C1786" s="2" t="s">
        <v>10</v>
      </c>
      <c r="E1786" s="8">
        <v>-3.3</v>
      </c>
      <c r="G1786" s="8">
        <f>E1786-F1786</f>
        <v>-3.3</v>
      </c>
      <c r="H1786" s="8">
        <f>IF(E1786&lt;&gt;0, ((E1786-F1786)/E1786)*100, 0)</f>
        <v>100</v>
      </c>
    </row>
    <row r="1787" spans="1:8" x14ac:dyDescent="0.2">
      <c r="A1787" s="2" t="s">
        <v>1037</v>
      </c>
      <c r="B1787" s="2" t="s">
        <v>1038</v>
      </c>
      <c r="C1787" s="2" t="s">
        <v>51</v>
      </c>
      <c r="D1787" s="6">
        <v>1</v>
      </c>
      <c r="E1787" s="8">
        <v>11</v>
      </c>
      <c r="F1787" s="8">
        <v>3.78</v>
      </c>
      <c r="G1787" s="8">
        <f>E1787-F1787</f>
        <v>7.2200000000000006</v>
      </c>
      <c r="H1787" s="8">
        <f>IF(E1787&lt;&gt;0, ((E1787-F1787)/E1787)*100, 0)</f>
        <v>65.63636363636364</v>
      </c>
    </row>
    <row r="1788" spans="1:8" x14ac:dyDescent="0.2">
      <c r="A1788" s="2" t="s">
        <v>1037</v>
      </c>
      <c r="B1788" s="2" t="s">
        <v>1038</v>
      </c>
      <c r="C1788" s="2" t="s">
        <v>87</v>
      </c>
      <c r="D1788" s="6">
        <v>1</v>
      </c>
      <c r="E1788" s="8">
        <v>11</v>
      </c>
      <c r="F1788" s="8">
        <v>3.78</v>
      </c>
      <c r="G1788" s="8">
        <f>E1788-F1788</f>
        <v>7.2200000000000006</v>
      </c>
      <c r="H1788" s="8">
        <f>IF(E1788&lt;&gt;0, ((E1788-F1788)/E1788)*100, 0)</f>
        <v>65.63636363636364</v>
      </c>
    </row>
    <row r="1789" spans="1:8" customFormat="1" ht="15" x14ac:dyDescent="0.25">
      <c r="D1789" s="12"/>
      <c r="E1789" s="12"/>
      <c r="F1789" s="12"/>
      <c r="G1789" s="12"/>
      <c r="H1789" s="12"/>
    </row>
    <row r="1790" spans="1:8" s="4" customFormat="1" x14ac:dyDescent="0.2">
      <c r="A1790" s="3" t="s">
        <v>10</v>
      </c>
      <c r="B1790" s="3" t="s">
        <v>10</v>
      </c>
      <c r="C1790" s="3" t="s">
        <v>10</v>
      </c>
      <c r="D1790" s="5">
        <f>SUBTOTAL(9, D1786:D1789)</f>
        <v>2</v>
      </c>
      <c r="E1790" s="7">
        <f>SUBTOTAL(9, E1786:E1789)</f>
        <v>18.7</v>
      </c>
      <c r="F1790" s="7">
        <f>SUBTOTAL(9, F1786:F1789)</f>
        <v>7.56</v>
      </c>
      <c r="G1790" s="7">
        <f>SUBTOTAL(9, G1786:G1789)</f>
        <v>11.14</v>
      </c>
      <c r="H1790" s="7">
        <f>IF(E1790&lt;&gt;0, ((E1790-F1790)/E1790)*100, 0)</f>
        <v>59.572192513368996</v>
      </c>
    </row>
    <row r="1791" spans="1:8" customFormat="1" ht="15" x14ac:dyDescent="0.25">
      <c r="D1791" s="12"/>
      <c r="E1791" s="12"/>
      <c r="F1791" s="12"/>
      <c r="G1791" s="12"/>
      <c r="H1791" s="12"/>
    </row>
    <row r="1792" spans="1:8" x14ac:dyDescent="0.2">
      <c r="A1792" s="2" t="s">
        <v>610</v>
      </c>
      <c r="B1792" s="2" t="s">
        <v>611</v>
      </c>
      <c r="C1792" s="2" t="s">
        <v>10</v>
      </c>
      <c r="G1792" s="8">
        <f t="shared" ref="G1792:G1797" si="120">E1792-F1792</f>
        <v>0</v>
      </c>
      <c r="H1792" s="8">
        <f t="shared" ref="H1792:H1797" si="121">IF(E1792&lt;&gt;0, ((E1792-F1792)/E1792)*100, 0)</f>
        <v>0</v>
      </c>
    </row>
    <row r="1793" spans="1:8" x14ac:dyDescent="0.2">
      <c r="A1793" s="2" t="s">
        <v>610</v>
      </c>
      <c r="B1793" s="2" t="s">
        <v>611</v>
      </c>
      <c r="C1793" s="2" t="s">
        <v>10</v>
      </c>
      <c r="E1793" s="8">
        <v>-55.75</v>
      </c>
      <c r="G1793" s="8">
        <f t="shared" si="120"/>
        <v>-55.75</v>
      </c>
      <c r="H1793" s="8">
        <f t="shared" si="121"/>
        <v>100</v>
      </c>
    </row>
    <row r="1794" spans="1:8" x14ac:dyDescent="0.2">
      <c r="A1794" s="2" t="s">
        <v>610</v>
      </c>
      <c r="B1794" s="2" t="s">
        <v>611</v>
      </c>
      <c r="C1794" s="2" t="s">
        <v>28</v>
      </c>
      <c r="D1794" s="6">
        <v>1</v>
      </c>
      <c r="E1794" s="8">
        <v>16.5</v>
      </c>
      <c r="F1794" s="8">
        <v>5.88</v>
      </c>
      <c r="G1794" s="8">
        <f t="shared" si="120"/>
        <v>10.620000000000001</v>
      </c>
      <c r="H1794" s="8">
        <f t="shared" si="121"/>
        <v>64.363636363636374</v>
      </c>
    </row>
    <row r="1795" spans="1:8" x14ac:dyDescent="0.2">
      <c r="A1795" s="2" t="s">
        <v>610</v>
      </c>
      <c r="B1795" s="2" t="s">
        <v>611</v>
      </c>
      <c r="C1795" s="2" t="s">
        <v>117</v>
      </c>
      <c r="D1795" s="6">
        <v>2</v>
      </c>
      <c r="E1795" s="8">
        <v>84</v>
      </c>
      <c r="F1795" s="8">
        <v>22.12</v>
      </c>
      <c r="G1795" s="8">
        <f t="shared" si="120"/>
        <v>61.879999999999995</v>
      </c>
      <c r="H1795" s="8">
        <f t="shared" si="121"/>
        <v>73.666666666666657</v>
      </c>
    </row>
    <row r="1796" spans="1:8" x14ac:dyDescent="0.2">
      <c r="A1796" s="2" t="s">
        <v>610</v>
      </c>
      <c r="B1796" s="2" t="s">
        <v>611</v>
      </c>
      <c r="C1796" s="2" t="s">
        <v>88</v>
      </c>
      <c r="D1796" s="6">
        <v>1</v>
      </c>
      <c r="E1796" s="8">
        <v>34</v>
      </c>
      <c r="F1796" s="8">
        <v>10.08</v>
      </c>
      <c r="G1796" s="8">
        <f t="shared" si="120"/>
        <v>23.92</v>
      </c>
      <c r="H1796" s="8">
        <f t="shared" si="121"/>
        <v>70.352941176470594</v>
      </c>
    </row>
    <row r="1797" spans="1:8" x14ac:dyDescent="0.2">
      <c r="A1797" s="2" t="s">
        <v>610</v>
      </c>
      <c r="B1797" s="2" t="s">
        <v>611</v>
      </c>
      <c r="C1797" s="2" t="s">
        <v>89</v>
      </c>
      <c r="D1797" s="6">
        <v>1</v>
      </c>
      <c r="E1797" s="8">
        <v>25.5</v>
      </c>
      <c r="F1797" s="8">
        <v>5.95</v>
      </c>
      <c r="G1797" s="8">
        <f t="shared" si="120"/>
        <v>19.55</v>
      </c>
      <c r="H1797" s="8">
        <f t="shared" si="121"/>
        <v>76.666666666666671</v>
      </c>
    </row>
    <row r="1798" spans="1:8" customFormat="1" ht="15" x14ac:dyDescent="0.25">
      <c r="D1798" s="12"/>
      <c r="E1798" s="12"/>
      <c r="F1798" s="12"/>
      <c r="G1798" s="12"/>
      <c r="H1798" s="12"/>
    </row>
    <row r="1799" spans="1:8" s="4" customFormat="1" x14ac:dyDescent="0.2">
      <c r="A1799" s="3" t="s">
        <v>10</v>
      </c>
      <c r="B1799" s="3" t="s">
        <v>10</v>
      </c>
      <c r="C1799" s="3" t="s">
        <v>10</v>
      </c>
      <c r="D1799" s="5">
        <f>SUBTOTAL(9, D1792:D1798)</f>
        <v>5</v>
      </c>
      <c r="E1799" s="7">
        <f>SUBTOTAL(9, E1792:E1798)</f>
        <v>104.25</v>
      </c>
      <c r="F1799" s="7">
        <f>SUBTOTAL(9, F1792:F1798)</f>
        <v>44.03</v>
      </c>
      <c r="G1799" s="7">
        <f>SUBTOTAL(9, G1792:G1798)</f>
        <v>60.22</v>
      </c>
      <c r="H1799" s="7">
        <f>IF(E1799&lt;&gt;0, ((E1799-F1799)/E1799)*100, 0)</f>
        <v>57.764988009592322</v>
      </c>
    </row>
    <row r="1800" spans="1:8" customFormat="1" ht="15" x14ac:dyDescent="0.25">
      <c r="D1800" s="12"/>
      <c r="E1800" s="12"/>
      <c r="F1800" s="12"/>
      <c r="G1800" s="12"/>
      <c r="H1800" s="12"/>
    </row>
    <row r="1801" spans="1:8" x14ac:dyDescent="0.2">
      <c r="A1801" s="2" t="s">
        <v>1485</v>
      </c>
      <c r="B1801" s="2" t="s">
        <v>1486</v>
      </c>
      <c r="C1801" s="2" t="s">
        <v>10</v>
      </c>
      <c r="G1801" s="8">
        <f t="shared" ref="G1801:G1809" si="122">E1801-F1801</f>
        <v>0</v>
      </c>
      <c r="H1801" s="8">
        <f t="shared" ref="H1801:H1809" si="123">IF(E1801&lt;&gt;0, ((E1801-F1801)/E1801)*100, 0)</f>
        <v>0</v>
      </c>
    </row>
    <row r="1802" spans="1:8" x14ac:dyDescent="0.2">
      <c r="A1802" s="2" t="s">
        <v>1485</v>
      </c>
      <c r="B1802" s="2" t="s">
        <v>1486</v>
      </c>
      <c r="C1802" s="2" t="s">
        <v>10</v>
      </c>
      <c r="G1802" s="8">
        <f t="shared" si="122"/>
        <v>0</v>
      </c>
      <c r="H1802" s="8">
        <f t="shared" si="123"/>
        <v>0</v>
      </c>
    </row>
    <row r="1803" spans="1:8" x14ac:dyDescent="0.2">
      <c r="A1803" s="2" t="s">
        <v>1485</v>
      </c>
      <c r="B1803" s="2" t="s">
        <v>1486</v>
      </c>
      <c r="C1803" s="2" t="s">
        <v>1470</v>
      </c>
      <c r="D1803" s="6">
        <v>1</v>
      </c>
      <c r="E1803" s="8">
        <v>50</v>
      </c>
      <c r="G1803" s="8">
        <f t="shared" si="122"/>
        <v>50</v>
      </c>
      <c r="H1803" s="8">
        <f t="shared" si="123"/>
        <v>100</v>
      </c>
    </row>
    <row r="1804" spans="1:8" x14ac:dyDescent="0.2">
      <c r="A1804" s="2" t="s">
        <v>1485</v>
      </c>
      <c r="B1804" s="2" t="s">
        <v>1486</v>
      </c>
      <c r="C1804" s="2" t="s">
        <v>452</v>
      </c>
      <c r="D1804" s="6">
        <v>1</v>
      </c>
      <c r="F1804" s="8">
        <v>1.83</v>
      </c>
      <c r="G1804" s="8">
        <f t="shared" si="122"/>
        <v>-1.83</v>
      </c>
      <c r="H1804" s="8">
        <f t="shared" si="123"/>
        <v>0</v>
      </c>
    </row>
    <row r="1805" spans="1:8" x14ac:dyDescent="0.2">
      <c r="A1805" s="2" t="s">
        <v>1485</v>
      </c>
      <c r="B1805" s="2" t="s">
        <v>1486</v>
      </c>
      <c r="C1805" s="2" t="s">
        <v>546</v>
      </c>
      <c r="D1805" s="6">
        <v>1</v>
      </c>
      <c r="F1805" s="8">
        <v>2.52</v>
      </c>
      <c r="G1805" s="8">
        <f t="shared" si="122"/>
        <v>-2.52</v>
      </c>
      <c r="H1805" s="8">
        <f t="shared" si="123"/>
        <v>0</v>
      </c>
    </row>
    <row r="1806" spans="1:8" x14ac:dyDescent="0.2">
      <c r="A1806" s="2" t="s">
        <v>1485</v>
      </c>
      <c r="B1806" s="2" t="s">
        <v>1486</v>
      </c>
      <c r="C1806" s="2" t="s">
        <v>81</v>
      </c>
      <c r="D1806" s="6">
        <v>1</v>
      </c>
      <c r="F1806" s="8">
        <v>2.0299999999999998</v>
      </c>
      <c r="G1806" s="8">
        <f t="shared" si="122"/>
        <v>-2.0299999999999998</v>
      </c>
      <c r="H1806" s="8">
        <f t="shared" si="123"/>
        <v>0</v>
      </c>
    </row>
    <row r="1807" spans="1:8" x14ac:dyDescent="0.2">
      <c r="A1807" s="2" t="s">
        <v>1485</v>
      </c>
      <c r="B1807" s="2" t="s">
        <v>1486</v>
      </c>
      <c r="C1807" s="2" t="s">
        <v>41</v>
      </c>
      <c r="D1807" s="6">
        <v>1</v>
      </c>
      <c r="F1807" s="8">
        <v>1.75</v>
      </c>
      <c r="G1807" s="8">
        <f t="shared" si="122"/>
        <v>-1.75</v>
      </c>
      <c r="H1807" s="8">
        <f t="shared" si="123"/>
        <v>0</v>
      </c>
    </row>
    <row r="1808" spans="1:8" x14ac:dyDescent="0.2">
      <c r="A1808" s="2" t="s">
        <v>1485</v>
      </c>
      <c r="B1808" s="2" t="s">
        <v>1486</v>
      </c>
      <c r="C1808" s="2" t="s">
        <v>24</v>
      </c>
      <c r="D1808" s="6">
        <v>1</v>
      </c>
      <c r="F1808" s="8">
        <v>1.75</v>
      </c>
      <c r="G1808" s="8">
        <f t="shared" si="122"/>
        <v>-1.75</v>
      </c>
      <c r="H1808" s="8">
        <f t="shared" si="123"/>
        <v>0</v>
      </c>
    </row>
    <row r="1809" spans="1:8" x14ac:dyDescent="0.2">
      <c r="A1809" s="2" t="s">
        <v>1485</v>
      </c>
      <c r="B1809" s="2" t="s">
        <v>1486</v>
      </c>
      <c r="C1809" s="2" t="s">
        <v>45</v>
      </c>
      <c r="D1809" s="6">
        <v>1</v>
      </c>
      <c r="F1809" s="8">
        <v>2.4500000000000002</v>
      </c>
      <c r="G1809" s="8">
        <f t="shared" si="122"/>
        <v>-2.4500000000000002</v>
      </c>
      <c r="H1809" s="8">
        <f t="shared" si="123"/>
        <v>0</v>
      </c>
    </row>
    <row r="1810" spans="1:8" customFormat="1" ht="15" x14ac:dyDescent="0.25">
      <c r="D1810" s="12"/>
      <c r="E1810" s="12"/>
      <c r="F1810" s="12"/>
      <c r="G1810" s="12"/>
      <c r="H1810" s="12"/>
    </row>
    <row r="1811" spans="1:8" s="4" customFormat="1" x14ac:dyDescent="0.2">
      <c r="A1811" s="3" t="s">
        <v>10</v>
      </c>
      <c r="B1811" s="3" t="s">
        <v>10</v>
      </c>
      <c r="C1811" s="3" t="s">
        <v>10</v>
      </c>
      <c r="D1811" s="5">
        <f>SUBTOTAL(9, D1801:D1810)</f>
        <v>7</v>
      </c>
      <c r="E1811" s="7">
        <f>SUBTOTAL(9, E1801:E1810)</f>
        <v>50</v>
      </c>
      <c r="F1811" s="7">
        <f>SUBTOTAL(9, F1801:F1810)</f>
        <v>12.329999999999998</v>
      </c>
      <c r="G1811" s="7">
        <f>SUBTOTAL(9, G1801:G1810)</f>
        <v>37.669999999999995</v>
      </c>
      <c r="H1811" s="7">
        <f>IF(E1811&lt;&gt;0, ((E1811-F1811)/E1811)*100, 0)</f>
        <v>75.34</v>
      </c>
    </row>
    <row r="1812" spans="1:8" customFormat="1" ht="15" x14ac:dyDescent="0.25">
      <c r="D1812" s="12"/>
      <c r="E1812" s="12"/>
      <c r="F1812" s="12"/>
      <c r="G1812" s="12"/>
      <c r="H1812" s="12"/>
    </row>
    <row r="1813" spans="1:8" x14ac:dyDescent="0.2">
      <c r="A1813" s="2" t="s">
        <v>1487</v>
      </c>
      <c r="B1813" s="2" t="s">
        <v>1488</v>
      </c>
      <c r="C1813" s="2" t="s">
        <v>30</v>
      </c>
      <c r="D1813" s="6">
        <v>2</v>
      </c>
      <c r="E1813" s="8">
        <v>28.5</v>
      </c>
      <c r="F1813" s="8">
        <v>10.5</v>
      </c>
      <c r="G1813" s="8">
        <f>E1813-F1813</f>
        <v>18</v>
      </c>
      <c r="H1813" s="8">
        <f>IF(E1813&lt;&gt;0, ((E1813-F1813)/E1813)*100, 0)</f>
        <v>63.157894736842103</v>
      </c>
    </row>
    <row r="1814" spans="1:8" x14ac:dyDescent="0.2">
      <c r="A1814" s="2" t="s">
        <v>1487</v>
      </c>
      <c r="B1814" s="2" t="s">
        <v>1488</v>
      </c>
      <c r="C1814" s="2" t="s">
        <v>61</v>
      </c>
      <c r="D1814" s="6">
        <v>1</v>
      </c>
      <c r="E1814" s="8">
        <v>37</v>
      </c>
      <c r="F1814" s="8">
        <v>13.09</v>
      </c>
      <c r="G1814" s="8">
        <f>E1814-F1814</f>
        <v>23.91</v>
      </c>
      <c r="H1814" s="8">
        <f>IF(E1814&lt;&gt;0, ((E1814-F1814)/E1814)*100, 0)</f>
        <v>64.621621621621614</v>
      </c>
    </row>
    <row r="1815" spans="1:8" customFormat="1" ht="15" x14ac:dyDescent="0.25">
      <c r="D1815" s="12"/>
      <c r="E1815" s="12"/>
      <c r="F1815" s="12"/>
      <c r="G1815" s="12"/>
      <c r="H1815" s="12"/>
    </row>
    <row r="1816" spans="1:8" s="4" customFormat="1" x14ac:dyDescent="0.2">
      <c r="A1816" s="3" t="s">
        <v>10</v>
      </c>
      <c r="B1816" s="3" t="s">
        <v>10</v>
      </c>
      <c r="C1816" s="3" t="s">
        <v>10</v>
      </c>
      <c r="D1816" s="5">
        <f>SUBTOTAL(9, D1813:D1815)</f>
        <v>3</v>
      </c>
      <c r="E1816" s="7">
        <f>SUBTOTAL(9, E1813:E1815)</f>
        <v>65.5</v>
      </c>
      <c r="F1816" s="7">
        <f>SUBTOTAL(9, F1813:F1815)</f>
        <v>23.59</v>
      </c>
      <c r="G1816" s="7">
        <f>SUBTOTAL(9, G1813:G1815)</f>
        <v>41.91</v>
      </c>
      <c r="H1816" s="7">
        <f>IF(E1816&lt;&gt;0, ((E1816-F1816)/E1816)*100, 0)</f>
        <v>63.984732824427468</v>
      </c>
    </row>
    <row r="1817" spans="1:8" customFormat="1" ht="15" x14ac:dyDescent="0.25">
      <c r="D1817" s="12"/>
      <c r="E1817" s="12"/>
      <c r="F1817" s="12"/>
      <c r="G1817" s="12"/>
      <c r="H1817" s="12"/>
    </row>
    <row r="1818" spans="1:8" x14ac:dyDescent="0.2">
      <c r="A1818" s="2" t="s">
        <v>616</v>
      </c>
      <c r="B1818" s="2" t="s">
        <v>617</v>
      </c>
      <c r="C1818" s="2" t="s">
        <v>78</v>
      </c>
      <c r="D1818" s="6">
        <v>3</v>
      </c>
      <c r="E1818" s="8">
        <v>46.5</v>
      </c>
      <c r="F1818" s="8">
        <v>16.41</v>
      </c>
      <c r="G1818" s="8">
        <f t="shared" ref="G1818:G1824" si="124">E1818-F1818</f>
        <v>30.09</v>
      </c>
      <c r="H1818" s="8">
        <f t="shared" ref="H1818:H1824" si="125">IF(E1818&lt;&gt;0, ((E1818-F1818)/E1818)*100, 0)</f>
        <v>64.709677419354833</v>
      </c>
    </row>
    <row r="1819" spans="1:8" x14ac:dyDescent="0.2">
      <c r="A1819" s="2" t="s">
        <v>616</v>
      </c>
      <c r="B1819" s="2" t="s">
        <v>617</v>
      </c>
      <c r="C1819" s="2" t="s">
        <v>232</v>
      </c>
      <c r="D1819" s="6">
        <v>1</v>
      </c>
      <c r="E1819" s="8">
        <v>31</v>
      </c>
      <c r="F1819" s="8">
        <v>8.4</v>
      </c>
      <c r="G1819" s="8">
        <f t="shared" si="124"/>
        <v>22.6</v>
      </c>
      <c r="H1819" s="8">
        <f t="shared" si="125"/>
        <v>72.903225806451616</v>
      </c>
    </row>
    <row r="1820" spans="1:8" x14ac:dyDescent="0.2">
      <c r="A1820" s="2" t="s">
        <v>616</v>
      </c>
      <c r="B1820" s="2" t="s">
        <v>617</v>
      </c>
      <c r="C1820" s="2" t="s">
        <v>308</v>
      </c>
      <c r="D1820" s="6">
        <v>1</v>
      </c>
      <c r="E1820" s="8">
        <v>4.5</v>
      </c>
      <c r="F1820" s="8">
        <v>1.3</v>
      </c>
      <c r="G1820" s="8">
        <f t="shared" si="124"/>
        <v>3.2</v>
      </c>
      <c r="H1820" s="8">
        <f t="shared" si="125"/>
        <v>71.111111111111114</v>
      </c>
    </row>
    <row r="1821" spans="1:8" x14ac:dyDescent="0.2">
      <c r="A1821" s="2" t="s">
        <v>616</v>
      </c>
      <c r="B1821" s="2" t="s">
        <v>617</v>
      </c>
      <c r="C1821" s="2" t="s">
        <v>51</v>
      </c>
      <c r="D1821" s="6">
        <v>1</v>
      </c>
      <c r="E1821" s="8">
        <v>11</v>
      </c>
      <c r="F1821" s="8">
        <v>3.78</v>
      </c>
      <c r="G1821" s="8">
        <f t="shared" si="124"/>
        <v>7.2200000000000006</v>
      </c>
      <c r="H1821" s="8">
        <f t="shared" si="125"/>
        <v>65.63636363636364</v>
      </c>
    </row>
    <row r="1822" spans="1:8" x14ac:dyDescent="0.2">
      <c r="A1822" s="2" t="s">
        <v>616</v>
      </c>
      <c r="B1822" s="2" t="s">
        <v>617</v>
      </c>
      <c r="C1822" s="2" t="s">
        <v>87</v>
      </c>
      <c r="D1822" s="6">
        <v>1</v>
      </c>
      <c r="E1822" s="8">
        <v>11</v>
      </c>
      <c r="F1822" s="8">
        <v>3.78</v>
      </c>
      <c r="G1822" s="8">
        <f t="shared" si="124"/>
        <v>7.2200000000000006</v>
      </c>
      <c r="H1822" s="8">
        <f t="shared" si="125"/>
        <v>65.63636363636364</v>
      </c>
    </row>
    <row r="1823" spans="1:8" x14ac:dyDescent="0.2">
      <c r="A1823" s="2" t="s">
        <v>616</v>
      </c>
      <c r="B1823" s="2" t="s">
        <v>617</v>
      </c>
      <c r="C1823" s="2" t="s">
        <v>365</v>
      </c>
      <c r="D1823" s="6">
        <v>1</v>
      </c>
      <c r="E1823" s="8">
        <v>31.75</v>
      </c>
      <c r="F1823" s="8">
        <v>8.4</v>
      </c>
      <c r="G1823" s="8">
        <f t="shared" si="124"/>
        <v>23.35</v>
      </c>
      <c r="H1823" s="8">
        <f t="shared" si="125"/>
        <v>73.543307086614178</v>
      </c>
    </row>
    <row r="1824" spans="1:8" x14ac:dyDescent="0.2">
      <c r="A1824" s="2" t="s">
        <v>616</v>
      </c>
      <c r="B1824" s="2" t="s">
        <v>617</v>
      </c>
      <c r="C1824" s="2" t="s">
        <v>143</v>
      </c>
      <c r="D1824" s="6">
        <v>1</v>
      </c>
      <c r="E1824" s="8">
        <v>9</v>
      </c>
      <c r="F1824" s="8">
        <v>1.83</v>
      </c>
      <c r="G1824" s="8">
        <f t="shared" si="124"/>
        <v>7.17</v>
      </c>
      <c r="H1824" s="8">
        <f t="shared" si="125"/>
        <v>79.666666666666657</v>
      </c>
    </row>
    <row r="1825" spans="1:8" customFormat="1" ht="15" x14ac:dyDescent="0.25">
      <c r="D1825" s="12"/>
      <c r="E1825" s="12"/>
      <c r="F1825" s="12"/>
      <c r="G1825" s="12"/>
      <c r="H1825" s="12"/>
    </row>
    <row r="1826" spans="1:8" s="4" customFormat="1" x14ac:dyDescent="0.2">
      <c r="A1826" s="3" t="s">
        <v>10</v>
      </c>
      <c r="B1826" s="3" t="s">
        <v>10</v>
      </c>
      <c r="C1826" s="3" t="s">
        <v>10</v>
      </c>
      <c r="D1826" s="5">
        <f>SUBTOTAL(9, D1818:D1825)</f>
        <v>9</v>
      </c>
      <c r="E1826" s="7">
        <f>SUBTOTAL(9, E1818:E1825)</f>
        <v>144.75</v>
      </c>
      <c r="F1826" s="7">
        <f>SUBTOTAL(9, F1818:F1825)</f>
        <v>43.9</v>
      </c>
      <c r="G1826" s="7">
        <f>SUBTOTAL(9, G1818:G1825)</f>
        <v>100.85000000000001</v>
      </c>
      <c r="H1826" s="7">
        <f>IF(E1826&lt;&gt;0, ((E1826-F1826)/E1826)*100, 0)</f>
        <v>69.671848013816913</v>
      </c>
    </row>
    <row r="1827" spans="1:8" customFormat="1" ht="15" x14ac:dyDescent="0.25">
      <c r="D1827" s="12"/>
      <c r="E1827" s="12"/>
      <c r="F1827" s="12"/>
      <c r="G1827" s="12"/>
      <c r="H1827" s="12"/>
    </row>
    <row r="1828" spans="1:8" x14ac:dyDescent="0.2">
      <c r="A1828" s="2" t="s">
        <v>1489</v>
      </c>
      <c r="B1828" s="2" t="s">
        <v>1490</v>
      </c>
      <c r="C1828" s="2" t="s">
        <v>29</v>
      </c>
      <c r="D1828" s="6">
        <v>1</v>
      </c>
      <c r="E1828" s="8">
        <v>20.75</v>
      </c>
      <c r="F1828" s="8">
        <v>6.3</v>
      </c>
      <c r="G1828" s="8">
        <f>E1828-F1828</f>
        <v>14.45</v>
      </c>
      <c r="H1828" s="8">
        <f>IF(E1828&lt;&gt;0, ((E1828-F1828)/E1828)*100, 0)</f>
        <v>69.638554216867462</v>
      </c>
    </row>
    <row r="1829" spans="1:8" customFormat="1" ht="15" x14ac:dyDescent="0.25">
      <c r="D1829" s="12"/>
      <c r="E1829" s="12"/>
      <c r="F1829" s="12"/>
      <c r="G1829" s="12"/>
      <c r="H1829" s="12"/>
    </row>
    <row r="1830" spans="1:8" s="4" customFormat="1" x14ac:dyDescent="0.2">
      <c r="A1830" s="3" t="s">
        <v>10</v>
      </c>
      <c r="B1830" s="3" t="s">
        <v>10</v>
      </c>
      <c r="C1830" s="3" t="s">
        <v>10</v>
      </c>
      <c r="D1830" s="5">
        <f>SUBTOTAL(9, D1828:D1829)</f>
        <v>1</v>
      </c>
      <c r="E1830" s="7">
        <f>SUBTOTAL(9, E1828:E1829)</f>
        <v>20.75</v>
      </c>
      <c r="F1830" s="7">
        <f>SUBTOTAL(9, F1828:F1829)</f>
        <v>6.3</v>
      </c>
      <c r="G1830" s="7">
        <f>SUBTOTAL(9, G1828:G1829)</f>
        <v>14.45</v>
      </c>
      <c r="H1830" s="7">
        <f>IF(E1830&lt;&gt;0, ((E1830-F1830)/E1830)*100, 0)</f>
        <v>69.638554216867462</v>
      </c>
    </row>
    <row r="1831" spans="1:8" customFormat="1" ht="15" x14ac:dyDescent="0.25">
      <c r="D1831" s="12"/>
      <c r="E1831" s="12"/>
      <c r="F1831" s="12"/>
      <c r="G1831" s="12"/>
      <c r="H1831" s="12"/>
    </row>
    <row r="1832" spans="1:8" x14ac:dyDescent="0.2">
      <c r="A1832" s="2" t="s">
        <v>1491</v>
      </c>
      <c r="B1832" s="2" t="s">
        <v>1492</v>
      </c>
      <c r="C1832" s="2" t="s">
        <v>84</v>
      </c>
      <c r="D1832" s="6">
        <v>2</v>
      </c>
      <c r="E1832" s="8">
        <v>15.8</v>
      </c>
      <c r="F1832" s="8">
        <v>4</v>
      </c>
      <c r="G1832" s="8">
        <f>E1832-F1832</f>
        <v>11.8</v>
      </c>
      <c r="H1832" s="8">
        <f>IF(E1832&lt;&gt;0, ((E1832-F1832)/E1832)*100, 0)</f>
        <v>74.683544303797461</v>
      </c>
    </row>
    <row r="1833" spans="1:8" customFormat="1" ht="15" x14ac:dyDescent="0.25">
      <c r="D1833" s="12"/>
      <c r="E1833" s="12"/>
      <c r="F1833" s="12"/>
      <c r="G1833" s="12"/>
      <c r="H1833" s="12"/>
    </row>
    <row r="1834" spans="1:8" s="4" customFormat="1" x14ac:dyDescent="0.2">
      <c r="A1834" s="3" t="s">
        <v>10</v>
      </c>
      <c r="B1834" s="3" t="s">
        <v>10</v>
      </c>
      <c r="C1834" s="3" t="s">
        <v>10</v>
      </c>
      <c r="D1834" s="5">
        <f>SUBTOTAL(9, D1832:D1833)</f>
        <v>2</v>
      </c>
      <c r="E1834" s="7">
        <f>SUBTOTAL(9, E1832:E1833)</f>
        <v>15.8</v>
      </c>
      <c r="F1834" s="7">
        <f>SUBTOTAL(9, F1832:F1833)</f>
        <v>4</v>
      </c>
      <c r="G1834" s="7">
        <f>SUBTOTAL(9, G1832:G1833)</f>
        <v>11.8</v>
      </c>
      <c r="H1834" s="7">
        <f>IF(E1834&lt;&gt;0, ((E1834-F1834)/E1834)*100, 0)</f>
        <v>74.683544303797461</v>
      </c>
    </row>
    <row r="1835" spans="1:8" customFormat="1" ht="15" x14ac:dyDescent="0.25">
      <c r="D1835" s="12"/>
      <c r="E1835" s="12"/>
      <c r="F1835" s="12"/>
      <c r="G1835" s="12"/>
      <c r="H1835" s="12"/>
    </row>
    <row r="1836" spans="1:8" x14ac:dyDescent="0.2">
      <c r="A1836" s="2" t="s">
        <v>1493</v>
      </c>
      <c r="B1836" s="2" t="s">
        <v>1494</v>
      </c>
      <c r="C1836" s="2" t="s">
        <v>10</v>
      </c>
      <c r="E1836" s="8">
        <v>-3.3</v>
      </c>
      <c r="G1836" s="8">
        <f>E1836-F1836</f>
        <v>-3.3</v>
      </c>
      <c r="H1836" s="8">
        <f>IF(E1836&lt;&gt;0, ((E1836-F1836)/E1836)*100, 0)</f>
        <v>100</v>
      </c>
    </row>
    <row r="1837" spans="1:8" x14ac:dyDescent="0.2">
      <c r="A1837" s="2" t="s">
        <v>1493</v>
      </c>
      <c r="B1837" s="2" t="s">
        <v>1494</v>
      </c>
      <c r="C1837" s="2" t="s">
        <v>87</v>
      </c>
      <c r="D1837" s="6">
        <v>1</v>
      </c>
      <c r="E1837" s="8">
        <v>11</v>
      </c>
      <c r="F1837" s="8">
        <v>3.78</v>
      </c>
      <c r="G1837" s="8">
        <f>E1837-F1837</f>
        <v>7.2200000000000006</v>
      </c>
      <c r="H1837" s="8">
        <f>IF(E1837&lt;&gt;0, ((E1837-F1837)/E1837)*100, 0)</f>
        <v>65.63636363636364</v>
      </c>
    </row>
    <row r="1838" spans="1:8" customFormat="1" ht="15" x14ac:dyDescent="0.25">
      <c r="D1838" s="12"/>
      <c r="E1838" s="12"/>
      <c r="F1838" s="12"/>
      <c r="G1838" s="12"/>
      <c r="H1838" s="12"/>
    </row>
    <row r="1839" spans="1:8" s="4" customFormat="1" x14ac:dyDescent="0.2">
      <c r="A1839" s="3" t="s">
        <v>10</v>
      </c>
      <c r="B1839" s="3" t="s">
        <v>10</v>
      </c>
      <c r="C1839" s="3" t="s">
        <v>10</v>
      </c>
      <c r="D1839" s="5">
        <f>SUBTOTAL(9, D1836:D1838)</f>
        <v>1</v>
      </c>
      <c r="E1839" s="7">
        <f>SUBTOTAL(9, E1836:E1838)</f>
        <v>7.7</v>
      </c>
      <c r="F1839" s="7">
        <f>SUBTOTAL(9, F1836:F1838)</f>
        <v>3.78</v>
      </c>
      <c r="G1839" s="7">
        <f>SUBTOTAL(9, G1836:G1838)</f>
        <v>3.9200000000000008</v>
      </c>
      <c r="H1839" s="7">
        <f>IF(E1839&lt;&gt;0, ((E1839-F1839)/E1839)*100, 0)</f>
        <v>50.909090909090914</v>
      </c>
    </row>
    <row r="1840" spans="1:8" customFormat="1" ht="15" x14ac:dyDescent="0.25">
      <c r="D1840" s="12"/>
      <c r="E1840" s="12"/>
      <c r="F1840" s="12"/>
      <c r="G1840" s="12"/>
      <c r="H1840" s="12"/>
    </row>
    <row r="1841" spans="1:8" x14ac:dyDescent="0.2">
      <c r="A1841" s="2" t="s">
        <v>1495</v>
      </c>
      <c r="B1841" s="2" t="s">
        <v>1496</v>
      </c>
      <c r="C1841" s="2" t="s">
        <v>58</v>
      </c>
      <c r="D1841" s="6">
        <v>1</v>
      </c>
      <c r="E1841" s="8">
        <v>10.5</v>
      </c>
      <c r="F1841" s="8">
        <v>2.94</v>
      </c>
      <c r="G1841" s="8">
        <f>E1841-F1841</f>
        <v>7.5600000000000005</v>
      </c>
      <c r="H1841" s="8">
        <f>IF(E1841&lt;&gt;0, ((E1841-F1841)/E1841)*100, 0)</f>
        <v>72.000000000000014</v>
      </c>
    </row>
    <row r="1842" spans="1:8" x14ac:dyDescent="0.2">
      <c r="A1842" s="2" t="s">
        <v>1495</v>
      </c>
      <c r="B1842" s="2" t="s">
        <v>1496</v>
      </c>
      <c r="C1842" s="2" t="s">
        <v>74</v>
      </c>
      <c r="D1842" s="6">
        <v>1</v>
      </c>
      <c r="E1842" s="8">
        <v>11</v>
      </c>
      <c r="F1842" s="8">
        <v>3.64</v>
      </c>
      <c r="G1842" s="8">
        <f>E1842-F1842</f>
        <v>7.3599999999999994</v>
      </c>
      <c r="H1842" s="8">
        <f>IF(E1842&lt;&gt;0, ((E1842-F1842)/E1842)*100, 0)</f>
        <v>66.909090909090907</v>
      </c>
    </row>
    <row r="1843" spans="1:8" x14ac:dyDescent="0.2">
      <c r="A1843" s="2" t="s">
        <v>1495</v>
      </c>
      <c r="B1843" s="2" t="s">
        <v>1496</v>
      </c>
      <c r="C1843" s="2" t="s">
        <v>17</v>
      </c>
      <c r="D1843" s="6">
        <v>1</v>
      </c>
      <c r="E1843" s="8">
        <v>34.75</v>
      </c>
      <c r="F1843" s="8">
        <v>9.1</v>
      </c>
      <c r="G1843" s="8">
        <f>E1843-F1843</f>
        <v>25.65</v>
      </c>
      <c r="H1843" s="8">
        <f>IF(E1843&lt;&gt;0, ((E1843-F1843)/E1843)*100, 0)</f>
        <v>73.812949640287755</v>
      </c>
    </row>
    <row r="1844" spans="1:8" x14ac:dyDescent="0.2">
      <c r="A1844" s="2" t="s">
        <v>1495</v>
      </c>
      <c r="B1844" s="2" t="s">
        <v>1496</v>
      </c>
      <c r="C1844" s="2" t="s">
        <v>117</v>
      </c>
      <c r="D1844" s="6">
        <v>1</v>
      </c>
      <c r="E1844" s="8">
        <v>42</v>
      </c>
      <c r="F1844" s="8">
        <v>11.06</v>
      </c>
      <c r="G1844" s="8">
        <f>E1844-F1844</f>
        <v>30.939999999999998</v>
      </c>
      <c r="H1844" s="8">
        <f>IF(E1844&lt;&gt;0, ((E1844-F1844)/E1844)*100, 0)</f>
        <v>73.666666666666657</v>
      </c>
    </row>
    <row r="1845" spans="1:8" customFormat="1" ht="15" x14ac:dyDescent="0.25">
      <c r="D1845" s="12"/>
      <c r="E1845" s="12"/>
      <c r="F1845" s="12"/>
      <c r="G1845" s="12"/>
      <c r="H1845" s="12"/>
    </row>
    <row r="1846" spans="1:8" s="4" customFormat="1" x14ac:dyDescent="0.2">
      <c r="A1846" s="3" t="s">
        <v>10</v>
      </c>
      <c r="B1846" s="3" t="s">
        <v>10</v>
      </c>
      <c r="C1846" s="3" t="s">
        <v>10</v>
      </c>
      <c r="D1846" s="5">
        <f>SUBTOTAL(9, D1841:D1845)</f>
        <v>4</v>
      </c>
      <c r="E1846" s="7">
        <f>SUBTOTAL(9, E1841:E1845)</f>
        <v>98.25</v>
      </c>
      <c r="F1846" s="7">
        <f>SUBTOTAL(9, F1841:F1845)</f>
        <v>26.740000000000002</v>
      </c>
      <c r="G1846" s="7">
        <f>SUBTOTAL(9, G1841:G1845)</f>
        <v>71.509999999999991</v>
      </c>
      <c r="H1846" s="7">
        <f>IF(E1846&lt;&gt;0, ((E1846-F1846)/E1846)*100, 0)</f>
        <v>72.783715012722638</v>
      </c>
    </row>
    <row r="1847" spans="1:8" customFormat="1" ht="15" x14ac:dyDescent="0.25">
      <c r="D1847" s="12"/>
      <c r="E1847" s="12"/>
      <c r="F1847" s="12"/>
      <c r="G1847" s="12"/>
      <c r="H1847" s="12"/>
    </row>
    <row r="1848" spans="1:8" x14ac:dyDescent="0.2">
      <c r="A1848" s="2" t="s">
        <v>1497</v>
      </c>
      <c r="B1848" s="2" t="s">
        <v>1498</v>
      </c>
      <c r="C1848" s="2" t="s">
        <v>70</v>
      </c>
      <c r="D1848" s="6">
        <v>1</v>
      </c>
      <c r="E1848" s="8">
        <v>32.5</v>
      </c>
      <c r="F1848" s="8">
        <v>7.7</v>
      </c>
      <c r="G1848" s="8">
        <f>E1848-F1848</f>
        <v>24.8</v>
      </c>
      <c r="H1848" s="8">
        <f>IF(E1848&lt;&gt;0, ((E1848-F1848)/E1848)*100, 0)</f>
        <v>76.307692307692307</v>
      </c>
    </row>
    <row r="1849" spans="1:8" x14ac:dyDescent="0.2">
      <c r="A1849" s="2" t="s">
        <v>1497</v>
      </c>
      <c r="B1849" s="2" t="s">
        <v>1498</v>
      </c>
      <c r="C1849" s="2" t="s">
        <v>11</v>
      </c>
      <c r="D1849" s="6">
        <v>1</v>
      </c>
      <c r="E1849" s="8">
        <v>14</v>
      </c>
      <c r="F1849" s="8">
        <v>3.36</v>
      </c>
      <c r="G1849" s="8">
        <f>E1849-F1849</f>
        <v>10.64</v>
      </c>
      <c r="H1849" s="8">
        <f>IF(E1849&lt;&gt;0, ((E1849-F1849)/E1849)*100, 0)</f>
        <v>76</v>
      </c>
    </row>
    <row r="1850" spans="1:8" x14ac:dyDescent="0.2">
      <c r="A1850" s="2" t="s">
        <v>1497</v>
      </c>
      <c r="B1850" s="2" t="s">
        <v>1498</v>
      </c>
      <c r="C1850" s="2" t="s">
        <v>132</v>
      </c>
      <c r="D1850" s="6">
        <v>1</v>
      </c>
      <c r="E1850" s="8">
        <v>16</v>
      </c>
      <c r="F1850" s="8">
        <v>5.88</v>
      </c>
      <c r="G1850" s="8">
        <f>E1850-F1850</f>
        <v>10.120000000000001</v>
      </c>
      <c r="H1850" s="8">
        <f>IF(E1850&lt;&gt;0, ((E1850-F1850)/E1850)*100, 0)</f>
        <v>63.250000000000007</v>
      </c>
    </row>
    <row r="1851" spans="1:8" customFormat="1" ht="15" x14ac:dyDescent="0.25">
      <c r="D1851" s="12"/>
      <c r="E1851" s="12"/>
      <c r="F1851" s="12"/>
      <c r="G1851" s="12"/>
      <c r="H1851" s="12"/>
    </row>
    <row r="1852" spans="1:8" s="4" customFormat="1" x14ac:dyDescent="0.2">
      <c r="A1852" s="3" t="s">
        <v>10</v>
      </c>
      <c r="B1852" s="3" t="s">
        <v>10</v>
      </c>
      <c r="C1852" s="3" t="s">
        <v>10</v>
      </c>
      <c r="D1852" s="5">
        <f>SUBTOTAL(9, D1848:D1851)</f>
        <v>3</v>
      </c>
      <c r="E1852" s="7">
        <f>SUBTOTAL(9, E1848:E1851)</f>
        <v>62.5</v>
      </c>
      <c r="F1852" s="7">
        <f>SUBTOTAL(9, F1848:F1851)</f>
        <v>16.940000000000001</v>
      </c>
      <c r="G1852" s="7">
        <f>SUBTOTAL(9, G1848:G1851)</f>
        <v>45.56</v>
      </c>
      <c r="H1852" s="7">
        <f>IF(E1852&lt;&gt;0, ((E1852-F1852)/E1852)*100, 0)</f>
        <v>72.896000000000001</v>
      </c>
    </row>
    <row r="1853" spans="1:8" customFormat="1" ht="15" x14ac:dyDescent="0.25">
      <c r="D1853" s="12"/>
      <c r="E1853" s="12"/>
      <c r="F1853" s="12"/>
      <c r="G1853" s="12"/>
      <c r="H1853" s="12"/>
    </row>
    <row r="1854" spans="1:8" x14ac:dyDescent="0.2">
      <c r="A1854" s="2" t="s">
        <v>1499</v>
      </c>
      <c r="B1854" s="2" t="s">
        <v>1498</v>
      </c>
      <c r="C1854" s="2" t="s">
        <v>10</v>
      </c>
      <c r="E1854" s="8">
        <v>-42.79</v>
      </c>
      <c r="G1854" s="8">
        <f t="shared" ref="G1854:G1868" si="126">E1854-F1854</f>
        <v>-42.79</v>
      </c>
      <c r="H1854" s="8">
        <f t="shared" ref="H1854:H1868" si="127">IF(E1854&lt;&gt;0, ((E1854-F1854)/E1854)*100, 0)</f>
        <v>100</v>
      </c>
    </row>
    <row r="1855" spans="1:8" x14ac:dyDescent="0.2">
      <c r="A1855" s="2" t="s">
        <v>1499</v>
      </c>
      <c r="B1855" s="2" t="s">
        <v>1498</v>
      </c>
      <c r="C1855" s="2" t="s">
        <v>388</v>
      </c>
      <c r="D1855" s="6">
        <v>1</v>
      </c>
      <c r="E1855" s="8">
        <v>6.1</v>
      </c>
      <c r="F1855" s="8">
        <v>1.65</v>
      </c>
      <c r="G1855" s="8">
        <f t="shared" si="126"/>
        <v>4.4499999999999993</v>
      </c>
      <c r="H1855" s="8">
        <f t="shared" si="127"/>
        <v>72.950819672131146</v>
      </c>
    </row>
    <row r="1856" spans="1:8" x14ac:dyDescent="0.2">
      <c r="A1856" s="2" t="s">
        <v>1499</v>
      </c>
      <c r="B1856" s="2" t="s">
        <v>1498</v>
      </c>
      <c r="C1856" s="2" t="s">
        <v>84</v>
      </c>
      <c r="D1856" s="6">
        <v>1</v>
      </c>
      <c r="E1856" s="8">
        <v>7.9</v>
      </c>
      <c r="F1856" s="8">
        <v>2</v>
      </c>
      <c r="G1856" s="8">
        <f t="shared" si="126"/>
        <v>5.9</v>
      </c>
      <c r="H1856" s="8">
        <f t="shared" si="127"/>
        <v>74.683544303797461</v>
      </c>
    </row>
    <row r="1857" spans="1:8" x14ac:dyDescent="0.2">
      <c r="A1857" s="2" t="s">
        <v>1499</v>
      </c>
      <c r="B1857" s="2" t="s">
        <v>1498</v>
      </c>
      <c r="C1857" s="2" t="s">
        <v>65</v>
      </c>
      <c r="D1857" s="6">
        <v>1</v>
      </c>
      <c r="E1857" s="8">
        <v>10.199999999999999</v>
      </c>
      <c r="F1857" s="8">
        <v>1.79</v>
      </c>
      <c r="G1857" s="8">
        <f t="shared" si="126"/>
        <v>8.41</v>
      </c>
      <c r="H1857" s="8">
        <f t="shared" si="127"/>
        <v>82.450980392156865</v>
      </c>
    </row>
    <row r="1858" spans="1:8" x14ac:dyDescent="0.2">
      <c r="A1858" s="2" t="s">
        <v>1499</v>
      </c>
      <c r="B1858" s="2" t="s">
        <v>1498</v>
      </c>
      <c r="C1858" s="2" t="s">
        <v>112</v>
      </c>
      <c r="D1858" s="6">
        <v>1</v>
      </c>
      <c r="E1858" s="8">
        <v>6.5</v>
      </c>
      <c r="F1858" s="8">
        <v>2.29</v>
      </c>
      <c r="G1858" s="8">
        <f t="shared" si="126"/>
        <v>4.21</v>
      </c>
      <c r="H1858" s="8">
        <f t="shared" si="127"/>
        <v>64.769230769230774</v>
      </c>
    </row>
    <row r="1859" spans="1:8" x14ac:dyDescent="0.2">
      <c r="A1859" s="2" t="s">
        <v>1499</v>
      </c>
      <c r="B1859" s="2" t="s">
        <v>1498</v>
      </c>
      <c r="C1859" s="2" t="s">
        <v>58</v>
      </c>
      <c r="D1859" s="6">
        <v>1</v>
      </c>
      <c r="E1859" s="8">
        <v>10.5</v>
      </c>
      <c r="F1859" s="8">
        <v>2.94</v>
      </c>
      <c r="G1859" s="8">
        <f t="shared" si="126"/>
        <v>7.5600000000000005</v>
      </c>
      <c r="H1859" s="8">
        <f t="shared" si="127"/>
        <v>72.000000000000014</v>
      </c>
    </row>
    <row r="1860" spans="1:8" x14ac:dyDescent="0.2">
      <c r="A1860" s="2" t="s">
        <v>1499</v>
      </c>
      <c r="B1860" s="2" t="s">
        <v>1498</v>
      </c>
      <c r="C1860" s="2" t="s">
        <v>66</v>
      </c>
      <c r="D1860" s="6">
        <v>1</v>
      </c>
      <c r="E1860" s="8">
        <v>7.5</v>
      </c>
      <c r="F1860" s="8">
        <v>2.29</v>
      </c>
      <c r="G1860" s="8">
        <f t="shared" si="126"/>
        <v>5.21</v>
      </c>
      <c r="H1860" s="8">
        <f t="shared" si="127"/>
        <v>69.466666666666669</v>
      </c>
    </row>
    <row r="1861" spans="1:8" x14ac:dyDescent="0.2">
      <c r="A1861" s="2" t="s">
        <v>1499</v>
      </c>
      <c r="B1861" s="2" t="s">
        <v>1498</v>
      </c>
      <c r="C1861" s="2" t="s">
        <v>202</v>
      </c>
      <c r="D1861" s="6">
        <v>1</v>
      </c>
      <c r="E1861" s="8">
        <v>9.75</v>
      </c>
      <c r="F1861" s="8">
        <v>2.64</v>
      </c>
      <c r="G1861" s="8">
        <f t="shared" si="126"/>
        <v>7.1099999999999994</v>
      </c>
      <c r="H1861" s="8">
        <f t="shared" si="127"/>
        <v>72.923076923076906</v>
      </c>
    </row>
    <row r="1862" spans="1:8" x14ac:dyDescent="0.2">
      <c r="A1862" s="2" t="s">
        <v>1499</v>
      </c>
      <c r="B1862" s="2" t="s">
        <v>1498</v>
      </c>
      <c r="C1862" s="2" t="s">
        <v>203</v>
      </c>
      <c r="D1862" s="6">
        <v>1</v>
      </c>
      <c r="E1862" s="8">
        <v>9.75</v>
      </c>
      <c r="F1862" s="8">
        <v>2.65</v>
      </c>
      <c r="G1862" s="8">
        <f t="shared" si="126"/>
        <v>7.1</v>
      </c>
      <c r="H1862" s="8">
        <f t="shared" si="127"/>
        <v>72.820512820512818</v>
      </c>
    </row>
    <row r="1863" spans="1:8" x14ac:dyDescent="0.2">
      <c r="A1863" s="2" t="s">
        <v>1499</v>
      </c>
      <c r="B1863" s="2" t="s">
        <v>1498</v>
      </c>
      <c r="C1863" s="2" t="s">
        <v>204</v>
      </c>
      <c r="D1863" s="6">
        <v>1</v>
      </c>
      <c r="E1863" s="8">
        <v>9.75</v>
      </c>
      <c r="F1863" s="8">
        <v>2.65</v>
      </c>
      <c r="G1863" s="8">
        <f t="shared" si="126"/>
        <v>7.1</v>
      </c>
      <c r="H1863" s="8">
        <f t="shared" si="127"/>
        <v>72.820512820512818</v>
      </c>
    </row>
    <row r="1864" spans="1:8" x14ac:dyDescent="0.2">
      <c r="A1864" s="2" t="s">
        <v>1499</v>
      </c>
      <c r="B1864" s="2" t="s">
        <v>1498</v>
      </c>
      <c r="C1864" s="2" t="s">
        <v>205</v>
      </c>
      <c r="D1864" s="6">
        <v>1</v>
      </c>
      <c r="E1864" s="8">
        <v>9.75</v>
      </c>
      <c r="F1864" s="8">
        <v>2.65</v>
      </c>
      <c r="G1864" s="8">
        <f t="shared" si="126"/>
        <v>7.1</v>
      </c>
      <c r="H1864" s="8">
        <f t="shared" si="127"/>
        <v>72.820512820512818</v>
      </c>
    </row>
    <row r="1865" spans="1:8" x14ac:dyDescent="0.2">
      <c r="A1865" s="2" t="s">
        <v>1499</v>
      </c>
      <c r="B1865" s="2" t="s">
        <v>1498</v>
      </c>
      <c r="C1865" s="2" t="s">
        <v>41</v>
      </c>
      <c r="D1865" s="6">
        <v>1</v>
      </c>
      <c r="E1865" s="8">
        <v>8</v>
      </c>
      <c r="F1865" s="8">
        <v>1.75</v>
      </c>
      <c r="G1865" s="8">
        <f t="shared" si="126"/>
        <v>6.25</v>
      </c>
      <c r="H1865" s="8">
        <f t="shared" si="127"/>
        <v>78.125</v>
      </c>
    </row>
    <row r="1866" spans="1:8" x14ac:dyDescent="0.2">
      <c r="A1866" s="2" t="s">
        <v>1499</v>
      </c>
      <c r="B1866" s="2" t="s">
        <v>1498</v>
      </c>
      <c r="C1866" s="2" t="s">
        <v>25</v>
      </c>
      <c r="D1866" s="6">
        <v>1</v>
      </c>
      <c r="E1866" s="8">
        <v>8</v>
      </c>
      <c r="F1866" s="8">
        <v>1.75</v>
      </c>
      <c r="G1866" s="8">
        <f t="shared" si="126"/>
        <v>6.25</v>
      </c>
      <c r="H1866" s="8">
        <f t="shared" si="127"/>
        <v>78.125</v>
      </c>
    </row>
    <row r="1867" spans="1:8" x14ac:dyDescent="0.2">
      <c r="A1867" s="2" t="s">
        <v>1499</v>
      </c>
      <c r="B1867" s="2" t="s">
        <v>1498</v>
      </c>
      <c r="C1867" s="2" t="s">
        <v>43</v>
      </c>
      <c r="D1867" s="6">
        <v>1</v>
      </c>
      <c r="E1867" s="8">
        <v>8</v>
      </c>
      <c r="F1867" s="8">
        <v>1.75</v>
      </c>
      <c r="G1867" s="8">
        <f t="shared" si="126"/>
        <v>6.25</v>
      </c>
      <c r="H1867" s="8">
        <f t="shared" si="127"/>
        <v>78.125</v>
      </c>
    </row>
    <row r="1868" spans="1:8" x14ac:dyDescent="0.2">
      <c r="A1868" s="2" t="s">
        <v>1499</v>
      </c>
      <c r="B1868" s="2" t="s">
        <v>1498</v>
      </c>
      <c r="C1868" s="2" t="s">
        <v>260</v>
      </c>
      <c r="D1868" s="6">
        <v>1</v>
      </c>
      <c r="E1868" s="8">
        <v>8</v>
      </c>
      <c r="F1868" s="8">
        <v>1.62</v>
      </c>
      <c r="G1868" s="8">
        <f t="shared" si="126"/>
        <v>6.38</v>
      </c>
      <c r="H1868" s="8">
        <f t="shared" si="127"/>
        <v>79.75</v>
      </c>
    </row>
    <row r="1869" spans="1:8" customFormat="1" ht="15" x14ac:dyDescent="0.25">
      <c r="D1869" s="12"/>
      <c r="E1869" s="12"/>
      <c r="F1869" s="12"/>
      <c r="G1869" s="12"/>
      <c r="H1869" s="12"/>
    </row>
    <row r="1870" spans="1:8" s="4" customFormat="1" x14ac:dyDescent="0.2">
      <c r="A1870" s="3" t="s">
        <v>10</v>
      </c>
      <c r="B1870" s="3" t="s">
        <v>10</v>
      </c>
      <c r="C1870" s="3" t="s">
        <v>10</v>
      </c>
      <c r="D1870" s="5">
        <f>SUBTOTAL(9, D1854:D1869)</f>
        <v>14</v>
      </c>
      <c r="E1870" s="7">
        <f>SUBTOTAL(9, E1854:E1869)</f>
        <v>76.91</v>
      </c>
      <c r="F1870" s="7">
        <f>SUBTOTAL(9, F1854:F1869)</f>
        <v>30.419999999999998</v>
      </c>
      <c r="G1870" s="7">
        <f>SUBTOTAL(9, G1854:G1869)</f>
        <v>46.489999999999995</v>
      </c>
      <c r="H1870" s="7">
        <f>IF(E1870&lt;&gt;0, ((E1870-F1870)/E1870)*100, 0)</f>
        <v>60.447276036926276</v>
      </c>
    </row>
    <row r="1871" spans="1:8" customFormat="1" ht="15" x14ac:dyDescent="0.25">
      <c r="D1871" s="12"/>
      <c r="E1871" s="12"/>
      <c r="F1871" s="12"/>
      <c r="G1871" s="12"/>
      <c r="H1871" s="12"/>
    </row>
    <row r="1872" spans="1:8" x14ac:dyDescent="0.2">
      <c r="A1872" s="2" t="s">
        <v>1500</v>
      </c>
      <c r="B1872" s="2" t="s">
        <v>1501</v>
      </c>
      <c r="C1872" s="2" t="s">
        <v>152</v>
      </c>
      <c r="D1872" s="6">
        <v>1</v>
      </c>
      <c r="E1872" s="8">
        <v>13.75</v>
      </c>
      <c r="F1872" s="8">
        <v>5.47</v>
      </c>
      <c r="G1872" s="8">
        <f>E1872-F1872</f>
        <v>8.2800000000000011</v>
      </c>
      <c r="H1872" s="8">
        <f>IF(E1872&lt;&gt;0, ((E1872-F1872)/E1872)*100, 0)</f>
        <v>60.218181818181826</v>
      </c>
    </row>
    <row r="1873" spans="1:8" customFormat="1" ht="15" x14ac:dyDescent="0.25">
      <c r="D1873" s="12"/>
      <c r="E1873" s="12"/>
      <c r="F1873" s="12"/>
      <c r="G1873" s="12"/>
      <c r="H1873" s="12"/>
    </row>
    <row r="1874" spans="1:8" s="4" customFormat="1" x14ac:dyDescent="0.2">
      <c r="A1874" s="3" t="s">
        <v>10</v>
      </c>
      <c r="B1874" s="3" t="s">
        <v>10</v>
      </c>
      <c r="C1874" s="3" t="s">
        <v>10</v>
      </c>
      <c r="D1874" s="5">
        <f>SUBTOTAL(9, D1872:D1873)</f>
        <v>1</v>
      </c>
      <c r="E1874" s="7">
        <f>SUBTOTAL(9, E1872:E1873)</f>
        <v>13.75</v>
      </c>
      <c r="F1874" s="7">
        <f>SUBTOTAL(9, F1872:F1873)</f>
        <v>5.47</v>
      </c>
      <c r="G1874" s="7">
        <f>SUBTOTAL(9, G1872:G1873)</f>
        <v>8.2800000000000011</v>
      </c>
      <c r="H1874" s="7">
        <f>IF(E1874&lt;&gt;0, ((E1874-F1874)/E1874)*100, 0)</f>
        <v>60.218181818181826</v>
      </c>
    </row>
    <row r="1875" spans="1:8" customFormat="1" ht="15" x14ac:dyDescent="0.25">
      <c r="D1875" s="12"/>
      <c r="E1875" s="12"/>
      <c r="F1875" s="12"/>
      <c r="G1875" s="12"/>
      <c r="H1875" s="12"/>
    </row>
    <row r="1876" spans="1:8" x14ac:dyDescent="0.2">
      <c r="A1876" s="2" t="s">
        <v>1502</v>
      </c>
      <c r="B1876" s="2" t="s">
        <v>1503</v>
      </c>
      <c r="C1876" s="2" t="s">
        <v>10</v>
      </c>
      <c r="G1876" s="8">
        <f t="shared" ref="G1876:G1886" si="128">E1876-F1876</f>
        <v>0</v>
      </c>
      <c r="H1876" s="8">
        <f t="shared" ref="H1876:H1886" si="129">IF(E1876&lt;&gt;0, ((E1876-F1876)/E1876)*100, 0)</f>
        <v>0</v>
      </c>
    </row>
    <row r="1877" spans="1:8" x14ac:dyDescent="0.2">
      <c r="A1877" s="2" t="s">
        <v>1502</v>
      </c>
      <c r="B1877" s="2" t="s">
        <v>1503</v>
      </c>
      <c r="C1877" s="2" t="s">
        <v>10</v>
      </c>
      <c r="G1877" s="8">
        <f t="shared" si="128"/>
        <v>0</v>
      </c>
      <c r="H1877" s="8">
        <f t="shared" si="129"/>
        <v>0</v>
      </c>
    </row>
    <row r="1878" spans="1:8" x14ac:dyDescent="0.2">
      <c r="A1878" s="2" t="s">
        <v>1502</v>
      </c>
      <c r="B1878" s="2" t="s">
        <v>1503</v>
      </c>
      <c r="C1878" s="2" t="s">
        <v>16</v>
      </c>
      <c r="D1878" s="6">
        <v>1</v>
      </c>
      <c r="E1878" s="8">
        <v>28</v>
      </c>
      <c r="F1878" s="8">
        <v>8.4</v>
      </c>
      <c r="G1878" s="8">
        <f t="shared" si="128"/>
        <v>19.600000000000001</v>
      </c>
      <c r="H1878" s="8">
        <f t="shared" si="129"/>
        <v>70</v>
      </c>
    </row>
    <row r="1879" spans="1:8" x14ac:dyDescent="0.2">
      <c r="A1879" s="2" t="s">
        <v>1502</v>
      </c>
      <c r="B1879" s="2" t="s">
        <v>1503</v>
      </c>
      <c r="C1879" s="2" t="s">
        <v>1470</v>
      </c>
      <c r="D1879" s="6">
        <v>1</v>
      </c>
      <c r="E1879" s="8">
        <v>50</v>
      </c>
      <c r="G1879" s="8">
        <f t="shared" si="128"/>
        <v>50</v>
      </c>
      <c r="H1879" s="8">
        <f t="shared" si="129"/>
        <v>100</v>
      </c>
    </row>
    <row r="1880" spans="1:8" x14ac:dyDescent="0.2">
      <c r="A1880" s="2" t="s">
        <v>1502</v>
      </c>
      <c r="B1880" s="2" t="s">
        <v>1503</v>
      </c>
      <c r="C1880" s="2" t="s">
        <v>365</v>
      </c>
      <c r="D1880" s="6">
        <v>1</v>
      </c>
      <c r="E1880" s="8">
        <v>31.75</v>
      </c>
      <c r="F1880" s="8">
        <v>8.4</v>
      </c>
      <c r="G1880" s="8">
        <f t="shared" si="128"/>
        <v>23.35</v>
      </c>
      <c r="H1880" s="8">
        <f t="shared" si="129"/>
        <v>73.543307086614178</v>
      </c>
    </row>
    <row r="1881" spans="1:8" x14ac:dyDescent="0.2">
      <c r="A1881" s="2" t="s">
        <v>1502</v>
      </c>
      <c r="B1881" s="2" t="s">
        <v>1503</v>
      </c>
      <c r="C1881" s="2" t="s">
        <v>448</v>
      </c>
      <c r="D1881" s="6">
        <v>1</v>
      </c>
      <c r="F1881" s="8">
        <v>1.83</v>
      </c>
      <c r="G1881" s="8">
        <f t="shared" si="128"/>
        <v>-1.83</v>
      </c>
      <c r="H1881" s="8">
        <f t="shared" si="129"/>
        <v>0</v>
      </c>
    </row>
    <row r="1882" spans="1:8" x14ac:dyDescent="0.2">
      <c r="A1882" s="2" t="s">
        <v>1502</v>
      </c>
      <c r="B1882" s="2" t="s">
        <v>1503</v>
      </c>
      <c r="C1882" s="2" t="s">
        <v>546</v>
      </c>
      <c r="D1882" s="6">
        <v>1</v>
      </c>
      <c r="F1882" s="8">
        <v>2.52</v>
      </c>
      <c r="G1882" s="8">
        <f t="shared" si="128"/>
        <v>-2.52</v>
      </c>
      <c r="H1882" s="8">
        <f t="shared" si="129"/>
        <v>0</v>
      </c>
    </row>
    <row r="1883" spans="1:8" x14ac:dyDescent="0.2">
      <c r="A1883" s="2" t="s">
        <v>1502</v>
      </c>
      <c r="B1883" s="2" t="s">
        <v>1503</v>
      </c>
      <c r="C1883" s="2" t="s">
        <v>81</v>
      </c>
      <c r="D1883" s="6">
        <v>1</v>
      </c>
      <c r="F1883" s="8">
        <v>2.0299999999999998</v>
      </c>
      <c r="G1883" s="8">
        <f t="shared" si="128"/>
        <v>-2.0299999999999998</v>
      </c>
      <c r="H1883" s="8">
        <f t="shared" si="129"/>
        <v>0</v>
      </c>
    </row>
    <row r="1884" spans="1:8" x14ac:dyDescent="0.2">
      <c r="A1884" s="2" t="s">
        <v>1502</v>
      </c>
      <c r="B1884" s="2" t="s">
        <v>1503</v>
      </c>
      <c r="C1884" s="2" t="s">
        <v>41</v>
      </c>
      <c r="D1884" s="6">
        <v>1</v>
      </c>
      <c r="F1884" s="8">
        <v>1.75</v>
      </c>
      <c r="G1884" s="8">
        <f t="shared" si="128"/>
        <v>-1.75</v>
      </c>
      <c r="H1884" s="8">
        <f t="shared" si="129"/>
        <v>0</v>
      </c>
    </row>
    <row r="1885" spans="1:8" x14ac:dyDescent="0.2">
      <c r="A1885" s="2" t="s">
        <v>1502</v>
      </c>
      <c r="B1885" s="2" t="s">
        <v>1503</v>
      </c>
      <c r="C1885" s="2" t="s">
        <v>24</v>
      </c>
      <c r="D1885" s="6">
        <v>1</v>
      </c>
      <c r="F1885" s="8">
        <v>1.75</v>
      </c>
      <c r="G1885" s="8">
        <f t="shared" si="128"/>
        <v>-1.75</v>
      </c>
      <c r="H1885" s="8">
        <f t="shared" si="129"/>
        <v>0</v>
      </c>
    </row>
    <row r="1886" spans="1:8" x14ac:dyDescent="0.2">
      <c r="A1886" s="2" t="s">
        <v>1502</v>
      </c>
      <c r="B1886" s="2" t="s">
        <v>1503</v>
      </c>
      <c r="C1886" s="2" t="s">
        <v>45</v>
      </c>
      <c r="D1886" s="6">
        <v>1</v>
      </c>
      <c r="F1886" s="8">
        <v>2.4500000000000002</v>
      </c>
      <c r="G1886" s="8">
        <f t="shared" si="128"/>
        <v>-2.4500000000000002</v>
      </c>
      <c r="H1886" s="8">
        <f t="shared" si="129"/>
        <v>0</v>
      </c>
    </row>
    <row r="1887" spans="1:8" customFormat="1" ht="15" x14ac:dyDescent="0.25">
      <c r="D1887" s="12"/>
      <c r="E1887" s="12"/>
      <c r="F1887" s="12"/>
      <c r="G1887" s="12"/>
      <c r="H1887" s="12"/>
    </row>
    <row r="1888" spans="1:8" s="4" customFormat="1" x14ac:dyDescent="0.2">
      <c r="A1888" s="3" t="s">
        <v>10</v>
      </c>
      <c r="B1888" s="3" t="s">
        <v>10</v>
      </c>
      <c r="C1888" s="3" t="s">
        <v>10</v>
      </c>
      <c r="D1888" s="5">
        <f>SUBTOTAL(9, D1876:D1887)</f>
        <v>9</v>
      </c>
      <c r="E1888" s="7">
        <f>SUBTOTAL(9, E1876:E1887)</f>
        <v>109.75</v>
      </c>
      <c r="F1888" s="7">
        <f>SUBTOTAL(9, F1876:F1887)</f>
        <v>29.130000000000003</v>
      </c>
      <c r="G1888" s="7">
        <f>SUBTOTAL(9, G1876:G1887)</f>
        <v>80.61999999999999</v>
      </c>
      <c r="H1888" s="7">
        <f>IF(E1888&lt;&gt;0, ((E1888-F1888)/E1888)*100, 0)</f>
        <v>73.457858769931676</v>
      </c>
    </row>
    <row r="1889" spans="1:8" customFormat="1" ht="15" x14ac:dyDescent="0.25">
      <c r="D1889" s="12"/>
      <c r="E1889" s="12"/>
      <c r="F1889" s="12"/>
      <c r="G1889" s="12"/>
      <c r="H1889" s="12"/>
    </row>
    <row r="1890" spans="1:8" x14ac:dyDescent="0.2">
      <c r="A1890" s="2" t="s">
        <v>1043</v>
      </c>
      <c r="B1890" s="2" t="s">
        <v>1044</v>
      </c>
      <c r="C1890" s="2" t="s">
        <v>17</v>
      </c>
      <c r="D1890" s="6">
        <v>1</v>
      </c>
      <c r="E1890" s="8">
        <v>34.75</v>
      </c>
      <c r="F1890" s="8">
        <v>9.1</v>
      </c>
      <c r="G1890" s="8">
        <f t="shared" ref="G1890:G1895" si="130">E1890-F1890</f>
        <v>25.65</v>
      </c>
      <c r="H1890" s="8">
        <f t="shared" ref="H1890:H1895" si="131">IF(E1890&lt;&gt;0, ((E1890-F1890)/E1890)*100, 0)</f>
        <v>73.812949640287755</v>
      </c>
    </row>
    <row r="1891" spans="1:8" x14ac:dyDescent="0.2">
      <c r="A1891" s="2" t="s">
        <v>1043</v>
      </c>
      <c r="B1891" s="2" t="s">
        <v>1044</v>
      </c>
      <c r="C1891" s="2" t="s">
        <v>18</v>
      </c>
      <c r="D1891" s="6">
        <v>1</v>
      </c>
      <c r="E1891" s="8">
        <v>41</v>
      </c>
      <c r="F1891" s="8">
        <v>10.5</v>
      </c>
      <c r="G1891" s="8">
        <f t="shared" si="130"/>
        <v>30.5</v>
      </c>
      <c r="H1891" s="8">
        <f t="shared" si="131"/>
        <v>74.390243902439025</v>
      </c>
    </row>
    <row r="1892" spans="1:8" x14ac:dyDescent="0.2">
      <c r="A1892" s="2" t="s">
        <v>1043</v>
      </c>
      <c r="B1892" s="2" t="s">
        <v>1044</v>
      </c>
      <c r="C1892" s="2" t="s">
        <v>117</v>
      </c>
      <c r="D1892" s="6">
        <v>1</v>
      </c>
      <c r="E1892" s="8">
        <v>42</v>
      </c>
      <c r="F1892" s="8">
        <v>11.06</v>
      </c>
      <c r="G1892" s="8">
        <f t="shared" si="130"/>
        <v>30.939999999999998</v>
      </c>
      <c r="H1892" s="8">
        <f t="shared" si="131"/>
        <v>73.666666666666657</v>
      </c>
    </row>
    <row r="1893" spans="1:8" x14ac:dyDescent="0.2">
      <c r="A1893" s="2" t="s">
        <v>1043</v>
      </c>
      <c r="B1893" s="2" t="s">
        <v>1044</v>
      </c>
      <c r="C1893" s="2" t="s">
        <v>19</v>
      </c>
      <c r="D1893" s="6">
        <v>1</v>
      </c>
      <c r="E1893" s="8">
        <v>27.5</v>
      </c>
      <c r="F1893" s="8">
        <v>7.21</v>
      </c>
      <c r="G1893" s="8">
        <f t="shared" si="130"/>
        <v>20.29</v>
      </c>
      <c r="H1893" s="8">
        <f t="shared" si="131"/>
        <v>73.781818181818181</v>
      </c>
    </row>
    <row r="1894" spans="1:8" x14ac:dyDescent="0.2">
      <c r="A1894" s="2" t="s">
        <v>1043</v>
      </c>
      <c r="B1894" s="2" t="s">
        <v>1044</v>
      </c>
      <c r="C1894" s="2" t="s">
        <v>53</v>
      </c>
      <c r="D1894" s="6">
        <v>1</v>
      </c>
      <c r="E1894" s="8">
        <v>43</v>
      </c>
      <c r="F1894" s="8">
        <v>12.25</v>
      </c>
      <c r="G1894" s="8">
        <f t="shared" si="130"/>
        <v>30.75</v>
      </c>
      <c r="H1894" s="8">
        <f t="shared" si="131"/>
        <v>71.511627906976756</v>
      </c>
    </row>
    <row r="1895" spans="1:8" x14ac:dyDescent="0.2">
      <c r="A1895" s="2" t="s">
        <v>1043</v>
      </c>
      <c r="B1895" s="2" t="s">
        <v>1044</v>
      </c>
      <c r="C1895" s="2" t="s">
        <v>365</v>
      </c>
      <c r="D1895" s="6">
        <v>1</v>
      </c>
      <c r="E1895" s="8">
        <v>31.75</v>
      </c>
      <c r="F1895" s="8">
        <v>8.4</v>
      </c>
      <c r="G1895" s="8">
        <f t="shared" si="130"/>
        <v>23.35</v>
      </c>
      <c r="H1895" s="8">
        <f t="shared" si="131"/>
        <v>73.543307086614178</v>
      </c>
    </row>
    <row r="1896" spans="1:8" customFormat="1" ht="15" x14ac:dyDescent="0.25">
      <c r="D1896" s="12"/>
      <c r="E1896" s="12"/>
      <c r="F1896" s="12"/>
      <c r="G1896" s="12"/>
      <c r="H1896" s="12"/>
    </row>
    <row r="1897" spans="1:8" s="4" customFormat="1" x14ac:dyDescent="0.2">
      <c r="A1897" s="3" t="s">
        <v>10</v>
      </c>
      <c r="B1897" s="3" t="s">
        <v>10</v>
      </c>
      <c r="C1897" s="3" t="s">
        <v>10</v>
      </c>
      <c r="D1897" s="5">
        <f>SUBTOTAL(9, D1890:D1896)</f>
        <v>6</v>
      </c>
      <c r="E1897" s="7">
        <f>SUBTOTAL(9, E1890:E1896)</f>
        <v>220</v>
      </c>
      <c r="F1897" s="7">
        <f>SUBTOTAL(9, F1890:F1896)</f>
        <v>58.52</v>
      </c>
      <c r="G1897" s="7">
        <f>SUBTOTAL(9, G1890:G1896)</f>
        <v>161.47999999999999</v>
      </c>
      <c r="H1897" s="7">
        <f>IF(E1897&lt;&gt;0, ((E1897-F1897)/E1897)*100, 0)</f>
        <v>73.400000000000006</v>
      </c>
    </row>
    <row r="1898" spans="1:8" customFormat="1" ht="15" x14ac:dyDescent="0.25">
      <c r="D1898" s="12"/>
      <c r="E1898" s="12"/>
      <c r="F1898" s="12"/>
      <c r="G1898" s="12"/>
      <c r="H1898" s="12"/>
    </row>
    <row r="1899" spans="1:8" x14ac:dyDescent="0.2">
      <c r="A1899" s="2" t="s">
        <v>1504</v>
      </c>
      <c r="B1899" s="2" t="s">
        <v>1505</v>
      </c>
      <c r="C1899" s="2" t="s">
        <v>17</v>
      </c>
      <c r="D1899" s="6">
        <v>1</v>
      </c>
      <c r="E1899" s="8">
        <v>34.75</v>
      </c>
      <c r="F1899" s="8">
        <v>9.1</v>
      </c>
      <c r="G1899" s="8">
        <f>E1899-F1899</f>
        <v>25.65</v>
      </c>
      <c r="H1899" s="8">
        <f>IF(E1899&lt;&gt;0, ((E1899-F1899)/E1899)*100, 0)</f>
        <v>73.812949640287755</v>
      </c>
    </row>
    <row r="1900" spans="1:8" customFormat="1" ht="15" x14ac:dyDescent="0.25">
      <c r="D1900" s="12"/>
      <c r="E1900" s="12"/>
      <c r="F1900" s="12"/>
      <c r="G1900" s="12"/>
      <c r="H1900" s="12"/>
    </row>
    <row r="1901" spans="1:8" s="4" customFormat="1" x14ac:dyDescent="0.2">
      <c r="A1901" s="3" t="s">
        <v>10</v>
      </c>
      <c r="B1901" s="3" t="s">
        <v>10</v>
      </c>
      <c r="C1901" s="3" t="s">
        <v>10</v>
      </c>
      <c r="D1901" s="5">
        <f>SUBTOTAL(9, D1899:D1900)</f>
        <v>1</v>
      </c>
      <c r="E1901" s="7">
        <f>SUBTOTAL(9, E1899:E1900)</f>
        <v>34.75</v>
      </c>
      <c r="F1901" s="7">
        <f>SUBTOTAL(9, F1899:F1900)</f>
        <v>9.1</v>
      </c>
      <c r="G1901" s="7">
        <f>SUBTOTAL(9, G1899:G1900)</f>
        <v>25.65</v>
      </c>
      <c r="H1901" s="7">
        <f>IF(E1901&lt;&gt;0, ((E1901-F1901)/E1901)*100, 0)</f>
        <v>73.812949640287755</v>
      </c>
    </row>
    <row r="1902" spans="1:8" customFormat="1" ht="15" x14ac:dyDescent="0.25">
      <c r="D1902" s="12"/>
      <c r="E1902" s="12"/>
      <c r="F1902" s="12"/>
      <c r="G1902" s="12"/>
      <c r="H1902" s="12"/>
    </row>
    <row r="1903" spans="1:8" x14ac:dyDescent="0.2">
      <c r="A1903" s="2" t="s">
        <v>620</v>
      </c>
      <c r="B1903" s="2" t="s">
        <v>621</v>
      </c>
      <c r="C1903" s="2" t="s">
        <v>10</v>
      </c>
      <c r="E1903" s="8">
        <v>-5.4</v>
      </c>
      <c r="G1903" s="8">
        <f>E1903-F1903</f>
        <v>-5.4</v>
      </c>
      <c r="H1903" s="8">
        <f>IF(E1903&lt;&gt;0, ((E1903-F1903)/E1903)*100, 0)</f>
        <v>100</v>
      </c>
    </row>
    <row r="1904" spans="1:8" x14ac:dyDescent="0.2">
      <c r="A1904" s="2" t="s">
        <v>620</v>
      </c>
      <c r="B1904" s="2" t="s">
        <v>621</v>
      </c>
      <c r="C1904" s="2" t="s">
        <v>308</v>
      </c>
      <c r="D1904" s="6">
        <v>6</v>
      </c>
      <c r="E1904" s="8">
        <v>27</v>
      </c>
      <c r="F1904" s="8">
        <v>7.8</v>
      </c>
      <c r="G1904" s="8">
        <f>E1904-F1904</f>
        <v>19.2</v>
      </c>
      <c r="H1904" s="8">
        <f>IF(E1904&lt;&gt;0, ((E1904-F1904)/E1904)*100, 0)</f>
        <v>71.111111111111114</v>
      </c>
    </row>
    <row r="1905" spans="1:8" customFormat="1" ht="15" x14ac:dyDescent="0.25">
      <c r="D1905" s="12"/>
      <c r="E1905" s="12"/>
      <c r="F1905" s="12"/>
      <c r="G1905" s="12"/>
      <c r="H1905" s="12"/>
    </row>
    <row r="1906" spans="1:8" s="4" customFormat="1" x14ac:dyDescent="0.2">
      <c r="A1906" s="3" t="s">
        <v>10</v>
      </c>
      <c r="B1906" s="3" t="s">
        <v>10</v>
      </c>
      <c r="C1906" s="3" t="s">
        <v>10</v>
      </c>
      <c r="D1906" s="5">
        <f>SUBTOTAL(9, D1903:D1905)</f>
        <v>6</v>
      </c>
      <c r="E1906" s="7">
        <f>SUBTOTAL(9, E1903:E1905)</f>
        <v>21.6</v>
      </c>
      <c r="F1906" s="7">
        <f>SUBTOTAL(9, F1903:F1905)</f>
        <v>7.8</v>
      </c>
      <c r="G1906" s="7">
        <f>SUBTOTAL(9, G1903:G1905)</f>
        <v>13.799999999999999</v>
      </c>
      <c r="H1906" s="7">
        <f>IF(E1906&lt;&gt;0, ((E1906-F1906)/E1906)*100, 0)</f>
        <v>63.888888888888886</v>
      </c>
    </row>
    <row r="1907" spans="1:8" customFormat="1" ht="15" x14ac:dyDescent="0.25">
      <c r="D1907" s="12"/>
      <c r="E1907" s="12"/>
      <c r="F1907" s="12"/>
      <c r="G1907" s="12"/>
      <c r="H1907" s="12"/>
    </row>
    <row r="1908" spans="1:8" x14ac:dyDescent="0.2">
      <c r="A1908" s="2" t="s">
        <v>622</v>
      </c>
      <c r="B1908" s="2" t="s">
        <v>623</v>
      </c>
      <c r="C1908" s="2" t="s">
        <v>10</v>
      </c>
      <c r="G1908" s="8">
        <f>E1908-F1908</f>
        <v>0</v>
      </c>
      <c r="H1908" s="8">
        <f>IF(E1908&lt;&gt;0, ((E1908-F1908)/E1908)*100, 0)</f>
        <v>0</v>
      </c>
    </row>
    <row r="1909" spans="1:8" x14ac:dyDescent="0.2">
      <c r="A1909" s="2" t="s">
        <v>622</v>
      </c>
      <c r="B1909" s="2" t="s">
        <v>623</v>
      </c>
      <c r="C1909" s="2" t="s">
        <v>10</v>
      </c>
      <c r="E1909" s="8">
        <v>-33.75</v>
      </c>
      <c r="G1909" s="8">
        <f>E1909-F1909</f>
        <v>-33.75</v>
      </c>
      <c r="H1909" s="8">
        <f>IF(E1909&lt;&gt;0, ((E1909-F1909)/E1909)*100, 0)</f>
        <v>100</v>
      </c>
    </row>
    <row r="1910" spans="1:8" x14ac:dyDescent="0.2">
      <c r="A1910" s="2" t="s">
        <v>622</v>
      </c>
      <c r="B1910" s="2" t="s">
        <v>623</v>
      </c>
      <c r="C1910" s="2" t="s">
        <v>624</v>
      </c>
      <c r="G1910" s="8">
        <f>E1910-F1910</f>
        <v>0</v>
      </c>
      <c r="H1910" s="8">
        <f>IF(E1910&lt;&gt;0, ((E1910-F1910)/E1910)*100, 0)</f>
        <v>0</v>
      </c>
    </row>
    <row r="1911" spans="1:8" customFormat="1" ht="15" x14ac:dyDescent="0.25">
      <c r="D1911" s="12"/>
      <c r="E1911" s="12"/>
      <c r="F1911" s="12"/>
      <c r="G1911" s="12"/>
      <c r="H1911" s="12"/>
    </row>
    <row r="1912" spans="1:8" s="4" customFormat="1" x14ac:dyDescent="0.2">
      <c r="A1912" s="3" t="s">
        <v>10</v>
      </c>
      <c r="B1912" s="3" t="s">
        <v>10</v>
      </c>
      <c r="C1912" s="3" t="s">
        <v>10</v>
      </c>
      <c r="D1912" s="5">
        <f>SUBTOTAL(9, D1908:D1911)</f>
        <v>0</v>
      </c>
      <c r="E1912" s="7">
        <f>SUBTOTAL(9, E1908:E1911)</f>
        <v>-33.75</v>
      </c>
      <c r="F1912" s="7">
        <f>SUBTOTAL(9, F1908:F1911)</f>
        <v>0</v>
      </c>
      <c r="G1912" s="7">
        <f>SUBTOTAL(9, G1908:G1911)</f>
        <v>-33.75</v>
      </c>
      <c r="H1912" s="7">
        <f>IF(E1912&lt;&gt;0, ((E1912-F1912)/E1912)*100, 0)</f>
        <v>100</v>
      </c>
    </row>
    <row r="1913" spans="1:8" customFormat="1" ht="15" x14ac:dyDescent="0.25">
      <c r="D1913" s="12"/>
      <c r="E1913" s="12"/>
      <c r="F1913" s="12"/>
      <c r="G1913" s="12"/>
      <c r="H1913" s="12"/>
    </row>
    <row r="1914" spans="1:8" x14ac:dyDescent="0.2">
      <c r="A1914" s="2" t="s">
        <v>1506</v>
      </c>
      <c r="B1914" s="2" t="s">
        <v>1507</v>
      </c>
      <c r="C1914" s="2" t="s">
        <v>87</v>
      </c>
      <c r="D1914" s="6">
        <v>2</v>
      </c>
      <c r="E1914" s="8">
        <v>22</v>
      </c>
      <c r="F1914" s="8">
        <v>7.56</v>
      </c>
      <c r="G1914" s="8">
        <f>E1914-F1914</f>
        <v>14.440000000000001</v>
      </c>
      <c r="H1914" s="8">
        <f>IF(E1914&lt;&gt;0, ((E1914-F1914)/E1914)*100, 0)</f>
        <v>65.63636363636364</v>
      </c>
    </row>
    <row r="1915" spans="1:8" customFormat="1" ht="15" x14ac:dyDescent="0.25">
      <c r="D1915" s="12"/>
      <c r="E1915" s="12"/>
      <c r="F1915" s="12"/>
      <c r="G1915" s="12"/>
      <c r="H1915" s="12"/>
    </row>
    <row r="1916" spans="1:8" s="4" customFormat="1" x14ac:dyDescent="0.2">
      <c r="A1916" s="3" t="s">
        <v>10</v>
      </c>
      <c r="B1916" s="3" t="s">
        <v>10</v>
      </c>
      <c r="C1916" s="3" t="s">
        <v>10</v>
      </c>
      <c r="D1916" s="5">
        <f>SUBTOTAL(9, D1914:D1915)</f>
        <v>2</v>
      </c>
      <c r="E1916" s="7">
        <f>SUBTOTAL(9, E1914:E1915)</f>
        <v>22</v>
      </c>
      <c r="F1916" s="7">
        <f>SUBTOTAL(9, F1914:F1915)</f>
        <v>7.56</v>
      </c>
      <c r="G1916" s="7">
        <f>SUBTOTAL(9, G1914:G1915)</f>
        <v>14.440000000000001</v>
      </c>
      <c r="H1916" s="7">
        <f>IF(E1916&lt;&gt;0, ((E1916-F1916)/E1916)*100, 0)</f>
        <v>65.63636363636364</v>
      </c>
    </row>
    <row r="1917" spans="1:8" customFormat="1" ht="15" x14ac:dyDescent="0.25">
      <c r="D1917" s="12"/>
      <c r="E1917" s="12"/>
      <c r="F1917" s="12"/>
      <c r="G1917" s="12"/>
      <c r="H1917" s="12"/>
    </row>
    <row r="1918" spans="1:8" x14ac:dyDescent="0.2">
      <c r="A1918" s="2" t="s">
        <v>1508</v>
      </c>
      <c r="B1918" s="2" t="s">
        <v>1509</v>
      </c>
      <c r="C1918" s="2" t="s">
        <v>152</v>
      </c>
      <c r="D1918" s="6">
        <v>1</v>
      </c>
      <c r="E1918" s="8">
        <v>15.5</v>
      </c>
      <c r="F1918" s="8">
        <v>5.47</v>
      </c>
      <c r="G1918" s="8">
        <f>E1918-F1918</f>
        <v>10.030000000000001</v>
      </c>
      <c r="H1918" s="8">
        <f>IF(E1918&lt;&gt;0, ((E1918-F1918)/E1918)*100, 0)</f>
        <v>64.709677419354847</v>
      </c>
    </row>
    <row r="1919" spans="1:8" x14ac:dyDescent="0.2">
      <c r="A1919" s="2" t="s">
        <v>1508</v>
      </c>
      <c r="B1919" s="2" t="s">
        <v>1509</v>
      </c>
      <c r="C1919" s="2" t="s">
        <v>52</v>
      </c>
      <c r="D1919" s="6">
        <v>1</v>
      </c>
      <c r="E1919" s="8">
        <v>11</v>
      </c>
      <c r="F1919" s="8">
        <v>3.78</v>
      </c>
      <c r="G1919" s="8">
        <f>E1919-F1919</f>
        <v>7.2200000000000006</v>
      </c>
      <c r="H1919" s="8">
        <f>IF(E1919&lt;&gt;0, ((E1919-F1919)/E1919)*100, 0)</f>
        <v>65.63636363636364</v>
      </c>
    </row>
    <row r="1920" spans="1:8" customFormat="1" ht="15" x14ac:dyDescent="0.25">
      <c r="D1920" s="12"/>
      <c r="E1920" s="12"/>
      <c r="F1920" s="12"/>
      <c r="G1920" s="12"/>
      <c r="H1920" s="12"/>
    </row>
    <row r="1921" spans="1:8" s="4" customFormat="1" x14ac:dyDescent="0.2">
      <c r="A1921" s="3" t="s">
        <v>10</v>
      </c>
      <c r="B1921" s="3" t="s">
        <v>10</v>
      </c>
      <c r="C1921" s="3" t="s">
        <v>10</v>
      </c>
      <c r="D1921" s="5">
        <f>SUBTOTAL(9, D1918:D1920)</f>
        <v>2</v>
      </c>
      <c r="E1921" s="7">
        <f>SUBTOTAL(9, E1918:E1920)</f>
        <v>26.5</v>
      </c>
      <c r="F1921" s="7">
        <f>SUBTOTAL(9, F1918:F1920)</f>
        <v>9.25</v>
      </c>
      <c r="G1921" s="7">
        <f>SUBTOTAL(9, G1918:G1920)</f>
        <v>17.25</v>
      </c>
      <c r="H1921" s="7">
        <f>IF(E1921&lt;&gt;0, ((E1921-F1921)/E1921)*100, 0)</f>
        <v>65.094339622641513</v>
      </c>
    </row>
    <row r="1922" spans="1:8" customFormat="1" ht="15" x14ac:dyDescent="0.25">
      <c r="D1922" s="12"/>
      <c r="E1922" s="12"/>
      <c r="F1922" s="12"/>
      <c r="G1922" s="12"/>
      <c r="H1922" s="12"/>
    </row>
    <row r="1923" spans="1:8" x14ac:dyDescent="0.2">
      <c r="A1923" s="2" t="s">
        <v>1510</v>
      </c>
      <c r="B1923" s="2" t="s">
        <v>1511</v>
      </c>
      <c r="C1923" s="2" t="s">
        <v>31</v>
      </c>
      <c r="D1923" s="6">
        <v>1</v>
      </c>
      <c r="E1923" s="8">
        <v>11</v>
      </c>
      <c r="F1923" s="8">
        <v>2.87</v>
      </c>
      <c r="G1923" s="8">
        <f>E1923-F1923</f>
        <v>8.129999999999999</v>
      </c>
      <c r="H1923" s="8">
        <f>IF(E1923&lt;&gt;0, ((E1923-F1923)/E1923)*100, 0)</f>
        <v>73.909090909090907</v>
      </c>
    </row>
    <row r="1924" spans="1:8" customFormat="1" ht="15" x14ac:dyDescent="0.25">
      <c r="D1924" s="12"/>
      <c r="E1924" s="12"/>
      <c r="F1924" s="12"/>
      <c r="G1924" s="12"/>
      <c r="H1924" s="12"/>
    </row>
    <row r="1925" spans="1:8" s="4" customFormat="1" x14ac:dyDescent="0.2">
      <c r="A1925" s="3" t="s">
        <v>10</v>
      </c>
      <c r="B1925" s="3" t="s">
        <v>10</v>
      </c>
      <c r="C1925" s="3" t="s">
        <v>10</v>
      </c>
      <c r="D1925" s="5">
        <f>SUBTOTAL(9, D1923:D1924)</f>
        <v>1</v>
      </c>
      <c r="E1925" s="7">
        <f>SUBTOTAL(9, E1923:E1924)</f>
        <v>11</v>
      </c>
      <c r="F1925" s="7">
        <f>SUBTOTAL(9, F1923:F1924)</f>
        <v>2.87</v>
      </c>
      <c r="G1925" s="7">
        <f>SUBTOTAL(9, G1923:G1924)</f>
        <v>8.129999999999999</v>
      </c>
      <c r="H1925" s="7">
        <f>IF(E1925&lt;&gt;0, ((E1925-F1925)/E1925)*100, 0)</f>
        <v>73.909090909090907</v>
      </c>
    </row>
    <row r="1926" spans="1:8" customFormat="1" ht="15" x14ac:dyDescent="0.25">
      <c r="D1926" s="12"/>
      <c r="E1926" s="12"/>
      <c r="F1926" s="12"/>
      <c r="G1926" s="12"/>
      <c r="H1926" s="12"/>
    </row>
    <row r="1927" spans="1:8" x14ac:dyDescent="0.2">
      <c r="A1927" s="2" t="s">
        <v>1512</v>
      </c>
      <c r="B1927" s="2" t="s">
        <v>1513</v>
      </c>
      <c r="C1927" s="2" t="s">
        <v>153</v>
      </c>
      <c r="D1927" s="6">
        <v>1</v>
      </c>
      <c r="E1927" s="8">
        <v>13.75</v>
      </c>
      <c r="F1927" s="8">
        <v>5.96</v>
      </c>
      <c r="G1927" s="8">
        <f>E1927-F1927</f>
        <v>7.79</v>
      </c>
      <c r="H1927" s="8">
        <f>IF(E1927&lt;&gt;0, ((E1927-F1927)/E1927)*100, 0)</f>
        <v>56.654545454545456</v>
      </c>
    </row>
    <row r="1928" spans="1:8" customFormat="1" ht="15" x14ac:dyDescent="0.25">
      <c r="D1928" s="12"/>
      <c r="E1928" s="12"/>
      <c r="F1928" s="12"/>
      <c r="G1928" s="12"/>
      <c r="H1928" s="12"/>
    </row>
    <row r="1929" spans="1:8" s="4" customFormat="1" x14ac:dyDescent="0.2">
      <c r="A1929" s="3" t="s">
        <v>10</v>
      </c>
      <c r="B1929" s="3" t="s">
        <v>10</v>
      </c>
      <c r="C1929" s="3" t="s">
        <v>10</v>
      </c>
      <c r="D1929" s="5">
        <f>SUBTOTAL(9, D1927:D1928)</f>
        <v>1</v>
      </c>
      <c r="E1929" s="7">
        <f>SUBTOTAL(9, E1927:E1928)</f>
        <v>13.75</v>
      </c>
      <c r="F1929" s="7">
        <f>SUBTOTAL(9, F1927:F1928)</f>
        <v>5.96</v>
      </c>
      <c r="G1929" s="7">
        <f>SUBTOTAL(9, G1927:G1928)</f>
        <v>7.79</v>
      </c>
      <c r="H1929" s="7">
        <f>IF(E1929&lt;&gt;0, ((E1929-F1929)/E1929)*100, 0)</f>
        <v>56.654545454545456</v>
      </c>
    </row>
    <row r="1930" spans="1:8" customFormat="1" ht="15" x14ac:dyDescent="0.25">
      <c r="D1930" s="12"/>
      <c r="E1930" s="12"/>
      <c r="F1930" s="12"/>
      <c r="G1930" s="12"/>
      <c r="H1930" s="12"/>
    </row>
    <row r="1931" spans="1:8" x14ac:dyDescent="0.2">
      <c r="A1931" s="2" t="s">
        <v>1514</v>
      </c>
      <c r="B1931" s="2" t="s">
        <v>1515</v>
      </c>
      <c r="C1931" s="2" t="s">
        <v>152</v>
      </c>
      <c r="D1931" s="6">
        <v>5</v>
      </c>
      <c r="E1931" s="8">
        <v>77.5</v>
      </c>
      <c r="F1931" s="8">
        <v>27.35</v>
      </c>
      <c r="G1931" s="8">
        <f>E1931-F1931</f>
        <v>50.15</v>
      </c>
      <c r="H1931" s="8">
        <f>IF(E1931&lt;&gt;0, ((E1931-F1931)/E1931)*100, 0)</f>
        <v>64.709677419354833</v>
      </c>
    </row>
    <row r="1932" spans="1:8" customFormat="1" ht="15" x14ac:dyDescent="0.25">
      <c r="D1932" s="12"/>
      <c r="E1932" s="12"/>
      <c r="F1932" s="12"/>
      <c r="G1932" s="12"/>
      <c r="H1932" s="12"/>
    </row>
    <row r="1933" spans="1:8" s="4" customFormat="1" x14ac:dyDescent="0.2">
      <c r="A1933" s="3" t="s">
        <v>10</v>
      </c>
      <c r="B1933" s="3" t="s">
        <v>10</v>
      </c>
      <c r="C1933" s="3" t="s">
        <v>10</v>
      </c>
      <c r="D1933" s="5">
        <f>SUBTOTAL(9, D1931:D1932)</f>
        <v>5</v>
      </c>
      <c r="E1933" s="7">
        <f>SUBTOTAL(9, E1931:E1932)</f>
        <v>77.5</v>
      </c>
      <c r="F1933" s="7">
        <f>SUBTOTAL(9, F1931:F1932)</f>
        <v>27.35</v>
      </c>
      <c r="G1933" s="7">
        <f>SUBTOTAL(9, G1931:G1932)</f>
        <v>50.15</v>
      </c>
      <c r="H1933" s="7">
        <f>IF(E1933&lt;&gt;0, ((E1933-F1933)/E1933)*100, 0)</f>
        <v>64.709677419354833</v>
      </c>
    </row>
    <row r="1934" spans="1:8" customFormat="1" ht="15" x14ac:dyDescent="0.25">
      <c r="D1934" s="12"/>
      <c r="E1934" s="12"/>
      <c r="F1934" s="12"/>
      <c r="G1934" s="12"/>
      <c r="H1934" s="12"/>
    </row>
    <row r="1935" spans="1:8" x14ac:dyDescent="0.2">
      <c r="A1935" s="2" t="s">
        <v>1516</v>
      </c>
      <c r="B1935" s="2" t="s">
        <v>1517</v>
      </c>
      <c r="C1935" s="2" t="s">
        <v>10</v>
      </c>
      <c r="E1935" s="8">
        <v>-5.4</v>
      </c>
      <c r="G1935" s="8">
        <f>E1935-F1935</f>
        <v>-5.4</v>
      </c>
      <c r="H1935" s="8">
        <f>IF(E1935&lt;&gt;0, ((E1935-F1935)/E1935)*100, 0)</f>
        <v>100</v>
      </c>
    </row>
    <row r="1936" spans="1:8" x14ac:dyDescent="0.2">
      <c r="A1936" s="2" t="s">
        <v>1516</v>
      </c>
      <c r="B1936" s="2" t="s">
        <v>1517</v>
      </c>
      <c r="C1936" s="2" t="s">
        <v>13</v>
      </c>
      <c r="D1936" s="6">
        <v>6</v>
      </c>
      <c r="E1936" s="8">
        <v>42</v>
      </c>
      <c r="F1936" s="8">
        <v>10.08</v>
      </c>
      <c r="G1936" s="8">
        <f>E1936-F1936</f>
        <v>31.92</v>
      </c>
      <c r="H1936" s="8">
        <f>IF(E1936&lt;&gt;0, ((E1936-F1936)/E1936)*100, 0)</f>
        <v>76</v>
      </c>
    </row>
    <row r="1937" spans="1:8" x14ac:dyDescent="0.2">
      <c r="A1937" s="2" t="s">
        <v>1516</v>
      </c>
      <c r="B1937" s="2" t="s">
        <v>1517</v>
      </c>
      <c r="C1937" s="2" t="s">
        <v>308</v>
      </c>
      <c r="D1937" s="6">
        <v>6</v>
      </c>
      <c r="E1937" s="8">
        <v>27</v>
      </c>
      <c r="F1937" s="8">
        <v>7.8</v>
      </c>
      <c r="G1937" s="8">
        <f>E1937-F1937</f>
        <v>19.2</v>
      </c>
      <c r="H1937" s="8">
        <f>IF(E1937&lt;&gt;0, ((E1937-F1937)/E1937)*100, 0)</f>
        <v>71.111111111111114</v>
      </c>
    </row>
    <row r="1938" spans="1:8" customFormat="1" ht="15" x14ac:dyDescent="0.25">
      <c r="D1938" s="12"/>
      <c r="E1938" s="12"/>
      <c r="F1938" s="12"/>
      <c r="G1938" s="12"/>
      <c r="H1938" s="12"/>
    </row>
    <row r="1939" spans="1:8" s="4" customFormat="1" x14ac:dyDescent="0.2">
      <c r="A1939" s="3" t="s">
        <v>10</v>
      </c>
      <c r="B1939" s="3" t="s">
        <v>10</v>
      </c>
      <c r="C1939" s="3" t="s">
        <v>10</v>
      </c>
      <c r="D1939" s="5">
        <f>SUBTOTAL(9, D1935:D1938)</f>
        <v>12</v>
      </c>
      <c r="E1939" s="7">
        <f>SUBTOTAL(9, E1935:E1938)</f>
        <v>63.6</v>
      </c>
      <c r="F1939" s="7">
        <f>SUBTOTAL(9, F1935:F1938)</f>
        <v>17.88</v>
      </c>
      <c r="G1939" s="7">
        <f>SUBTOTAL(9, G1935:G1938)</f>
        <v>45.72</v>
      </c>
      <c r="H1939" s="7">
        <f>IF(E1939&lt;&gt;0, ((E1939-F1939)/E1939)*100, 0)</f>
        <v>71.886792452830178</v>
      </c>
    </row>
    <row r="1940" spans="1:8" customFormat="1" ht="15" x14ac:dyDescent="0.25">
      <c r="D1940" s="12"/>
      <c r="E1940" s="12"/>
      <c r="F1940" s="12"/>
      <c r="G1940" s="12"/>
      <c r="H1940" s="12"/>
    </row>
    <row r="1941" spans="1:8" x14ac:dyDescent="0.2">
      <c r="A1941" s="2" t="s">
        <v>1518</v>
      </c>
      <c r="B1941" s="2" t="s">
        <v>1519</v>
      </c>
      <c r="C1941" s="2" t="s">
        <v>10</v>
      </c>
      <c r="E1941" s="8">
        <v>7.12</v>
      </c>
      <c r="G1941" s="8">
        <f>E1941-F1941</f>
        <v>7.12</v>
      </c>
      <c r="H1941" s="8">
        <f>IF(E1941&lt;&gt;0, ((E1941-F1941)/E1941)*100, 0)</f>
        <v>100</v>
      </c>
    </row>
    <row r="1942" spans="1:8" x14ac:dyDescent="0.2">
      <c r="A1942" s="2" t="s">
        <v>1518</v>
      </c>
      <c r="B1942" s="2" t="s">
        <v>1519</v>
      </c>
      <c r="C1942" s="2" t="s">
        <v>246</v>
      </c>
      <c r="D1942" s="6">
        <v>1</v>
      </c>
      <c r="E1942" s="8">
        <v>13.5</v>
      </c>
      <c r="F1942" s="8">
        <v>4.2699999999999996</v>
      </c>
      <c r="G1942" s="8">
        <f>E1942-F1942</f>
        <v>9.23</v>
      </c>
      <c r="H1942" s="8">
        <f>IF(E1942&lt;&gt;0, ((E1942-F1942)/E1942)*100, 0)</f>
        <v>68.370370370370367</v>
      </c>
    </row>
    <row r="1943" spans="1:8" x14ac:dyDescent="0.2">
      <c r="A1943" s="2" t="s">
        <v>1518</v>
      </c>
      <c r="B1943" s="2" t="s">
        <v>1519</v>
      </c>
      <c r="C1943" s="2" t="s">
        <v>32</v>
      </c>
      <c r="D1943" s="6">
        <v>1</v>
      </c>
      <c r="E1943" s="8">
        <v>12.45</v>
      </c>
      <c r="F1943" s="8">
        <v>3.6</v>
      </c>
      <c r="G1943" s="8">
        <f>E1943-F1943</f>
        <v>8.85</v>
      </c>
      <c r="H1943" s="8">
        <f>IF(E1943&lt;&gt;0, ((E1943-F1943)/E1943)*100, 0)</f>
        <v>71.084337349397586</v>
      </c>
    </row>
    <row r="1944" spans="1:8" x14ac:dyDescent="0.2">
      <c r="A1944" s="2" t="s">
        <v>1518</v>
      </c>
      <c r="B1944" s="2" t="s">
        <v>1519</v>
      </c>
      <c r="C1944" s="2" t="s">
        <v>247</v>
      </c>
      <c r="D1944" s="6">
        <v>1</v>
      </c>
      <c r="E1944" s="8">
        <v>13.45</v>
      </c>
      <c r="F1944" s="8">
        <v>4.2</v>
      </c>
      <c r="G1944" s="8">
        <f>E1944-F1944</f>
        <v>9.25</v>
      </c>
      <c r="H1944" s="8">
        <f>IF(E1944&lt;&gt;0, ((E1944-F1944)/E1944)*100, 0)</f>
        <v>68.773234200743488</v>
      </c>
    </row>
    <row r="1945" spans="1:8" x14ac:dyDescent="0.2">
      <c r="A1945" s="2" t="s">
        <v>1518</v>
      </c>
      <c r="B1945" s="2" t="s">
        <v>1519</v>
      </c>
      <c r="C1945" s="2" t="s">
        <v>248</v>
      </c>
      <c r="D1945" s="6">
        <v>1</v>
      </c>
      <c r="E1945" s="8">
        <v>14.25</v>
      </c>
      <c r="F1945" s="8">
        <v>3.52</v>
      </c>
      <c r="G1945" s="8">
        <f>E1945-F1945</f>
        <v>10.73</v>
      </c>
      <c r="H1945" s="8">
        <f>IF(E1945&lt;&gt;0, ((E1945-F1945)/E1945)*100, 0)</f>
        <v>75.298245614035082</v>
      </c>
    </row>
    <row r="1946" spans="1:8" customFormat="1" ht="15" x14ac:dyDescent="0.25">
      <c r="D1946" s="12"/>
      <c r="E1946" s="12"/>
      <c r="F1946" s="12"/>
      <c r="G1946" s="12"/>
      <c r="H1946" s="12"/>
    </row>
    <row r="1947" spans="1:8" s="4" customFormat="1" x14ac:dyDescent="0.2">
      <c r="A1947" s="3" t="s">
        <v>10</v>
      </c>
      <c r="B1947" s="3" t="s">
        <v>10</v>
      </c>
      <c r="C1947" s="3" t="s">
        <v>10</v>
      </c>
      <c r="D1947" s="5">
        <f>SUBTOTAL(9, D1941:D1946)</f>
        <v>4</v>
      </c>
      <c r="E1947" s="7">
        <f>SUBTOTAL(9, E1941:E1946)</f>
        <v>60.769999999999996</v>
      </c>
      <c r="F1947" s="7">
        <f>SUBTOTAL(9, F1941:F1946)</f>
        <v>15.59</v>
      </c>
      <c r="G1947" s="7">
        <f>SUBTOTAL(9, G1941:G1946)</f>
        <v>45.180000000000007</v>
      </c>
      <c r="H1947" s="7">
        <f>IF(E1947&lt;&gt;0, ((E1947-F1947)/E1947)*100, 0)</f>
        <v>74.345894355767641</v>
      </c>
    </row>
    <row r="1948" spans="1:8" customFormat="1" ht="15" x14ac:dyDescent="0.25">
      <c r="D1948" s="12"/>
      <c r="E1948" s="12"/>
      <c r="F1948" s="12"/>
      <c r="G1948" s="12"/>
      <c r="H1948" s="12"/>
    </row>
    <row r="1949" spans="1:8" x14ac:dyDescent="0.2">
      <c r="A1949" s="2" t="s">
        <v>1520</v>
      </c>
      <c r="B1949" s="2" t="s">
        <v>1521</v>
      </c>
      <c r="C1949" s="2" t="s">
        <v>48</v>
      </c>
      <c r="D1949" s="6">
        <v>10</v>
      </c>
      <c r="E1949" s="8">
        <v>137.5</v>
      </c>
      <c r="F1949" s="8">
        <v>54.7</v>
      </c>
      <c r="G1949" s="8">
        <f>E1949-F1949</f>
        <v>82.8</v>
      </c>
      <c r="H1949" s="8">
        <f>IF(E1949&lt;&gt;0, ((E1949-F1949)/E1949)*100, 0)</f>
        <v>60.218181818181819</v>
      </c>
    </row>
    <row r="1950" spans="1:8" customFormat="1" ht="15" x14ac:dyDescent="0.25">
      <c r="D1950" s="12"/>
      <c r="E1950" s="12"/>
      <c r="F1950" s="12"/>
      <c r="G1950" s="12"/>
      <c r="H1950" s="12"/>
    </row>
    <row r="1951" spans="1:8" s="4" customFormat="1" x14ac:dyDescent="0.2">
      <c r="A1951" s="3" t="s">
        <v>10</v>
      </c>
      <c r="B1951" s="3" t="s">
        <v>10</v>
      </c>
      <c r="C1951" s="3" t="s">
        <v>10</v>
      </c>
      <c r="D1951" s="5">
        <f>SUBTOTAL(9, D1949:D1950)</f>
        <v>10</v>
      </c>
      <c r="E1951" s="7">
        <f>SUBTOTAL(9, E1949:E1950)</f>
        <v>137.5</v>
      </c>
      <c r="F1951" s="7">
        <f>SUBTOTAL(9, F1949:F1950)</f>
        <v>54.7</v>
      </c>
      <c r="G1951" s="7">
        <f>SUBTOTAL(9, G1949:G1950)</f>
        <v>82.8</v>
      </c>
      <c r="H1951" s="7">
        <f>IF(E1951&lt;&gt;0, ((E1951-F1951)/E1951)*100, 0)</f>
        <v>60.218181818181819</v>
      </c>
    </row>
    <row r="1952" spans="1:8" customFormat="1" ht="15" x14ac:dyDescent="0.25">
      <c r="D1952" s="12"/>
      <c r="E1952" s="12"/>
      <c r="F1952" s="12"/>
      <c r="G1952" s="12"/>
      <c r="H1952" s="12"/>
    </row>
    <row r="1953" spans="1:8" x14ac:dyDescent="0.2">
      <c r="A1953" s="2" t="s">
        <v>1522</v>
      </c>
      <c r="B1953" s="2" t="s">
        <v>1523</v>
      </c>
      <c r="C1953" s="2" t="s">
        <v>10</v>
      </c>
      <c r="E1953" s="8">
        <v>-6.6</v>
      </c>
      <c r="G1953" s="8">
        <f>E1953-F1953</f>
        <v>-6.6</v>
      </c>
      <c r="H1953" s="8">
        <f>IF(E1953&lt;&gt;0, ((E1953-F1953)/E1953)*100, 0)</f>
        <v>100</v>
      </c>
    </row>
    <row r="1954" spans="1:8" x14ac:dyDescent="0.2">
      <c r="A1954" s="2" t="s">
        <v>1522</v>
      </c>
      <c r="B1954" s="2" t="s">
        <v>1523</v>
      </c>
      <c r="C1954" s="2" t="s">
        <v>86</v>
      </c>
      <c r="D1954" s="6">
        <v>1</v>
      </c>
      <c r="E1954" s="8">
        <v>22</v>
      </c>
      <c r="F1954" s="8">
        <v>8.4</v>
      </c>
      <c r="G1954" s="8">
        <f>E1954-F1954</f>
        <v>13.6</v>
      </c>
      <c r="H1954" s="8">
        <f>IF(E1954&lt;&gt;0, ((E1954-F1954)/E1954)*100, 0)</f>
        <v>61.818181818181813</v>
      </c>
    </row>
    <row r="1955" spans="1:8" x14ac:dyDescent="0.2">
      <c r="A1955" s="2" t="s">
        <v>1522</v>
      </c>
      <c r="B1955" s="2" t="s">
        <v>1523</v>
      </c>
      <c r="C1955" s="2" t="s">
        <v>87</v>
      </c>
      <c r="D1955" s="6">
        <v>2</v>
      </c>
      <c r="E1955" s="8">
        <v>22</v>
      </c>
      <c r="F1955" s="8">
        <v>7.56</v>
      </c>
      <c r="G1955" s="8">
        <f>E1955-F1955</f>
        <v>14.440000000000001</v>
      </c>
      <c r="H1955" s="8">
        <f>IF(E1955&lt;&gt;0, ((E1955-F1955)/E1955)*100, 0)</f>
        <v>65.63636363636364</v>
      </c>
    </row>
    <row r="1956" spans="1:8" customFormat="1" ht="15" x14ac:dyDescent="0.25">
      <c r="D1956" s="12"/>
      <c r="E1956" s="12"/>
      <c r="F1956" s="12"/>
      <c r="G1956" s="12"/>
      <c r="H1956" s="12"/>
    </row>
    <row r="1957" spans="1:8" s="4" customFormat="1" x14ac:dyDescent="0.2">
      <c r="A1957" s="3" t="s">
        <v>10</v>
      </c>
      <c r="B1957" s="3" t="s">
        <v>10</v>
      </c>
      <c r="C1957" s="3" t="s">
        <v>10</v>
      </c>
      <c r="D1957" s="5">
        <f>SUBTOTAL(9, D1953:D1956)</f>
        <v>3</v>
      </c>
      <c r="E1957" s="7">
        <f>SUBTOTAL(9, E1953:E1956)</f>
        <v>37.4</v>
      </c>
      <c r="F1957" s="7">
        <f>SUBTOTAL(9, F1953:F1956)</f>
        <v>15.96</v>
      </c>
      <c r="G1957" s="7">
        <f>SUBTOTAL(9, G1953:G1956)</f>
        <v>21.44</v>
      </c>
      <c r="H1957" s="7">
        <f>IF(E1957&lt;&gt;0, ((E1957-F1957)/E1957)*100, 0)</f>
        <v>57.326203208556151</v>
      </c>
    </row>
    <row r="1958" spans="1:8" customFormat="1" ht="15" x14ac:dyDescent="0.25">
      <c r="D1958" s="12"/>
      <c r="E1958" s="12"/>
      <c r="F1958" s="12"/>
      <c r="G1958" s="12"/>
      <c r="H1958" s="12"/>
    </row>
    <row r="1959" spans="1:8" x14ac:dyDescent="0.2">
      <c r="A1959" s="2" t="s">
        <v>1524</v>
      </c>
      <c r="B1959" s="2" t="s">
        <v>1525</v>
      </c>
      <c r="C1959" s="2" t="s">
        <v>18</v>
      </c>
      <c r="D1959" s="6">
        <v>1</v>
      </c>
      <c r="E1959" s="8">
        <v>41</v>
      </c>
      <c r="F1959" s="8">
        <v>10.5</v>
      </c>
      <c r="G1959" s="8">
        <f>E1959-F1959</f>
        <v>30.5</v>
      </c>
      <c r="H1959" s="8">
        <f>IF(E1959&lt;&gt;0, ((E1959-F1959)/E1959)*100, 0)</f>
        <v>74.390243902439025</v>
      </c>
    </row>
    <row r="1960" spans="1:8" x14ac:dyDescent="0.2">
      <c r="A1960" s="2" t="s">
        <v>1524</v>
      </c>
      <c r="B1960" s="2" t="s">
        <v>1525</v>
      </c>
      <c r="C1960" s="2" t="s">
        <v>89</v>
      </c>
      <c r="D1960" s="6">
        <v>1</v>
      </c>
      <c r="E1960" s="8">
        <v>25.5</v>
      </c>
      <c r="F1960" s="8">
        <v>5.95</v>
      </c>
      <c r="G1960" s="8">
        <f>E1960-F1960</f>
        <v>19.55</v>
      </c>
      <c r="H1960" s="8">
        <f>IF(E1960&lt;&gt;0, ((E1960-F1960)/E1960)*100, 0)</f>
        <v>76.666666666666671</v>
      </c>
    </row>
    <row r="1961" spans="1:8" customFormat="1" ht="15" x14ac:dyDescent="0.25">
      <c r="D1961" s="12"/>
      <c r="E1961" s="12"/>
      <c r="F1961" s="12"/>
      <c r="G1961" s="12"/>
      <c r="H1961" s="12"/>
    </row>
    <row r="1962" spans="1:8" s="4" customFormat="1" x14ac:dyDescent="0.2">
      <c r="A1962" s="3" t="s">
        <v>10</v>
      </c>
      <c r="B1962" s="3" t="s">
        <v>10</v>
      </c>
      <c r="C1962" s="3" t="s">
        <v>10</v>
      </c>
      <c r="D1962" s="5">
        <f>SUBTOTAL(9, D1959:D1961)</f>
        <v>2</v>
      </c>
      <c r="E1962" s="7">
        <f>SUBTOTAL(9, E1959:E1961)</f>
        <v>66.5</v>
      </c>
      <c r="F1962" s="7">
        <f>SUBTOTAL(9, F1959:F1961)</f>
        <v>16.45</v>
      </c>
      <c r="G1962" s="7">
        <f>SUBTOTAL(9, G1959:G1961)</f>
        <v>50.05</v>
      </c>
      <c r="H1962" s="7">
        <f>IF(E1962&lt;&gt;0, ((E1962-F1962)/E1962)*100, 0)</f>
        <v>75.26315789473685</v>
      </c>
    </row>
    <row r="1963" spans="1:8" customFormat="1" ht="15" x14ac:dyDescent="0.25">
      <c r="D1963" s="12"/>
      <c r="E1963" s="12"/>
      <c r="F1963" s="12"/>
      <c r="G1963" s="12"/>
      <c r="H1963" s="12"/>
    </row>
    <row r="1964" spans="1:8" x14ac:dyDescent="0.2">
      <c r="A1964" s="2" t="s">
        <v>1526</v>
      </c>
      <c r="B1964" s="2" t="s">
        <v>1527</v>
      </c>
      <c r="C1964" s="2" t="s">
        <v>10</v>
      </c>
      <c r="G1964" s="8">
        <f t="shared" ref="G1964:G1969" si="132">E1964-F1964</f>
        <v>0</v>
      </c>
      <c r="H1964" s="8">
        <f t="shared" ref="H1964:H1969" si="133">IF(E1964&lt;&gt;0, ((E1964-F1964)/E1964)*100, 0)</f>
        <v>0</v>
      </c>
    </row>
    <row r="1965" spans="1:8" x14ac:dyDescent="0.2">
      <c r="A1965" s="2" t="s">
        <v>1526</v>
      </c>
      <c r="B1965" s="2" t="s">
        <v>1527</v>
      </c>
      <c r="C1965" s="2" t="s">
        <v>10</v>
      </c>
      <c r="E1965" s="8">
        <v>-7.75</v>
      </c>
      <c r="G1965" s="8">
        <f t="shared" si="132"/>
        <v>-7.75</v>
      </c>
      <c r="H1965" s="8">
        <f t="shared" si="133"/>
        <v>100</v>
      </c>
    </row>
    <row r="1966" spans="1:8" x14ac:dyDescent="0.2">
      <c r="A1966" s="2" t="s">
        <v>1526</v>
      </c>
      <c r="B1966" s="2" t="s">
        <v>1527</v>
      </c>
      <c r="C1966" s="2" t="s">
        <v>10</v>
      </c>
      <c r="E1966" s="8">
        <v>-16.5</v>
      </c>
      <c r="G1966" s="8">
        <f t="shared" si="132"/>
        <v>-16.5</v>
      </c>
      <c r="H1966" s="8">
        <f t="shared" si="133"/>
        <v>100</v>
      </c>
    </row>
    <row r="1967" spans="1:8" x14ac:dyDescent="0.2">
      <c r="A1967" s="2" t="s">
        <v>1526</v>
      </c>
      <c r="B1967" s="2" t="s">
        <v>1527</v>
      </c>
      <c r="C1967" s="2" t="s">
        <v>28</v>
      </c>
      <c r="D1967" s="6">
        <v>2</v>
      </c>
      <c r="E1967" s="8">
        <v>33</v>
      </c>
      <c r="F1967" s="8">
        <v>11.76</v>
      </c>
      <c r="G1967" s="8">
        <f t="shared" si="132"/>
        <v>21.240000000000002</v>
      </c>
      <c r="H1967" s="8">
        <f t="shared" si="133"/>
        <v>64.363636363636374</v>
      </c>
    </row>
    <row r="1968" spans="1:8" x14ac:dyDescent="0.2">
      <c r="A1968" s="2" t="s">
        <v>1526</v>
      </c>
      <c r="B1968" s="2" t="s">
        <v>1527</v>
      </c>
      <c r="C1968" s="2" t="s">
        <v>308</v>
      </c>
      <c r="D1968" s="6">
        <v>2</v>
      </c>
      <c r="E1968" s="8">
        <v>9</v>
      </c>
      <c r="F1968" s="8">
        <v>2.6</v>
      </c>
      <c r="G1968" s="8">
        <f t="shared" si="132"/>
        <v>6.4</v>
      </c>
      <c r="H1968" s="8">
        <f t="shared" si="133"/>
        <v>71.111111111111114</v>
      </c>
    </row>
    <row r="1969" spans="1:8" x14ac:dyDescent="0.2">
      <c r="A1969" s="2" t="s">
        <v>1526</v>
      </c>
      <c r="B1969" s="2" t="s">
        <v>1527</v>
      </c>
      <c r="C1969" s="2" t="s">
        <v>235</v>
      </c>
      <c r="D1969" s="6">
        <v>1</v>
      </c>
      <c r="E1969" s="8">
        <v>16.75</v>
      </c>
      <c r="F1969" s="8">
        <v>4.76</v>
      </c>
      <c r="G1969" s="8">
        <f t="shared" si="132"/>
        <v>11.99</v>
      </c>
      <c r="H1969" s="8">
        <f t="shared" si="133"/>
        <v>71.582089552238799</v>
      </c>
    </row>
    <row r="1970" spans="1:8" customFormat="1" ht="15" x14ac:dyDescent="0.25">
      <c r="D1970" s="12"/>
      <c r="E1970" s="12"/>
      <c r="F1970" s="12"/>
      <c r="G1970" s="12"/>
      <c r="H1970" s="12"/>
    </row>
    <row r="1971" spans="1:8" s="4" customFormat="1" x14ac:dyDescent="0.2">
      <c r="A1971" s="3" t="s">
        <v>10</v>
      </c>
      <c r="B1971" s="3" t="s">
        <v>10</v>
      </c>
      <c r="C1971" s="3" t="s">
        <v>10</v>
      </c>
      <c r="D1971" s="5">
        <f>SUBTOTAL(9, D1964:D1970)</f>
        <v>5</v>
      </c>
      <c r="E1971" s="7">
        <f>SUBTOTAL(9, E1964:E1970)</f>
        <v>34.5</v>
      </c>
      <c r="F1971" s="7">
        <f>SUBTOTAL(9, F1964:F1970)</f>
        <v>19.119999999999997</v>
      </c>
      <c r="G1971" s="7">
        <f>SUBTOTAL(9, G1964:G1970)</f>
        <v>15.380000000000003</v>
      </c>
      <c r="H1971" s="7">
        <f>IF(E1971&lt;&gt;0, ((E1971-F1971)/E1971)*100, 0)</f>
        <v>44.579710144927546</v>
      </c>
    </row>
    <row r="1972" spans="1:8" customFormat="1" ht="15" x14ac:dyDescent="0.25">
      <c r="D1972" s="12"/>
      <c r="E1972" s="12"/>
      <c r="F1972" s="12"/>
      <c r="G1972" s="12"/>
      <c r="H1972" s="12"/>
    </row>
    <row r="1973" spans="1:8" x14ac:dyDescent="0.2">
      <c r="A1973" s="2" t="s">
        <v>643</v>
      </c>
      <c r="B1973" s="2" t="s">
        <v>644</v>
      </c>
      <c r="C1973" s="2" t="s">
        <v>128</v>
      </c>
      <c r="D1973" s="6">
        <v>2</v>
      </c>
      <c r="E1973" s="8">
        <v>39</v>
      </c>
      <c r="F1973" s="8">
        <v>12.6</v>
      </c>
      <c r="G1973" s="8">
        <f>E1973-F1973</f>
        <v>26.4</v>
      </c>
      <c r="H1973" s="8">
        <f>IF(E1973&lt;&gt;0, ((E1973-F1973)/E1973)*100, 0)</f>
        <v>67.692307692307679</v>
      </c>
    </row>
    <row r="1974" spans="1:8" x14ac:dyDescent="0.2">
      <c r="A1974" s="2" t="s">
        <v>643</v>
      </c>
      <c r="B1974" s="2" t="s">
        <v>644</v>
      </c>
      <c r="C1974" s="2" t="s">
        <v>12</v>
      </c>
      <c r="D1974" s="6">
        <v>2</v>
      </c>
      <c r="E1974" s="8">
        <v>27</v>
      </c>
      <c r="F1974" s="8">
        <v>6.72</v>
      </c>
      <c r="G1974" s="8">
        <f>E1974-F1974</f>
        <v>20.28</v>
      </c>
      <c r="H1974" s="8">
        <f>IF(E1974&lt;&gt;0, ((E1974-F1974)/E1974)*100, 0)</f>
        <v>75.111111111111114</v>
      </c>
    </row>
    <row r="1975" spans="1:8" x14ac:dyDescent="0.2">
      <c r="A1975" s="2" t="s">
        <v>643</v>
      </c>
      <c r="B1975" s="2" t="s">
        <v>644</v>
      </c>
      <c r="C1975" s="2" t="s">
        <v>308</v>
      </c>
      <c r="D1975" s="6">
        <v>2</v>
      </c>
      <c r="E1975" s="8">
        <v>9</v>
      </c>
      <c r="F1975" s="8">
        <v>2.6</v>
      </c>
      <c r="G1975" s="8">
        <f>E1975-F1975</f>
        <v>6.4</v>
      </c>
      <c r="H1975" s="8">
        <f>IF(E1975&lt;&gt;0, ((E1975-F1975)/E1975)*100, 0)</f>
        <v>71.111111111111114</v>
      </c>
    </row>
    <row r="1976" spans="1:8" x14ac:dyDescent="0.2">
      <c r="A1976" s="2" t="s">
        <v>643</v>
      </c>
      <c r="B1976" s="2" t="s">
        <v>644</v>
      </c>
      <c r="C1976" s="2" t="s">
        <v>16</v>
      </c>
      <c r="D1976" s="6">
        <v>1</v>
      </c>
      <c r="E1976" s="8">
        <v>28</v>
      </c>
      <c r="F1976" s="8">
        <v>8.4</v>
      </c>
      <c r="G1976" s="8">
        <f>E1976-F1976</f>
        <v>19.600000000000001</v>
      </c>
      <c r="H1976" s="8">
        <f>IF(E1976&lt;&gt;0, ((E1976-F1976)/E1976)*100, 0)</f>
        <v>70</v>
      </c>
    </row>
    <row r="1977" spans="1:8" x14ac:dyDescent="0.2">
      <c r="A1977" s="2" t="s">
        <v>643</v>
      </c>
      <c r="B1977" s="2" t="s">
        <v>644</v>
      </c>
      <c r="C1977" s="2" t="s">
        <v>17</v>
      </c>
      <c r="D1977" s="6">
        <v>2</v>
      </c>
      <c r="E1977" s="8">
        <v>69.5</v>
      </c>
      <c r="F1977" s="8">
        <v>18.2</v>
      </c>
      <c r="G1977" s="8">
        <f>E1977-F1977</f>
        <v>51.3</v>
      </c>
      <c r="H1977" s="8">
        <f>IF(E1977&lt;&gt;0, ((E1977-F1977)/E1977)*100, 0)</f>
        <v>73.812949640287755</v>
      </c>
    </row>
    <row r="1978" spans="1:8" customFormat="1" ht="15" x14ac:dyDescent="0.25">
      <c r="D1978" s="12"/>
      <c r="E1978" s="12"/>
      <c r="F1978" s="12"/>
      <c r="G1978" s="12"/>
      <c r="H1978" s="12"/>
    </row>
    <row r="1979" spans="1:8" s="4" customFormat="1" x14ac:dyDescent="0.2">
      <c r="A1979" s="3" t="s">
        <v>10</v>
      </c>
      <c r="B1979" s="3" t="s">
        <v>10</v>
      </c>
      <c r="C1979" s="3" t="s">
        <v>10</v>
      </c>
      <c r="D1979" s="5">
        <f>SUBTOTAL(9, D1973:D1978)</f>
        <v>9</v>
      </c>
      <c r="E1979" s="7">
        <f>SUBTOTAL(9, E1973:E1978)</f>
        <v>172.5</v>
      </c>
      <c r="F1979" s="7">
        <f>SUBTOTAL(9, F1973:F1978)</f>
        <v>48.519999999999996</v>
      </c>
      <c r="G1979" s="7">
        <f>SUBTOTAL(9, G1973:G1978)</f>
        <v>123.98</v>
      </c>
      <c r="H1979" s="7">
        <f>IF(E1979&lt;&gt;0, ((E1979-F1979)/E1979)*100, 0)</f>
        <v>71.872463768115949</v>
      </c>
    </row>
    <row r="1980" spans="1:8" customFormat="1" ht="15" x14ac:dyDescent="0.25">
      <c r="D1980" s="12"/>
      <c r="E1980" s="12"/>
      <c r="F1980" s="12"/>
      <c r="G1980" s="12"/>
      <c r="H1980" s="12"/>
    </row>
    <row r="1981" spans="1:8" x14ac:dyDescent="0.2">
      <c r="A1981" s="2" t="s">
        <v>1528</v>
      </c>
      <c r="B1981" s="2" t="s">
        <v>1529</v>
      </c>
      <c r="C1981" s="2" t="s">
        <v>408</v>
      </c>
      <c r="D1981" s="6">
        <v>1</v>
      </c>
      <c r="E1981" s="8">
        <v>16.25</v>
      </c>
      <c r="F1981" s="8">
        <v>6.23</v>
      </c>
      <c r="G1981" s="8">
        <f>E1981-F1981</f>
        <v>10.02</v>
      </c>
      <c r="H1981" s="8">
        <f>IF(E1981&lt;&gt;0, ((E1981-F1981)/E1981)*100, 0)</f>
        <v>61.661538461538456</v>
      </c>
    </row>
    <row r="1982" spans="1:8" x14ac:dyDescent="0.2">
      <c r="A1982" s="2" t="s">
        <v>1528</v>
      </c>
      <c r="B1982" s="2" t="s">
        <v>1529</v>
      </c>
      <c r="C1982" s="2" t="s">
        <v>24</v>
      </c>
      <c r="D1982" s="6">
        <v>4</v>
      </c>
      <c r="E1982" s="8">
        <v>32</v>
      </c>
      <c r="F1982" s="8">
        <v>7</v>
      </c>
      <c r="G1982" s="8">
        <f>E1982-F1982</f>
        <v>25</v>
      </c>
      <c r="H1982" s="8">
        <f>IF(E1982&lt;&gt;0, ((E1982-F1982)/E1982)*100, 0)</f>
        <v>78.125</v>
      </c>
    </row>
    <row r="1983" spans="1:8" x14ac:dyDescent="0.2">
      <c r="A1983" s="2" t="s">
        <v>1528</v>
      </c>
      <c r="B1983" s="2" t="s">
        <v>1529</v>
      </c>
      <c r="C1983" s="2" t="s">
        <v>260</v>
      </c>
      <c r="D1983" s="6">
        <v>1</v>
      </c>
      <c r="E1983" s="8">
        <v>8</v>
      </c>
      <c r="F1983" s="8">
        <v>1.62</v>
      </c>
      <c r="G1983" s="8">
        <f>E1983-F1983</f>
        <v>6.38</v>
      </c>
      <c r="H1983" s="8">
        <f>IF(E1983&lt;&gt;0, ((E1983-F1983)/E1983)*100, 0)</f>
        <v>79.75</v>
      </c>
    </row>
    <row r="1984" spans="1:8" x14ac:dyDescent="0.2">
      <c r="A1984" s="2" t="s">
        <v>1528</v>
      </c>
      <c r="B1984" s="2" t="s">
        <v>1529</v>
      </c>
      <c r="C1984" s="2" t="s">
        <v>482</v>
      </c>
      <c r="D1984" s="6">
        <v>1</v>
      </c>
      <c r="E1984" s="8">
        <v>8</v>
      </c>
      <c r="F1984" s="8">
        <v>1.75</v>
      </c>
      <c r="G1984" s="8">
        <f>E1984-F1984</f>
        <v>6.25</v>
      </c>
      <c r="H1984" s="8">
        <f>IF(E1984&lt;&gt;0, ((E1984-F1984)/E1984)*100, 0)</f>
        <v>78.125</v>
      </c>
    </row>
    <row r="1985" spans="1:8" customFormat="1" ht="15" x14ac:dyDescent="0.25">
      <c r="D1985" s="12"/>
      <c r="E1985" s="12"/>
      <c r="F1985" s="12"/>
      <c r="G1985" s="12"/>
      <c r="H1985" s="12"/>
    </row>
    <row r="1986" spans="1:8" s="4" customFormat="1" x14ac:dyDescent="0.2">
      <c r="A1986" s="3" t="s">
        <v>10</v>
      </c>
      <c r="B1986" s="3" t="s">
        <v>10</v>
      </c>
      <c r="C1986" s="3" t="s">
        <v>10</v>
      </c>
      <c r="D1986" s="5">
        <f>SUBTOTAL(9, D1981:D1985)</f>
        <v>7</v>
      </c>
      <c r="E1986" s="7">
        <f>SUBTOTAL(9, E1981:E1985)</f>
        <v>64.25</v>
      </c>
      <c r="F1986" s="7">
        <f>SUBTOTAL(9, F1981:F1985)</f>
        <v>16.600000000000001</v>
      </c>
      <c r="G1986" s="7">
        <f>SUBTOTAL(9, G1981:G1985)</f>
        <v>47.65</v>
      </c>
      <c r="H1986" s="7">
        <f>IF(E1986&lt;&gt;0, ((E1986-F1986)/E1986)*100, 0)</f>
        <v>74.163424124513625</v>
      </c>
    </row>
    <row r="1987" spans="1:8" customFormat="1" ht="15" x14ac:dyDescent="0.25">
      <c r="D1987" s="12"/>
      <c r="E1987" s="12"/>
      <c r="F1987" s="12"/>
      <c r="G1987" s="12"/>
      <c r="H1987" s="12"/>
    </row>
    <row r="1988" spans="1:8" x14ac:dyDescent="0.2">
      <c r="A1988" s="2" t="s">
        <v>1530</v>
      </c>
      <c r="B1988" s="2" t="s">
        <v>1531</v>
      </c>
      <c r="C1988" s="2" t="s">
        <v>29</v>
      </c>
      <c r="D1988" s="6">
        <v>1</v>
      </c>
      <c r="E1988" s="8">
        <v>20.75</v>
      </c>
      <c r="F1988" s="8">
        <v>6.3</v>
      </c>
      <c r="G1988" s="8">
        <f>E1988-F1988</f>
        <v>14.45</v>
      </c>
      <c r="H1988" s="8">
        <f>IF(E1988&lt;&gt;0, ((E1988-F1988)/E1988)*100, 0)</f>
        <v>69.638554216867462</v>
      </c>
    </row>
    <row r="1989" spans="1:8" customFormat="1" ht="15" x14ac:dyDescent="0.25">
      <c r="D1989" s="12"/>
      <c r="E1989" s="12"/>
      <c r="F1989" s="12"/>
      <c r="G1989" s="12"/>
      <c r="H1989" s="12"/>
    </row>
    <row r="1990" spans="1:8" s="4" customFormat="1" x14ac:dyDescent="0.2">
      <c r="A1990" s="3" t="s">
        <v>10</v>
      </c>
      <c r="B1990" s="3" t="s">
        <v>10</v>
      </c>
      <c r="C1990" s="3" t="s">
        <v>10</v>
      </c>
      <c r="D1990" s="5">
        <f>SUBTOTAL(9, D1988:D1989)</f>
        <v>1</v>
      </c>
      <c r="E1990" s="7">
        <f>SUBTOTAL(9, E1988:E1989)</f>
        <v>20.75</v>
      </c>
      <c r="F1990" s="7">
        <f>SUBTOTAL(9, F1988:F1989)</f>
        <v>6.3</v>
      </c>
      <c r="G1990" s="7">
        <f>SUBTOTAL(9, G1988:G1989)</f>
        <v>14.45</v>
      </c>
      <c r="H1990" s="7">
        <f>IF(E1990&lt;&gt;0, ((E1990-F1990)/E1990)*100, 0)</f>
        <v>69.638554216867462</v>
      </c>
    </row>
    <row r="1991" spans="1:8" customFormat="1" ht="15" x14ac:dyDescent="0.25">
      <c r="D1991" s="12"/>
      <c r="E1991" s="12"/>
      <c r="F1991" s="12"/>
      <c r="G1991" s="12"/>
      <c r="H1991" s="12"/>
    </row>
    <row r="1992" spans="1:8" x14ac:dyDescent="0.2">
      <c r="A1992" s="2" t="s">
        <v>1532</v>
      </c>
      <c r="B1992" s="2" t="s">
        <v>1533</v>
      </c>
      <c r="C1992" s="2" t="s">
        <v>10</v>
      </c>
      <c r="E1992" s="8">
        <v>-27.16</v>
      </c>
      <c r="G1992" s="8">
        <f t="shared" ref="G1992:G2002" si="134">E1992-F1992</f>
        <v>-27.16</v>
      </c>
      <c r="H1992" s="8">
        <f t="shared" ref="H1992:H2002" si="135">IF(E1992&lt;&gt;0, ((E1992-F1992)/E1992)*100, 0)</f>
        <v>100</v>
      </c>
    </row>
    <row r="1993" spans="1:8" x14ac:dyDescent="0.2">
      <c r="A1993" s="2" t="s">
        <v>1532</v>
      </c>
      <c r="B1993" s="2" t="s">
        <v>1533</v>
      </c>
      <c r="C1993" s="2" t="s">
        <v>388</v>
      </c>
      <c r="D1993" s="6">
        <v>1</v>
      </c>
      <c r="E1993" s="8">
        <v>6.1</v>
      </c>
      <c r="F1993" s="8">
        <v>1.65</v>
      </c>
      <c r="G1993" s="8">
        <f t="shared" si="134"/>
        <v>4.4499999999999993</v>
      </c>
      <c r="H1993" s="8">
        <f t="shared" si="135"/>
        <v>72.950819672131146</v>
      </c>
    </row>
    <row r="1994" spans="1:8" x14ac:dyDescent="0.2">
      <c r="A1994" s="2" t="s">
        <v>1532</v>
      </c>
      <c r="B1994" s="2" t="s">
        <v>1533</v>
      </c>
      <c r="C1994" s="2" t="s">
        <v>84</v>
      </c>
      <c r="D1994" s="6">
        <v>1</v>
      </c>
      <c r="E1994" s="8">
        <v>7.9</v>
      </c>
      <c r="F1994" s="8">
        <v>2</v>
      </c>
      <c r="G1994" s="8">
        <f t="shared" si="134"/>
        <v>5.9</v>
      </c>
      <c r="H1994" s="8">
        <f t="shared" si="135"/>
        <v>74.683544303797461</v>
      </c>
    </row>
    <row r="1995" spans="1:8" x14ac:dyDescent="0.2">
      <c r="A1995" s="2" t="s">
        <v>1532</v>
      </c>
      <c r="B1995" s="2" t="s">
        <v>1533</v>
      </c>
      <c r="C1995" s="2" t="s">
        <v>65</v>
      </c>
      <c r="D1995" s="6">
        <v>1</v>
      </c>
      <c r="E1995" s="8">
        <v>10.199999999999999</v>
      </c>
      <c r="F1995" s="8">
        <v>1.79</v>
      </c>
      <c r="G1995" s="8">
        <f t="shared" si="134"/>
        <v>8.41</v>
      </c>
      <c r="H1995" s="8">
        <f t="shared" si="135"/>
        <v>82.450980392156865</v>
      </c>
    </row>
    <row r="1996" spans="1:8" x14ac:dyDescent="0.2">
      <c r="A1996" s="2" t="s">
        <v>1532</v>
      </c>
      <c r="B1996" s="2" t="s">
        <v>1533</v>
      </c>
      <c r="C1996" s="2" t="s">
        <v>112</v>
      </c>
      <c r="D1996" s="6">
        <v>1</v>
      </c>
      <c r="E1996" s="8">
        <v>6.5</v>
      </c>
      <c r="F1996" s="8">
        <v>2.29</v>
      </c>
      <c r="G1996" s="8">
        <f t="shared" si="134"/>
        <v>4.21</v>
      </c>
      <c r="H1996" s="8">
        <f t="shared" si="135"/>
        <v>64.769230769230774</v>
      </c>
    </row>
    <row r="1997" spans="1:8" x14ac:dyDescent="0.2">
      <c r="A1997" s="2" t="s">
        <v>1532</v>
      </c>
      <c r="B1997" s="2" t="s">
        <v>1533</v>
      </c>
      <c r="C1997" s="2" t="s">
        <v>58</v>
      </c>
      <c r="D1997" s="6">
        <v>1</v>
      </c>
      <c r="E1997" s="8">
        <v>10.5</v>
      </c>
      <c r="F1997" s="8">
        <v>2.94</v>
      </c>
      <c r="G1997" s="8">
        <f t="shared" si="134"/>
        <v>7.5600000000000005</v>
      </c>
      <c r="H1997" s="8">
        <f t="shared" si="135"/>
        <v>72.000000000000014</v>
      </c>
    </row>
    <row r="1998" spans="1:8" x14ac:dyDescent="0.2">
      <c r="A1998" s="2" t="s">
        <v>1532</v>
      </c>
      <c r="B1998" s="2" t="s">
        <v>1533</v>
      </c>
      <c r="C1998" s="2" t="s">
        <v>66</v>
      </c>
      <c r="D1998" s="6">
        <v>1</v>
      </c>
      <c r="E1998" s="8">
        <v>7.5</v>
      </c>
      <c r="F1998" s="8">
        <v>2.29</v>
      </c>
      <c r="G1998" s="8">
        <f t="shared" si="134"/>
        <v>5.21</v>
      </c>
      <c r="H1998" s="8">
        <f t="shared" si="135"/>
        <v>69.466666666666669</v>
      </c>
    </row>
    <row r="1999" spans="1:8" x14ac:dyDescent="0.2">
      <c r="A1999" s="2" t="s">
        <v>1532</v>
      </c>
      <c r="B1999" s="2" t="s">
        <v>1533</v>
      </c>
      <c r="C1999" s="2" t="s">
        <v>41</v>
      </c>
      <c r="D1999" s="6">
        <v>1</v>
      </c>
      <c r="E1999" s="8">
        <v>8</v>
      </c>
      <c r="F1999" s="8">
        <v>1.75</v>
      </c>
      <c r="G1999" s="8">
        <f t="shared" si="134"/>
        <v>6.25</v>
      </c>
      <c r="H1999" s="8">
        <f t="shared" si="135"/>
        <v>78.125</v>
      </c>
    </row>
    <row r="2000" spans="1:8" x14ac:dyDescent="0.2">
      <c r="A2000" s="2" t="s">
        <v>1532</v>
      </c>
      <c r="B2000" s="2" t="s">
        <v>1533</v>
      </c>
      <c r="C2000" s="2" t="s">
        <v>25</v>
      </c>
      <c r="D2000" s="6">
        <v>1</v>
      </c>
      <c r="E2000" s="8">
        <v>8</v>
      </c>
      <c r="F2000" s="8">
        <v>1.75</v>
      </c>
      <c r="G2000" s="8">
        <f t="shared" si="134"/>
        <v>6.25</v>
      </c>
      <c r="H2000" s="8">
        <f t="shared" si="135"/>
        <v>78.125</v>
      </c>
    </row>
    <row r="2001" spans="1:8" x14ac:dyDescent="0.2">
      <c r="A2001" s="2" t="s">
        <v>1532</v>
      </c>
      <c r="B2001" s="2" t="s">
        <v>1533</v>
      </c>
      <c r="C2001" s="2" t="s">
        <v>43</v>
      </c>
      <c r="D2001" s="6">
        <v>1</v>
      </c>
      <c r="E2001" s="8">
        <v>8</v>
      </c>
      <c r="F2001" s="8">
        <v>1.75</v>
      </c>
      <c r="G2001" s="8">
        <f t="shared" si="134"/>
        <v>6.25</v>
      </c>
      <c r="H2001" s="8">
        <f t="shared" si="135"/>
        <v>78.125</v>
      </c>
    </row>
    <row r="2002" spans="1:8" x14ac:dyDescent="0.2">
      <c r="A2002" s="2" t="s">
        <v>1532</v>
      </c>
      <c r="B2002" s="2" t="s">
        <v>1533</v>
      </c>
      <c r="C2002" s="2" t="s">
        <v>260</v>
      </c>
      <c r="D2002" s="6">
        <v>1</v>
      </c>
      <c r="E2002" s="8">
        <v>8</v>
      </c>
      <c r="F2002" s="8">
        <v>1.62</v>
      </c>
      <c r="G2002" s="8">
        <f t="shared" si="134"/>
        <v>6.38</v>
      </c>
      <c r="H2002" s="8">
        <f t="shared" si="135"/>
        <v>79.75</v>
      </c>
    </row>
    <row r="2003" spans="1:8" customFormat="1" ht="15" x14ac:dyDescent="0.25">
      <c r="D2003" s="12"/>
      <c r="E2003" s="12"/>
      <c r="F2003" s="12"/>
      <c r="G2003" s="12"/>
      <c r="H2003" s="12"/>
    </row>
    <row r="2004" spans="1:8" s="4" customFormat="1" x14ac:dyDescent="0.2">
      <c r="A2004" s="3" t="s">
        <v>10</v>
      </c>
      <c r="B2004" s="3" t="s">
        <v>10</v>
      </c>
      <c r="C2004" s="3" t="s">
        <v>10</v>
      </c>
      <c r="D2004" s="5">
        <f>SUBTOTAL(9, D1992:D2003)</f>
        <v>10</v>
      </c>
      <c r="E2004" s="7">
        <f>SUBTOTAL(9, E1992:E2003)</f>
        <v>53.54</v>
      </c>
      <c r="F2004" s="7">
        <f>SUBTOTAL(9, F1992:F2003)</f>
        <v>19.830000000000002</v>
      </c>
      <c r="G2004" s="7">
        <f>SUBTOTAL(9, G1992:G2003)</f>
        <v>33.71</v>
      </c>
      <c r="H2004" s="7">
        <f>IF(E2004&lt;&gt;0, ((E2004-F2004)/E2004)*100, 0)</f>
        <v>62.962271199103462</v>
      </c>
    </row>
    <row r="2005" spans="1:8" customFormat="1" ht="15" x14ac:dyDescent="0.25">
      <c r="D2005" s="12"/>
      <c r="E2005" s="12"/>
      <c r="F2005" s="12"/>
      <c r="G2005" s="12"/>
      <c r="H2005" s="12"/>
    </row>
    <row r="2006" spans="1:8" x14ac:dyDescent="0.2">
      <c r="A2006" s="2" t="s">
        <v>1534</v>
      </c>
      <c r="B2006" s="2" t="s">
        <v>1535</v>
      </c>
      <c r="C2006" s="2" t="s">
        <v>10</v>
      </c>
      <c r="E2006" s="8">
        <v>-12.23</v>
      </c>
      <c r="G2006" s="8">
        <f>E2006-F2006</f>
        <v>-12.23</v>
      </c>
      <c r="H2006" s="8">
        <f>IF(E2006&lt;&gt;0, ((E2006-F2006)/E2006)*100, 0)</f>
        <v>100</v>
      </c>
    </row>
    <row r="2007" spans="1:8" x14ac:dyDescent="0.2">
      <c r="A2007" s="2" t="s">
        <v>1534</v>
      </c>
      <c r="B2007" s="2" t="s">
        <v>1535</v>
      </c>
      <c r="C2007" s="2" t="s">
        <v>53</v>
      </c>
      <c r="D2007" s="6">
        <v>1</v>
      </c>
      <c r="E2007" s="8">
        <v>43</v>
      </c>
      <c r="F2007" s="8">
        <v>12.25</v>
      </c>
      <c r="G2007" s="8">
        <f>E2007-F2007</f>
        <v>30.75</v>
      </c>
      <c r="H2007" s="8">
        <f>IF(E2007&lt;&gt;0, ((E2007-F2007)/E2007)*100, 0)</f>
        <v>71.511627906976756</v>
      </c>
    </row>
    <row r="2008" spans="1:8" customFormat="1" ht="15" x14ac:dyDescent="0.25">
      <c r="D2008" s="12"/>
      <c r="E2008" s="12"/>
      <c r="F2008" s="12"/>
      <c r="G2008" s="12"/>
      <c r="H2008" s="12"/>
    </row>
    <row r="2009" spans="1:8" s="4" customFormat="1" x14ac:dyDescent="0.2">
      <c r="A2009" s="3" t="s">
        <v>10</v>
      </c>
      <c r="B2009" s="3" t="s">
        <v>10</v>
      </c>
      <c r="C2009" s="3" t="s">
        <v>10</v>
      </c>
      <c r="D2009" s="5">
        <f>SUBTOTAL(9, D2006:D2008)</f>
        <v>1</v>
      </c>
      <c r="E2009" s="7">
        <f>SUBTOTAL(9, E2006:E2008)</f>
        <v>30.77</v>
      </c>
      <c r="F2009" s="7">
        <f>SUBTOTAL(9, F2006:F2008)</f>
        <v>12.25</v>
      </c>
      <c r="G2009" s="7">
        <f>SUBTOTAL(9, G2006:G2008)</f>
        <v>18.52</v>
      </c>
      <c r="H2009" s="7">
        <f>IF(E2009&lt;&gt;0, ((E2009-F2009)/E2009)*100, 0)</f>
        <v>60.188495287617805</v>
      </c>
    </row>
    <row r="2010" spans="1:8" customFormat="1" ht="15" x14ac:dyDescent="0.25">
      <c r="D2010" s="12"/>
      <c r="E2010" s="12"/>
      <c r="F2010" s="12"/>
      <c r="G2010" s="12"/>
      <c r="H2010" s="12"/>
    </row>
    <row r="2011" spans="1:8" x14ac:dyDescent="0.2">
      <c r="A2011" s="2" t="s">
        <v>1079</v>
      </c>
      <c r="B2011" s="2" t="s">
        <v>1080</v>
      </c>
      <c r="C2011" s="2" t="s">
        <v>10</v>
      </c>
      <c r="E2011" s="8">
        <v>-3.3</v>
      </c>
      <c r="G2011" s="8">
        <f>E2011-F2011</f>
        <v>-3.3</v>
      </c>
      <c r="H2011" s="8">
        <f>IF(E2011&lt;&gt;0, ((E2011-F2011)/E2011)*100, 0)</f>
        <v>100</v>
      </c>
    </row>
    <row r="2012" spans="1:8" x14ac:dyDescent="0.2">
      <c r="A2012" s="2" t="s">
        <v>1079</v>
      </c>
      <c r="B2012" s="2" t="s">
        <v>1080</v>
      </c>
      <c r="C2012" s="2" t="s">
        <v>87</v>
      </c>
      <c r="D2012" s="6">
        <v>1</v>
      </c>
      <c r="E2012" s="8">
        <v>11</v>
      </c>
      <c r="F2012" s="8">
        <v>3.78</v>
      </c>
      <c r="G2012" s="8">
        <f>E2012-F2012</f>
        <v>7.2200000000000006</v>
      </c>
      <c r="H2012" s="8">
        <f>IF(E2012&lt;&gt;0, ((E2012-F2012)/E2012)*100, 0)</f>
        <v>65.63636363636364</v>
      </c>
    </row>
    <row r="2013" spans="1:8" x14ac:dyDescent="0.2">
      <c r="A2013" s="2" t="s">
        <v>1079</v>
      </c>
      <c r="B2013" s="2" t="s">
        <v>1080</v>
      </c>
      <c r="C2013" s="2" t="s">
        <v>18</v>
      </c>
      <c r="D2013" s="6">
        <v>1</v>
      </c>
      <c r="E2013" s="8">
        <v>41</v>
      </c>
      <c r="F2013" s="8">
        <v>10.5</v>
      </c>
      <c r="G2013" s="8">
        <f>E2013-F2013</f>
        <v>30.5</v>
      </c>
      <c r="H2013" s="8">
        <f>IF(E2013&lt;&gt;0, ((E2013-F2013)/E2013)*100, 0)</f>
        <v>74.390243902439025</v>
      </c>
    </row>
    <row r="2014" spans="1:8" customFormat="1" ht="15" x14ac:dyDescent="0.25">
      <c r="D2014" s="12"/>
      <c r="E2014" s="12"/>
      <c r="F2014" s="12"/>
      <c r="G2014" s="12"/>
      <c r="H2014" s="12"/>
    </row>
    <row r="2015" spans="1:8" s="4" customFormat="1" x14ac:dyDescent="0.2">
      <c r="A2015" s="3" t="s">
        <v>10</v>
      </c>
      <c r="B2015" s="3" t="s">
        <v>10</v>
      </c>
      <c r="C2015" s="3" t="s">
        <v>10</v>
      </c>
      <c r="D2015" s="5">
        <f>SUBTOTAL(9, D2011:D2014)</f>
        <v>2</v>
      </c>
      <c r="E2015" s="7">
        <f>SUBTOTAL(9, E2011:E2014)</f>
        <v>48.7</v>
      </c>
      <c r="F2015" s="7">
        <f>SUBTOTAL(9, F2011:F2014)</f>
        <v>14.28</v>
      </c>
      <c r="G2015" s="7">
        <f>SUBTOTAL(9, G2011:G2014)</f>
        <v>34.42</v>
      </c>
      <c r="H2015" s="7">
        <f>IF(E2015&lt;&gt;0, ((E2015-F2015)/E2015)*100, 0)</f>
        <v>70.677618069815196</v>
      </c>
    </row>
    <row r="2016" spans="1:8" customFormat="1" ht="15" x14ac:dyDescent="0.25">
      <c r="D2016" s="12"/>
      <c r="E2016" s="12"/>
      <c r="F2016" s="12"/>
      <c r="G2016" s="12"/>
      <c r="H2016" s="12"/>
    </row>
    <row r="2017" spans="1:8" x14ac:dyDescent="0.2">
      <c r="A2017" s="2" t="s">
        <v>1536</v>
      </c>
      <c r="B2017" s="2" t="s">
        <v>1537</v>
      </c>
      <c r="C2017" s="2" t="s">
        <v>297</v>
      </c>
      <c r="D2017" s="6">
        <v>2</v>
      </c>
      <c r="E2017" s="8">
        <v>35</v>
      </c>
      <c r="F2017" s="8">
        <v>10.58</v>
      </c>
      <c r="G2017" s="8">
        <f>E2017-F2017</f>
        <v>24.42</v>
      </c>
      <c r="H2017" s="8">
        <f>IF(E2017&lt;&gt;0, ((E2017-F2017)/E2017)*100, 0)</f>
        <v>69.771428571428572</v>
      </c>
    </row>
    <row r="2018" spans="1:8" x14ac:dyDescent="0.2">
      <c r="A2018" s="2" t="s">
        <v>1536</v>
      </c>
      <c r="B2018" s="2" t="s">
        <v>1537</v>
      </c>
      <c r="C2018" s="2" t="s">
        <v>409</v>
      </c>
      <c r="D2018" s="6">
        <v>4</v>
      </c>
      <c r="E2018" s="8">
        <v>64</v>
      </c>
      <c r="F2018" s="8">
        <v>22.96</v>
      </c>
      <c r="G2018" s="8">
        <f>E2018-F2018</f>
        <v>41.04</v>
      </c>
      <c r="H2018" s="8">
        <f>IF(E2018&lt;&gt;0, ((E2018-F2018)/E2018)*100, 0)</f>
        <v>64.125</v>
      </c>
    </row>
    <row r="2019" spans="1:8" x14ac:dyDescent="0.2">
      <c r="A2019" s="2" t="s">
        <v>1536</v>
      </c>
      <c r="B2019" s="2" t="s">
        <v>1537</v>
      </c>
      <c r="C2019" s="2" t="s">
        <v>87</v>
      </c>
      <c r="D2019" s="6">
        <v>3</v>
      </c>
      <c r="E2019" s="8">
        <v>33</v>
      </c>
      <c r="F2019" s="8">
        <v>11.34</v>
      </c>
      <c r="G2019" s="8">
        <f>E2019-F2019</f>
        <v>21.66</v>
      </c>
      <c r="H2019" s="8">
        <f>IF(E2019&lt;&gt;0, ((E2019-F2019)/E2019)*100, 0)</f>
        <v>65.63636363636364</v>
      </c>
    </row>
    <row r="2020" spans="1:8" customFormat="1" ht="15" x14ac:dyDescent="0.25">
      <c r="D2020" s="12"/>
      <c r="E2020" s="12"/>
      <c r="F2020" s="12"/>
      <c r="G2020" s="12"/>
      <c r="H2020" s="12"/>
    </row>
    <row r="2021" spans="1:8" s="4" customFormat="1" x14ac:dyDescent="0.2">
      <c r="A2021" s="3" t="s">
        <v>10</v>
      </c>
      <c r="B2021" s="3" t="s">
        <v>10</v>
      </c>
      <c r="C2021" s="3" t="s">
        <v>10</v>
      </c>
      <c r="D2021" s="5">
        <f>SUBTOTAL(9, D2017:D2020)</f>
        <v>9</v>
      </c>
      <c r="E2021" s="7">
        <f>SUBTOTAL(9, E2017:E2020)</f>
        <v>132</v>
      </c>
      <c r="F2021" s="7">
        <f>SUBTOTAL(9, F2017:F2020)</f>
        <v>44.879999999999995</v>
      </c>
      <c r="G2021" s="7">
        <f>SUBTOTAL(9, G2017:G2020)</f>
        <v>87.12</v>
      </c>
      <c r="H2021" s="7">
        <f>IF(E2021&lt;&gt;0, ((E2021-F2021)/E2021)*100, 0)</f>
        <v>66</v>
      </c>
    </row>
    <row r="2022" spans="1:8" customFormat="1" ht="15" x14ac:dyDescent="0.25">
      <c r="D2022" s="12"/>
      <c r="E2022" s="12"/>
      <c r="F2022" s="12"/>
      <c r="G2022" s="12"/>
      <c r="H2022" s="12"/>
    </row>
    <row r="2023" spans="1:8" x14ac:dyDescent="0.2">
      <c r="A2023" s="2" t="s">
        <v>1538</v>
      </c>
      <c r="B2023" s="2" t="s">
        <v>1539</v>
      </c>
      <c r="C2023" s="2" t="s">
        <v>152</v>
      </c>
      <c r="D2023" s="6">
        <v>3</v>
      </c>
      <c r="E2023" s="8">
        <v>41.25</v>
      </c>
      <c r="F2023" s="8">
        <v>16.41</v>
      </c>
      <c r="G2023" s="8">
        <f>E2023-F2023</f>
        <v>24.84</v>
      </c>
      <c r="H2023" s="8">
        <f>IF(E2023&lt;&gt;0, ((E2023-F2023)/E2023)*100, 0)</f>
        <v>60.218181818181819</v>
      </c>
    </row>
    <row r="2024" spans="1:8" x14ac:dyDescent="0.2">
      <c r="A2024" s="2" t="s">
        <v>1538</v>
      </c>
      <c r="B2024" s="2" t="s">
        <v>1539</v>
      </c>
      <c r="C2024" s="2" t="s">
        <v>195</v>
      </c>
      <c r="D2024" s="6">
        <v>3</v>
      </c>
      <c r="E2024" s="8">
        <v>41.25</v>
      </c>
      <c r="F2024" s="8">
        <v>16.41</v>
      </c>
      <c r="G2024" s="8">
        <f>E2024-F2024</f>
        <v>24.84</v>
      </c>
      <c r="H2024" s="8">
        <f>IF(E2024&lt;&gt;0, ((E2024-F2024)/E2024)*100, 0)</f>
        <v>60.218181818181819</v>
      </c>
    </row>
    <row r="2025" spans="1:8" customFormat="1" ht="15" x14ac:dyDescent="0.25">
      <c r="D2025" s="12"/>
      <c r="E2025" s="12"/>
      <c r="F2025" s="12"/>
      <c r="G2025" s="12"/>
      <c r="H2025" s="12"/>
    </row>
    <row r="2026" spans="1:8" s="4" customFormat="1" x14ac:dyDescent="0.2">
      <c r="A2026" s="3" t="s">
        <v>10</v>
      </c>
      <c r="B2026" s="3" t="s">
        <v>10</v>
      </c>
      <c r="C2026" s="3" t="s">
        <v>10</v>
      </c>
      <c r="D2026" s="5">
        <f>SUBTOTAL(9, D2023:D2025)</f>
        <v>6</v>
      </c>
      <c r="E2026" s="7">
        <f>SUBTOTAL(9, E2023:E2025)</f>
        <v>82.5</v>
      </c>
      <c r="F2026" s="7">
        <f>SUBTOTAL(9, F2023:F2025)</f>
        <v>32.82</v>
      </c>
      <c r="G2026" s="7">
        <f>SUBTOTAL(9, G2023:G2025)</f>
        <v>49.68</v>
      </c>
      <c r="H2026" s="7">
        <f>IF(E2026&lt;&gt;0, ((E2026-F2026)/E2026)*100, 0)</f>
        <v>60.218181818181819</v>
      </c>
    </row>
    <row r="2027" spans="1:8" customFormat="1" ht="15" x14ac:dyDescent="0.25">
      <c r="D2027" s="12"/>
      <c r="E2027" s="12"/>
      <c r="F2027" s="12"/>
      <c r="G2027" s="12"/>
      <c r="H2027" s="12"/>
    </row>
    <row r="2028" spans="1:8" x14ac:dyDescent="0.2">
      <c r="A2028" s="2" t="s">
        <v>1540</v>
      </c>
      <c r="B2028" s="2" t="s">
        <v>1541</v>
      </c>
      <c r="C2028" s="2" t="s">
        <v>10</v>
      </c>
      <c r="G2028" s="8">
        <f t="shared" ref="G2028:G2033" si="136">E2028-F2028</f>
        <v>0</v>
      </c>
      <c r="H2028" s="8">
        <f t="shared" ref="H2028:H2033" si="137">IF(E2028&lt;&gt;0, ((E2028-F2028)/E2028)*100, 0)</f>
        <v>0</v>
      </c>
    </row>
    <row r="2029" spans="1:8" x14ac:dyDescent="0.2">
      <c r="A2029" s="2" t="s">
        <v>1540</v>
      </c>
      <c r="B2029" s="2" t="s">
        <v>1541</v>
      </c>
      <c r="C2029" s="2" t="s">
        <v>10</v>
      </c>
      <c r="E2029" s="8">
        <v>-47.16</v>
      </c>
      <c r="G2029" s="8">
        <f t="shared" si="136"/>
        <v>-47.16</v>
      </c>
      <c r="H2029" s="8">
        <f t="shared" si="137"/>
        <v>100</v>
      </c>
    </row>
    <row r="2030" spans="1:8" x14ac:dyDescent="0.2">
      <c r="A2030" s="2" t="s">
        <v>1540</v>
      </c>
      <c r="B2030" s="2" t="s">
        <v>1541</v>
      </c>
      <c r="C2030" s="2" t="s">
        <v>10</v>
      </c>
      <c r="E2030" s="8">
        <v>-19.75</v>
      </c>
      <c r="G2030" s="8">
        <f t="shared" si="136"/>
        <v>-19.75</v>
      </c>
      <c r="H2030" s="8">
        <f t="shared" si="137"/>
        <v>100</v>
      </c>
    </row>
    <row r="2031" spans="1:8" x14ac:dyDescent="0.2">
      <c r="A2031" s="2" t="s">
        <v>1540</v>
      </c>
      <c r="B2031" s="2" t="s">
        <v>1541</v>
      </c>
      <c r="C2031" s="2" t="s">
        <v>388</v>
      </c>
      <c r="D2031" s="6">
        <v>2</v>
      </c>
      <c r="E2031" s="8">
        <v>12.2</v>
      </c>
      <c r="F2031" s="8">
        <v>3.3</v>
      </c>
      <c r="G2031" s="8">
        <f t="shared" si="136"/>
        <v>8.8999999999999986</v>
      </c>
      <c r="H2031" s="8">
        <f t="shared" si="137"/>
        <v>72.950819672131146</v>
      </c>
    </row>
    <row r="2032" spans="1:8" x14ac:dyDescent="0.2">
      <c r="A2032" s="2" t="s">
        <v>1540</v>
      </c>
      <c r="B2032" s="2" t="s">
        <v>1541</v>
      </c>
      <c r="C2032" s="2" t="s">
        <v>58</v>
      </c>
      <c r="D2032" s="6">
        <v>2</v>
      </c>
      <c r="E2032" s="8">
        <v>21</v>
      </c>
      <c r="F2032" s="8">
        <v>5.88</v>
      </c>
      <c r="G2032" s="8">
        <f t="shared" si="136"/>
        <v>15.120000000000001</v>
      </c>
      <c r="H2032" s="8">
        <f t="shared" si="137"/>
        <v>72.000000000000014</v>
      </c>
    </row>
    <row r="2033" spans="1:8" x14ac:dyDescent="0.2">
      <c r="A2033" s="2" t="s">
        <v>1540</v>
      </c>
      <c r="B2033" s="2" t="s">
        <v>1541</v>
      </c>
      <c r="C2033" s="2" t="s">
        <v>17</v>
      </c>
      <c r="D2033" s="6">
        <v>3</v>
      </c>
      <c r="E2033" s="8">
        <v>104.25</v>
      </c>
      <c r="F2033" s="8">
        <v>27.3</v>
      </c>
      <c r="G2033" s="8">
        <f t="shared" si="136"/>
        <v>76.95</v>
      </c>
      <c r="H2033" s="8">
        <f t="shared" si="137"/>
        <v>73.812949640287769</v>
      </c>
    </row>
    <row r="2034" spans="1:8" customFormat="1" ht="15" x14ac:dyDescent="0.25">
      <c r="D2034" s="12"/>
      <c r="E2034" s="12"/>
      <c r="F2034" s="12"/>
      <c r="G2034" s="12"/>
      <c r="H2034" s="12"/>
    </row>
    <row r="2035" spans="1:8" s="4" customFormat="1" x14ac:dyDescent="0.2">
      <c r="A2035" s="3" t="s">
        <v>10</v>
      </c>
      <c r="B2035" s="3" t="s">
        <v>10</v>
      </c>
      <c r="C2035" s="3" t="s">
        <v>10</v>
      </c>
      <c r="D2035" s="5">
        <f>SUBTOTAL(9, D2028:D2034)</f>
        <v>7</v>
      </c>
      <c r="E2035" s="7">
        <f>SUBTOTAL(9, E2028:E2034)</f>
        <v>70.540000000000006</v>
      </c>
      <c r="F2035" s="7">
        <f>SUBTOTAL(9, F2028:F2034)</f>
        <v>36.480000000000004</v>
      </c>
      <c r="G2035" s="7">
        <f>SUBTOTAL(9, G2028:G2034)</f>
        <v>34.06</v>
      </c>
      <c r="H2035" s="7">
        <f>IF(E2035&lt;&gt;0, ((E2035-F2035)/E2035)*100, 0)</f>
        <v>48.284661185143179</v>
      </c>
    </row>
    <row r="2036" spans="1:8" customFormat="1" ht="15" x14ac:dyDescent="0.25">
      <c r="D2036" s="12"/>
      <c r="E2036" s="12"/>
      <c r="F2036" s="12"/>
      <c r="G2036" s="12"/>
      <c r="H2036" s="12"/>
    </row>
    <row r="2037" spans="1:8" x14ac:dyDescent="0.2">
      <c r="A2037" s="2" t="s">
        <v>1542</v>
      </c>
      <c r="B2037" s="2" t="s">
        <v>1543</v>
      </c>
      <c r="C2037" s="2" t="s">
        <v>84</v>
      </c>
      <c r="D2037" s="6">
        <v>1</v>
      </c>
      <c r="E2037" s="8">
        <v>7.9</v>
      </c>
      <c r="F2037" s="8">
        <v>2</v>
      </c>
      <c r="G2037" s="8">
        <f>E2037-F2037</f>
        <v>5.9</v>
      </c>
      <c r="H2037" s="8">
        <f>IF(E2037&lt;&gt;0, ((E2037-F2037)/E2037)*100, 0)</f>
        <v>74.683544303797461</v>
      </c>
    </row>
    <row r="2038" spans="1:8" customFormat="1" ht="15" x14ac:dyDescent="0.25">
      <c r="D2038" s="12"/>
      <c r="E2038" s="12"/>
      <c r="F2038" s="12"/>
      <c r="G2038" s="12"/>
      <c r="H2038" s="12"/>
    </row>
    <row r="2039" spans="1:8" s="4" customFormat="1" x14ac:dyDescent="0.2">
      <c r="A2039" s="3" t="s">
        <v>10</v>
      </c>
      <c r="B2039" s="3" t="s">
        <v>10</v>
      </c>
      <c r="C2039" s="3" t="s">
        <v>10</v>
      </c>
      <c r="D2039" s="5">
        <f>SUBTOTAL(9, D2037:D2038)</f>
        <v>1</v>
      </c>
      <c r="E2039" s="7">
        <f>SUBTOTAL(9, E2037:E2038)</f>
        <v>7.9</v>
      </c>
      <c r="F2039" s="7">
        <f>SUBTOTAL(9, F2037:F2038)</f>
        <v>2</v>
      </c>
      <c r="G2039" s="7">
        <f>SUBTOTAL(9, G2037:G2038)</f>
        <v>5.9</v>
      </c>
      <c r="H2039" s="7">
        <f>IF(E2039&lt;&gt;0, ((E2039-F2039)/E2039)*100, 0)</f>
        <v>74.683544303797461</v>
      </c>
    </row>
    <row r="2040" spans="1:8" customFormat="1" ht="15" x14ac:dyDescent="0.25">
      <c r="D2040" s="12"/>
      <c r="E2040" s="12"/>
      <c r="F2040" s="12"/>
      <c r="G2040" s="12"/>
      <c r="H2040" s="12"/>
    </row>
    <row r="2041" spans="1:8" x14ac:dyDescent="0.2">
      <c r="A2041" s="2" t="s">
        <v>1544</v>
      </c>
      <c r="B2041" s="2" t="s">
        <v>1545</v>
      </c>
      <c r="C2041" s="2" t="s">
        <v>30</v>
      </c>
      <c r="D2041" s="6">
        <v>1</v>
      </c>
      <c r="E2041" s="8">
        <v>14.25</v>
      </c>
      <c r="F2041" s="8">
        <v>5.25</v>
      </c>
      <c r="G2041" s="8">
        <f>E2041-F2041</f>
        <v>9</v>
      </c>
      <c r="H2041" s="8">
        <f>IF(E2041&lt;&gt;0, ((E2041-F2041)/E2041)*100, 0)</f>
        <v>63.157894736842103</v>
      </c>
    </row>
    <row r="2042" spans="1:8" customFormat="1" ht="15" x14ac:dyDescent="0.25">
      <c r="D2042" s="12"/>
      <c r="E2042" s="12"/>
      <c r="F2042" s="12"/>
      <c r="G2042" s="12"/>
      <c r="H2042" s="12"/>
    </row>
    <row r="2043" spans="1:8" s="4" customFormat="1" x14ac:dyDescent="0.2">
      <c r="A2043" s="3" t="s">
        <v>10</v>
      </c>
      <c r="B2043" s="3" t="s">
        <v>10</v>
      </c>
      <c r="C2043" s="3" t="s">
        <v>10</v>
      </c>
      <c r="D2043" s="5">
        <f>SUBTOTAL(9, D2041:D2042)</f>
        <v>1</v>
      </c>
      <c r="E2043" s="7">
        <f>SUBTOTAL(9, E2041:E2042)</f>
        <v>14.25</v>
      </c>
      <c r="F2043" s="7">
        <f>SUBTOTAL(9, F2041:F2042)</f>
        <v>5.25</v>
      </c>
      <c r="G2043" s="7">
        <f>SUBTOTAL(9, G2041:G2042)</f>
        <v>9</v>
      </c>
      <c r="H2043" s="7">
        <f>IF(E2043&lt;&gt;0, ((E2043-F2043)/E2043)*100, 0)</f>
        <v>63.157894736842103</v>
      </c>
    </row>
    <row r="2044" spans="1:8" customFormat="1" ht="15" x14ac:dyDescent="0.25">
      <c r="D2044" s="12"/>
      <c r="E2044" s="12"/>
      <c r="F2044" s="12"/>
      <c r="G2044" s="12"/>
      <c r="H2044" s="12"/>
    </row>
    <row r="2045" spans="1:8" x14ac:dyDescent="0.2">
      <c r="A2045" s="2" t="s">
        <v>1546</v>
      </c>
      <c r="B2045" s="2" t="s">
        <v>1547</v>
      </c>
      <c r="C2045" s="2" t="s">
        <v>40</v>
      </c>
      <c r="D2045" s="6">
        <v>2</v>
      </c>
      <c r="E2045" s="8">
        <v>18.5</v>
      </c>
      <c r="F2045" s="8">
        <v>3.92</v>
      </c>
      <c r="G2045" s="8">
        <f>E2045-F2045</f>
        <v>14.58</v>
      </c>
      <c r="H2045" s="8">
        <f>IF(E2045&lt;&gt;0, ((E2045-F2045)/E2045)*100, 0)</f>
        <v>78.810810810810821</v>
      </c>
    </row>
    <row r="2046" spans="1:8" customFormat="1" ht="15" x14ac:dyDescent="0.25">
      <c r="D2046" s="12"/>
      <c r="E2046" s="12"/>
      <c r="F2046" s="12"/>
      <c r="G2046" s="12"/>
      <c r="H2046" s="12"/>
    </row>
    <row r="2047" spans="1:8" s="4" customFormat="1" x14ac:dyDescent="0.2">
      <c r="A2047" s="3" t="s">
        <v>10</v>
      </c>
      <c r="B2047" s="3" t="s">
        <v>10</v>
      </c>
      <c r="C2047" s="3" t="s">
        <v>10</v>
      </c>
      <c r="D2047" s="5">
        <f>SUBTOTAL(9, D2045:D2046)</f>
        <v>2</v>
      </c>
      <c r="E2047" s="7">
        <f>SUBTOTAL(9, E2045:E2046)</f>
        <v>18.5</v>
      </c>
      <c r="F2047" s="7">
        <f>SUBTOTAL(9, F2045:F2046)</f>
        <v>3.92</v>
      </c>
      <c r="G2047" s="7">
        <f>SUBTOTAL(9, G2045:G2046)</f>
        <v>14.58</v>
      </c>
      <c r="H2047" s="7">
        <f>IF(E2047&lt;&gt;0, ((E2047-F2047)/E2047)*100, 0)</f>
        <v>78.810810810810821</v>
      </c>
    </row>
    <row r="2048" spans="1:8" customFormat="1" ht="15" x14ac:dyDescent="0.25">
      <c r="D2048" s="12"/>
      <c r="E2048" s="12"/>
      <c r="F2048" s="12"/>
      <c r="G2048" s="12"/>
      <c r="H2048" s="12"/>
    </row>
    <row r="2049" spans="1:8" x14ac:dyDescent="0.2">
      <c r="A2049" s="2" t="s">
        <v>674</v>
      </c>
      <c r="B2049" s="2" t="s">
        <v>675</v>
      </c>
      <c r="C2049" s="2" t="s">
        <v>84</v>
      </c>
      <c r="D2049" s="6">
        <v>3</v>
      </c>
      <c r="E2049" s="8">
        <v>23.7</v>
      </c>
      <c r="F2049" s="8">
        <v>6</v>
      </c>
      <c r="G2049" s="8">
        <f t="shared" ref="G2049:G2054" si="138">E2049-F2049</f>
        <v>17.7</v>
      </c>
      <c r="H2049" s="8">
        <f t="shared" ref="H2049:H2054" si="139">IF(E2049&lt;&gt;0, ((E2049-F2049)/E2049)*100, 0)</f>
        <v>74.683544303797461</v>
      </c>
    </row>
    <row r="2050" spans="1:8" x14ac:dyDescent="0.2">
      <c r="A2050" s="2" t="s">
        <v>674</v>
      </c>
      <c r="B2050" s="2" t="s">
        <v>675</v>
      </c>
      <c r="C2050" s="2" t="s">
        <v>403</v>
      </c>
      <c r="D2050" s="6">
        <v>6</v>
      </c>
      <c r="E2050" s="8">
        <v>12</v>
      </c>
      <c r="F2050" s="8">
        <v>3.12</v>
      </c>
      <c r="G2050" s="8">
        <f t="shared" si="138"/>
        <v>8.879999999999999</v>
      </c>
      <c r="H2050" s="8">
        <f t="shared" si="139"/>
        <v>73.999999999999986</v>
      </c>
    </row>
    <row r="2051" spans="1:8" x14ac:dyDescent="0.2">
      <c r="A2051" s="2" t="s">
        <v>674</v>
      </c>
      <c r="B2051" s="2" t="s">
        <v>675</v>
      </c>
      <c r="C2051" s="2" t="s">
        <v>290</v>
      </c>
      <c r="D2051" s="6">
        <v>4</v>
      </c>
      <c r="E2051" s="8">
        <v>90</v>
      </c>
      <c r="F2051" s="8">
        <v>27.64</v>
      </c>
      <c r="G2051" s="8">
        <f t="shared" si="138"/>
        <v>62.36</v>
      </c>
      <c r="H2051" s="8">
        <f t="shared" si="139"/>
        <v>69.288888888888891</v>
      </c>
    </row>
    <row r="2052" spans="1:8" x14ac:dyDescent="0.2">
      <c r="A2052" s="2" t="s">
        <v>674</v>
      </c>
      <c r="B2052" s="2" t="s">
        <v>675</v>
      </c>
      <c r="C2052" s="2" t="s">
        <v>19</v>
      </c>
      <c r="D2052" s="6">
        <v>1</v>
      </c>
      <c r="E2052" s="8">
        <v>27.5</v>
      </c>
      <c r="F2052" s="8">
        <v>7.21</v>
      </c>
      <c r="G2052" s="8">
        <f t="shared" si="138"/>
        <v>20.29</v>
      </c>
      <c r="H2052" s="8">
        <f t="shared" si="139"/>
        <v>73.781818181818181</v>
      </c>
    </row>
    <row r="2053" spans="1:8" x14ac:dyDescent="0.2">
      <c r="A2053" s="2" t="s">
        <v>674</v>
      </c>
      <c r="B2053" s="2" t="s">
        <v>675</v>
      </c>
      <c r="C2053" s="2" t="s">
        <v>298</v>
      </c>
      <c r="D2053" s="6">
        <v>2</v>
      </c>
      <c r="E2053" s="8">
        <v>16</v>
      </c>
      <c r="F2053" s="8">
        <v>3.5</v>
      </c>
      <c r="G2053" s="8">
        <f t="shared" si="138"/>
        <v>12.5</v>
      </c>
      <c r="H2053" s="8">
        <f t="shared" si="139"/>
        <v>78.125</v>
      </c>
    </row>
    <row r="2054" spans="1:8" x14ac:dyDescent="0.2">
      <c r="A2054" s="2" t="s">
        <v>674</v>
      </c>
      <c r="B2054" s="2" t="s">
        <v>675</v>
      </c>
      <c r="C2054" s="2" t="s">
        <v>24</v>
      </c>
      <c r="D2054" s="6">
        <v>11</v>
      </c>
      <c r="E2054" s="8">
        <v>88</v>
      </c>
      <c r="F2054" s="8">
        <v>19.25</v>
      </c>
      <c r="G2054" s="8">
        <f t="shared" si="138"/>
        <v>68.75</v>
      </c>
      <c r="H2054" s="8">
        <f t="shared" si="139"/>
        <v>78.125</v>
      </c>
    </row>
    <row r="2055" spans="1:8" customFormat="1" ht="15" x14ac:dyDescent="0.25">
      <c r="D2055" s="12"/>
      <c r="E2055" s="12"/>
      <c r="F2055" s="12"/>
      <c r="G2055" s="12"/>
      <c r="H2055" s="12"/>
    </row>
    <row r="2056" spans="1:8" s="4" customFormat="1" x14ac:dyDescent="0.2">
      <c r="A2056" s="3" t="s">
        <v>10</v>
      </c>
      <c r="B2056" s="3" t="s">
        <v>10</v>
      </c>
      <c r="C2056" s="3" t="s">
        <v>10</v>
      </c>
      <c r="D2056" s="5">
        <f>SUBTOTAL(9, D2049:D2055)</f>
        <v>27</v>
      </c>
      <c r="E2056" s="7">
        <f>SUBTOTAL(9, E2049:E2055)</f>
        <v>257.2</v>
      </c>
      <c r="F2056" s="7">
        <f>SUBTOTAL(9, F2049:F2055)</f>
        <v>66.72</v>
      </c>
      <c r="G2056" s="7">
        <f>SUBTOTAL(9, G2049:G2055)</f>
        <v>190.48</v>
      </c>
      <c r="H2056" s="7">
        <f>IF(E2056&lt;&gt;0, ((E2056-F2056)/E2056)*100, 0)</f>
        <v>74.059097978227058</v>
      </c>
    </row>
    <row r="2057" spans="1:8" customFormat="1" ht="15" x14ac:dyDescent="0.25">
      <c r="D2057" s="12"/>
      <c r="E2057" s="12"/>
      <c r="F2057" s="12"/>
      <c r="G2057" s="12"/>
      <c r="H2057" s="12"/>
    </row>
    <row r="2058" spans="1:8" x14ac:dyDescent="0.2">
      <c r="A2058" s="2" t="s">
        <v>1091</v>
      </c>
      <c r="B2058" s="2" t="s">
        <v>675</v>
      </c>
      <c r="C2058" s="2" t="s">
        <v>10</v>
      </c>
      <c r="G2058" s="8">
        <f t="shared" ref="G2058:G2069" si="140">E2058-F2058</f>
        <v>0</v>
      </c>
      <c r="H2058" s="8">
        <f t="shared" ref="H2058:H2069" si="141">IF(E2058&lt;&gt;0, ((E2058-F2058)/E2058)*100, 0)</f>
        <v>0</v>
      </c>
    </row>
    <row r="2059" spans="1:8" x14ac:dyDescent="0.2">
      <c r="A2059" s="2" t="s">
        <v>1091</v>
      </c>
      <c r="B2059" s="2" t="s">
        <v>675</v>
      </c>
      <c r="C2059" s="2" t="s">
        <v>10</v>
      </c>
      <c r="G2059" s="8">
        <f t="shared" si="140"/>
        <v>0</v>
      </c>
      <c r="H2059" s="8">
        <f t="shared" si="141"/>
        <v>0</v>
      </c>
    </row>
    <row r="2060" spans="1:8" x14ac:dyDescent="0.2">
      <c r="A2060" s="2" t="s">
        <v>1091</v>
      </c>
      <c r="B2060" s="2" t="s">
        <v>675</v>
      </c>
      <c r="C2060" s="2" t="s">
        <v>10</v>
      </c>
      <c r="E2060" s="8">
        <v>-34.880000000000003</v>
      </c>
      <c r="G2060" s="8">
        <f t="shared" si="140"/>
        <v>-34.880000000000003</v>
      </c>
      <c r="H2060" s="8">
        <f t="shared" si="141"/>
        <v>100</v>
      </c>
    </row>
    <row r="2061" spans="1:8" x14ac:dyDescent="0.2">
      <c r="A2061" s="2" t="s">
        <v>1091</v>
      </c>
      <c r="B2061" s="2" t="s">
        <v>675</v>
      </c>
      <c r="C2061" s="2" t="s">
        <v>10</v>
      </c>
      <c r="E2061" s="8">
        <v>-21.75</v>
      </c>
      <c r="G2061" s="8">
        <f t="shared" si="140"/>
        <v>-21.75</v>
      </c>
      <c r="H2061" s="8">
        <f t="shared" si="141"/>
        <v>100</v>
      </c>
    </row>
    <row r="2062" spans="1:8" x14ac:dyDescent="0.2">
      <c r="A2062" s="2" t="s">
        <v>1091</v>
      </c>
      <c r="B2062" s="2" t="s">
        <v>675</v>
      </c>
      <c r="C2062" s="2" t="s">
        <v>195</v>
      </c>
      <c r="D2062" s="6">
        <v>1</v>
      </c>
      <c r="E2062" s="8">
        <v>15.5</v>
      </c>
      <c r="F2062" s="8">
        <v>5.47</v>
      </c>
      <c r="G2062" s="8">
        <f t="shared" si="140"/>
        <v>10.030000000000001</v>
      </c>
      <c r="H2062" s="8">
        <f t="shared" si="141"/>
        <v>64.709677419354847</v>
      </c>
    </row>
    <row r="2063" spans="1:8" x14ac:dyDescent="0.2">
      <c r="A2063" s="2" t="s">
        <v>1091</v>
      </c>
      <c r="B2063" s="2" t="s">
        <v>675</v>
      </c>
      <c r="C2063" s="2" t="s">
        <v>58</v>
      </c>
      <c r="D2063" s="6">
        <v>1</v>
      </c>
      <c r="E2063" s="8">
        <v>10.5</v>
      </c>
      <c r="F2063" s="8">
        <v>2.94</v>
      </c>
      <c r="G2063" s="8">
        <f t="shared" si="140"/>
        <v>7.5600000000000005</v>
      </c>
      <c r="H2063" s="8">
        <f t="shared" si="141"/>
        <v>72.000000000000014</v>
      </c>
    </row>
    <row r="2064" spans="1:8" x14ac:dyDescent="0.2">
      <c r="A2064" s="2" t="s">
        <v>1091</v>
      </c>
      <c r="B2064" s="2" t="s">
        <v>675</v>
      </c>
      <c r="C2064" s="2" t="s">
        <v>30</v>
      </c>
      <c r="D2064" s="6">
        <v>1</v>
      </c>
      <c r="E2064" s="8">
        <v>14.25</v>
      </c>
      <c r="F2064" s="8">
        <v>5.25</v>
      </c>
      <c r="G2064" s="8">
        <f t="shared" si="140"/>
        <v>9</v>
      </c>
      <c r="H2064" s="8">
        <f t="shared" si="141"/>
        <v>63.157894736842103</v>
      </c>
    </row>
    <row r="2065" spans="1:8" x14ac:dyDescent="0.2">
      <c r="A2065" s="2" t="s">
        <v>1091</v>
      </c>
      <c r="B2065" s="2" t="s">
        <v>675</v>
      </c>
      <c r="C2065" s="2" t="s">
        <v>17</v>
      </c>
      <c r="D2065" s="6">
        <v>2</v>
      </c>
      <c r="E2065" s="8">
        <v>69.5</v>
      </c>
      <c r="F2065" s="8">
        <v>18.2</v>
      </c>
      <c r="G2065" s="8">
        <f t="shared" si="140"/>
        <v>51.3</v>
      </c>
      <c r="H2065" s="8">
        <f t="shared" si="141"/>
        <v>73.812949640287755</v>
      </c>
    </row>
    <row r="2066" spans="1:8" x14ac:dyDescent="0.2">
      <c r="A2066" s="2" t="s">
        <v>1091</v>
      </c>
      <c r="B2066" s="2" t="s">
        <v>675</v>
      </c>
      <c r="C2066" s="2" t="s">
        <v>19</v>
      </c>
      <c r="D2066" s="6">
        <v>2</v>
      </c>
      <c r="E2066" s="8">
        <v>55</v>
      </c>
      <c r="F2066" s="8">
        <v>14.42</v>
      </c>
      <c r="G2066" s="8">
        <f t="shared" si="140"/>
        <v>40.58</v>
      </c>
      <c r="H2066" s="8">
        <f t="shared" si="141"/>
        <v>73.781818181818181</v>
      </c>
    </row>
    <row r="2067" spans="1:8" x14ac:dyDescent="0.2">
      <c r="A2067" s="2" t="s">
        <v>1091</v>
      </c>
      <c r="B2067" s="2" t="s">
        <v>675</v>
      </c>
      <c r="C2067" s="2" t="s">
        <v>41</v>
      </c>
      <c r="D2067" s="6">
        <v>1</v>
      </c>
      <c r="E2067" s="8">
        <v>8</v>
      </c>
      <c r="F2067" s="8">
        <v>1.75</v>
      </c>
      <c r="G2067" s="8">
        <f t="shared" si="140"/>
        <v>6.25</v>
      </c>
      <c r="H2067" s="8">
        <f t="shared" si="141"/>
        <v>78.125</v>
      </c>
    </row>
    <row r="2068" spans="1:8" x14ac:dyDescent="0.2">
      <c r="A2068" s="2" t="s">
        <v>1091</v>
      </c>
      <c r="B2068" s="2" t="s">
        <v>675</v>
      </c>
      <c r="C2068" s="2" t="s">
        <v>42</v>
      </c>
      <c r="D2068" s="6">
        <v>1</v>
      </c>
      <c r="E2068" s="8">
        <v>8</v>
      </c>
      <c r="F2068" s="8">
        <v>1.75</v>
      </c>
      <c r="G2068" s="8">
        <f t="shared" si="140"/>
        <v>6.25</v>
      </c>
      <c r="H2068" s="8">
        <f t="shared" si="141"/>
        <v>78.125</v>
      </c>
    </row>
    <row r="2069" spans="1:8" x14ac:dyDescent="0.2">
      <c r="A2069" s="2" t="s">
        <v>1091</v>
      </c>
      <c r="B2069" s="2" t="s">
        <v>675</v>
      </c>
      <c r="C2069" s="2" t="s">
        <v>482</v>
      </c>
      <c r="D2069" s="6">
        <v>1</v>
      </c>
      <c r="E2069" s="8">
        <v>8</v>
      </c>
      <c r="F2069" s="8">
        <v>1.75</v>
      </c>
      <c r="G2069" s="8">
        <f t="shared" si="140"/>
        <v>6.25</v>
      </c>
      <c r="H2069" s="8">
        <f t="shared" si="141"/>
        <v>78.125</v>
      </c>
    </row>
    <row r="2070" spans="1:8" customFormat="1" ht="15" x14ac:dyDescent="0.25">
      <c r="D2070" s="12"/>
      <c r="E2070" s="12"/>
      <c r="F2070" s="12"/>
      <c r="G2070" s="12"/>
      <c r="H2070" s="12"/>
    </row>
    <row r="2071" spans="1:8" s="4" customFormat="1" x14ac:dyDescent="0.2">
      <c r="A2071" s="3" t="s">
        <v>10</v>
      </c>
      <c r="B2071" s="3" t="s">
        <v>10</v>
      </c>
      <c r="C2071" s="3" t="s">
        <v>10</v>
      </c>
      <c r="D2071" s="5">
        <f>SUBTOTAL(9, D2058:D2070)</f>
        <v>10</v>
      </c>
      <c r="E2071" s="7">
        <f>SUBTOTAL(9, E2058:E2070)</f>
        <v>132.12</v>
      </c>
      <c r="F2071" s="7">
        <f>SUBTOTAL(9, F2058:F2070)</f>
        <v>51.53</v>
      </c>
      <c r="G2071" s="7">
        <f>SUBTOTAL(9, G2058:G2070)</f>
        <v>80.59</v>
      </c>
      <c r="H2071" s="7">
        <f>IF(E2071&lt;&gt;0, ((E2071-F2071)/E2071)*100, 0)</f>
        <v>60.997577959430814</v>
      </c>
    </row>
    <row r="2072" spans="1:8" customFormat="1" ht="15" x14ac:dyDescent="0.25">
      <c r="D2072" s="12"/>
      <c r="E2072" s="12"/>
      <c r="F2072" s="12"/>
      <c r="G2072" s="12"/>
      <c r="H2072" s="12"/>
    </row>
    <row r="2073" spans="1:8" x14ac:dyDescent="0.2">
      <c r="A2073" s="2" t="s">
        <v>1548</v>
      </c>
      <c r="B2073" s="2" t="s">
        <v>1549</v>
      </c>
      <c r="C2073" s="2" t="s">
        <v>246</v>
      </c>
      <c r="D2073" s="6">
        <v>1</v>
      </c>
      <c r="E2073" s="8">
        <v>13.5</v>
      </c>
      <c r="F2073" s="8">
        <v>4.2699999999999996</v>
      </c>
      <c r="G2073" s="8">
        <f>E2073-F2073</f>
        <v>9.23</v>
      </c>
      <c r="H2073" s="8">
        <f>IF(E2073&lt;&gt;0, ((E2073-F2073)/E2073)*100, 0)</f>
        <v>68.370370370370367</v>
      </c>
    </row>
    <row r="2074" spans="1:8" customFormat="1" ht="15" x14ac:dyDescent="0.25">
      <c r="D2074" s="12"/>
      <c r="E2074" s="12"/>
      <c r="F2074" s="12"/>
      <c r="G2074" s="12"/>
      <c r="H2074" s="12"/>
    </row>
    <row r="2075" spans="1:8" s="4" customFormat="1" x14ac:dyDescent="0.2">
      <c r="A2075" s="3" t="s">
        <v>10</v>
      </c>
      <c r="B2075" s="3" t="s">
        <v>10</v>
      </c>
      <c r="C2075" s="3" t="s">
        <v>10</v>
      </c>
      <c r="D2075" s="5">
        <f>SUBTOTAL(9, D2073:D2074)</f>
        <v>1</v>
      </c>
      <c r="E2075" s="7">
        <f>SUBTOTAL(9, E2073:E2074)</f>
        <v>13.5</v>
      </c>
      <c r="F2075" s="7">
        <f>SUBTOTAL(9, F2073:F2074)</f>
        <v>4.2699999999999996</v>
      </c>
      <c r="G2075" s="7">
        <f>SUBTOTAL(9, G2073:G2074)</f>
        <v>9.23</v>
      </c>
      <c r="H2075" s="7">
        <f>IF(E2075&lt;&gt;0, ((E2075-F2075)/E2075)*100, 0)</f>
        <v>68.370370370370367</v>
      </c>
    </row>
    <row r="2076" spans="1:8" customFormat="1" ht="15" x14ac:dyDescent="0.25">
      <c r="D2076" s="12"/>
      <c r="E2076" s="12"/>
      <c r="F2076" s="12"/>
      <c r="G2076" s="12"/>
      <c r="H2076" s="12"/>
    </row>
    <row r="2077" spans="1:8" x14ac:dyDescent="0.2">
      <c r="A2077" s="2" t="s">
        <v>688</v>
      </c>
      <c r="B2077" s="2" t="s">
        <v>689</v>
      </c>
      <c r="C2077" s="2" t="s">
        <v>48</v>
      </c>
      <c r="D2077" s="6">
        <v>6</v>
      </c>
      <c r="E2077" s="8">
        <v>93</v>
      </c>
      <c r="F2077" s="8">
        <v>32.82</v>
      </c>
      <c r="G2077" s="8">
        <f>E2077-F2077</f>
        <v>60.18</v>
      </c>
      <c r="H2077" s="8">
        <f>IF(E2077&lt;&gt;0, ((E2077-F2077)/E2077)*100, 0)</f>
        <v>64.709677419354833</v>
      </c>
    </row>
    <row r="2078" spans="1:8" x14ac:dyDescent="0.2">
      <c r="A2078" s="2" t="s">
        <v>688</v>
      </c>
      <c r="B2078" s="2" t="s">
        <v>689</v>
      </c>
      <c r="C2078" s="2" t="s">
        <v>41</v>
      </c>
      <c r="D2078" s="6">
        <v>2</v>
      </c>
      <c r="E2078" s="8">
        <v>16</v>
      </c>
      <c r="F2078" s="8">
        <v>3.5</v>
      </c>
      <c r="G2078" s="8">
        <f>E2078-F2078</f>
        <v>12.5</v>
      </c>
      <c r="H2078" s="8">
        <f>IF(E2078&lt;&gt;0, ((E2078-F2078)/E2078)*100, 0)</f>
        <v>78.125</v>
      </c>
    </row>
    <row r="2079" spans="1:8" customFormat="1" ht="15" x14ac:dyDescent="0.25">
      <c r="D2079" s="12"/>
      <c r="E2079" s="12"/>
      <c r="F2079" s="12"/>
      <c r="G2079" s="12"/>
      <c r="H2079" s="12"/>
    </row>
    <row r="2080" spans="1:8" s="4" customFormat="1" x14ac:dyDescent="0.2">
      <c r="A2080" s="3" t="s">
        <v>10</v>
      </c>
      <c r="B2080" s="3" t="s">
        <v>10</v>
      </c>
      <c r="C2080" s="3" t="s">
        <v>10</v>
      </c>
      <c r="D2080" s="5">
        <f>SUBTOTAL(9, D2077:D2079)</f>
        <v>8</v>
      </c>
      <c r="E2080" s="7">
        <f>SUBTOTAL(9, E2077:E2079)</f>
        <v>109</v>
      </c>
      <c r="F2080" s="7">
        <f>SUBTOTAL(9, F2077:F2079)</f>
        <v>36.32</v>
      </c>
      <c r="G2080" s="7">
        <f>SUBTOTAL(9, G2077:G2079)</f>
        <v>72.680000000000007</v>
      </c>
      <c r="H2080" s="7">
        <f>IF(E2080&lt;&gt;0, ((E2080-F2080)/E2080)*100, 0)</f>
        <v>66.678899082568805</v>
      </c>
    </row>
    <row r="2081" spans="1:8" customFormat="1" ht="15" x14ac:dyDescent="0.25">
      <c r="D2081" s="12"/>
      <c r="E2081" s="12"/>
      <c r="F2081" s="12"/>
      <c r="G2081" s="12"/>
      <c r="H2081" s="12"/>
    </row>
    <row r="2082" spans="1:8" x14ac:dyDescent="0.2">
      <c r="A2082" s="2" t="s">
        <v>1094</v>
      </c>
      <c r="B2082" s="2" t="s">
        <v>1095</v>
      </c>
      <c r="C2082" s="2" t="s">
        <v>152</v>
      </c>
      <c r="D2082" s="6">
        <v>1</v>
      </c>
      <c r="E2082" s="8">
        <v>15.5</v>
      </c>
      <c r="F2082" s="8">
        <v>5.47</v>
      </c>
      <c r="G2082" s="8">
        <f>E2082-F2082</f>
        <v>10.030000000000001</v>
      </c>
      <c r="H2082" s="8">
        <f>IF(E2082&lt;&gt;0, ((E2082-F2082)/E2082)*100, 0)</f>
        <v>64.709677419354847</v>
      </c>
    </row>
    <row r="2083" spans="1:8" x14ac:dyDescent="0.2">
      <c r="A2083" s="2" t="s">
        <v>1094</v>
      </c>
      <c r="B2083" s="2" t="s">
        <v>1095</v>
      </c>
      <c r="C2083" s="2" t="s">
        <v>117</v>
      </c>
      <c r="D2083" s="6">
        <v>2</v>
      </c>
      <c r="E2083" s="8">
        <v>84</v>
      </c>
      <c r="F2083" s="8">
        <v>22.12</v>
      </c>
      <c r="G2083" s="8">
        <f>E2083-F2083</f>
        <v>61.879999999999995</v>
      </c>
      <c r="H2083" s="8">
        <f>IF(E2083&lt;&gt;0, ((E2083-F2083)/E2083)*100, 0)</f>
        <v>73.666666666666657</v>
      </c>
    </row>
    <row r="2084" spans="1:8" customFormat="1" ht="15" x14ac:dyDescent="0.25">
      <c r="D2084" s="12"/>
      <c r="E2084" s="12"/>
      <c r="F2084" s="12"/>
      <c r="G2084" s="12"/>
      <c r="H2084" s="12"/>
    </row>
    <row r="2085" spans="1:8" s="4" customFormat="1" x14ac:dyDescent="0.2">
      <c r="A2085" s="3" t="s">
        <v>10</v>
      </c>
      <c r="B2085" s="3" t="s">
        <v>10</v>
      </c>
      <c r="C2085" s="3" t="s">
        <v>10</v>
      </c>
      <c r="D2085" s="5">
        <f>SUBTOTAL(9, D2082:D2084)</f>
        <v>3</v>
      </c>
      <c r="E2085" s="7">
        <f>SUBTOTAL(9, E2082:E2084)</f>
        <v>99.5</v>
      </c>
      <c r="F2085" s="7">
        <f>SUBTOTAL(9, F2082:F2084)</f>
        <v>27.59</v>
      </c>
      <c r="G2085" s="7">
        <f>SUBTOTAL(9, G2082:G2084)</f>
        <v>71.91</v>
      </c>
      <c r="H2085" s="7">
        <f>IF(E2085&lt;&gt;0, ((E2085-F2085)/E2085)*100, 0)</f>
        <v>72.2713567839196</v>
      </c>
    </row>
    <row r="2086" spans="1:8" customFormat="1" ht="15" x14ac:dyDescent="0.25">
      <c r="D2086" s="12"/>
      <c r="E2086" s="12"/>
      <c r="F2086" s="12"/>
      <c r="G2086" s="12"/>
      <c r="H2086" s="12"/>
    </row>
    <row r="2087" spans="1:8" x14ac:dyDescent="0.2">
      <c r="A2087" s="2" t="s">
        <v>1550</v>
      </c>
      <c r="B2087" s="2" t="s">
        <v>1551</v>
      </c>
      <c r="C2087" s="2" t="s">
        <v>308</v>
      </c>
      <c r="D2087" s="6">
        <v>2</v>
      </c>
      <c r="E2087" s="8">
        <v>9</v>
      </c>
      <c r="F2087" s="8">
        <v>2.6</v>
      </c>
      <c r="G2087" s="8">
        <f>E2087-F2087</f>
        <v>6.4</v>
      </c>
      <c r="H2087" s="8">
        <f>IF(E2087&lt;&gt;0, ((E2087-F2087)/E2087)*100, 0)</f>
        <v>71.111111111111114</v>
      </c>
    </row>
    <row r="2088" spans="1:8" customFormat="1" ht="15" x14ac:dyDescent="0.25">
      <c r="D2088" s="12"/>
      <c r="E2088" s="12"/>
      <c r="F2088" s="12"/>
      <c r="G2088" s="12"/>
      <c r="H2088" s="12"/>
    </row>
    <row r="2089" spans="1:8" s="4" customFormat="1" x14ac:dyDescent="0.2">
      <c r="A2089" s="3" t="s">
        <v>10</v>
      </c>
      <c r="B2089" s="3" t="s">
        <v>10</v>
      </c>
      <c r="C2089" s="3" t="s">
        <v>10</v>
      </c>
      <c r="D2089" s="5">
        <f>SUBTOTAL(9, D2087:D2088)</f>
        <v>2</v>
      </c>
      <c r="E2089" s="7">
        <f>SUBTOTAL(9, E2087:E2088)</f>
        <v>9</v>
      </c>
      <c r="F2089" s="7">
        <f>SUBTOTAL(9, F2087:F2088)</f>
        <v>2.6</v>
      </c>
      <c r="G2089" s="7">
        <f>SUBTOTAL(9, G2087:G2088)</f>
        <v>6.4</v>
      </c>
      <c r="H2089" s="7">
        <f>IF(E2089&lt;&gt;0, ((E2089-F2089)/E2089)*100, 0)</f>
        <v>71.111111111111114</v>
      </c>
    </row>
    <row r="2090" spans="1:8" customFormat="1" ht="15" x14ac:dyDescent="0.25">
      <c r="D2090" s="12"/>
      <c r="E2090" s="12"/>
      <c r="F2090" s="12"/>
      <c r="G2090" s="12"/>
      <c r="H2090" s="12"/>
    </row>
    <row r="2091" spans="1:8" x14ac:dyDescent="0.2">
      <c r="A2091" s="2" t="s">
        <v>1552</v>
      </c>
      <c r="B2091" s="2" t="s">
        <v>1553</v>
      </c>
      <c r="C2091" s="2" t="s">
        <v>10</v>
      </c>
      <c r="E2091" s="8">
        <v>-48.66</v>
      </c>
      <c r="G2091" s="8">
        <f>E2091-F2091</f>
        <v>-48.66</v>
      </c>
      <c r="H2091" s="8">
        <f>IF(E2091&lt;&gt;0, ((E2091-F2091)/E2091)*100, 0)</f>
        <v>100</v>
      </c>
    </row>
    <row r="2092" spans="1:8" x14ac:dyDescent="0.2">
      <c r="A2092" s="2" t="s">
        <v>1552</v>
      </c>
      <c r="B2092" s="2" t="s">
        <v>1553</v>
      </c>
      <c r="C2092" s="2" t="s">
        <v>235</v>
      </c>
      <c r="D2092" s="6">
        <v>8</v>
      </c>
      <c r="E2092" s="8">
        <v>134</v>
      </c>
      <c r="F2092" s="8">
        <v>38.08</v>
      </c>
      <c r="G2092" s="8">
        <f>E2092-F2092</f>
        <v>95.92</v>
      </c>
      <c r="H2092" s="8">
        <f>IF(E2092&lt;&gt;0, ((E2092-F2092)/E2092)*100, 0)</f>
        <v>71.582089552238799</v>
      </c>
    </row>
    <row r="2093" spans="1:8" customFormat="1" ht="15" x14ac:dyDescent="0.25">
      <c r="D2093" s="12"/>
      <c r="E2093" s="12"/>
      <c r="F2093" s="12"/>
      <c r="G2093" s="12"/>
      <c r="H2093" s="12"/>
    </row>
    <row r="2094" spans="1:8" s="4" customFormat="1" x14ac:dyDescent="0.2">
      <c r="A2094" s="3" t="s">
        <v>10</v>
      </c>
      <c r="B2094" s="3" t="s">
        <v>10</v>
      </c>
      <c r="C2094" s="3" t="s">
        <v>10</v>
      </c>
      <c r="D2094" s="5">
        <f>SUBTOTAL(9, D2091:D2093)</f>
        <v>8</v>
      </c>
      <c r="E2094" s="7">
        <f>SUBTOTAL(9, E2091:E2093)</f>
        <v>85.34</v>
      </c>
      <c r="F2094" s="7">
        <f>SUBTOTAL(9, F2091:F2093)</f>
        <v>38.08</v>
      </c>
      <c r="G2094" s="7">
        <f>SUBTOTAL(9, G2091:G2093)</f>
        <v>47.260000000000005</v>
      </c>
      <c r="H2094" s="7">
        <f>IF(E2094&lt;&gt;0, ((E2094-F2094)/E2094)*100, 0)</f>
        <v>55.378486055776897</v>
      </c>
    </row>
    <row r="2095" spans="1:8" customFormat="1" ht="15" x14ac:dyDescent="0.25">
      <c r="D2095" s="12"/>
      <c r="E2095" s="12"/>
      <c r="F2095" s="12"/>
      <c r="G2095" s="12"/>
      <c r="H2095" s="12"/>
    </row>
    <row r="2096" spans="1:8" x14ac:dyDescent="0.2">
      <c r="A2096" s="2" t="s">
        <v>1554</v>
      </c>
      <c r="B2096" s="2" t="s">
        <v>1555</v>
      </c>
      <c r="C2096" s="2" t="s">
        <v>84</v>
      </c>
      <c r="D2096" s="6">
        <v>1</v>
      </c>
      <c r="E2096" s="8">
        <v>7.9</v>
      </c>
      <c r="F2096" s="8">
        <v>2</v>
      </c>
      <c r="G2096" s="8">
        <f>E2096-F2096</f>
        <v>5.9</v>
      </c>
      <c r="H2096" s="8">
        <f>IF(E2096&lt;&gt;0, ((E2096-F2096)/E2096)*100, 0)</f>
        <v>74.683544303797461</v>
      </c>
    </row>
    <row r="2097" spans="1:8" customFormat="1" ht="15" x14ac:dyDescent="0.25">
      <c r="D2097" s="12"/>
      <c r="E2097" s="12"/>
      <c r="F2097" s="12"/>
      <c r="G2097" s="12"/>
      <c r="H2097" s="12"/>
    </row>
    <row r="2098" spans="1:8" s="4" customFormat="1" x14ac:dyDescent="0.2">
      <c r="A2098" s="3" t="s">
        <v>10</v>
      </c>
      <c r="B2098" s="3" t="s">
        <v>10</v>
      </c>
      <c r="C2098" s="3" t="s">
        <v>10</v>
      </c>
      <c r="D2098" s="5">
        <f>SUBTOTAL(9, D2096:D2097)</f>
        <v>1</v>
      </c>
      <c r="E2098" s="7">
        <f>SUBTOTAL(9, E2096:E2097)</f>
        <v>7.9</v>
      </c>
      <c r="F2098" s="7">
        <f>SUBTOTAL(9, F2096:F2097)</f>
        <v>2</v>
      </c>
      <c r="G2098" s="7">
        <f>SUBTOTAL(9, G2096:G2097)</f>
        <v>5.9</v>
      </c>
      <c r="H2098" s="7">
        <f>IF(E2098&lt;&gt;0, ((E2098-F2098)/E2098)*100, 0)</f>
        <v>74.683544303797461</v>
      </c>
    </row>
    <row r="2099" spans="1:8" customFormat="1" ht="15" x14ac:dyDescent="0.25">
      <c r="D2099" s="12"/>
      <c r="E2099" s="12"/>
      <c r="F2099" s="12"/>
      <c r="G2099" s="12"/>
      <c r="H2099" s="12"/>
    </row>
    <row r="2100" spans="1:8" x14ac:dyDescent="0.2">
      <c r="A2100" s="2" t="s">
        <v>1556</v>
      </c>
      <c r="B2100" s="2" t="s">
        <v>1557</v>
      </c>
      <c r="C2100" s="2" t="s">
        <v>195</v>
      </c>
      <c r="D2100" s="6">
        <v>1</v>
      </c>
      <c r="E2100" s="8">
        <v>13.75</v>
      </c>
      <c r="F2100" s="8">
        <v>5.47</v>
      </c>
      <c r="G2100" s="8">
        <f>E2100-F2100</f>
        <v>8.2800000000000011</v>
      </c>
      <c r="H2100" s="8">
        <f>IF(E2100&lt;&gt;0, ((E2100-F2100)/E2100)*100, 0)</f>
        <v>60.218181818181826</v>
      </c>
    </row>
    <row r="2101" spans="1:8" customFormat="1" ht="15" x14ac:dyDescent="0.25">
      <c r="D2101" s="12"/>
      <c r="E2101" s="12"/>
      <c r="F2101" s="12"/>
      <c r="G2101" s="12"/>
      <c r="H2101" s="12"/>
    </row>
    <row r="2102" spans="1:8" s="4" customFormat="1" x14ac:dyDescent="0.2">
      <c r="A2102" s="3" t="s">
        <v>10</v>
      </c>
      <c r="B2102" s="3" t="s">
        <v>10</v>
      </c>
      <c r="C2102" s="3" t="s">
        <v>10</v>
      </c>
      <c r="D2102" s="5">
        <f>SUBTOTAL(9, D2100:D2101)</f>
        <v>1</v>
      </c>
      <c r="E2102" s="7">
        <f>SUBTOTAL(9, E2100:E2101)</f>
        <v>13.75</v>
      </c>
      <c r="F2102" s="7">
        <f>SUBTOTAL(9, F2100:F2101)</f>
        <v>5.47</v>
      </c>
      <c r="G2102" s="7">
        <f>SUBTOTAL(9, G2100:G2101)</f>
        <v>8.2800000000000011</v>
      </c>
      <c r="H2102" s="7">
        <f>IF(E2102&lt;&gt;0, ((E2102-F2102)/E2102)*100, 0)</f>
        <v>60.218181818181826</v>
      </c>
    </row>
    <row r="2103" spans="1:8" customFormat="1" ht="15" x14ac:dyDescent="0.25">
      <c r="D2103" s="12"/>
      <c r="E2103" s="12"/>
      <c r="F2103" s="12"/>
      <c r="G2103" s="12"/>
      <c r="H2103" s="12"/>
    </row>
    <row r="2104" spans="1:8" x14ac:dyDescent="0.2">
      <c r="A2104" s="2" t="s">
        <v>1558</v>
      </c>
      <c r="B2104" s="2" t="s">
        <v>1559</v>
      </c>
      <c r="C2104" s="2" t="s">
        <v>408</v>
      </c>
      <c r="D2104" s="6">
        <v>1</v>
      </c>
      <c r="E2104" s="8">
        <v>16.25</v>
      </c>
      <c r="F2104" s="8">
        <v>6.23</v>
      </c>
      <c r="G2104" s="8">
        <f>E2104-F2104</f>
        <v>10.02</v>
      </c>
      <c r="H2104" s="8">
        <f>IF(E2104&lt;&gt;0, ((E2104-F2104)/E2104)*100, 0)</f>
        <v>61.661538461538456</v>
      </c>
    </row>
    <row r="2105" spans="1:8" customFormat="1" ht="15" x14ac:dyDescent="0.25">
      <c r="D2105" s="12"/>
      <c r="E2105" s="12"/>
      <c r="F2105" s="12"/>
      <c r="G2105" s="12"/>
      <c r="H2105" s="12"/>
    </row>
    <row r="2106" spans="1:8" s="4" customFormat="1" x14ac:dyDescent="0.2">
      <c r="A2106" s="3" t="s">
        <v>10</v>
      </c>
      <c r="B2106" s="3" t="s">
        <v>10</v>
      </c>
      <c r="C2106" s="3" t="s">
        <v>10</v>
      </c>
      <c r="D2106" s="5">
        <f>SUBTOTAL(9, D2104:D2105)</f>
        <v>1</v>
      </c>
      <c r="E2106" s="7">
        <f>SUBTOTAL(9, E2104:E2105)</f>
        <v>16.25</v>
      </c>
      <c r="F2106" s="7">
        <f>SUBTOTAL(9, F2104:F2105)</f>
        <v>6.23</v>
      </c>
      <c r="G2106" s="7">
        <f>SUBTOTAL(9, G2104:G2105)</f>
        <v>10.02</v>
      </c>
      <c r="H2106" s="7">
        <f>IF(E2106&lt;&gt;0, ((E2106-F2106)/E2106)*100, 0)</f>
        <v>61.661538461538456</v>
      </c>
    </row>
    <row r="2107" spans="1:8" customFormat="1" ht="15" x14ac:dyDescent="0.25">
      <c r="D2107" s="12"/>
      <c r="E2107" s="12"/>
      <c r="F2107" s="12"/>
      <c r="G2107" s="12"/>
      <c r="H2107" s="12"/>
    </row>
    <row r="2108" spans="1:8" x14ac:dyDescent="0.2">
      <c r="A2108" s="2" t="s">
        <v>1560</v>
      </c>
      <c r="B2108" s="2" t="s">
        <v>1561</v>
      </c>
      <c r="C2108" s="2" t="s">
        <v>549</v>
      </c>
      <c r="D2108" s="6">
        <v>1</v>
      </c>
      <c r="E2108" s="8">
        <v>45.5</v>
      </c>
      <c r="F2108" s="8">
        <v>18.2</v>
      </c>
      <c r="G2108" s="8">
        <f>E2108-F2108</f>
        <v>27.3</v>
      </c>
      <c r="H2108" s="8">
        <f>IF(E2108&lt;&gt;0, ((E2108-F2108)/E2108)*100, 0)</f>
        <v>60</v>
      </c>
    </row>
    <row r="2109" spans="1:8" customFormat="1" ht="15" x14ac:dyDescent="0.25">
      <c r="D2109" s="12"/>
      <c r="E2109" s="12"/>
      <c r="F2109" s="12"/>
      <c r="G2109" s="12"/>
      <c r="H2109" s="12"/>
    </row>
    <row r="2110" spans="1:8" s="4" customFormat="1" x14ac:dyDescent="0.2">
      <c r="A2110" s="3" t="s">
        <v>10</v>
      </c>
      <c r="B2110" s="3" t="s">
        <v>10</v>
      </c>
      <c r="C2110" s="3" t="s">
        <v>10</v>
      </c>
      <c r="D2110" s="5">
        <f>SUBTOTAL(9, D2108:D2109)</f>
        <v>1</v>
      </c>
      <c r="E2110" s="7">
        <f>SUBTOTAL(9, E2108:E2109)</f>
        <v>45.5</v>
      </c>
      <c r="F2110" s="7">
        <f>SUBTOTAL(9, F2108:F2109)</f>
        <v>18.2</v>
      </c>
      <c r="G2110" s="7">
        <f>SUBTOTAL(9, G2108:G2109)</f>
        <v>27.3</v>
      </c>
      <c r="H2110" s="7">
        <f>IF(E2110&lt;&gt;0, ((E2110-F2110)/E2110)*100, 0)</f>
        <v>60</v>
      </c>
    </row>
    <row r="2111" spans="1:8" customFormat="1" ht="15" x14ac:dyDescent="0.25">
      <c r="D2111" s="12"/>
      <c r="E2111" s="12"/>
      <c r="F2111" s="12"/>
      <c r="G2111" s="12"/>
      <c r="H2111" s="12"/>
    </row>
    <row r="2112" spans="1:8" x14ac:dyDescent="0.2">
      <c r="A2112" s="2" t="s">
        <v>704</v>
      </c>
      <c r="B2112" s="2" t="s">
        <v>705</v>
      </c>
      <c r="C2112" s="2" t="s">
        <v>152</v>
      </c>
      <c r="D2112" s="6">
        <v>2</v>
      </c>
      <c r="E2112" s="8">
        <v>31</v>
      </c>
      <c r="F2112" s="8">
        <v>10.94</v>
      </c>
      <c r="G2112" s="8">
        <f>E2112-F2112</f>
        <v>20.060000000000002</v>
      </c>
      <c r="H2112" s="8">
        <f>IF(E2112&lt;&gt;0, ((E2112-F2112)/E2112)*100, 0)</f>
        <v>64.709677419354847</v>
      </c>
    </row>
    <row r="2113" spans="1:8" x14ac:dyDescent="0.2">
      <c r="A2113" s="2" t="s">
        <v>704</v>
      </c>
      <c r="B2113" s="2" t="s">
        <v>705</v>
      </c>
      <c r="C2113" s="2" t="s">
        <v>88</v>
      </c>
      <c r="D2113" s="6">
        <v>1</v>
      </c>
      <c r="E2113" s="8">
        <v>34</v>
      </c>
      <c r="F2113" s="8">
        <v>10.08</v>
      </c>
      <c r="G2113" s="8">
        <f>E2113-F2113</f>
        <v>23.92</v>
      </c>
      <c r="H2113" s="8">
        <f>IF(E2113&lt;&gt;0, ((E2113-F2113)/E2113)*100, 0)</f>
        <v>70.352941176470594</v>
      </c>
    </row>
    <row r="2114" spans="1:8" customFormat="1" ht="15" x14ac:dyDescent="0.25">
      <c r="D2114" s="12"/>
      <c r="E2114" s="12"/>
      <c r="F2114" s="12"/>
      <c r="G2114" s="12"/>
      <c r="H2114" s="12"/>
    </row>
    <row r="2115" spans="1:8" s="4" customFormat="1" x14ac:dyDescent="0.2">
      <c r="A2115" s="3" t="s">
        <v>10</v>
      </c>
      <c r="B2115" s="3" t="s">
        <v>10</v>
      </c>
      <c r="C2115" s="3" t="s">
        <v>10</v>
      </c>
      <c r="D2115" s="5">
        <f>SUBTOTAL(9, D2112:D2114)</f>
        <v>3</v>
      </c>
      <c r="E2115" s="7">
        <f>SUBTOTAL(9, E2112:E2114)</f>
        <v>65</v>
      </c>
      <c r="F2115" s="7">
        <f>SUBTOTAL(9, F2112:F2114)</f>
        <v>21.02</v>
      </c>
      <c r="G2115" s="7">
        <f>SUBTOTAL(9, G2112:G2114)</f>
        <v>43.980000000000004</v>
      </c>
      <c r="H2115" s="7">
        <f>IF(E2115&lt;&gt;0, ((E2115-F2115)/E2115)*100, 0)</f>
        <v>67.66153846153847</v>
      </c>
    </row>
    <row r="2116" spans="1:8" customFormat="1" ht="15" x14ac:dyDescent="0.25">
      <c r="D2116" s="12"/>
      <c r="E2116" s="12"/>
      <c r="F2116" s="12"/>
      <c r="G2116" s="12"/>
      <c r="H2116" s="12"/>
    </row>
    <row r="2117" spans="1:8" x14ac:dyDescent="0.2">
      <c r="A2117" s="2" t="s">
        <v>1562</v>
      </c>
      <c r="B2117" s="2" t="s">
        <v>1563</v>
      </c>
      <c r="C2117" s="2" t="s">
        <v>408</v>
      </c>
      <c r="D2117" s="6">
        <v>3</v>
      </c>
      <c r="E2117" s="8">
        <v>48.75</v>
      </c>
      <c r="F2117" s="8">
        <v>18.690000000000001</v>
      </c>
      <c r="G2117" s="8">
        <f>E2117-F2117</f>
        <v>30.06</v>
      </c>
      <c r="H2117" s="8">
        <f>IF(E2117&lt;&gt;0, ((E2117-F2117)/E2117)*100, 0)</f>
        <v>61.661538461538456</v>
      </c>
    </row>
    <row r="2118" spans="1:8" x14ac:dyDescent="0.2">
      <c r="A2118" s="2" t="s">
        <v>1562</v>
      </c>
      <c r="B2118" s="2" t="s">
        <v>1563</v>
      </c>
      <c r="C2118" s="2" t="s">
        <v>409</v>
      </c>
      <c r="D2118" s="6">
        <v>3</v>
      </c>
      <c r="E2118" s="8">
        <v>48</v>
      </c>
      <c r="F2118" s="8">
        <v>17.22</v>
      </c>
      <c r="G2118" s="8">
        <f>E2118-F2118</f>
        <v>30.78</v>
      </c>
      <c r="H2118" s="8">
        <f>IF(E2118&lt;&gt;0, ((E2118-F2118)/E2118)*100, 0)</f>
        <v>64.125</v>
      </c>
    </row>
    <row r="2119" spans="1:8" customFormat="1" ht="15" x14ac:dyDescent="0.25">
      <c r="D2119" s="12"/>
      <c r="E2119" s="12"/>
      <c r="F2119" s="12"/>
      <c r="G2119" s="12"/>
      <c r="H2119" s="12"/>
    </row>
    <row r="2120" spans="1:8" s="4" customFormat="1" x14ac:dyDescent="0.2">
      <c r="A2120" s="3" t="s">
        <v>10</v>
      </c>
      <c r="B2120" s="3" t="s">
        <v>10</v>
      </c>
      <c r="C2120" s="3" t="s">
        <v>10</v>
      </c>
      <c r="D2120" s="5">
        <f>SUBTOTAL(9, D2117:D2119)</f>
        <v>6</v>
      </c>
      <c r="E2120" s="7">
        <f>SUBTOTAL(9, E2117:E2119)</f>
        <v>96.75</v>
      </c>
      <c r="F2120" s="7">
        <f>SUBTOTAL(9, F2117:F2119)</f>
        <v>35.909999999999997</v>
      </c>
      <c r="G2120" s="7">
        <f>SUBTOTAL(9, G2117:G2119)</f>
        <v>60.84</v>
      </c>
      <c r="H2120" s="7">
        <f>IF(E2120&lt;&gt;0, ((E2120-F2120)/E2120)*100, 0)</f>
        <v>62.883720930232556</v>
      </c>
    </row>
    <row r="2121" spans="1:8" customFormat="1" ht="15" x14ac:dyDescent="0.25">
      <c r="D2121" s="12"/>
      <c r="E2121" s="12"/>
      <c r="F2121" s="12"/>
      <c r="G2121" s="12"/>
      <c r="H2121" s="12"/>
    </row>
    <row r="2122" spans="1:8" x14ac:dyDescent="0.2">
      <c r="A2122" s="2" t="s">
        <v>1102</v>
      </c>
      <c r="B2122" s="2" t="s">
        <v>1103</v>
      </c>
      <c r="C2122" s="2" t="s">
        <v>10</v>
      </c>
      <c r="E2122" s="8">
        <v>-15.65</v>
      </c>
      <c r="G2122" s="8">
        <f>E2122-F2122</f>
        <v>-15.65</v>
      </c>
      <c r="H2122" s="8">
        <f>IF(E2122&lt;&gt;0, ((E2122-F2122)/E2122)*100, 0)</f>
        <v>100</v>
      </c>
    </row>
    <row r="2123" spans="1:8" x14ac:dyDescent="0.2">
      <c r="A2123" s="2" t="s">
        <v>1102</v>
      </c>
      <c r="B2123" s="2" t="s">
        <v>1103</v>
      </c>
      <c r="C2123" s="2" t="s">
        <v>84</v>
      </c>
      <c r="D2123" s="6">
        <v>1</v>
      </c>
      <c r="E2123" s="8">
        <v>7.9</v>
      </c>
      <c r="F2123" s="8">
        <v>2</v>
      </c>
      <c r="G2123" s="8">
        <f>E2123-F2123</f>
        <v>5.9</v>
      </c>
      <c r="H2123" s="8">
        <f>IF(E2123&lt;&gt;0, ((E2123-F2123)/E2123)*100, 0)</f>
        <v>74.683544303797461</v>
      </c>
    </row>
    <row r="2124" spans="1:8" customFormat="1" ht="15" x14ac:dyDescent="0.25">
      <c r="D2124" s="12"/>
      <c r="E2124" s="12"/>
      <c r="F2124" s="12"/>
      <c r="G2124" s="12"/>
      <c r="H2124" s="12"/>
    </row>
    <row r="2125" spans="1:8" s="4" customFormat="1" x14ac:dyDescent="0.2">
      <c r="A2125" s="3" t="s">
        <v>10</v>
      </c>
      <c r="B2125" s="3" t="s">
        <v>10</v>
      </c>
      <c r="C2125" s="3" t="s">
        <v>10</v>
      </c>
      <c r="D2125" s="5">
        <f>SUBTOTAL(9, D2122:D2124)</f>
        <v>1</v>
      </c>
      <c r="E2125" s="7">
        <f>SUBTOTAL(9, E2122:E2124)</f>
        <v>-7.75</v>
      </c>
      <c r="F2125" s="7">
        <f>SUBTOTAL(9, F2122:F2124)</f>
        <v>2</v>
      </c>
      <c r="G2125" s="7">
        <f>SUBTOTAL(9, G2122:G2124)</f>
        <v>-9.75</v>
      </c>
      <c r="H2125" s="7">
        <f>IF(E2125&lt;&gt;0, ((E2125-F2125)/E2125)*100, 0)</f>
        <v>125.80645161290323</v>
      </c>
    </row>
    <row r="2126" spans="1:8" customFormat="1" ht="15" x14ac:dyDescent="0.25">
      <c r="D2126" s="12"/>
      <c r="E2126" s="12"/>
      <c r="F2126" s="12"/>
      <c r="G2126" s="12"/>
      <c r="H2126" s="12"/>
    </row>
    <row r="2127" spans="1:8" x14ac:dyDescent="0.2">
      <c r="A2127" s="2" t="s">
        <v>1564</v>
      </c>
      <c r="B2127" s="2" t="s">
        <v>1565</v>
      </c>
      <c r="C2127" s="2" t="s">
        <v>128</v>
      </c>
      <c r="D2127" s="6">
        <v>9</v>
      </c>
      <c r="E2127" s="8">
        <v>175.5</v>
      </c>
      <c r="F2127" s="8">
        <v>56.7</v>
      </c>
      <c r="G2127" s="8">
        <f>E2127-F2127</f>
        <v>118.8</v>
      </c>
      <c r="H2127" s="8">
        <f>IF(E2127&lt;&gt;0, ((E2127-F2127)/E2127)*100, 0)</f>
        <v>67.692307692307693</v>
      </c>
    </row>
    <row r="2128" spans="1:8" x14ac:dyDescent="0.2">
      <c r="A2128" s="2" t="s">
        <v>1564</v>
      </c>
      <c r="B2128" s="2" t="s">
        <v>1565</v>
      </c>
      <c r="C2128" s="2" t="s">
        <v>84</v>
      </c>
      <c r="D2128" s="6">
        <v>1</v>
      </c>
      <c r="E2128" s="8">
        <v>7.9</v>
      </c>
      <c r="F2128" s="8">
        <v>2</v>
      </c>
      <c r="G2128" s="8">
        <f>E2128-F2128</f>
        <v>5.9</v>
      </c>
      <c r="H2128" s="8">
        <f>IF(E2128&lt;&gt;0, ((E2128-F2128)/E2128)*100, 0)</f>
        <v>74.683544303797461</v>
      </c>
    </row>
    <row r="2129" spans="1:8" x14ac:dyDescent="0.2">
      <c r="A2129" s="2" t="s">
        <v>1564</v>
      </c>
      <c r="B2129" s="2" t="s">
        <v>1565</v>
      </c>
      <c r="C2129" s="2" t="s">
        <v>58</v>
      </c>
      <c r="D2129" s="6">
        <v>1</v>
      </c>
      <c r="E2129" s="8">
        <v>10.5</v>
      </c>
      <c r="F2129" s="8">
        <v>2.94</v>
      </c>
      <c r="G2129" s="8">
        <f>E2129-F2129</f>
        <v>7.5600000000000005</v>
      </c>
      <c r="H2129" s="8">
        <f>IF(E2129&lt;&gt;0, ((E2129-F2129)/E2129)*100, 0)</f>
        <v>72.000000000000014</v>
      </c>
    </row>
    <row r="2130" spans="1:8" x14ac:dyDescent="0.2">
      <c r="A2130" s="2" t="s">
        <v>1564</v>
      </c>
      <c r="B2130" s="2" t="s">
        <v>1565</v>
      </c>
      <c r="C2130" s="2" t="s">
        <v>52</v>
      </c>
      <c r="D2130" s="6">
        <v>1</v>
      </c>
      <c r="E2130" s="8">
        <v>11</v>
      </c>
      <c r="F2130" s="8">
        <v>3.78</v>
      </c>
      <c r="G2130" s="8">
        <f>E2130-F2130</f>
        <v>7.2200000000000006</v>
      </c>
      <c r="H2130" s="8">
        <f>IF(E2130&lt;&gt;0, ((E2130-F2130)/E2130)*100, 0)</f>
        <v>65.63636363636364</v>
      </c>
    </row>
    <row r="2131" spans="1:8" x14ac:dyDescent="0.2">
      <c r="A2131" s="2" t="s">
        <v>1564</v>
      </c>
      <c r="B2131" s="2" t="s">
        <v>1565</v>
      </c>
      <c r="C2131" s="2" t="s">
        <v>246</v>
      </c>
      <c r="D2131" s="6">
        <v>1</v>
      </c>
      <c r="E2131" s="8">
        <v>13.5</v>
      </c>
      <c r="F2131" s="8">
        <v>4.2699999999999996</v>
      </c>
      <c r="G2131" s="8">
        <f>E2131-F2131</f>
        <v>9.23</v>
      </c>
      <c r="H2131" s="8">
        <f>IF(E2131&lt;&gt;0, ((E2131-F2131)/E2131)*100, 0)</f>
        <v>68.370370370370367</v>
      </c>
    </row>
    <row r="2132" spans="1:8" customFormat="1" ht="15" x14ac:dyDescent="0.25">
      <c r="D2132" s="12"/>
      <c r="E2132" s="12"/>
      <c r="F2132" s="12"/>
      <c r="G2132" s="12"/>
      <c r="H2132" s="12"/>
    </row>
    <row r="2133" spans="1:8" s="4" customFormat="1" x14ac:dyDescent="0.2">
      <c r="A2133" s="3" t="s">
        <v>10</v>
      </c>
      <c r="B2133" s="3" t="s">
        <v>10</v>
      </c>
      <c r="C2133" s="3" t="s">
        <v>10</v>
      </c>
      <c r="D2133" s="5">
        <f>SUBTOTAL(9, D2127:D2132)</f>
        <v>13</v>
      </c>
      <c r="E2133" s="7">
        <f>SUBTOTAL(9, E2127:E2132)</f>
        <v>218.4</v>
      </c>
      <c r="F2133" s="7">
        <f>SUBTOTAL(9, F2127:F2132)</f>
        <v>69.69</v>
      </c>
      <c r="G2133" s="7">
        <f>SUBTOTAL(9, G2127:G2132)</f>
        <v>148.70999999999998</v>
      </c>
      <c r="H2133" s="7">
        <f>IF(E2133&lt;&gt;0, ((E2133-F2133)/E2133)*100, 0)</f>
        <v>68.090659340659343</v>
      </c>
    </row>
    <row r="2134" spans="1:8" customFormat="1" ht="15" x14ac:dyDescent="0.25">
      <c r="D2134" s="12"/>
      <c r="E2134" s="12"/>
      <c r="F2134" s="12"/>
      <c r="G2134" s="12"/>
      <c r="H2134" s="12"/>
    </row>
    <row r="2135" spans="1:8" x14ac:dyDescent="0.2">
      <c r="A2135" s="2" t="s">
        <v>1566</v>
      </c>
      <c r="B2135" s="2" t="s">
        <v>1567</v>
      </c>
      <c r="C2135" s="2" t="s">
        <v>10</v>
      </c>
      <c r="E2135" s="8">
        <v>-3.3</v>
      </c>
      <c r="G2135" s="8">
        <f>E2135-F2135</f>
        <v>-3.3</v>
      </c>
      <c r="H2135" s="8">
        <f>IF(E2135&lt;&gt;0, ((E2135-F2135)/E2135)*100, 0)</f>
        <v>100</v>
      </c>
    </row>
    <row r="2136" spans="1:8" x14ac:dyDescent="0.2">
      <c r="A2136" s="2" t="s">
        <v>1566</v>
      </c>
      <c r="B2136" s="2" t="s">
        <v>1567</v>
      </c>
      <c r="C2136" s="2" t="s">
        <v>51</v>
      </c>
      <c r="D2136" s="6">
        <v>1</v>
      </c>
      <c r="E2136" s="8">
        <v>11</v>
      </c>
      <c r="F2136" s="8">
        <v>3.78</v>
      </c>
      <c r="G2136" s="8">
        <f>E2136-F2136</f>
        <v>7.2200000000000006</v>
      </c>
      <c r="H2136" s="8">
        <f>IF(E2136&lt;&gt;0, ((E2136-F2136)/E2136)*100, 0)</f>
        <v>65.63636363636364</v>
      </c>
    </row>
    <row r="2137" spans="1:8" x14ac:dyDescent="0.2">
      <c r="A2137" s="2" t="s">
        <v>1566</v>
      </c>
      <c r="B2137" s="2" t="s">
        <v>1567</v>
      </c>
      <c r="C2137" s="2" t="s">
        <v>87</v>
      </c>
      <c r="D2137" s="6">
        <v>1</v>
      </c>
      <c r="E2137" s="8">
        <v>11</v>
      </c>
      <c r="F2137" s="8">
        <v>3.78</v>
      </c>
      <c r="G2137" s="8">
        <f>E2137-F2137</f>
        <v>7.2200000000000006</v>
      </c>
      <c r="H2137" s="8">
        <f>IF(E2137&lt;&gt;0, ((E2137-F2137)/E2137)*100, 0)</f>
        <v>65.63636363636364</v>
      </c>
    </row>
    <row r="2138" spans="1:8" customFormat="1" ht="15" x14ac:dyDescent="0.25">
      <c r="D2138" s="12"/>
      <c r="E2138" s="12"/>
      <c r="F2138" s="12"/>
      <c r="G2138" s="12"/>
      <c r="H2138" s="12"/>
    </row>
    <row r="2139" spans="1:8" s="4" customFormat="1" x14ac:dyDescent="0.2">
      <c r="A2139" s="3" t="s">
        <v>10</v>
      </c>
      <c r="B2139" s="3" t="s">
        <v>10</v>
      </c>
      <c r="C2139" s="3" t="s">
        <v>10</v>
      </c>
      <c r="D2139" s="5">
        <f>SUBTOTAL(9, D2135:D2138)</f>
        <v>2</v>
      </c>
      <c r="E2139" s="7">
        <f>SUBTOTAL(9, E2135:E2138)</f>
        <v>18.7</v>
      </c>
      <c r="F2139" s="7">
        <f>SUBTOTAL(9, F2135:F2138)</f>
        <v>7.56</v>
      </c>
      <c r="G2139" s="7">
        <f>SUBTOTAL(9, G2135:G2138)</f>
        <v>11.14</v>
      </c>
      <c r="H2139" s="7">
        <f>IF(E2139&lt;&gt;0, ((E2139-F2139)/E2139)*100, 0)</f>
        <v>59.572192513368996</v>
      </c>
    </row>
    <row r="2140" spans="1:8" customFormat="1" ht="15" x14ac:dyDescent="0.25">
      <c r="D2140" s="12"/>
      <c r="E2140" s="12"/>
      <c r="F2140" s="12"/>
      <c r="G2140" s="12"/>
      <c r="H2140" s="12"/>
    </row>
    <row r="2141" spans="1:8" x14ac:dyDescent="0.2">
      <c r="A2141" s="2" t="s">
        <v>714</v>
      </c>
      <c r="B2141" s="2" t="s">
        <v>715</v>
      </c>
      <c r="C2141" s="2" t="s">
        <v>10</v>
      </c>
      <c r="G2141" s="8">
        <f t="shared" ref="G2141:G2168" si="142">E2141-F2141</f>
        <v>0</v>
      </c>
      <c r="H2141" s="8">
        <f t="shared" ref="H2141:H2168" si="143">IF(E2141&lt;&gt;0, ((E2141-F2141)/E2141)*100, 0)</f>
        <v>0</v>
      </c>
    </row>
    <row r="2142" spans="1:8" x14ac:dyDescent="0.2">
      <c r="A2142" s="2" t="s">
        <v>714</v>
      </c>
      <c r="B2142" s="2" t="s">
        <v>715</v>
      </c>
      <c r="C2142" s="2" t="s">
        <v>10</v>
      </c>
      <c r="G2142" s="8">
        <f t="shared" si="142"/>
        <v>0</v>
      </c>
      <c r="H2142" s="8">
        <f t="shared" si="143"/>
        <v>0</v>
      </c>
    </row>
    <row r="2143" spans="1:8" x14ac:dyDescent="0.2">
      <c r="A2143" s="2" t="s">
        <v>714</v>
      </c>
      <c r="B2143" s="2" t="s">
        <v>715</v>
      </c>
      <c r="C2143" s="2" t="s">
        <v>10</v>
      </c>
      <c r="G2143" s="8">
        <f t="shared" si="142"/>
        <v>0</v>
      </c>
      <c r="H2143" s="8">
        <f t="shared" si="143"/>
        <v>0</v>
      </c>
    </row>
    <row r="2144" spans="1:8" x14ac:dyDescent="0.2">
      <c r="A2144" s="2" t="s">
        <v>714</v>
      </c>
      <c r="B2144" s="2" t="s">
        <v>715</v>
      </c>
      <c r="C2144" s="2" t="s">
        <v>10</v>
      </c>
      <c r="G2144" s="8">
        <f t="shared" si="142"/>
        <v>0</v>
      </c>
      <c r="H2144" s="8">
        <f t="shared" si="143"/>
        <v>0</v>
      </c>
    </row>
    <row r="2145" spans="1:8" x14ac:dyDescent="0.2">
      <c r="A2145" s="2" t="s">
        <v>714</v>
      </c>
      <c r="B2145" s="2" t="s">
        <v>715</v>
      </c>
      <c r="C2145" s="2" t="s">
        <v>10</v>
      </c>
      <c r="G2145" s="8">
        <f t="shared" si="142"/>
        <v>0</v>
      </c>
      <c r="H2145" s="8">
        <f t="shared" si="143"/>
        <v>0</v>
      </c>
    </row>
    <row r="2146" spans="1:8" x14ac:dyDescent="0.2">
      <c r="A2146" s="2" t="s">
        <v>714</v>
      </c>
      <c r="B2146" s="2" t="s">
        <v>715</v>
      </c>
      <c r="C2146" s="2" t="s">
        <v>10</v>
      </c>
      <c r="E2146" s="8">
        <v>-39</v>
      </c>
      <c r="G2146" s="8">
        <f t="shared" si="142"/>
        <v>-39</v>
      </c>
      <c r="H2146" s="8">
        <f t="shared" si="143"/>
        <v>100</v>
      </c>
    </row>
    <row r="2147" spans="1:8" x14ac:dyDescent="0.2">
      <c r="A2147" s="2" t="s">
        <v>714</v>
      </c>
      <c r="B2147" s="2" t="s">
        <v>715</v>
      </c>
      <c r="C2147" s="2" t="s">
        <v>10</v>
      </c>
      <c r="E2147" s="8">
        <v>-114.05</v>
      </c>
      <c r="G2147" s="8">
        <f t="shared" si="142"/>
        <v>-114.05</v>
      </c>
      <c r="H2147" s="8">
        <f t="shared" si="143"/>
        <v>100</v>
      </c>
    </row>
    <row r="2148" spans="1:8" x14ac:dyDescent="0.2">
      <c r="A2148" s="2" t="s">
        <v>714</v>
      </c>
      <c r="B2148" s="2" t="s">
        <v>715</v>
      </c>
      <c r="C2148" s="2" t="s">
        <v>10</v>
      </c>
      <c r="E2148" s="8">
        <v>-28.58</v>
      </c>
      <c r="G2148" s="8">
        <f t="shared" si="142"/>
        <v>-28.58</v>
      </c>
      <c r="H2148" s="8">
        <f t="shared" si="143"/>
        <v>100</v>
      </c>
    </row>
    <row r="2149" spans="1:8" x14ac:dyDescent="0.2">
      <c r="A2149" s="2" t="s">
        <v>714</v>
      </c>
      <c r="B2149" s="2" t="s">
        <v>715</v>
      </c>
      <c r="C2149" s="2" t="s">
        <v>10</v>
      </c>
      <c r="E2149" s="8">
        <v>-67</v>
      </c>
      <c r="G2149" s="8">
        <f t="shared" si="142"/>
        <v>-67</v>
      </c>
      <c r="H2149" s="8">
        <f t="shared" si="143"/>
        <v>100</v>
      </c>
    </row>
    <row r="2150" spans="1:8" x14ac:dyDescent="0.2">
      <c r="A2150" s="2" t="s">
        <v>714</v>
      </c>
      <c r="B2150" s="2" t="s">
        <v>715</v>
      </c>
      <c r="C2150" s="2" t="s">
        <v>10</v>
      </c>
      <c r="E2150" s="8">
        <v>-11.75</v>
      </c>
      <c r="G2150" s="8">
        <f t="shared" si="142"/>
        <v>-11.75</v>
      </c>
      <c r="H2150" s="8">
        <f t="shared" si="143"/>
        <v>100</v>
      </c>
    </row>
    <row r="2151" spans="1:8" x14ac:dyDescent="0.2">
      <c r="A2151" s="2" t="s">
        <v>714</v>
      </c>
      <c r="B2151" s="2" t="s">
        <v>715</v>
      </c>
      <c r="C2151" s="2" t="s">
        <v>10</v>
      </c>
      <c r="G2151" s="8">
        <f t="shared" si="142"/>
        <v>0</v>
      </c>
      <c r="H2151" s="8">
        <f t="shared" si="143"/>
        <v>0</v>
      </c>
    </row>
    <row r="2152" spans="1:8" x14ac:dyDescent="0.2">
      <c r="A2152" s="2" t="s">
        <v>714</v>
      </c>
      <c r="B2152" s="2" t="s">
        <v>715</v>
      </c>
      <c r="C2152" s="2" t="s">
        <v>152</v>
      </c>
      <c r="D2152" s="6">
        <v>1</v>
      </c>
      <c r="E2152" s="8">
        <v>15.5</v>
      </c>
      <c r="F2152" s="8">
        <v>5.47</v>
      </c>
      <c r="G2152" s="8">
        <f t="shared" si="142"/>
        <v>10.030000000000001</v>
      </c>
      <c r="H2152" s="8">
        <f t="shared" si="143"/>
        <v>64.709677419354847</v>
      </c>
    </row>
    <row r="2153" spans="1:8" x14ac:dyDescent="0.2">
      <c r="A2153" s="2" t="s">
        <v>714</v>
      </c>
      <c r="B2153" s="2" t="s">
        <v>715</v>
      </c>
      <c r="C2153" s="2" t="s">
        <v>195</v>
      </c>
      <c r="D2153" s="6">
        <v>1</v>
      </c>
      <c r="E2153" s="8">
        <v>15.5</v>
      </c>
      <c r="F2153" s="8">
        <v>5.47</v>
      </c>
      <c r="G2153" s="8">
        <f t="shared" si="142"/>
        <v>10.030000000000001</v>
      </c>
      <c r="H2153" s="8">
        <f t="shared" si="143"/>
        <v>64.709677419354847</v>
      </c>
    </row>
    <row r="2154" spans="1:8" x14ac:dyDescent="0.2">
      <c r="A2154" s="2" t="s">
        <v>714</v>
      </c>
      <c r="B2154" s="2" t="s">
        <v>715</v>
      </c>
      <c r="C2154" s="2" t="s">
        <v>388</v>
      </c>
      <c r="D2154" s="6">
        <v>3</v>
      </c>
      <c r="E2154" s="8">
        <v>18.3</v>
      </c>
      <c r="F2154" s="8">
        <v>4.95</v>
      </c>
      <c r="G2154" s="8">
        <f t="shared" si="142"/>
        <v>13.350000000000001</v>
      </c>
      <c r="H2154" s="8">
        <f t="shared" si="143"/>
        <v>72.950819672131146</v>
      </c>
    </row>
    <row r="2155" spans="1:8" x14ac:dyDescent="0.2">
      <c r="A2155" s="2" t="s">
        <v>714</v>
      </c>
      <c r="B2155" s="2" t="s">
        <v>715</v>
      </c>
      <c r="C2155" s="2" t="s">
        <v>84</v>
      </c>
      <c r="D2155" s="6">
        <v>3</v>
      </c>
      <c r="E2155" s="8">
        <v>23.7</v>
      </c>
      <c r="F2155" s="8">
        <v>6</v>
      </c>
      <c r="G2155" s="8">
        <f t="shared" si="142"/>
        <v>17.7</v>
      </c>
      <c r="H2155" s="8">
        <f t="shared" si="143"/>
        <v>74.683544303797461</v>
      </c>
    </row>
    <row r="2156" spans="1:8" x14ac:dyDescent="0.2">
      <c r="A2156" s="2" t="s">
        <v>714</v>
      </c>
      <c r="B2156" s="2" t="s">
        <v>715</v>
      </c>
      <c r="C2156" s="2" t="s">
        <v>70</v>
      </c>
      <c r="D2156" s="6">
        <v>1</v>
      </c>
      <c r="E2156" s="8">
        <v>32.5</v>
      </c>
      <c r="F2156" s="8">
        <v>7.7</v>
      </c>
      <c r="G2156" s="8">
        <f t="shared" si="142"/>
        <v>24.8</v>
      </c>
      <c r="H2156" s="8">
        <f t="shared" si="143"/>
        <v>76.307692307692307</v>
      </c>
    </row>
    <row r="2157" spans="1:8" x14ac:dyDescent="0.2">
      <c r="A2157" s="2" t="s">
        <v>714</v>
      </c>
      <c r="B2157" s="2" t="s">
        <v>715</v>
      </c>
      <c r="C2157" s="2" t="s">
        <v>29</v>
      </c>
      <c r="D2157" s="6">
        <v>1</v>
      </c>
      <c r="E2157" s="8">
        <v>20.75</v>
      </c>
      <c r="F2157" s="8">
        <v>6.3</v>
      </c>
      <c r="G2157" s="8">
        <f t="shared" si="142"/>
        <v>14.45</v>
      </c>
      <c r="H2157" s="8">
        <f t="shared" si="143"/>
        <v>69.638554216867462</v>
      </c>
    </row>
    <row r="2158" spans="1:8" x14ac:dyDescent="0.2">
      <c r="A2158" s="2" t="s">
        <v>714</v>
      </c>
      <c r="B2158" s="2" t="s">
        <v>715</v>
      </c>
      <c r="C2158" s="2" t="s">
        <v>12</v>
      </c>
      <c r="D2158" s="6">
        <v>2</v>
      </c>
      <c r="E2158" s="8">
        <v>27</v>
      </c>
      <c r="F2158" s="8">
        <v>6.72</v>
      </c>
      <c r="G2158" s="8">
        <f t="shared" si="142"/>
        <v>20.28</v>
      </c>
      <c r="H2158" s="8">
        <f t="shared" si="143"/>
        <v>75.111111111111114</v>
      </c>
    </row>
    <row r="2159" spans="1:8" x14ac:dyDescent="0.2">
      <c r="A2159" s="2" t="s">
        <v>714</v>
      </c>
      <c r="B2159" s="2" t="s">
        <v>715</v>
      </c>
      <c r="C2159" s="2" t="s">
        <v>419</v>
      </c>
      <c r="D2159" s="6">
        <v>2</v>
      </c>
      <c r="E2159" s="8">
        <v>27</v>
      </c>
      <c r="F2159" s="8">
        <v>9.58</v>
      </c>
      <c r="G2159" s="8">
        <f t="shared" si="142"/>
        <v>17.420000000000002</v>
      </c>
      <c r="H2159" s="8">
        <f t="shared" si="143"/>
        <v>64.518518518518519</v>
      </c>
    </row>
    <row r="2160" spans="1:8" x14ac:dyDescent="0.2">
      <c r="A2160" s="2" t="s">
        <v>714</v>
      </c>
      <c r="B2160" s="2" t="s">
        <v>715</v>
      </c>
      <c r="C2160" s="2" t="s">
        <v>196</v>
      </c>
      <c r="D2160" s="6">
        <v>-2</v>
      </c>
      <c r="E2160" s="8">
        <v>-28</v>
      </c>
      <c r="F2160" s="8">
        <v>-9.58</v>
      </c>
      <c r="G2160" s="8">
        <f t="shared" si="142"/>
        <v>-18.420000000000002</v>
      </c>
      <c r="H2160" s="8">
        <f t="shared" si="143"/>
        <v>65.785714285714292</v>
      </c>
    </row>
    <row r="2161" spans="1:8" x14ac:dyDescent="0.2">
      <c r="A2161" s="2" t="s">
        <v>714</v>
      </c>
      <c r="B2161" s="2" t="s">
        <v>715</v>
      </c>
      <c r="C2161" s="2" t="s">
        <v>31</v>
      </c>
      <c r="D2161" s="6">
        <v>2</v>
      </c>
      <c r="E2161" s="8">
        <v>22</v>
      </c>
      <c r="F2161" s="8">
        <v>5.74</v>
      </c>
      <c r="G2161" s="8">
        <f t="shared" si="142"/>
        <v>16.259999999999998</v>
      </c>
      <c r="H2161" s="8">
        <f t="shared" si="143"/>
        <v>73.909090909090907</v>
      </c>
    </row>
    <row r="2162" spans="1:8" x14ac:dyDescent="0.2">
      <c r="A2162" s="2" t="s">
        <v>714</v>
      </c>
      <c r="B2162" s="2" t="s">
        <v>715</v>
      </c>
      <c r="C2162" s="2" t="s">
        <v>410</v>
      </c>
      <c r="D2162" s="6">
        <v>4</v>
      </c>
      <c r="E2162" s="8">
        <v>78</v>
      </c>
      <c r="F2162" s="8">
        <v>20.6</v>
      </c>
      <c r="G2162" s="8">
        <f t="shared" si="142"/>
        <v>57.4</v>
      </c>
      <c r="H2162" s="8">
        <f t="shared" si="143"/>
        <v>73.589743589743577</v>
      </c>
    </row>
    <row r="2163" spans="1:8" x14ac:dyDescent="0.2">
      <c r="A2163" s="2" t="s">
        <v>714</v>
      </c>
      <c r="B2163" s="2" t="s">
        <v>715</v>
      </c>
      <c r="C2163" s="2" t="s">
        <v>365</v>
      </c>
      <c r="D2163" s="6">
        <v>3</v>
      </c>
      <c r="E2163" s="8">
        <v>95.25</v>
      </c>
      <c r="F2163" s="8">
        <v>25.2</v>
      </c>
      <c r="G2163" s="8">
        <f t="shared" si="142"/>
        <v>70.05</v>
      </c>
      <c r="H2163" s="8">
        <f t="shared" si="143"/>
        <v>73.543307086614178</v>
      </c>
    </row>
    <row r="2164" spans="1:8" x14ac:dyDescent="0.2">
      <c r="A2164" s="2" t="s">
        <v>714</v>
      </c>
      <c r="B2164" s="2" t="s">
        <v>715</v>
      </c>
      <c r="C2164" s="2" t="s">
        <v>204</v>
      </c>
      <c r="D2164" s="6">
        <v>1</v>
      </c>
      <c r="E2164" s="8">
        <v>9.75</v>
      </c>
      <c r="F2164" s="8">
        <v>2.65</v>
      </c>
      <c r="G2164" s="8">
        <f t="shared" si="142"/>
        <v>7.1</v>
      </c>
      <c r="H2164" s="8">
        <f t="shared" si="143"/>
        <v>72.820512820512818</v>
      </c>
    </row>
    <row r="2165" spans="1:8" x14ac:dyDescent="0.2">
      <c r="A2165" s="2" t="s">
        <v>714</v>
      </c>
      <c r="B2165" s="2" t="s">
        <v>715</v>
      </c>
      <c r="C2165" s="2" t="s">
        <v>39</v>
      </c>
      <c r="D2165" s="6">
        <v>1</v>
      </c>
      <c r="E2165" s="8">
        <v>9.25</v>
      </c>
      <c r="F2165" s="8">
        <v>1.96</v>
      </c>
      <c r="G2165" s="8">
        <f t="shared" si="142"/>
        <v>7.29</v>
      </c>
      <c r="H2165" s="8">
        <f t="shared" si="143"/>
        <v>78.810810810810821</v>
      </c>
    </row>
    <row r="2166" spans="1:8" x14ac:dyDescent="0.2">
      <c r="A2166" s="2" t="s">
        <v>714</v>
      </c>
      <c r="B2166" s="2" t="s">
        <v>715</v>
      </c>
      <c r="C2166" s="2" t="s">
        <v>40</v>
      </c>
      <c r="D2166" s="6">
        <v>1</v>
      </c>
      <c r="E2166" s="8">
        <v>9.25</v>
      </c>
      <c r="F2166" s="8">
        <v>1.96</v>
      </c>
      <c r="G2166" s="8">
        <f t="shared" si="142"/>
        <v>7.29</v>
      </c>
      <c r="H2166" s="8">
        <f t="shared" si="143"/>
        <v>78.810810810810821</v>
      </c>
    </row>
    <row r="2167" spans="1:8" x14ac:dyDescent="0.2">
      <c r="A2167" s="2" t="s">
        <v>714</v>
      </c>
      <c r="B2167" s="2" t="s">
        <v>715</v>
      </c>
      <c r="C2167" s="2" t="s">
        <v>298</v>
      </c>
      <c r="D2167" s="6">
        <v>1</v>
      </c>
      <c r="E2167" s="8">
        <v>8</v>
      </c>
      <c r="F2167" s="8">
        <v>1.75</v>
      </c>
      <c r="G2167" s="8">
        <f t="shared" si="142"/>
        <v>6.25</v>
      </c>
      <c r="H2167" s="8">
        <f t="shared" si="143"/>
        <v>78.125</v>
      </c>
    </row>
    <row r="2168" spans="1:8" x14ac:dyDescent="0.2">
      <c r="A2168" s="2" t="s">
        <v>714</v>
      </c>
      <c r="B2168" s="2" t="s">
        <v>715</v>
      </c>
      <c r="C2168" s="2" t="s">
        <v>24</v>
      </c>
      <c r="D2168" s="6">
        <v>8</v>
      </c>
      <c r="E2168" s="8">
        <v>64</v>
      </c>
      <c r="F2168" s="8">
        <v>14</v>
      </c>
      <c r="G2168" s="8">
        <f t="shared" si="142"/>
        <v>50</v>
      </c>
      <c r="H2168" s="8">
        <f t="shared" si="143"/>
        <v>78.125</v>
      </c>
    </row>
    <row r="2169" spans="1:8" customFormat="1" ht="15" x14ac:dyDescent="0.25">
      <c r="D2169" s="12"/>
      <c r="E2169" s="12"/>
      <c r="F2169" s="12"/>
      <c r="G2169" s="12"/>
      <c r="H2169" s="12"/>
    </row>
    <row r="2170" spans="1:8" s="4" customFormat="1" x14ac:dyDescent="0.2">
      <c r="A2170" s="3" t="s">
        <v>10</v>
      </c>
      <c r="B2170" s="3" t="s">
        <v>10</v>
      </c>
      <c r="C2170" s="3" t="s">
        <v>10</v>
      </c>
      <c r="D2170" s="5">
        <f>SUBTOTAL(9, D2141:D2169)</f>
        <v>33</v>
      </c>
      <c r="E2170" s="7">
        <f>SUBTOTAL(9, E2141:E2169)</f>
        <v>187.37</v>
      </c>
      <c r="F2170" s="7">
        <f>SUBTOTAL(9, F2141:F2169)</f>
        <v>116.47</v>
      </c>
      <c r="G2170" s="7">
        <f>SUBTOTAL(9, G2141:G2169)</f>
        <v>70.899999999999977</v>
      </c>
      <c r="H2170" s="7">
        <f>IF(E2170&lt;&gt;0, ((E2170-F2170)/E2170)*100, 0)</f>
        <v>37.839568767678927</v>
      </c>
    </row>
    <row r="2171" spans="1:8" customFormat="1" ht="15" x14ac:dyDescent="0.25">
      <c r="D2171" s="12"/>
      <c r="E2171" s="12"/>
      <c r="F2171" s="12"/>
      <c r="G2171" s="12"/>
      <c r="H2171" s="12"/>
    </row>
    <row r="2172" spans="1:8" x14ac:dyDescent="0.2">
      <c r="A2172" s="2" t="s">
        <v>1568</v>
      </c>
      <c r="B2172" s="2" t="s">
        <v>1569</v>
      </c>
      <c r="C2172" s="2" t="s">
        <v>152</v>
      </c>
      <c r="D2172" s="6">
        <v>4</v>
      </c>
      <c r="E2172" s="8">
        <v>55</v>
      </c>
      <c r="F2172" s="8">
        <v>21.88</v>
      </c>
      <c r="G2172" s="8">
        <f>E2172-F2172</f>
        <v>33.120000000000005</v>
      </c>
      <c r="H2172" s="8">
        <f>IF(E2172&lt;&gt;0, ((E2172-F2172)/E2172)*100, 0)</f>
        <v>60.218181818181826</v>
      </c>
    </row>
    <row r="2173" spans="1:8" customFormat="1" ht="15" x14ac:dyDescent="0.25">
      <c r="D2173" s="12"/>
      <c r="E2173" s="12"/>
      <c r="F2173" s="12"/>
      <c r="G2173" s="12"/>
      <c r="H2173" s="12"/>
    </row>
    <row r="2174" spans="1:8" s="4" customFormat="1" x14ac:dyDescent="0.2">
      <c r="A2174" s="3" t="s">
        <v>10</v>
      </c>
      <c r="B2174" s="3" t="s">
        <v>10</v>
      </c>
      <c r="C2174" s="3" t="s">
        <v>10</v>
      </c>
      <c r="D2174" s="5">
        <f>SUBTOTAL(9, D2172:D2173)</f>
        <v>4</v>
      </c>
      <c r="E2174" s="7">
        <f>SUBTOTAL(9, E2172:E2173)</f>
        <v>55</v>
      </c>
      <c r="F2174" s="7">
        <f>SUBTOTAL(9, F2172:F2173)</f>
        <v>21.88</v>
      </c>
      <c r="G2174" s="7">
        <f>SUBTOTAL(9, G2172:G2173)</f>
        <v>33.120000000000005</v>
      </c>
      <c r="H2174" s="7">
        <f>IF(E2174&lt;&gt;0, ((E2174-F2174)/E2174)*100, 0)</f>
        <v>60.218181818181826</v>
      </c>
    </row>
    <row r="2175" spans="1:8" customFormat="1" ht="15" x14ac:dyDescent="0.25">
      <c r="D2175" s="12"/>
      <c r="E2175" s="12"/>
      <c r="F2175" s="12"/>
      <c r="G2175" s="12"/>
      <c r="H2175" s="12"/>
    </row>
    <row r="2176" spans="1:8" x14ac:dyDescent="0.2">
      <c r="A2176" s="2" t="s">
        <v>1112</v>
      </c>
      <c r="B2176" s="2" t="s">
        <v>1113</v>
      </c>
      <c r="C2176" s="2" t="s">
        <v>10</v>
      </c>
      <c r="E2176" s="8">
        <v>-16.5</v>
      </c>
      <c r="G2176" s="8">
        <f>E2176-F2176</f>
        <v>-16.5</v>
      </c>
      <c r="H2176" s="8">
        <f>IF(E2176&lt;&gt;0, ((E2176-F2176)/E2176)*100, 0)</f>
        <v>100</v>
      </c>
    </row>
    <row r="2177" spans="1:8" x14ac:dyDescent="0.2">
      <c r="A2177" s="2" t="s">
        <v>1112</v>
      </c>
      <c r="B2177" s="2" t="s">
        <v>1113</v>
      </c>
      <c r="C2177" s="2" t="s">
        <v>10</v>
      </c>
      <c r="E2177" s="8">
        <v>-7.75</v>
      </c>
      <c r="G2177" s="8">
        <f>E2177-F2177</f>
        <v>-7.75</v>
      </c>
      <c r="H2177" s="8">
        <f>IF(E2177&lt;&gt;0, ((E2177-F2177)/E2177)*100, 0)</f>
        <v>100</v>
      </c>
    </row>
    <row r="2178" spans="1:8" x14ac:dyDescent="0.2">
      <c r="A2178" s="2" t="s">
        <v>1112</v>
      </c>
      <c r="B2178" s="2" t="s">
        <v>1113</v>
      </c>
      <c r="C2178" s="2" t="s">
        <v>28</v>
      </c>
      <c r="D2178" s="6">
        <v>1</v>
      </c>
      <c r="E2178" s="8">
        <v>16.5</v>
      </c>
      <c r="F2178" s="8">
        <v>5.88</v>
      </c>
      <c r="G2178" s="8">
        <f>E2178-F2178</f>
        <v>10.620000000000001</v>
      </c>
      <c r="H2178" s="8">
        <f>IF(E2178&lt;&gt;0, ((E2178-F2178)/E2178)*100, 0)</f>
        <v>64.363636363636374</v>
      </c>
    </row>
    <row r="2179" spans="1:8" customFormat="1" ht="15" x14ac:dyDescent="0.25">
      <c r="D2179" s="12"/>
      <c r="E2179" s="12"/>
      <c r="F2179" s="12"/>
      <c r="G2179" s="12"/>
      <c r="H2179" s="12"/>
    </row>
    <row r="2180" spans="1:8" s="4" customFormat="1" x14ac:dyDescent="0.2">
      <c r="A2180" s="3" t="s">
        <v>10</v>
      </c>
      <c r="B2180" s="3" t="s">
        <v>10</v>
      </c>
      <c r="C2180" s="3" t="s">
        <v>10</v>
      </c>
      <c r="D2180" s="5">
        <f>SUBTOTAL(9, D2176:D2179)</f>
        <v>1</v>
      </c>
      <c r="E2180" s="7">
        <f>SUBTOTAL(9, E2176:E2179)</f>
        <v>-7.75</v>
      </c>
      <c r="F2180" s="7">
        <f>SUBTOTAL(9, F2176:F2179)</f>
        <v>5.88</v>
      </c>
      <c r="G2180" s="7">
        <f>SUBTOTAL(9, G2176:G2179)</f>
        <v>-13.629999999999999</v>
      </c>
      <c r="H2180" s="7">
        <f>IF(E2180&lt;&gt;0, ((E2180-F2180)/E2180)*100, 0)</f>
        <v>175.87096774193546</v>
      </c>
    </row>
    <row r="2181" spans="1:8" customFormat="1" ht="15" x14ac:dyDescent="0.25">
      <c r="D2181" s="12"/>
      <c r="E2181" s="12"/>
      <c r="F2181" s="12"/>
      <c r="G2181" s="12"/>
      <c r="H2181" s="12"/>
    </row>
    <row r="2182" spans="1:8" x14ac:dyDescent="0.2">
      <c r="A2182" s="2" t="s">
        <v>1570</v>
      </c>
      <c r="B2182" s="2" t="s">
        <v>1571</v>
      </c>
      <c r="C2182" s="2" t="s">
        <v>30</v>
      </c>
      <c r="D2182" s="6">
        <v>1</v>
      </c>
      <c r="E2182" s="8">
        <v>14.25</v>
      </c>
      <c r="F2182" s="8">
        <v>5.25</v>
      </c>
      <c r="G2182" s="8">
        <f>E2182-F2182</f>
        <v>9</v>
      </c>
      <c r="H2182" s="8">
        <f>IF(E2182&lt;&gt;0, ((E2182-F2182)/E2182)*100, 0)</f>
        <v>63.157894736842103</v>
      </c>
    </row>
    <row r="2183" spans="1:8" customFormat="1" ht="15" x14ac:dyDescent="0.25">
      <c r="D2183" s="12"/>
      <c r="E2183" s="12"/>
      <c r="F2183" s="12"/>
      <c r="G2183" s="12"/>
      <c r="H2183" s="12"/>
    </row>
    <row r="2184" spans="1:8" s="4" customFormat="1" x14ac:dyDescent="0.2">
      <c r="A2184" s="3" t="s">
        <v>10</v>
      </c>
      <c r="B2184" s="3" t="s">
        <v>10</v>
      </c>
      <c r="C2184" s="3" t="s">
        <v>10</v>
      </c>
      <c r="D2184" s="5">
        <f>SUBTOTAL(9, D2182:D2183)</f>
        <v>1</v>
      </c>
      <c r="E2184" s="7">
        <f>SUBTOTAL(9, E2182:E2183)</f>
        <v>14.25</v>
      </c>
      <c r="F2184" s="7">
        <f>SUBTOTAL(9, F2182:F2183)</f>
        <v>5.25</v>
      </c>
      <c r="G2184" s="7">
        <f>SUBTOTAL(9, G2182:G2183)</f>
        <v>9</v>
      </c>
      <c r="H2184" s="7">
        <f>IF(E2184&lt;&gt;0, ((E2184-F2184)/E2184)*100, 0)</f>
        <v>63.157894736842103</v>
      </c>
    </row>
    <row r="2185" spans="1:8" customFormat="1" ht="15" x14ac:dyDescent="0.25">
      <c r="D2185" s="12"/>
      <c r="E2185" s="12"/>
      <c r="F2185" s="12"/>
      <c r="G2185" s="12"/>
      <c r="H2185" s="12"/>
    </row>
    <row r="2186" spans="1:8" x14ac:dyDescent="0.2">
      <c r="A2186" s="2" t="s">
        <v>1572</v>
      </c>
      <c r="B2186" s="2" t="s">
        <v>1573</v>
      </c>
      <c r="C2186" s="2" t="s">
        <v>195</v>
      </c>
      <c r="D2186" s="6">
        <v>1</v>
      </c>
      <c r="E2186" s="8">
        <v>13.75</v>
      </c>
      <c r="F2186" s="8">
        <v>5.47</v>
      </c>
      <c r="G2186" s="8">
        <f>E2186-F2186</f>
        <v>8.2800000000000011</v>
      </c>
      <c r="H2186" s="8">
        <f>IF(E2186&lt;&gt;0, ((E2186-F2186)/E2186)*100, 0)</f>
        <v>60.218181818181826</v>
      </c>
    </row>
    <row r="2187" spans="1:8" customFormat="1" ht="15" x14ac:dyDescent="0.25">
      <c r="D2187" s="12"/>
      <c r="E2187" s="12"/>
      <c r="F2187" s="12"/>
      <c r="G2187" s="12"/>
      <c r="H2187" s="12"/>
    </row>
    <row r="2188" spans="1:8" s="4" customFormat="1" x14ac:dyDescent="0.2">
      <c r="A2188" s="3" t="s">
        <v>10</v>
      </c>
      <c r="B2188" s="3" t="s">
        <v>10</v>
      </c>
      <c r="C2188" s="3" t="s">
        <v>10</v>
      </c>
      <c r="D2188" s="5">
        <f>SUBTOTAL(9, D2186:D2187)</f>
        <v>1</v>
      </c>
      <c r="E2188" s="7">
        <f>SUBTOTAL(9, E2186:E2187)</f>
        <v>13.75</v>
      </c>
      <c r="F2188" s="7">
        <f>SUBTOTAL(9, F2186:F2187)</f>
        <v>5.47</v>
      </c>
      <c r="G2188" s="7">
        <f>SUBTOTAL(9, G2186:G2187)</f>
        <v>8.2800000000000011</v>
      </c>
      <c r="H2188" s="7">
        <f>IF(E2188&lt;&gt;0, ((E2188-F2188)/E2188)*100, 0)</f>
        <v>60.218181818181826</v>
      </c>
    </row>
    <row r="2189" spans="1:8" customFormat="1" ht="15" x14ac:dyDescent="0.25">
      <c r="D2189" s="12"/>
      <c r="E2189" s="12"/>
      <c r="F2189" s="12"/>
      <c r="G2189" s="12"/>
      <c r="H2189" s="12"/>
    </row>
    <row r="2190" spans="1:8" x14ac:dyDescent="0.2">
      <c r="A2190" s="2" t="s">
        <v>1574</v>
      </c>
      <c r="B2190" s="2" t="s">
        <v>1575</v>
      </c>
      <c r="C2190" s="2" t="s">
        <v>408</v>
      </c>
      <c r="D2190" s="6">
        <v>1</v>
      </c>
      <c r="E2190" s="8">
        <v>16.25</v>
      </c>
      <c r="F2190" s="8">
        <v>6.23</v>
      </c>
      <c r="G2190" s="8">
        <f>E2190-F2190</f>
        <v>10.02</v>
      </c>
      <c r="H2190" s="8">
        <f>IF(E2190&lt;&gt;0, ((E2190-F2190)/E2190)*100, 0)</f>
        <v>61.661538461538456</v>
      </c>
    </row>
    <row r="2191" spans="1:8" x14ac:dyDescent="0.2">
      <c r="A2191" s="2" t="s">
        <v>1574</v>
      </c>
      <c r="B2191" s="2" t="s">
        <v>1575</v>
      </c>
      <c r="C2191" s="2" t="s">
        <v>409</v>
      </c>
      <c r="D2191" s="6">
        <v>1</v>
      </c>
      <c r="E2191" s="8">
        <v>16</v>
      </c>
      <c r="F2191" s="8">
        <v>5.74</v>
      </c>
      <c r="G2191" s="8">
        <f>E2191-F2191</f>
        <v>10.26</v>
      </c>
      <c r="H2191" s="8">
        <f>IF(E2191&lt;&gt;0, ((E2191-F2191)/E2191)*100, 0)</f>
        <v>64.125</v>
      </c>
    </row>
    <row r="2192" spans="1:8" customFormat="1" ht="15" x14ac:dyDescent="0.25">
      <c r="D2192" s="12"/>
      <c r="E2192" s="12"/>
      <c r="F2192" s="12"/>
      <c r="G2192" s="12"/>
      <c r="H2192" s="12"/>
    </row>
    <row r="2193" spans="1:8" s="4" customFormat="1" x14ac:dyDescent="0.2">
      <c r="A2193" s="3" t="s">
        <v>10</v>
      </c>
      <c r="B2193" s="3" t="s">
        <v>10</v>
      </c>
      <c r="C2193" s="3" t="s">
        <v>10</v>
      </c>
      <c r="D2193" s="5">
        <f>SUBTOTAL(9, D2190:D2192)</f>
        <v>2</v>
      </c>
      <c r="E2193" s="7">
        <f>SUBTOTAL(9, E2190:E2192)</f>
        <v>32.25</v>
      </c>
      <c r="F2193" s="7">
        <f>SUBTOTAL(9, F2190:F2192)</f>
        <v>11.97</v>
      </c>
      <c r="G2193" s="7">
        <f>SUBTOTAL(9, G2190:G2192)</f>
        <v>20.28</v>
      </c>
      <c r="H2193" s="7">
        <f>IF(E2193&lt;&gt;0, ((E2193-F2193)/E2193)*100, 0)</f>
        <v>62.883720930232556</v>
      </c>
    </row>
    <row r="2194" spans="1:8" customFormat="1" ht="15" x14ac:dyDescent="0.25">
      <c r="D2194" s="12"/>
      <c r="E2194" s="12"/>
      <c r="F2194" s="12"/>
      <c r="G2194" s="12"/>
      <c r="H2194" s="12"/>
    </row>
    <row r="2195" spans="1:8" x14ac:dyDescent="0.2">
      <c r="A2195" s="2" t="s">
        <v>1576</v>
      </c>
      <c r="B2195" s="2" t="s">
        <v>1577</v>
      </c>
      <c r="C2195" s="2" t="s">
        <v>10</v>
      </c>
      <c r="E2195" s="8">
        <v>-61.49</v>
      </c>
      <c r="G2195" s="8">
        <f t="shared" ref="G2195:G2200" si="144">E2195-F2195</f>
        <v>-61.49</v>
      </c>
      <c r="H2195" s="8">
        <f t="shared" ref="H2195:H2200" si="145">IF(E2195&lt;&gt;0, ((E2195-F2195)/E2195)*100, 0)</f>
        <v>100</v>
      </c>
    </row>
    <row r="2196" spans="1:8" x14ac:dyDescent="0.2">
      <c r="A2196" s="2" t="s">
        <v>1576</v>
      </c>
      <c r="B2196" s="2" t="s">
        <v>1577</v>
      </c>
      <c r="C2196" s="2" t="s">
        <v>235</v>
      </c>
      <c r="D2196" s="6">
        <v>8</v>
      </c>
      <c r="E2196" s="8">
        <v>134</v>
      </c>
      <c r="F2196" s="8">
        <v>38.08</v>
      </c>
      <c r="G2196" s="8">
        <f t="shared" si="144"/>
        <v>95.92</v>
      </c>
      <c r="H2196" s="8">
        <f t="shared" si="145"/>
        <v>71.582089552238799</v>
      </c>
    </row>
    <row r="2197" spans="1:8" x14ac:dyDescent="0.2">
      <c r="A2197" s="2" t="s">
        <v>1576</v>
      </c>
      <c r="B2197" s="2" t="s">
        <v>1577</v>
      </c>
      <c r="C2197" s="2" t="s">
        <v>41</v>
      </c>
      <c r="D2197" s="6">
        <v>1</v>
      </c>
      <c r="E2197" s="8">
        <v>8</v>
      </c>
      <c r="F2197" s="8">
        <v>1.75</v>
      </c>
      <c r="G2197" s="8">
        <f t="shared" si="144"/>
        <v>6.25</v>
      </c>
      <c r="H2197" s="8">
        <f t="shared" si="145"/>
        <v>78.125</v>
      </c>
    </row>
    <row r="2198" spans="1:8" x14ac:dyDescent="0.2">
      <c r="A2198" s="2" t="s">
        <v>1576</v>
      </c>
      <c r="B2198" s="2" t="s">
        <v>1577</v>
      </c>
      <c r="C2198" s="2" t="s">
        <v>25</v>
      </c>
      <c r="D2198" s="6">
        <v>1</v>
      </c>
      <c r="E2198" s="8">
        <v>8</v>
      </c>
      <c r="F2198" s="8">
        <v>1.75</v>
      </c>
      <c r="G2198" s="8">
        <f t="shared" si="144"/>
        <v>6.25</v>
      </c>
      <c r="H2198" s="8">
        <f t="shared" si="145"/>
        <v>78.125</v>
      </c>
    </row>
    <row r="2199" spans="1:8" x14ac:dyDescent="0.2">
      <c r="A2199" s="2" t="s">
        <v>1576</v>
      </c>
      <c r="B2199" s="2" t="s">
        <v>1577</v>
      </c>
      <c r="C2199" s="2" t="s">
        <v>43</v>
      </c>
      <c r="D2199" s="6">
        <v>1</v>
      </c>
      <c r="E2199" s="8">
        <v>8</v>
      </c>
      <c r="F2199" s="8">
        <v>1.75</v>
      </c>
      <c r="G2199" s="8">
        <f t="shared" si="144"/>
        <v>6.25</v>
      </c>
      <c r="H2199" s="8">
        <f t="shared" si="145"/>
        <v>78.125</v>
      </c>
    </row>
    <row r="2200" spans="1:8" x14ac:dyDescent="0.2">
      <c r="A2200" s="2" t="s">
        <v>1576</v>
      </c>
      <c r="B2200" s="2" t="s">
        <v>1577</v>
      </c>
      <c r="C2200" s="2" t="s">
        <v>260</v>
      </c>
      <c r="D2200" s="6">
        <v>1</v>
      </c>
      <c r="E2200" s="8">
        <v>8</v>
      </c>
      <c r="F2200" s="8">
        <v>1.62</v>
      </c>
      <c r="G2200" s="8">
        <f t="shared" si="144"/>
        <v>6.38</v>
      </c>
      <c r="H2200" s="8">
        <f t="shared" si="145"/>
        <v>79.75</v>
      </c>
    </row>
    <row r="2201" spans="1:8" customFormat="1" ht="15" x14ac:dyDescent="0.25">
      <c r="D2201" s="12"/>
      <c r="E2201" s="12"/>
      <c r="F2201" s="12"/>
      <c r="G2201" s="12"/>
      <c r="H2201" s="12"/>
    </row>
    <row r="2202" spans="1:8" s="4" customFormat="1" x14ac:dyDescent="0.2">
      <c r="A2202" s="3" t="s">
        <v>10</v>
      </c>
      <c r="B2202" s="3" t="s">
        <v>10</v>
      </c>
      <c r="C2202" s="3" t="s">
        <v>10</v>
      </c>
      <c r="D2202" s="5">
        <f>SUBTOTAL(9, D2195:D2201)</f>
        <v>12</v>
      </c>
      <c r="E2202" s="7">
        <f>SUBTOTAL(9, E2195:E2201)</f>
        <v>104.50999999999999</v>
      </c>
      <c r="F2202" s="7">
        <f>SUBTOTAL(9, F2195:F2201)</f>
        <v>44.949999999999996</v>
      </c>
      <c r="G2202" s="7">
        <f>SUBTOTAL(9, G2195:G2201)</f>
        <v>59.56</v>
      </c>
      <c r="H2202" s="7">
        <f>IF(E2202&lt;&gt;0, ((E2202-F2202)/E2202)*100, 0)</f>
        <v>56.989761745287538</v>
      </c>
    </row>
    <row r="2203" spans="1:8" customFormat="1" ht="15" x14ac:dyDescent="0.25">
      <c r="D2203" s="12"/>
      <c r="E2203" s="12"/>
      <c r="F2203" s="12"/>
      <c r="G2203" s="12"/>
      <c r="H2203" s="12"/>
    </row>
    <row r="2204" spans="1:8" x14ac:dyDescent="0.2">
      <c r="A2204" s="2" t="s">
        <v>728</v>
      </c>
      <c r="B2204" s="2" t="s">
        <v>729</v>
      </c>
      <c r="C2204" s="2" t="s">
        <v>10</v>
      </c>
      <c r="E2204" s="8">
        <v>-13.2</v>
      </c>
      <c r="G2204" s="8">
        <f>E2204-F2204</f>
        <v>-13.2</v>
      </c>
      <c r="H2204" s="8">
        <f>IF(E2204&lt;&gt;0, ((E2204-F2204)/E2204)*100, 0)</f>
        <v>100</v>
      </c>
    </row>
    <row r="2205" spans="1:8" x14ac:dyDescent="0.2">
      <c r="A2205" s="2" t="s">
        <v>728</v>
      </c>
      <c r="B2205" s="2" t="s">
        <v>729</v>
      </c>
      <c r="C2205" s="2" t="s">
        <v>87</v>
      </c>
      <c r="D2205" s="6">
        <v>4</v>
      </c>
      <c r="E2205" s="8">
        <v>44</v>
      </c>
      <c r="F2205" s="8">
        <v>15.12</v>
      </c>
      <c r="G2205" s="8">
        <f>E2205-F2205</f>
        <v>28.880000000000003</v>
      </c>
      <c r="H2205" s="8">
        <f>IF(E2205&lt;&gt;0, ((E2205-F2205)/E2205)*100, 0)</f>
        <v>65.63636363636364</v>
      </c>
    </row>
    <row r="2206" spans="1:8" customFormat="1" ht="15" x14ac:dyDescent="0.25">
      <c r="D2206" s="12"/>
      <c r="E2206" s="12"/>
      <c r="F2206" s="12"/>
      <c r="G2206" s="12"/>
      <c r="H2206" s="12"/>
    </row>
    <row r="2207" spans="1:8" s="4" customFormat="1" x14ac:dyDescent="0.2">
      <c r="A2207" s="3" t="s">
        <v>10</v>
      </c>
      <c r="B2207" s="3" t="s">
        <v>10</v>
      </c>
      <c r="C2207" s="3" t="s">
        <v>10</v>
      </c>
      <c r="D2207" s="5">
        <f>SUBTOTAL(9, D2204:D2206)</f>
        <v>4</v>
      </c>
      <c r="E2207" s="7">
        <f>SUBTOTAL(9, E2204:E2206)</f>
        <v>30.8</v>
      </c>
      <c r="F2207" s="7">
        <f>SUBTOTAL(9, F2204:F2206)</f>
        <v>15.12</v>
      </c>
      <c r="G2207" s="7">
        <f>SUBTOTAL(9, G2204:G2206)</f>
        <v>15.680000000000003</v>
      </c>
      <c r="H2207" s="7">
        <f>IF(E2207&lt;&gt;0, ((E2207-F2207)/E2207)*100, 0)</f>
        <v>50.909090909090914</v>
      </c>
    </row>
    <row r="2208" spans="1:8" customFormat="1" ht="15" x14ac:dyDescent="0.25">
      <c r="D2208" s="12"/>
      <c r="E2208" s="12"/>
      <c r="F2208" s="12"/>
      <c r="G2208" s="12"/>
      <c r="H2208" s="12"/>
    </row>
    <row r="2209" spans="1:8" x14ac:dyDescent="0.2">
      <c r="A2209" s="2" t="s">
        <v>1578</v>
      </c>
      <c r="B2209" s="2" t="s">
        <v>1579</v>
      </c>
      <c r="C2209" s="2" t="s">
        <v>28</v>
      </c>
      <c r="D2209" s="6">
        <v>1</v>
      </c>
      <c r="E2209" s="8">
        <v>16.5</v>
      </c>
      <c r="F2209" s="8">
        <v>5.88</v>
      </c>
      <c r="G2209" s="8">
        <f t="shared" ref="G2209:G2214" si="146">E2209-F2209</f>
        <v>10.620000000000001</v>
      </c>
      <c r="H2209" s="8">
        <f t="shared" ref="H2209:H2214" si="147">IF(E2209&lt;&gt;0, ((E2209-F2209)/E2209)*100, 0)</f>
        <v>64.363636363636374</v>
      </c>
    </row>
    <row r="2210" spans="1:8" x14ac:dyDescent="0.2">
      <c r="A2210" s="2" t="s">
        <v>1578</v>
      </c>
      <c r="B2210" s="2" t="s">
        <v>1579</v>
      </c>
      <c r="C2210" s="2" t="s">
        <v>60</v>
      </c>
      <c r="D2210" s="6">
        <v>4</v>
      </c>
      <c r="E2210" s="8">
        <v>15</v>
      </c>
      <c r="F2210" s="8">
        <v>3.36</v>
      </c>
      <c r="G2210" s="8">
        <f t="shared" si="146"/>
        <v>11.64</v>
      </c>
      <c r="H2210" s="8">
        <f t="shared" si="147"/>
        <v>77.600000000000009</v>
      </c>
    </row>
    <row r="2211" spans="1:8" x14ac:dyDescent="0.2">
      <c r="A2211" s="2" t="s">
        <v>1578</v>
      </c>
      <c r="B2211" s="2" t="s">
        <v>1579</v>
      </c>
      <c r="C2211" s="2" t="s">
        <v>308</v>
      </c>
      <c r="D2211" s="6">
        <v>4</v>
      </c>
      <c r="E2211" s="8">
        <v>18</v>
      </c>
      <c r="F2211" s="8">
        <v>5.2</v>
      </c>
      <c r="G2211" s="8">
        <f t="shared" si="146"/>
        <v>12.8</v>
      </c>
      <c r="H2211" s="8">
        <f t="shared" si="147"/>
        <v>71.111111111111114</v>
      </c>
    </row>
    <row r="2212" spans="1:8" x14ac:dyDescent="0.2">
      <c r="A2212" s="2" t="s">
        <v>1578</v>
      </c>
      <c r="B2212" s="2" t="s">
        <v>1579</v>
      </c>
      <c r="C2212" s="2" t="s">
        <v>30</v>
      </c>
      <c r="D2212" s="6">
        <v>1</v>
      </c>
      <c r="E2212" s="8">
        <v>14.25</v>
      </c>
      <c r="F2212" s="8">
        <v>5.25</v>
      </c>
      <c r="G2212" s="8">
        <f t="shared" si="146"/>
        <v>9</v>
      </c>
      <c r="H2212" s="8">
        <f t="shared" si="147"/>
        <v>63.157894736842103</v>
      </c>
    </row>
    <row r="2213" spans="1:8" x14ac:dyDescent="0.2">
      <c r="A2213" s="2" t="s">
        <v>1578</v>
      </c>
      <c r="B2213" s="2" t="s">
        <v>1579</v>
      </c>
      <c r="C2213" s="2" t="s">
        <v>408</v>
      </c>
      <c r="D2213" s="6">
        <v>1</v>
      </c>
      <c r="E2213" s="8">
        <v>16.25</v>
      </c>
      <c r="F2213" s="8">
        <v>6.23</v>
      </c>
      <c r="G2213" s="8">
        <f t="shared" si="146"/>
        <v>10.02</v>
      </c>
      <c r="H2213" s="8">
        <f t="shared" si="147"/>
        <v>61.661538461538456</v>
      </c>
    </row>
    <row r="2214" spans="1:8" x14ac:dyDescent="0.2">
      <c r="A2214" s="2" t="s">
        <v>1578</v>
      </c>
      <c r="B2214" s="2" t="s">
        <v>1579</v>
      </c>
      <c r="C2214" s="2" t="s">
        <v>235</v>
      </c>
      <c r="D2214" s="6">
        <v>2</v>
      </c>
      <c r="E2214" s="8">
        <v>33.5</v>
      </c>
      <c r="F2214" s="8">
        <v>9.52</v>
      </c>
      <c r="G2214" s="8">
        <f t="shared" si="146"/>
        <v>23.98</v>
      </c>
      <c r="H2214" s="8">
        <f t="shared" si="147"/>
        <v>71.582089552238799</v>
      </c>
    </row>
    <row r="2215" spans="1:8" customFormat="1" ht="15" x14ac:dyDescent="0.25">
      <c r="D2215" s="12"/>
      <c r="E2215" s="12"/>
      <c r="F2215" s="12"/>
      <c r="G2215" s="12"/>
      <c r="H2215" s="12"/>
    </row>
    <row r="2216" spans="1:8" s="4" customFormat="1" x14ac:dyDescent="0.2">
      <c r="A2216" s="3" t="s">
        <v>10</v>
      </c>
      <c r="B2216" s="3" t="s">
        <v>10</v>
      </c>
      <c r="C2216" s="3" t="s">
        <v>10</v>
      </c>
      <c r="D2216" s="5">
        <f>SUBTOTAL(9, D2209:D2215)</f>
        <v>13</v>
      </c>
      <c r="E2216" s="7">
        <f>SUBTOTAL(9, E2209:E2215)</f>
        <v>113.5</v>
      </c>
      <c r="F2216" s="7">
        <f>SUBTOTAL(9, F2209:F2215)</f>
        <v>35.44</v>
      </c>
      <c r="G2216" s="7">
        <f>SUBTOTAL(9, G2209:G2215)</f>
        <v>78.06</v>
      </c>
      <c r="H2216" s="7">
        <f>IF(E2216&lt;&gt;0, ((E2216-F2216)/E2216)*100, 0)</f>
        <v>68.775330396475781</v>
      </c>
    </row>
    <row r="2217" spans="1:8" customFormat="1" ht="15" x14ac:dyDescent="0.25">
      <c r="D2217" s="12"/>
      <c r="E2217" s="12"/>
      <c r="F2217" s="12"/>
      <c r="G2217" s="12"/>
      <c r="H2217" s="12"/>
    </row>
    <row r="2218" spans="1:8" x14ac:dyDescent="0.2">
      <c r="A2218" s="2" t="s">
        <v>1580</v>
      </c>
      <c r="B2218" s="2" t="s">
        <v>1581</v>
      </c>
      <c r="C2218" s="2" t="s">
        <v>246</v>
      </c>
      <c r="D2218" s="6">
        <v>2</v>
      </c>
      <c r="E2218" s="8">
        <v>27</v>
      </c>
      <c r="F2218" s="8">
        <v>8.5399999999999991</v>
      </c>
      <c r="G2218" s="8">
        <f>E2218-F2218</f>
        <v>18.46</v>
      </c>
      <c r="H2218" s="8">
        <f>IF(E2218&lt;&gt;0, ((E2218-F2218)/E2218)*100, 0)</f>
        <v>68.370370370370367</v>
      </c>
    </row>
    <row r="2219" spans="1:8" customFormat="1" ht="15" x14ac:dyDescent="0.25">
      <c r="D2219" s="12"/>
      <c r="E2219" s="12"/>
      <c r="F2219" s="12"/>
      <c r="G2219" s="12"/>
      <c r="H2219" s="12"/>
    </row>
    <row r="2220" spans="1:8" s="4" customFormat="1" x14ac:dyDescent="0.2">
      <c r="A2220" s="3" t="s">
        <v>10</v>
      </c>
      <c r="B2220" s="3" t="s">
        <v>10</v>
      </c>
      <c r="C2220" s="3" t="s">
        <v>10</v>
      </c>
      <c r="D2220" s="5">
        <f>SUBTOTAL(9, D2218:D2219)</f>
        <v>2</v>
      </c>
      <c r="E2220" s="7">
        <f>SUBTOTAL(9, E2218:E2219)</f>
        <v>27</v>
      </c>
      <c r="F2220" s="7">
        <f>SUBTOTAL(9, F2218:F2219)</f>
        <v>8.5399999999999991</v>
      </c>
      <c r="G2220" s="7">
        <f>SUBTOTAL(9, G2218:G2219)</f>
        <v>18.46</v>
      </c>
      <c r="H2220" s="7">
        <f>IF(E2220&lt;&gt;0, ((E2220-F2220)/E2220)*100, 0)</f>
        <v>68.370370370370367</v>
      </c>
    </row>
    <row r="2221" spans="1:8" customFormat="1" ht="15" x14ac:dyDescent="0.25">
      <c r="D2221" s="12"/>
      <c r="E2221" s="12"/>
      <c r="F2221" s="12"/>
      <c r="G2221" s="12"/>
      <c r="H2221" s="12"/>
    </row>
    <row r="2222" spans="1:8" x14ac:dyDescent="0.2">
      <c r="A2222" s="2" t="s">
        <v>748</v>
      </c>
      <c r="B2222" s="2" t="s">
        <v>749</v>
      </c>
      <c r="C2222" s="2" t="s">
        <v>128</v>
      </c>
      <c r="D2222" s="6">
        <v>1</v>
      </c>
      <c r="E2222" s="8">
        <v>19.5</v>
      </c>
      <c r="F2222" s="8">
        <v>6.3</v>
      </c>
      <c r="G2222" s="8">
        <f t="shared" ref="G2222:G2229" si="148">E2222-F2222</f>
        <v>13.2</v>
      </c>
      <c r="H2222" s="8">
        <f t="shared" ref="H2222:H2229" si="149">IF(E2222&lt;&gt;0, ((E2222-F2222)/E2222)*100, 0)</f>
        <v>67.692307692307679</v>
      </c>
    </row>
    <row r="2223" spans="1:8" x14ac:dyDescent="0.2">
      <c r="A2223" s="2" t="s">
        <v>748</v>
      </c>
      <c r="B2223" s="2" t="s">
        <v>749</v>
      </c>
      <c r="C2223" s="2" t="s">
        <v>208</v>
      </c>
      <c r="D2223" s="6">
        <v>1</v>
      </c>
      <c r="E2223" s="8">
        <v>17.5</v>
      </c>
      <c r="F2223" s="8">
        <v>8.1</v>
      </c>
      <c r="G2223" s="8">
        <f t="shared" si="148"/>
        <v>9.4</v>
      </c>
      <c r="H2223" s="8">
        <f t="shared" si="149"/>
        <v>53.714285714285715</v>
      </c>
    </row>
    <row r="2224" spans="1:8" x14ac:dyDescent="0.2">
      <c r="A2224" s="2" t="s">
        <v>748</v>
      </c>
      <c r="B2224" s="2" t="s">
        <v>749</v>
      </c>
      <c r="C2224" s="2" t="s">
        <v>28</v>
      </c>
      <c r="D2224" s="6">
        <v>2</v>
      </c>
      <c r="E2224" s="8">
        <v>33</v>
      </c>
      <c r="F2224" s="8">
        <v>11.76</v>
      </c>
      <c r="G2224" s="8">
        <f t="shared" si="148"/>
        <v>21.240000000000002</v>
      </c>
      <c r="H2224" s="8">
        <f t="shared" si="149"/>
        <v>64.363636363636374</v>
      </c>
    </row>
    <row r="2225" spans="1:8" x14ac:dyDescent="0.2">
      <c r="A2225" s="2" t="s">
        <v>748</v>
      </c>
      <c r="B2225" s="2" t="s">
        <v>749</v>
      </c>
      <c r="C2225" s="2" t="s">
        <v>11</v>
      </c>
      <c r="D2225" s="6">
        <v>3</v>
      </c>
      <c r="E2225" s="8">
        <v>42</v>
      </c>
      <c r="F2225" s="8">
        <v>10.08</v>
      </c>
      <c r="G2225" s="8">
        <f t="shared" si="148"/>
        <v>31.92</v>
      </c>
      <c r="H2225" s="8">
        <f t="shared" si="149"/>
        <v>76</v>
      </c>
    </row>
    <row r="2226" spans="1:8" x14ac:dyDescent="0.2">
      <c r="A2226" s="2" t="s">
        <v>748</v>
      </c>
      <c r="B2226" s="2" t="s">
        <v>749</v>
      </c>
      <c r="C2226" s="2" t="s">
        <v>13</v>
      </c>
      <c r="D2226" s="6">
        <v>6</v>
      </c>
      <c r="E2226" s="8">
        <v>42</v>
      </c>
      <c r="F2226" s="8">
        <v>10.08</v>
      </c>
      <c r="G2226" s="8">
        <f t="shared" si="148"/>
        <v>31.92</v>
      </c>
      <c r="H2226" s="8">
        <f t="shared" si="149"/>
        <v>76</v>
      </c>
    </row>
    <row r="2227" spans="1:8" x14ac:dyDescent="0.2">
      <c r="A2227" s="2" t="s">
        <v>748</v>
      </c>
      <c r="B2227" s="2" t="s">
        <v>749</v>
      </c>
      <c r="C2227" s="2" t="s">
        <v>17</v>
      </c>
      <c r="D2227" s="6">
        <v>1</v>
      </c>
      <c r="E2227" s="8">
        <v>34.75</v>
      </c>
      <c r="F2227" s="8">
        <v>9.1</v>
      </c>
      <c r="G2227" s="8">
        <f t="shared" si="148"/>
        <v>25.65</v>
      </c>
      <c r="H2227" s="8">
        <f t="shared" si="149"/>
        <v>73.812949640287755</v>
      </c>
    </row>
    <row r="2228" spans="1:8" x14ac:dyDescent="0.2">
      <c r="A2228" s="2" t="s">
        <v>748</v>
      </c>
      <c r="B2228" s="2" t="s">
        <v>749</v>
      </c>
      <c r="C2228" s="2" t="s">
        <v>117</v>
      </c>
      <c r="D2228" s="6">
        <v>1</v>
      </c>
      <c r="E2228" s="8">
        <v>42</v>
      </c>
      <c r="F2228" s="8">
        <v>11.06</v>
      </c>
      <c r="G2228" s="8">
        <f t="shared" si="148"/>
        <v>30.939999999999998</v>
      </c>
      <c r="H2228" s="8">
        <f t="shared" si="149"/>
        <v>73.666666666666657</v>
      </c>
    </row>
    <row r="2229" spans="1:8" x14ac:dyDescent="0.2">
      <c r="A2229" s="2" t="s">
        <v>748</v>
      </c>
      <c r="B2229" s="2" t="s">
        <v>749</v>
      </c>
      <c r="C2229" s="2" t="s">
        <v>88</v>
      </c>
      <c r="D2229" s="6">
        <v>2</v>
      </c>
      <c r="E2229" s="8">
        <v>68</v>
      </c>
      <c r="F2229" s="8">
        <v>20.16</v>
      </c>
      <c r="G2229" s="8">
        <f t="shared" si="148"/>
        <v>47.84</v>
      </c>
      <c r="H2229" s="8">
        <f t="shared" si="149"/>
        <v>70.352941176470594</v>
      </c>
    </row>
    <row r="2230" spans="1:8" customFormat="1" ht="15" x14ac:dyDescent="0.25">
      <c r="D2230" s="12"/>
      <c r="E2230" s="12"/>
      <c r="F2230" s="12"/>
      <c r="G2230" s="12"/>
      <c r="H2230" s="12"/>
    </row>
    <row r="2231" spans="1:8" s="4" customFormat="1" x14ac:dyDescent="0.2">
      <c r="A2231" s="3" t="s">
        <v>10</v>
      </c>
      <c r="B2231" s="3" t="s">
        <v>10</v>
      </c>
      <c r="C2231" s="3" t="s">
        <v>10</v>
      </c>
      <c r="D2231" s="5">
        <f>SUBTOTAL(9, D2222:D2230)</f>
        <v>17</v>
      </c>
      <c r="E2231" s="7">
        <f>SUBTOTAL(9, E2222:E2230)</f>
        <v>298.75</v>
      </c>
      <c r="F2231" s="7">
        <f>SUBTOTAL(9, F2222:F2230)</f>
        <v>86.639999999999986</v>
      </c>
      <c r="G2231" s="7">
        <f>SUBTOTAL(9, G2222:G2230)</f>
        <v>212.11</v>
      </c>
      <c r="H2231" s="7">
        <f>IF(E2231&lt;&gt;0, ((E2231-F2231)/E2231)*100, 0)</f>
        <v>70.999163179916323</v>
      </c>
    </row>
    <row r="2232" spans="1:8" customFormat="1" ht="15" x14ac:dyDescent="0.25">
      <c r="D2232" s="12"/>
      <c r="E2232" s="12"/>
      <c r="F2232" s="12"/>
      <c r="G2232" s="12"/>
      <c r="H2232" s="12"/>
    </row>
    <row r="2233" spans="1:8" x14ac:dyDescent="0.2">
      <c r="A2233" s="2" t="s">
        <v>1582</v>
      </c>
      <c r="B2233" s="2" t="s">
        <v>1583</v>
      </c>
      <c r="C2233" s="2" t="s">
        <v>48</v>
      </c>
      <c r="D2233" s="6">
        <v>1</v>
      </c>
      <c r="E2233" s="8">
        <v>15.5</v>
      </c>
      <c r="F2233" s="8">
        <v>5.47</v>
      </c>
      <c r="G2233" s="8">
        <f>E2233-F2233</f>
        <v>10.030000000000001</v>
      </c>
      <c r="H2233" s="8">
        <f>IF(E2233&lt;&gt;0, ((E2233-F2233)/E2233)*100, 0)</f>
        <v>64.709677419354847</v>
      </c>
    </row>
    <row r="2234" spans="1:8" customFormat="1" ht="15" x14ac:dyDescent="0.25">
      <c r="D2234" s="12"/>
      <c r="E2234" s="12"/>
      <c r="F2234" s="12"/>
      <c r="G2234" s="12"/>
      <c r="H2234" s="12"/>
    </row>
    <row r="2235" spans="1:8" s="4" customFormat="1" x14ac:dyDescent="0.2">
      <c r="A2235" s="3" t="s">
        <v>10</v>
      </c>
      <c r="B2235" s="3" t="s">
        <v>10</v>
      </c>
      <c r="C2235" s="3" t="s">
        <v>10</v>
      </c>
      <c r="D2235" s="5">
        <f>SUBTOTAL(9, D2233:D2234)</f>
        <v>1</v>
      </c>
      <c r="E2235" s="7">
        <f>SUBTOTAL(9, E2233:E2234)</f>
        <v>15.5</v>
      </c>
      <c r="F2235" s="7">
        <f>SUBTOTAL(9, F2233:F2234)</f>
        <v>5.47</v>
      </c>
      <c r="G2235" s="7">
        <f>SUBTOTAL(9, G2233:G2234)</f>
        <v>10.030000000000001</v>
      </c>
      <c r="H2235" s="7">
        <f>IF(E2235&lt;&gt;0, ((E2235-F2235)/E2235)*100, 0)</f>
        <v>64.709677419354847</v>
      </c>
    </row>
    <row r="2236" spans="1:8" customFormat="1" ht="15" x14ac:dyDescent="0.25">
      <c r="D2236" s="12"/>
      <c r="E2236" s="12"/>
      <c r="F2236" s="12"/>
      <c r="G2236" s="12"/>
      <c r="H2236" s="12"/>
    </row>
    <row r="2237" spans="1:8" x14ac:dyDescent="0.2">
      <c r="A2237" s="2" t="s">
        <v>1584</v>
      </c>
      <c r="B2237" s="2" t="s">
        <v>1585</v>
      </c>
      <c r="C2237" s="2" t="s">
        <v>11</v>
      </c>
      <c r="D2237" s="6">
        <v>1</v>
      </c>
      <c r="E2237" s="8">
        <v>14</v>
      </c>
      <c r="F2237" s="8">
        <v>3.36</v>
      </c>
      <c r="G2237" s="8">
        <f t="shared" ref="G2237:G2245" si="150">E2237-F2237</f>
        <v>10.64</v>
      </c>
      <c r="H2237" s="8">
        <f t="shared" ref="H2237:H2245" si="151">IF(E2237&lt;&gt;0, ((E2237-F2237)/E2237)*100, 0)</f>
        <v>76</v>
      </c>
    </row>
    <row r="2238" spans="1:8" x14ac:dyDescent="0.2">
      <c r="A2238" s="2" t="s">
        <v>1584</v>
      </c>
      <c r="B2238" s="2" t="s">
        <v>1585</v>
      </c>
      <c r="C2238" s="2" t="s">
        <v>404</v>
      </c>
      <c r="D2238" s="6">
        <v>1</v>
      </c>
      <c r="E2238" s="8">
        <v>13</v>
      </c>
      <c r="F2238" s="8">
        <v>5.53</v>
      </c>
      <c r="G2238" s="8">
        <f t="shared" si="150"/>
        <v>7.47</v>
      </c>
      <c r="H2238" s="8">
        <f t="shared" si="151"/>
        <v>57.461538461538467</v>
      </c>
    </row>
    <row r="2239" spans="1:8" x14ac:dyDescent="0.2">
      <c r="A2239" s="2" t="s">
        <v>1584</v>
      </c>
      <c r="B2239" s="2" t="s">
        <v>1585</v>
      </c>
      <c r="C2239" s="2" t="s">
        <v>61</v>
      </c>
      <c r="D2239" s="6">
        <v>1</v>
      </c>
      <c r="E2239" s="8">
        <v>37</v>
      </c>
      <c r="F2239" s="8">
        <v>13.09</v>
      </c>
      <c r="G2239" s="8">
        <f t="shared" si="150"/>
        <v>23.91</v>
      </c>
      <c r="H2239" s="8">
        <f t="shared" si="151"/>
        <v>64.621621621621614</v>
      </c>
    </row>
    <row r="2240" spans="1:8" x14ac:dyDescent="0.2">
      <c r="A2240" s="2" t="s">
        <v>1584</v>
      </c>
      <c r="B2240" s="2" t="s">
        <v>1585</v>
      </c>
      <c r="C2240" s="2" t="s">
        <v>132</v>
      </c>
      <c r="D2240" s="6">
        <v>2</v>
      </c>
      <c r="E2240" s="8">
        <v>32</v>
      </c>
      <c r="F2240" s="8">
        <v>11.76</v>
      </c>
      <c r="G2240" s="8">
        <f t="shared" si="150"/>
        <v>20.240000000000002</v>
      </c>
      <c r="H2240" s="8">
        <f t="shared" si="151"/>
        <v>63.250000000000007</v>
      </c>
    </row>
    <row r="2241" spans="1:8" x14ac:dyDescent="0.2">
      <c r="A2241" s="2" t="s">
        <v>1584</v>
      </c>
      <c r="B2241" s="2" t="s">
        <v>1585</v>
      </c>
      <c r="C2241" s="2" t="s">
        <v>39</v>
      </c>
      <c r="D2241" s="6">
        <v>1</v>
      </c>
      <c r="E2241" s="8">
        <v>9.25</v>
      </c>
      <c r="F2241" s="8">
        <v>1.96</v>
      </c>
      <c r="G2241" s="8">
        <f t="shared" si="150"/>
        <v>7.29</v>
      </c>
      <c r="H2241" s="8">
        <f t="shared" si="151"/>
        <v>78.810810810810821</v>
      </c>
    </row>
    <row r="2242" spans="1:8" x14ac:dyDescent="0.2">
      <c r="A2242" s="2" t="s">
        <v>1584</v>
      </c>
      <c r="B2242" s="2" t="s">
        <v>1585</v>
      </c>
      <c r="C2242" s="2" t="s">
        <v>40</v>
      </c>
      <c r="D2242" s="6">
        <v>1</v>
      </c>
      <c r="E2242" s="8">
        <v>9.25</v>
      </c>
      <c r="F2242" s="8">
        <v>1.96</v>
      </c>
      <c r="G2242" s="8">
        <f t="shared" si="150"/>
        <v>7.29</v>
      </c>
      <c r="H2242" s="8">
        <f t="shared" si="151"/>
        <v>78.810810810810821</v>
      </c>
    </row>
    <row r="2243" spans="1:8" x14ac:dyDescent="0.2">
      <c r="A2243" s="2" t="s">
        <v>1584</v>
      </c>
      <c r="B2243" s="2" t="s">
        <v>1585</v>
      </c>
      <c r="C2243" s="2" t="s">
        <v>55</v>
      </c>
      <c r="D2243" s="6">
        <v>1</v>
      </c>
      <c r="E2243" s="8">
        <v>13</v>
      </c>
      <c r="F2243" s="8">
        <v>5.5</v>
      </c>
      <c r="G2243" s="8">
        <f t="shared" si="150"/>
        <v>7.5</v>
      </c>
      <c r="H2243" s="8">
        <f t="shared" si="151"/>
        <v>57.692307692307686</v>
      </c>
    </row>
    <row r="2244" spans="1:8" x14ac:dyDescent="0.2">
      <c r="A2244" s="2" t="s">
        <v>1584</v>
      </c>
      <c r="B2244" s="2" t="s">
        <v>1585</v>
      </c>
      <c r="C2244" s="2" t="s">
        <v>298</v>
      </c>
      <c r="D2244" s="6">
        <v>1</v>
      </c>
      <c r="E2244" s="8">
        <v>8</v>
      </c>
      <c r="F2244" s="8">
        <v>1.75</v>
      </c>
      <c r="G2244" s="8">
        <f t="shared" si="150"/>
        <v>6.25</v>
      </c>
      <c r="H2244" s="8">
        <f t="shared" si="151"/>
        <v>78.125</v>
      </c>
    </row>
    <row r="2245" spans="1:8" x14ac:dyDescent="0.2">
      <c r="A2245" s="2" t="s">
        <v>1584</v>
      </c>
      <c r="B2245" s="2" t="s">
        <v>1585</v>
      </c>
      <c r="C2245" s="2" t="s">
        <v>44</v>
      </c>
      <c r="D2245" s="6">
        <v>1</v>
      </c>
      <c r="E2245" s="8">
        <v>8</v>
      </c>
      <c r="F2245" s="8">
        <v>1.75</v>
      </c>
      <c r="G2245" s="8">
        <f t="shared" si="150"/>
        <v>6.25</v>
      </c>
      <c r="H2245" s="8">
        <f t="shared" si="151"/>
        <v>78.125</v>
      </c>
    </row>
    <row r="2246" spans="1:8" customFormat="1" ht="15" x14ac:dyDescent="0.25">
      <c r="D2246" s="12"/>
      <c r="E2246" s="12"/>
      <c r="F2246" s="12"/>
      <c r="G2246" s="12"/>
      <c r="H2246" s="12"/>
    </row>
    <row r="2247" spans="1:8" s="4" customFormat="1" x14ac:dyDescent="0.2">
      <c r="A2247" s="3" t="s">
        <v>10</v>
      </c>
      <c r="B2247" s="3" t="s">
        <v>10</v>
      </c>
      <c r="C2247" s="3" t="s">
        <v>10</v>
      </c>
      <c r="D2247" s="5">
        <f>SUBTOTAL(9, D2237:D2246)</f>
        <v>10</v>
      </c>
      <c r="E2247" s="7">
        <f>SUBTOTAL(9, E2237:E2246)</f>
        <v>143.5</v>
      </c>
      <c r="F2247" s="7">
        <f>SUBTOTAL(9, F2237:F2246)</f>
        <v>46.660000000000004</v>
      </c>
      <c r="G2247" s="7">
        <f>SUBTOTAL(9, G2237:G2246)</f>
        <v>96.84</v>
      </c>
      <c r="H2247" s="7">
        <f>IF(E2247&lt;&gt;0, ((E2247-F2247)/E2247)*100, 0)</f>
        <v>67.484320557491301</v>
      </c>
    </row>
    <row r="2248" spans="1:8" customFormat="1" ht="15" x14ac:dyDescent="0.25">
      <c r="D2248" s="12"/>
      <c r="E2248" s="12"/>
      <c r="F2248" s="12"/>
      <c r="G2248" s="12"/>
      <c r="H2248" s="12"/>
    </row>
    <row r="2249" spans="1:8" x14ac:dyDescent="0.2">
      <c r="A2249" s="2" t="s">
        <v>1586</v>
      </c>
      <c r="B2249" s="2" t="s">
        <v>1587</v>
      </c>
      <c r="C2249" s="2" t="s">
        <v>113</v>
      </c>
      <c r="D2249" s="6">
        <v>1</v>
      </c>
      <c r="E2249" s="8">
        <v>11</v>
      </c>
      <c r="F2249" s="8">
        <v>2.8</v>
      </c>
      <c r="G2249" s="8">
        <f t="shared" ref="G2249:G2254" si="152">E2249-F2249</f>
        <v>8.1999999999999993</v>
      </c>
      <c r="H2249" s="8">
        <f t="shared" ref="H2249:H2254" si="153">IF(E2249&lt;&gt;0, ((E2249-F2249)/E2249)*100, 0)</f>
        <v>74.545454545454533</v>
      </c>
    </row>
    <row r="2250" spans="1:8" x14ac:dyDescent="0.2">
      <c r="A2250" s="2" t="s">
        <v>1586</v>
      </c>
      <c r="B2250" s="2" t="s">
        <v>1587</v>
      </c>
      <c r="C2250" s="2" t="s">
        <v>30</v>
      </c>
      <c r="D2250" s="6">
        <v>1</v>
      </c>
      <c r="E2250" s="8">
        <v>14.25</v>
      </c>
      <c r="F2250" s="8">
        <v>5.25</v>
      </c>
      <c r="G2250" s="8">
        <f t="shared" si="152"/>
        <v>9</v>
      </c>
      <c r="H2250" s="8">
        <f t="shared" si="153"/>
        <v>63.157894736842103</v>
      </c>
    </row>
    <row r="2251" spans="1:8" x14ac:dyDescent="0.2">
      <c r="A2251" s="2" t="s">
        <v>1586</v>
      </c>
      <c r="B2251" s="2" t="s">
        <v>1587</v>
      </c>
      <c r="C2251" s="2" t="s">
        <v>291</v>
      </c>
      <c r="D2251" s="6">
        <v>1</v>
      </c>
      <c r="E2251" s="8">
        <v>17.5</v>
      </c>
      <c r="F2251" s="8">
        <v>6.16</v>
      </c>
      <c r="G2251" s="8">
        <f t="shared" si="152"/>
        <v>11.34</v>
      </c>
      <c r="H2251" s="8">
        <f t="shared" si="153"/>
        <v>64.8</v>
      </c>
    </row>
    <row r="2252" spans="1:8" x14ac:dyDescent="0.2">
      <c r="A2252" s="2" t="s">
        <v>1586</v>
      </c>
      <c r="B2252" s="2" t="s">
        <v>1587</v>
      </c>
      <c r="C2252" s="2" t="s">
        <v>408</v>
      </c>
      <c r="D2252" s="6">
        <v>2</v>
      </c>
      <c r="E2252" s="8">
        <v>32.5</v>
      </c>
      <c r="F2252" s="8">
        <v>12.46</v>
      </c>
      <c r="G2252" s="8">
        <f t="shared" si="152"/>
        <v>20.04</v>
      </c>
      <c r="H2252" s="8">
        <f t="shared" si="153"/>
        <v>61.661538461538456</v>
      </c>
    </row>
    <row r="2253" spans="1:8" x14ac:dyDescent="0.2">
      <c r="A2253" s="2" t="s">
        <v>1586</v>
      </c>
      <c r="B2253" s="2" t="s">
        <v>1587</v>
      </c>
      <c r="C2253" s="2" t="s">
        <v>409</v>
      </c>
      <c r="D2253" s="6">
        <v>1</v>
      </c>
      <c r="E2253" s="8">
        <v>16</v>
      </c>
      <c r="F2253" s="8">
        <v>5.74</v>
      </c>
      <c r="G2253" s="8">
        <f t="shared" si="152"/>
        <v>10.26</v>
      </c>
      <c r="H2253" s="8">
        <f t="shared" si="153"/>
        <v>64.125</v>
      </c>
    </row>
    <row r="2254" spans="1:8" x14ac:dyDescent="0.2">
      <c r="A2254" s="2" t="s">
        <v>1586</v>
      </c>
      <c r="B2254" s="2" t="s">
        <v>1587</v>
      </c>
      <c r="C2254" s="2" t="s">
        <v>86</v>
      </c>
      <c r="D2254" s="6">
        <v>1</v>
      </c>
      <c r="E2254" s="8">
        <v>22</v>
      </c>
      <c r="F2254" s="8">
        <v>8.4</v>
      </c>
      <c r="G2254" s="8">
        <f t="shared" si="152"/>
        <v>13.6</v>
      </c>
      <c r="H2254" s="8">
        <f t="shared" si="153"/>
        <v>61.818181818181813</v>
      </c>
    </row>
    <row r="2255" spans="1:8" customFormat="1" ht="15" x14ac:dyDescent="0.25">
      <c r="D2255" s="12"/>
      <c r="E2255" s="12"/>
      <c r="F2255" s="12"/>
      <c r="G2255" s="12"/>
      <c r="H2255" s="12"/>
    </row>
    <row r="2256" spans="1:8" s="4" customFormat="1" x14ac:dyDescent="0.2">
      <c r="A2256" s="3" t="s">
        <v>10</v>
      </c>
      <c r="B2256" s="3" t="s">
        <v>10</v>
      </c>
      <c r="C2256" s="3" t="s">
        <v>10</v>
      </c>
      <c r="D2256" s="5">
        <f>SUBTOTAL(9, D2249:D2255)</f>
        <v>7</v>
      </c>
      <c r="E2256" s="7">
        <f>SUBTOTAL(9, E2249:E2255)</f>
        <v>113.25</v>
      </c>
      <c r="F2256" s="7">
        <f>SUBTOTAL(9, F2249:F2255)</f>
        <v>40.81</v>
      </c>
      <c r="G2256" s="7">
        <f>SUBTOTAL(9, G2249:G2255)</f>
        <v>72.44</v>
      </c>
      <c r="H2256" s="7">
        <f>IF(E2256&lt;&gt;0, ((E2256-F2256)/E2256)*100, 0)</f>
        <v>63.964679911699776</v>
      </c>
    </row>
    <row r="2257" spans="1:8" customFormat="1" ht="15" x14ac:dyDescent="0.25">
      <c r="D2257" s="12"/>
      <c r="E2257" s="12"/>
      <c r="F2257" s="12"/>
      <c r="G2257" s="12"/>
      <c r="H2257" s="12"/>
    </row>
    <row r="2258" spans="1:8" x14ac:dyDescent="0.2">
      <c r="A2258" s="2" t="s">
        <v>1588</v>
      </c>
      <c r="B2258" s="2" t="s">
        <v>1589</v>
      </c>
      <c r="C2258" s="2" t="s">
        <v>246</v>
      </c>
      <c r="D2258" s="6">
        <v>1</v>
      </c>
      <c r="E2258" s="8">
        <v>13.5</v>
      </c>
      <c r="F2258" s="8">
        <v>4.2699999999999996</v>
      </c>
      <c r="G2258" s="8">
        <f>E2258-F2258</f>
        <v>9.23</v>
      </c>
      <c r="H2258" s="8">
        <f>IF(E2258&lt;&gt;0, ((E2258-F2258)/E2258)*100, 0)</f>
        <v>68.370370370370367</v>
      </c>
    </row>
    <row r="2259" spans="1:8" customFormat="1" ht="15" x14ac:dyDescent="0.25">
      <c r="D2259" s="12"/>
      <c r="E2259" s="12"/>
      <c r="F2259" s="12"/>
      <c r="G2259" s="12"/>
      <c r="H2259" s="12"/>
    </row>
    <row r="2260" spans="1:8" s="4" customFormat="1" x14ac:dyDescent="0.2">
      <c r="A2260" s="3" t="s">
        <v>10</v>
      </c>
      <c r="B2260" s="3" t="s">
        <v>10</v>
      </c>
      <c r="C2260" s="3" t="s">
        <v>10</v>
      </c>
      <c r="D2260" s="5">
        <f>SUBTOTAL(9, D2258:D2259)</f>
        <v>1</v>
      </c>
      <c r="E2260" s="7">
        <f>SUBTOTAL(9, E2258:E2259)</f>
        <v>13.5</v>
      </c>
      <c r="F2260" s="7">
        <f>SUBTOTAL(9, F2258:F2259)</f>
        <v>4.2699999999999996</v>
      </c>
      <c r="G2260" s="7">
        <f>SUBTOTAL(9, G2258:G2259)</f>
        <v>9.23</v>
      </c>
      <c r="H2260" s="7">
        <f>IF(E2260&lt;&gt;0, ((E2260-F2260)/E2260)*100, 0)</f>
        <v>68.370370370370367</v>
      </c>
    </row>
    <row r="2261" spans="1:8" customFormat="1" ht="15" x14ac:dyDescent="0.25">
      <c r="D2261" s="12"/>
      <c r="E2261" s="12"/>
      <c r="F2261" s="12"/>
      <c r="G2261" s="12"/>
      <c r="H2261" s="12"/>
    </row>
    <row r="2262" spans="1:8" x14ac:dyDescent="0.2">
      <c r="A2262" s="2" t="s">
        <v>1590</v>
      </c>
      <c r="B2262" s="2" t="s">
        <v>1591</v>
      </c>
      <c r="C2262" s="2" t="s">
        <v>802</v>
      </c>
      <c r="D2262" s="6">
        <v>1</v>
      </c>
      <c r="E2262" s="8">
        <v>9.75</v>
      </c>
      <c r="F2262" s="8">
        <v>2.66</v>
      </c>
      <c r="G2262" s="8">
        <f>E2262-F2262</f>
        <v>7.09</v>
      </c>
      <c r="H2262" s="8">
        <f>IF(E2262&lt;&gt;0, ((E2262-F2262)/E2262)*100, 0)</f>
        <v>72.717948717948715</v>
      </c>
    </row>
    <row r="2263" spans="1:8" customFormat="1" ht="15" x14ac:dyDescent="0.25">
      <c r="D2263" s="12"/>
      <c r="E2263" s="12"/>
      <c r="F2263" s="12"/>
      <c r="G2263" s="12"/>
      <c r="H2263" s="12"/>
    </row>
    <row r="2264" spans="1:8" s="4" customFormat="1" x14ac:dyDescent="0.2">
      <c r="A2264" s="3" t="s">
        <v>10</v>
      </c>
      <c r="B2264" s="3" t="s">
        <v>10</v>
      </c>
      <c r="C2264" s="3" t="s">
        <v>10</v>
      </c>
      <c r="D2264" s="5">
        <f>SUBTOTAL(9, D2262:D2263)</f>
        <v>1</v>
      </c>
      <c r="E2264" s="7">
        <f>SUBTOTAL(9, E2262:E2263)</f>
        <v>9.75</v>
      </c>
      <c r="F2264" s="7">
        <f>SUBTOTAL(9, F2262:F2263)</f>
        <v>2.66</v>
      </c>
      <c r="G2264" s="7">
        <f>SUBTOTAL(9, G2262:G2263)</f>
        <v>7.09</v>
      </c>
      <c r="H2264" s="7">
        <f>IF(E2264&lt;&gt;0, ((E2264-F2264)/E2264)*100, 0)</f>
        <v>72.717948717948715</v>
      </c>
    </row>
    <row r="2265" spans="1:8" customFormat="1" ht="15" x14ac:dyDescent="0.25">
      <c r="D2265" s="12"/>
      <c r="E2265" s="12"/>
      <c r="F2265" s="12"/>
      <c r="G2265" s="12"/>
      <c r="H2265" s="12"/>
    </row>
    <row r="2266" spans="1:8" x14ac:dyDescent="0.2">
      <c r="A2266" s="2" t="s">
        <v>1592</v>
      </c>
      <c r="B2266" s="2" t="s">
        <v>1593</v>
      </c>
      <c r="C2266" s="2" t="s">
        <v>81</v>
      </c>
      <c r="D2266" s="6">
        <v>2</v>
      </c>
      <c r="E2266" s="8">
        <v>18.5</v>
      </c>
      <c r="F2266" s="8">
        <v>4.0599999999999996</v>
      </c>
      <c r="G2266" s="8">
        <f>E2266-F2266</f>
        <v>14.440000000000001</v>
      </c>
      <c r="H2266" s="8">
        <f>IF(E2266&lt;&gt;0, ((E2266-F2266)/E2266)*100, 0)</f>
        <v>78.054054054054063</v>
      </c>
    </row>
    <row r="2267" spans="1:8" customFormat="1" ht="15" x14ac:dyDescent="0.25">
      <c r="D2267" s="12"/>
      <c r="E2267" s="12"/>
      <c r="F2267" s="12"/>
      <c r="G2267" s="12"/>
      <c r="H2267" s="12"/>
    </row>
    <row r="2268" spans="1:8" s="4" customFormat="1" x14ac:dyDescent="0.2">
      <c r="A2268" s="3" t="s">
        <v>10</v>
      </c>
      <c r="B2268" s="3" t="s">
        <v>10</v>
      </c>
      <c r="C2268" s="3" t="s">
        <v>10</v>
      </c>
      <c r="D2268" s="5">
        <f>SUBTOTAL(9, D2266:D2267)</f>
        <v>2</v>
      </c>
      <c r="E2268" s="7">
        <f>SUBTOTAL(9, E2266:E2267)</f>
        <v>18.5</v>
      </c>
      <c r="F2268" s="7">
        <f>SUBTOTAL(9, F2266:F2267)</f>
        <v>4.0599999999999996</v>
      </c>
      <c r="G2268" s="7">
        <f>SUBTOTAL(9, G2266:G2267)</f>
        <v>14.440000000000001</v>
      </c>
      <c r="H2268" s="7">
        <f>IF(E2268&lt;&gt;0, ((E2268-F2268)/E2268)*100, 0)</f>
        <v>78.054054054054063</v>
      </c>
    </row>
    <row r="2269" spans="1:8" customFormat="1" ht="15" x14ac:dyDescent="0.25">
      <c r="D2269" s="12"/>
      <c r="E2269" s="12"/>
      <c r="F2269" s="12"/>
      <c r="G2269" s="12"/>
      <c r="H2269" s="12"/>
    </row>
    <row r="2270" spans="1:8" x14ac:dyDescent="0.2">
      <c r="A2270" s="2" t="s">
        <v>766</v>
      </c>
      <c r="B2270" s="2" t="s">
        <v>767</v>
      </c>
      <c r="C2270" s="2" t="s">
        <v>10</v>
      </c>
      <c r="E2270" s="8">
        <v>-3.6</v>
      </c>
      <c r="G2270" s="8">
        <f>E2270-F2270</f>
        <v>-3.6</v>
      </c>
      <c r="H2270" s="8">
        <f>IF(E2270&lt;&gt;0, ((E2270-F2270)/E2270)*100, 0)</f>
        <v>100</v>
      </c>
    </row>
    <row r="2271" spans="1:8" x14ac:dyDescent="0.2">
      <c r="A2271" s="2" t="s">
        <v>766</v>
      </c>
      <c r="B2271" s="2" t="s">
        <v>767</v>
      </c>
      <c r="C2271" s="2" t="s">
        <v>308</v>
      </c>
      <c r="D2271" s="6">
        <v>4</v>
      </c>
      <c r="E2271" s="8">
        <v>18</v>
      </c>
      <c r="F2271" s="8">
        <v>5.2</v>
      </c>
      <c r="G2271" s="8">
        <f>E2271-F2271</f>
        <v>12.8</v>
      </c>
      <c r="H2271" s="8">
        <f>IF(E2271&lt;&gt;0, ((E2271-F2271)/E2271)*100, 0)</f>
        <v>71.111111111111114</v>
      </c>
    </row>
    <row r="2272" spans="1:8" x14ac:dyDescent="0.2">
      <c r="A2272" s="2" t="s">
        <v>766</v>
      </c>
      <c r="B2272" s="2" t="s">
        <v>767</v>
      </c>
      <c r="C2272" s="2" t="s">
        <v>17</v>
      </c>
      <c r="D2272" s="6">
        <v>1</v>
      </c>
      <c r="E2272" s="8">
        <v>34.75</v>
      </c>
      <c r="F2272" s="8">
        <v>9.1</v>
      </c>
      <c r="G2272" s="8">
        <f>E2272-F2272</f>
        <v>25.65</v>
      </c>
      <c r="H2272" s="8">
        <f>IF(E2272&lt;&gt;0, ((E2272-F2272)/E2272)*100, 0)</f>
        <v>73.812949640287755</v>
      </c>
    </row>
    <row r="2273" spans="1:8" x14ac:dyDescent="0.2">
      <c r="A2273" s="2" t="s">
        <v>766</v>
      </c>
      <c r="B2273" s="2" t="s">
        <v>767</v>
      </c>
      <c r="C2273" s="2" t="s">
        <v>88</v>
      </c>
      <c r="D2273" s="6">
        <v>1</v>
      </c>
      <c r="E2273" s="8">
        <v>34</v>
      </c>
      <c r="F2273" s="8">
        <v>10.08</v>
      </c>
      <c r="G2273" s="8">
        <f>E2273-F2273</f>
        <v>23.92</v>
      </c>
      <c r="H2273" s="8">
        <f>IF(E2273&lt;&gt;0, ((E2273-F2273)/E2273)*100, 0)</f>
        <v>70.352941176470594</v>
      </c>
    </row>
    <row r="2274" spans="1:8" customFormat="1" ht="15" x14ac:dyDescent="0.25">
      <c r="D2274" s="12"/>
      <c r="E2274" s="12"/>
      <c r="F2274" s="12"/>
      <c r="G2274" s="12"/>
      <c r="H2274" s="12"/>
    </row>
    <row r="2275" spans="1:8" s="4" customFormat="1" x14ac:dyDescent="0.2">
      <c r="A2275" s="3" t="s">
        <v>10</v>
      </c>
      <c r="B2275" s="3" t="s">
        <v>10</v>
      </c>
      <c r="C2275" s="3" t="s">
        <v>10</v>
      </c>
      <c r="D2275" s="5">
        <f>SUBTOTAL(9, D2270:D2274)</f>
        <v>6</v>
      </c>
      <c r="E2275" s="7">
        <f>SUBTOTAL(9, E2270:E2274)</f>
        <v>83.15</v>
      </c>
      <c r="F2275" s="7">
        <f>SUBTOTAL(9, F2270:F2274)</f>
        <v>24.380000000000003</v>
      </c>
      <c r="G2275" s="7">
        <f>SUBTOTAL(9, G2270:G2274)</f>
        <v>58.77</v>
      </c>
      <c r="H2275" s="7">
        <f>IF(E2275&lt;&gt;0, ((E2275-F2275)/E2275)*100, 0)</f>
        <v>70.679494888755258</v>
      </c>
    </row>
    <row r="2276" spans="1:8" customFormat="1" ht="15" x14ac:dyDescent="0.25">
      <c r="D2276" s="12"/>
      <c r="E2276" s="12"/>
      <c r="F2276" s="12"/>
      <c r="G2276" s="12"/>
      <c r="H2276" s="12"/>
    </row>
    <row r="2277" spans="1:8" x14ac:dyDescent="0.2">
      <c r="A2277" s="2" t="s">
        <v>1594</v>
      </c>
      <c r="B2277" s="2" t="s">
        <v>1595</v>
      </c>
      <c r="C2277" s="2" t="s">
        <v>195</v>
      </c>
      <c r="D2277" s="6">
        <v>2</v>
      </c>
      <c r="E2277" s="8">
        <v>27.5</v>
      </c>
      <c r="F2277" s="8">
        <v>10.94</v>
      </c>
      <c r="G2277" s="8">
        <f>E2277-F2277</f>
        <v>16.560000000000002</v>
      </c>
      <c r="H2277" s="8">
        <f>IF(E2277&lt;&gt;0, ((E2277-F2277)/E2277)*100, 0)</f>
        <v>60.218181818181826</v>
      </c>
    </row>
    <row r="2278" spans="1:8" customFormat="1" ht="15" x14ac:dyDescent="0.25">
      <c r="D2278" s="12"/>
      <c r="E2278" s="12"/>
      <c r="F2278" s="12"/>
      <c r="G2278" s="12"/>
      <c r="H2278" s="12"/>
    </row>
    <row r="2279" spans="1:8" s="4" customFormat="1" x14ac:dyDescent="0.2">
      <c r="A2279" s="3" t="s">
        <v>10</v>
      </c>
      <c r="B2279" s="3" t="s">
        <v>10</v>
      </c>
      <c r="C2279" s="3" t="s">
        <v>10</v>
      </c>
      <c r="D2279" s="5">
        <f>SUBTOTAL(9, D2277:D2278)</f>
        <v>2</v>
      </c>
      <c r="E2279" s="7">
        <f>SUBTOTAL(9, E2277:E2278)</f>
        <v>27.5</v>
      </c>
      <c r="F2279" s="7">
        <f>SUBTOTAL(9, F2277:F2278)</f>
        <v>10.94</v>
      </c>
      <c r="G2279" s="7">
        <f>SUBTOTAL(9, G2277:G2278)</f>
        <v>16.560000000000002</v>
      </c>
      <c r="H2279" s="7">
        <f>IF(E2279&lt;&gt;0, ((E2279-F2279)/E2279)*100, 0)</f>
        <v>60.218181818181826</v>
      </c>
    </row>
    <row r="2280" spans="1:8" customFormat="1" ht="15" x14ac:dyDescent="0.25">
      <c r="D2280" s="12"/>
      <c r="E2280" s="12"/>
      <c r="F2280" s="12"/>
      <c r="G2280" s="12"/>
      <c r="H2280" s="12"/>
    </row>
    <row r="2281" spans="1:8" x14ac:dyDescent="0.2">
      <c r="A2281" s="2" t="s">
        <v>1596</v>
      </c>
      <c r="B2281" s="2" t="s">
        <v>1597</v>
      </c>
      <c r="C2281" s="2" t="s">
        <v>81</v>
      </c>
      <c r="D2281" s="6">
        <v>4</v>
      </c>
      <c r="E2281" s="8">
        <v>37</v>
      </c>
      <c r="F2281" s="8">
        <v>8.1199999999999992</v>
      </c>
      <c r="G2281" s="8">
        <f>E2281-F2281</f>
        <v>28.880000000000003</v>
      </c>
      <c r="H2281" s="8">
        <f>IF(E2281&lt;&gt;0, ((E2281-F2281)/E2281)*100, 0)</f>
        <v>78.054054054054063</v>
      </c>
    </row>
    <row r="2282" spans="1:8" customFormat="1" ht="15" x14ac:dyDescent="0.25">
      <c r="D2282" s="12"/>
      <c r="E2282" s="12"/>
      <c r="F2282" s="12"/>
      <c r="G2282" s="12"/>
      <c r="H2282" s="12"/>
    </row>
    <row r="2283" spans="1:8" s="4" customFormat="1" x14ac:dyDescent="0.2">
      <c r="A2283" s="3" t="s">
        <v>10</v>
      </c>
      <c r="B2283" s="3" t="s">
        <v>10</v>
      </c>
      <c r="C2283" s="3" t="s">
        <v>10</v>
      </c>
      <c r="D2283" s="5">
        <f>SUBTOTAL(9, D2281:D2282)</f>
        <v>4</v>
      </c>
      <c r="E2283" s="7">
        <f>SUBTOTAL(9, E2281:E2282)</f>
        <v>37</v>
      </c>
      <c r="F2283" s="7">
        <f>SUBTOTAL(9, F2281:F2282)</f>
        <v>8.1199999999999992</v>
      </c>
      <c r="G2283" s="7">
        <f>SUBTOTAL(9, G2281:G2282)</f>
        <v>28.880000000000003</v>
      </c>
      <c r="H2283" s="7">
        <f>IF(E2283&lt;&gt;0, ((E2283-F2283)/E2283)*100, 0)</f>
        <v>78.054054054054063</v>
      </c>
    </row>
    <row r="2284" spans="1:8" customFormat="1" ht="15" x14ac:dyDescent="0.25">
      <c r="D2284" s="12"/>
      <c r="E2284" s="12"/>
      <c r="F2284" s="12"/>
      <c r="G2284" s="12"/>
      <c r="H2284" s="12"/>
    </row>
    <row r="2285" spans="1:8" x14ac:dyDescent="0.2">
      <c r="A2285" s="2" t="s">
        <v>1598</v>
      </c>
      <c r="B2285" s="2" t="s">
        <v>1599</v>
      </c>
      <c r="C2285" s="2" t="s">
        <v>409</v>
      </c>
      <c r="D2285" s="6">
        <v>4</v>
      </c>
      <c r="E2285" s="8">
        <v>64</v>
      </c>
      <c r="F2285" s="8">
        <v>22.96</v>
      </c>
      <c r="G2285" s="8">
        <f>E2285-F2285</f>
        <v>41.04</v>
      </c>
      <c r="H2285" s="8">
        <f>IF(E2285&lt;&gt;0, ((E2285-F2285)/E2285)*100, 0)</f>
        <v>64.125</v>
      </c>
    </row>
    <row r="2286" spans="1:8" x14ac:dyDescent="0.2">
      <c r="A2286" s="2" t="s">
        <v>1598</v>
      </c>
      <c r="B2286" s="2" t="s">
        <v>1599</v>
      </c>
      <c r="C2286" s="2" t="s">
        <v>86</v>
      </c>
      <c r="D2286" s="6">
        <v>1</v>
      </c>
      <c r="E2286" s="8">
        <v>22</v>
      </c>
      <c r="F2286" s="8">
        <v>8.4</v>
      </c>
      <c r="G2286" s="8">
        <f>E2286-F2286</f>
        <v>13.6</v>
      </c>
      <c r="H2286" s="8">
        <f>IF(E2286&lt;&gt;0, ((E2286-F2286)/E2286)*100, 0)</f>
        <v>61.818181818181813</v>
      </c>
    </row>
    <row r="2287" spans="1:8" x14ac:dyDescent="0.2">
      <c r="A2287" s="2" t="s">
        <v>1598</v>
      </c>
      <c r="B2287" s="2" t="s">
        <v>1599</v>
      </c>
      <c r="C2287" s="2" t="s">
        <v>247</v>
      </c>
      <c r="D2287" s="6">
        <v>1</v>
      </c>
      <c r="E2287" s="8">
        <v>13.45</v>
      </c>
      <c r="F2287" s="8">
        <v>4.2</v>
      </c>
      <c r="G2287" s="8">
        <f>E2287-F2287</f>
        <v>9.25</v>
      </c>
      <c r="H2287" s="8">
        <f>IF(E2287&lt;&gt;0, ((E2287-F2287)/E2287)*100, 0)</f>
        <v>68.773234200743488</v>
      </c>
    </row>
    <row r="2288" spans="1:8" x14ac:dyDescent="0.2">
      <c r="A2288" s="2" t="s">
        <v>1598</v>
      </c>
      <c r="B2288" s="2" t="s">
        <v>1599</v>
      </c>
      <c r="C2288" s="2" t="s">
        <v>248</v>
      </c>
      <c r="D2288" s="6">
        <v>1</v>
      </c>
      <c r="E2288" s="8">
        <v>14.25</v>
      </c>
      <c r="F2288" s="8">
        <v>3.52</v>
      </c>
      <c r="G2288" s="8">
        <f>E2288-F2288</f>
        <v>10.73</v>
      </c>
      <c r="H2288" s="8">
        <f>IF(E2288&lt;&gt;0, ((E2288-F2288)/E2288)*100, 0)</f>
        <v>75.298245614035082</v>
      </c>
    </row>
    <row r="2289" spans="1:8" customFormat="1" ht="15" x14ac:dyDescent="0.25">
      <c r="D2289" s="12"/>
      <c r="E2289" s="12"/>
      <c r="F2289" s="12"/>
      <c r="G2289" s="12"/>
      <c r="H2289" s="12"/>
    </row>
    <row r="2290" spans="1:8" s="4" customFormat="1" x14ac:dyDescent="0.2">
      <c r="A2290" s="3" t="s">
        <v>10</v>
      </c>
      <c r="B2290" s="3" t="s">
        <v>10</v>
      </c>
      <c r="C2290" s="3" t="s">
        <v>10</v>
      </c>
      <c r="D2290" s="5">
        <f>SUBTOTAL(9, D2285:D2289)</f>
        <v>7</v>
      </c>
      <c r="E2290" s="7">
        <f>SUBTOTAL(9, E2285:E2289)</f>
        <v>113.7</v>
      </c>
      <c r="F2290" s="7">
        <f>SUBTOTAL(9, F2285:F2289)</f>
        <v>39.080000000000005</v>
      </c>
      <c r="G2290" s="7">
        <f>SUBTOTAL(9, G2285:G2289)</f>
        <v>74.62</v>
      </c>
      <c r="H2290" s="7">
        <f>IF(E2290&lt;&gt;0, ((E2290-F2290)/E2290)*100, 0)</f>
        <v>65.628847845206678</v>
      </c>
    </row>
    <row r="2291" spans="1:8" customFormat="1" ht="15" x14ac:dyDescent="0.25">
      <c r="D2291" s="12"/>
      <c r="E2291" s="12"/>
      <c r="F2291" s="12"/>
      <c r="G2291" s="12"/>
      <c r="H2291" s="12"/>
    </row>
    <row r="2292" spans="1:8" x14ac:dyDescent="0.2">
      <c r="A2292" s="2" t="s">
        <v>1600</v>
      </c>
      <c r="B2292" s="2" t="s">
        <v>1601</v>
      </c>
      <c r="C2292" s="2" t="s">
        <v>235</v>
      </c>
      <c r="D2292" s="6">
        <v>3</v>
      </c>
      <c r="E2292" s="8">
        <v>50.25</v>
      </c>
      <c r="F2292" s="8">
        <v>14.28</v>
      </c>
      <c r="G2292" s="8">
        <f>E2292-F2292</f>
        <v>35.97</v>
      </c>
      <c r="H2292" s="8">
        <f>IF(E2292&lt;&gt;0, ((E2292-F2292)/E2292)*100, 0)</f>
        <v>71.582089552238799</v>
      </c>
    </row>
    <row r="2293" spans="1:8" customFormat="1" ht="15" x14ac:dyDescent="0.25">
      <c r="D2293" s="12"/>
      <c r="E2293" s="12"/>
      <c r="F2293" s="12"/>
      <c r="G2293" s="12"/>
      <c r="H2293" s="12"/>
    </row>
    <row r="2294" spans="1:8" s="4" customFormat="1" x14ac:dyDescent="0.2">
      <c r="A2294" s="3" t="s">
        <v>10</v>
      </c>
      <c r="B2294" s="3" t="s">
        <v>10</v>
      </c>
      <c r="C2294" s="3" t="s">
        <v>10</v>
      </c>
      <c r="D2294" s="5">
        <f>SUBTOTAL(9, D2292:D2293)</f>
        <v>3</v>
      </c>
      <c r="E2294" s="7">
        <f>SUBTOTAL(9, E2292:E2293)</f>
        <v>50.25</v>
      </c>
      <c r="F2294" s="7">
        <f>SUBTOTAL(9, F2292:F2293)</f>
        <v>14.28</v>
      </c>
      <c r="G2294" s="7">
        <f>SUBTOTAL(9, G2292:G2293)</f>
        <v>35.97</v>
      </c>
      <c r="H2294" s="7">
        <f>IF(E2294&lt;&gt;0, ((E2294-F2294)/E2294)*100, 0)</f>
        <v>71.582089552238799</v>
      </c>
    </row>
    <row r="2295" spans="1:8" customFormat="1" ht="15" x14ac:dyDescent="0.25">
      <c r="D2295" s="12"/>
      <c r="E2295" s="12"/>
      <c r="F2295" s="12"/>
      <c r="G2295" s="12"/>
      <c r="H2295" s="12"/>
    </row>
    <row r="2296" spans="1:8" x14ac:dyDescent="0.2">
      <c r="A2296" s="2" t="s">
        <v>1602</v>
      </c>
      <c r="B2296" s="2" t="s">
        <v>1603</v>
      </c>
      <c r="C2296" s="2" t="s">
        <v>470</v>
      </c>
      <c r="D2296" s="6">
        <v>1</v>
      </c>
      <c r="E2296" s="8">
        <v>13.75</v>
      </c>
      <c r="F2296" s="8">
        <v>4.9000000000000004</v>
      </c>
      <c r="G2296" s="8">
        <f>E2296-F2296</f>
        <v>8.85</v>
      </c>
      <c r="H2296" s="8">
        <f>IF(E2296&lt;&gt;0, ((E2296-F2296)/E2296)*100, 0)</f>
        <v>64.36363636363636</v>
      </c>
    </row>
    <row r="2297" spans="1:8" x14ac:dyDescent="0.2">
      <c r="A2297" s="2" t="s">
        <v>1602</v>
      </c>
      <c r="B2297" s="2" t="s">
        <v>1603</v>
      </c>
      <c r="C2297" s="2" t="s">
        <v>758</v>
      </c>
      <c r="D2297" s="6">
        <v>1</v>
      </c>
      <c r="E2297" s="8">
        <v>13.75</v>
      </c>
      <c r="F2297" s="8">
        <v>4.9000000000000004</v>
      </c>
      <c r="G2297" s="8">
        <f>E2297-F2297</f>
        <v>8.85</v>
      </c>
      <c r="H2297" s="8">
        <f>IF(E2297&lt;&gt;0, ((E2297-F2297)/E2297)*100, 0)</f>
        <v>64.36363636363636</v>
      </c>
    </row>
    <row r="2298" spans="1:8" x14ac:dyDescent="0.2">
      <c r="A2298" s="2" t="s">
        <v>1602</v>
      </c>
      <c r="B2298" s="2" t="s">
        <v>1603</v>
      </c>
      <c r="C2298" s="2" t="s">
        <v>408</v>
      </c>
      <c r="D2298" s="6">
        <v>3</v>
      </c>
      <c r="E2298" s="8">
        <v>48.75</v>
      </c>
      <c r="F2298" s="8">
        <v>18.690000000000001</v>
      </c>
      <c r="G2298" s="8">
        <f>E2298-F2298</f>
        <v>30.06</v>
      </c>
      <c r="H2298" s="8">
        <f>IF(E2298&lt;&gt;0, ((E2298-F2298)/E2298)*100, 0)</f>
        <v>61.661538461538456</v>
      </c>
    </row>
    <row r="2299" spans="1:8" x14ac:dyDescent="0.2">
      <c r="A2299" s="2" t="s">
        <v>1602</v>
      </c>
      <c r="B2299" s="2" t="s">
        <v>1603</v>
      </c>
      <c r="C2299" s="2" t="s">
        <v>114</v>
      </c>
      <c r="D2299" s="6">
        <v>2</v>
      </c>
      <c r="E2299" s="8">
        <v>21</v>
      </c>
      <c r="F2299" s="8">
        <v>7.28</v>
      </c>
      <c r="G2299" s="8">
        <f>E2299-F2299</f>
        <v>13.719999999999999</v>
      </c>
      <c r="H2299" s="8">
        <f>IF(E2299&lt;&gt;0, ((E2299-F2299)/E2299)*100, 0)</f>
        <v>65.333333333333329</v>
      </c>
    </row>
    <row r="2300" spans="1:8" customFormat="1" ht="15" x14ac:dyDescent="0.25">
      <c r="D2300" s="12"/>
      <c r="E2300" s="12"/>
      <c r="F2300" s="12"/>
      <c r="G2300" s="12"/>
      <c r="H2300" s="12"/>
    </row>
    <row r="2301" spans="1:8" s="4" customFormat="1" x14ac:dyDescent="0.2">
      <c r="A2301" s="3" t="s">
        <v>10</v>
      </c>
      <c r="B2301" s="3" t="s">
        <v>10</v>
      </c>
      <c r="C2301" s="3" t="s">
        <v>10</v>
      </c>
      <c r="D2301" s="5">
        <f>SUBTOTAL(9, D2296:D2300)</f>
        <v>7</v>
      </c>
      <c r="E2301" s="7">
        <f>SUBTOTAL(9, E2296:E2300)</f>
        <v>97.25</v>
      </c>
      <c r="F2301" s="7">
        <f>SUBTOTAL(9, F2296:F2300)</f>
        <v>35.770000000000003</v>
      </c>
      <c r="G2301" s="7">
        <f>SUBTOTAL(9, G2296:G2300)</f>
        <v>61.48</v>
      </c>
      <c r="H2301" s="7">
        <f>IF(E2301&lt;&gt;0, ((E2301-F2301)/E2301)*100, 0)</f>
        <v>63.218508997429304</v>
      </c>
    </row>
    <row r="2302" spans="1:8" customFormat="1" ht="15" x14ac:dyDescent="0.25">
      <c r="D2302" s="12"/>
      <c r="E2302" s="12"/>
      <c r="F2302" s="12"/>
      <c r="G2302" s="12"/>
      <c r="H2302" s="12"/>
    </row>
    <row r="2303" spans="1:8" x14ac:dyDescent="0.2">
      <c r="A2303" s="2" t="s">
        <v>1604</v>
      </c>
      <c r="B2303" s="2" t="s">
        <v>1605</v>
      </c>
      <c r="C2303" s="2" t="s">
        <v>10</v>
      </c>
      <c r="E2303" s="8">
        <v>-18.68</v>
      </c>
      <c r="G2303" s="8">
        <f>E2303-F2303</f>
        <v>-18.68</v>
      </c>
      <c r="H2303" s="8">
        <f>IF(E2303&lt;&gt;0, ((E2303-F2303)/E2303)*100, 0)</f>
        <v>100</v>
      </c>
    </row>
    <row r="2304" spans="1:8" x14ac:dyDescent="0.2">
      <c r="A2304" s="2" t="s">
        <v>1604</v>
      </c>
      <c r="B2304" s="2" t="s">
        <v>1605</v>
      </c>
      <c r="C2304" s="2" t="s">
        <v>17</v>
      </c>
      <c r="D2304" s="6">
        <v>1</v>
      </c>
      <c r="E2304" s="8">
        <v>34.75</v>
      </c>
      <c r="F2304" s="8">
        <v>9.1</v>
      </c>
      <c r="G2304" s="8">
        <f>E2304-F2304</f>
        <v>25.65</v>
      </c>
      <c r="H2304" s="8">
        <f>IF(E2304&lt;&gt;0, ((E2304-F2304)/E2304)*100, 0)</f>
        <v>73.812949640287755</v>
      </c>
    </row>
    <row r="2305" spans="1:8" x14ac:dyDescent="0.2">
      <c r="A2305" s="2" t="s">
        <v>1604</v>
      </c>
      <c r="B2305" s="2" t="s">
        <v>1605</v>
      </c>
      <c r="C2305" s="2" t="s">
        <v>19</v>
      </c>
      <c r="D2305" s="6">
        <v>1</v>
      </c>
      <c r="E2305" s="8">
        <v>27.5</v>
      </c>
      <c r="F2305" s="8">
        <v>7.21</v>
      </c>
      <c r="G2305" s="8">
        <f>E2305-F2305</f>
        <v>20.29</v>
      </c>
      <c r="H2305" s="8">
        <f>IF(E2305&lt;&gt;0, ((E2305-F2305)/E2305)*100, 0)</f>
        <v>73.781818181818181</v>
      </c>
    </row>
    <row r="2306" spans="1:8" customFormat="1" ht="15" x14ac:dyDescent="0.25">
      <c r="D2306" s="12"/>
      <c r="E2306" s="12"/>
      <c r="F2306" s="12"/>
      <c r="G2306" s="12"/>
      <c r="H2306" s="12"/>
    </row>
    <row r="2307" spans="1:8" s="4" customFormat="1" x14ac:dyDescent="0.2">
      <c r="A2307" s="3" t="s">
        <v>10</v>
      </c>
      <c r="B2307" s="3" t="s">
        <v>10</v>
      </c>
      <c r="C2307" s="3" t="s">
        <v>10</v>
      </c>
      <c r="D2307" s="5">
        <f>SUBTOTAL(9, D2303:D2306)</f>
        <v>2</v>
      </c>
      <c r="E2307" s="7">
        <f>SUBTOTAL(9, E2303:E2306)</f>
        <v>43.57</v>
      </c>
      <c r="F2307" s="7">
        <f>SUBTOTAL(9, F2303:F2306)</f>
        <v>16.309999999999999</v>
      </c>
      <c r="G2307" s="7">
        <f>SUBTOTAL(9, G2303:G2306)</f>
        <v>27.259999999999998</v>
      </c>
      <c r="H2307" s="7">
        <f>IF(E2307&lt;&gt;0, ((E2307-F2307)/E2307)*100, 0)</f>
        <v>62.565985770025243</v>
      </c>
    </row>
    <row r="2308" spans="1:8" customFormat="1" ht="15" x14ac:dyDescent="0.25">
      <c r="D2308" s="12"/>
      <c r="E2308" s="12"/>
      <c r="F2308" s="12"/>
      <c r="G2308" s="12"/>
      <c r="H2308" s="12"/>
    </row>
    <row r="2309" spans="1:8" x14ac:dyDescent="0.2">
      <c r="A2309" s="2" t="s">
        <v>1606</v>
      </c>
      <c r="B2309" s="2" t="s">
        <v>1607</v>
      </c>
      <c r="C2309" s="2" t="s">
        <v>624</v>
      </c>
      <c r="D2309" s="6">
        <v>2</v>
      </c>
      <c r="E2309" s="8">
        <v>54</v>
      </c>
      <c r="F2309" s="8">
        <v>16.239999999999998</v>
      </c>
      <c r="G2309" s="8">
        <f>E2309-F2309</f>
        <v>37.760000000000005</v>
      </c>
      <c r="H2309" s="8">
        <f>IF(E2309&lt;&gt;0, ((E2309-F2309)/E2309)*100, 0)</f>
        <v>69.925925925925938</v>
      </c>
    </row>
    <row r="2310" spans="1:8" x14ac:dyDescent="0.2">
      <c r="A2310" s="2" t="s">
        <v>1606</v>
      </c>
      <c r="B2310" s="2" t="s">
        <v>1607</v>
      </c>
      <c r="C2310" s="2" t="s">
        <v>70</v>
      </c>
      <c r="D2310" s="6">
        <v>1</v>
      </c>
      <c r="E2310" s="8">
        <v>32.5</v>
      </c>
      <c r="F2310" s="8">
        <v>7.7</v>
      </c>
      <c r="G2310" s="8">
        <f>E2310-F2310</f>
        <v>24.8</v>
      </c>
      <c r="H2310" s="8">
        <f>IF(E2310&lt;&gt;0, ((E2310-F2310)/E2310)*100, 0)</f>
        <v>76.307692307692307</v>
      </c>
    </row>
    <row r="2311" spans="1:8" x14ac:dyDescent="0.2">
      <c r="A2311" s="2" t="s">
        <v>1606</v>
      </c>
      <c r="B2311" s="2" t="s">
        <v>1607</v>
      </c>
      <c r="C2311" s="2" t="s">
        <v>802</v>
      </c>
      <c r="D2311" s="6">
        <v>1</v>
      </c>
      <c r="E2311" s="8">
        <v>9.75</v>
      </c>
      <c r="F2311" s="8">
        <v>2.66</v>
      </c>
      <c r="G2311" s="8">
        <f>E2311-F2311</f>
        <v>7.09</v>
      </c>
      <c r="H2311" s="8">
        <f>IF(E2311&lt;&gt;0, ((E2311-F2311)/E2311)*100, 0)</f>
        <v>72.717948717948715</v>
      </c>
    </row>
    <row r="2312" spans="1:8" customFormat="1" ht="15" x14ac:dyDescent="0.25">
      <c r="D2312" s="12"/>
      <c r="E2312" s="12"/>
      <c r="F2312" s="12"/>
      <c r="G2312" s="12"/>
      <c r="H2312" s="12"/>
    </row>
    <row r="2313" spans="1:8" s="4" customFormat="1" x14ac:dyDescent="0.2">
      <c r="A2313" s="3" t="s">
        <v>10</v>
      </c>
      <c r="B2313" s="3" t="s">
        <v>10</v>
      </c>
      <c r="C2313" s="3" t="s">
        <v>10</v>
      </c>
      <c r="D2313" s="5">
        <f>SUBTOTAL(9, D2309:D2312)</f>
        <v>4</v>
      </c>
      <c r="E2313" s="7">
        <f>SUBTOTAL(9, E2309:E2312)</f>
        <v>96.25</v>
      </c>
      <c r="F2313" s="7">
        <f>SUBTOTAL(9, F2309:F2312)</f>
        <v>26.599999999999998</v>
      </c>
      <c r="G2313" s="7">
        <f>SUBTOTAL(9, G2309:G2312)</f>
        <v>69.650000000000006</v>
      </c>
      <c r="H2313" s="7">
        <f>IF(E2313&lt;&gt;0, ((E2313-F2313)/E2313)*100, 0)</f>
        <v>72.363636363636374</v>
      </c>
    </row>
    <row r="2314" spans="1:8" customFormat="1" ht="15" x14ac:dyDescent="0.25">
      <c r="D2314" s="12"/>
      <c r="E2314" s="12"/>
      <c r="F2314" s="12"/>
      <c r="G2314" s="12"/>
      <c r="H2314" s="12"/>
    </row>
    <row r="2315" spans="1:8" s="4" customFormat="1" ht="12.75" thickBot="1" x14ac:dyDescent="0.25">
      <c r="A2315" s="3" t="s">
        <v>770</v>
      </c>
      <c r="B2315" s="3" t="s">
        <v>10</v>
      </c>
      <c r="C2315" s="3" t="s">
        <v>10</v>
      </c>
      <c r="D2315" s="5">
        <f>SUBTOTAL(9, D2:D2314)</f>
        <v>6093</v>
      </c>
      <c r="E2315" s="7">
        <f>SUBTOTAL(9, E2:E2314)</f>
        <v>52953.989999999882</v>
      </c>
      <c r="F2315" s="7">
        <f>SUBTOTAL(9, F2:F2314)</f>
        <v>24340.630000000052</v>
      </c>
      <c r="G2315" s="7">
        <f>SUBTOTAL(9, G2:G2314)</f>
        <v>28613.359999999997</v>
      </c>
      <c r="H2315" s="7">
        <f>IF(E2315&lt;&gt;0, ((E2315-F2315)/E2315)*100, 0)</f>
        <v>54.034379656754652</v>
      </c>
    </row>
    <row r="2316" spans="1:8" customFormat="1" ht="16.5" thickTop="1" thickBot="1" x14ac:dyDescent="0.3">
      <c r="A2316" s="13"/>
      <c r="B2316" s="13"/>
      <c r="C2316" s="13"/>
      <c r="D2316" s="14"/>
      <c r="E2316" s="14"/>
      <c r="F2316" s="14"/>
      <c r="G2316" s="14"/>
      <c r="H2316" s="14"/>
    </row>
  </sheetData>
  <pageMargins left="0.7" right="0.7" top="1.25" bottom="0.65277777777777779" header="0.3" footer="0.3"/>
  <pageSetup orientation="landscape" r:id="rId1"/>
  <headerFooter>
    <oddHeader xml:space="preserve">&amp;C&amp;"Arial"&amp;12&amp;BGustiamo, Inc.&amp;B
&amp;11&amp;BItems Sold to Customers&amp;B
&amp;BFor the Period From Aug 1, 2012 to Aug 31, 2012&amp;B&amp;L&amp;"Arial"&amp;12
&amp;11
&amp;"Arial"&amp;8Filter Criteria includes: Report order is by Customer ID, Item ID. Report is printed in Detail Format. </oddHeader>
    <oddFooter>&amp;L&amp;08&amp;"MS San Serif"&amp;D at &amp;T&amp;R&amp;08&amp;"MS San Serif"Page: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2"/>
  <sheetViews>
    <sheetView workbookViewId="0">
      <pane ySplit="1" topLeftCell="A2" activePane="bottomLeft" state="frozenSplit"/>
      <selection pane="bottomLeft"/>
    </sheetView>
  </sheetViews>
  <sheetFormatPr defaultRowHeight="12" x14ac:dyDescent="0.2"/>
  <cols>
    <col min="1" max="2" width="24.7109375" style="2" customWidth="1"/>
    <col min="3" max="3" width="17.7109375" style="2" customWidth="1"/>
    <col min="4" max="4" width="14.7109375" style="6" customWidth="1"/>
    <col min="5" max="8" width="13.7109375" style="8" customWidth="1"/>
    <col min="9" max="16384" width="9.140625" style="1"/>
  </cols>
  <sheetData>
    <row r="1" spans="1:8" s="11" customFormat="1" x14ac:dyDescent="0.2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">
      <c r="A2" s="2" t="s">
        <v>8</v>
      </c>
      <c r="B2" s="2" t="s">
        <v>9</v>
      </c>
      <c r="C2" s="2" t="s">
        <v>10</v>
      </c>
      <c r="G2" s="8">
        <f t="shared" ref="G2:G13" si="0">E2-F2</f>
        <v>0</v>
      </c>
      <c r="H2" s="8">
        <f t="shared" ref="H2:H13" si="1">IF(E2&lt;&gt;0, ((E2-F2)/E2)*100, 0)</f>
        <v>0</v>
      </c>
    </row>
    <row r="3" spans="1:8" x14ac:dyDescent="0.2">
      <c r="A3" s="2" t="s">
        <v>8</v>
      </c>
      <c r="B3" s="2" t="s">
        <v>9</v>
      </c>
      <c r="C3" s="2" t="s">
        <v>10</v>
      </c>
      <c r="G3" s="8">
        <f t="shared" si="0"/>
        <v>0</v>
      </c>
      <c r="H3" s="8">
        <f t="shared" si="1"/>
        <v>0</v>
      </c>
    </row>
    <row r="4" spans="1:8" x14ac:dyDescent="0.2">
      <c r="A4" s="2" t="s">
        <v>8</v>
      </c>
      <c r="B4" s="2" t="s">
        <v>9</v>
      </c>
      <c r="C4" s="2" t="s">
        <v>10</v>
      </c>
      <c r="E4" s="8">
        <v>15</v>
      </c>
      <c r="G4" s="8">
        <f t="shared" si="0"/>
        <v>15</v>
      </c>
      <c r="H4" s="8">
        <f t="shared" si="1"/>
        <v>100</v>
      </c>
    </row>
    <row r="5" spans="1:8" x14ac:dyDescent="0.2">
      <c r="A5" s="2" t="s">
        <v>8</v>
      </c>
      <c r="B5" s="2" t="s">
        <v>9</v>
      </c>
      <c r="C5" s="2" t="s">
        <v>10</v>
      </c>
      <c r="G5" s="8">
        <f t="shared" si="0"/>
        <v>0</v>
      </c>
      <c r="H5" s="8">
        <f t="shared" si="1"/>
        <v>0</v>
      </c>
    </row>
    <row r="6" spans="1:8" x14ac:dyDescent="0.2">
      <c r="A6" s="2" t="s">
        <v>8</v>
      </c>
      <c r="B6" s="2" t="s">
        <v>9</v>
      </c>
      <c r="C6" s="2" t="s">
        <v>10</v>
      </c>
      <c r="E6" s="8">
        <v>-15</v>
      </c>
      <c r="G6" s="8">
        <f t="shared" si="0"/>
        <v>-15</v>
      </c>
      <c r="H6" s="8">
        <f t="shared" si="1"/>
        <v>100</v>
      </c>
    </row>
    <row r="7" spans="1:8" x14ac:dyDescent="0.2">
      <c r="A7" s="2" t="s">
        <v>8</v>
      </c>
      <c r="B7" s="2" t="s">
        <v>9</v>
      </c>
      <c r="C7" s="2" t="s">
        <v>15</v>
      </c>
      <c r="D7" s="6">
        <v>12</v>
      </c>
      <c r="E7" s="8">
        <v>60</v>
      </c>
      <c r="F7" s="8">
        <v>23.52</v>
      </c>
      <c r="G7" s="8">
        <f t="shared" si="0"/>
        <v>36.480000000000004</v>
      </c>
      <c r="H7" s="8">
        <f t="shared" si="1"/>
        <v>60.800000000000011</v>
      </c>
    </row>
    <row r="8" spans="1:8" x14ac:dyDescent="0.2">
      <c r="A8" s="2" t="s">
        <v>8</v>
      </c>
      <c r="B8" s="2" t="s">
        <v>9</v>
      </c>
      <c r="C8" s="2" t="s">
        <v>61</v>
      </c>
      <c r="D8" s="6">
        <v>1</v>
      </c>
      <c r="E8" s="8">
        <v>18.5</v>
      </c>
      <c r="F8" s="8">
        <v>10.85</v>
      </c>
      <c r="G8" s="8">
        <f t="shared" si="0"/>
        <v>7.65</v>
      </c>
      <c r="H8" s="8">
        <f t="shared" si="1"/>
        <v>41.351351351351354</v>
      </c>
    </row>
    <row r="9" spans="1:8" x14ac:dyDescent="0.2">
      <c r="A9" s="2" t="s">
        <v>8</v>
      </c>
      <c r="B9" s="2" t="s">
        <v>9</v>
      </c>
      <c r="C9" s="2" t="s">
        <v>16</v>
      </c>
      <c r="D9" s="6">
        <v>6</v>
      </c>
      <c r="E9" s="8">
        <v>100.5</v>
      </c>
      <c r="F9" s="8">
        <v>50.4</v>
      </c>
      <c r="G9" s="8">
        <f t="shared" si="0"/>
        <v>50.1</v>
      </c>
      <c r="H9" s="8">
        <f t="shared" si="1"/>
        <v>49.850746268656721</v>
      </c>
    </row>
    <row r="10" spans="1:8" x14ac:dyDescent="0.2">
      <c r="A10" s="2" t="s">
        <v>8</v>
      </c>
      <c r="B10" s="2" t="s">
        <v>9</v>
      </c>
      <c r="C10" s="2" t="s">
        <v>17</v>
      </c>
      <c r="D10" s="6">
        <v>1</v>
      </c>
      <c r="E10" s="8">
        <v>16.95</v>
      </c>
      <c r="F10" s="8">
        <v>9.1</v>
      </c>
      <c r="G10" s="8">
        <f t="shared" si="0"/>
        <v>7.85</v>
      </c>
      <c r="H10" s="8">
        <f t="shared" si="1"/>
        <v>46.312684365781706</v>
      </c>
    </row>
    <row r="11" spans="1:8" x14ac:dyDescent="0.2">
      <c r="A11" s="2" t="s">
        <v>8</v>
      </c>
      <c r="B11" s="2" t="s">
        <v>9</v>
      </c>
      <c r="C11" s="2" t="s">
        <v>18</v>
      </c>
      <c r="D11" s="6">
        <v>1</v>
      </c>
      <c r="E11" s="8">
        <v>18.25</v>
      </c>
      <c r="F11" s="8">
        <v>10.5</v>
      </c>
      <c r="G11" s="8">
        <f t="shared" si="0"/>
        <v>7.75</v>
      </c>
      <c r="H11" s="8">
        <f t="shared" si="1"/>
        <v>42.465753424657535</v>
      </c>
    </row>
    <row r="12" spans="1:8" x14ac:dyDescent="0.2">
      <c r="A12" s="2" t="s">
        <v>8</v>
      </c>
      <c r="B12" s="2" t="s">
        <v>9</v>
      </c>
      <c r="C12" s="2" t="s">
        <v>450</v>
      </c>
      <c r="D12" s="6">
        <v>12</v>
      </c>
      <c r="E12" s="8">
        <v>53.4</v>
      </c>
      <c r="F12" s="8">
        <v>18.3</v>
      </c>
      <c r="G12" s="8">
        <f t="shared" si="0"/>
        <v>35.099999999999994</v>
      </c>
      <c r="H12" s="8">
        <f t="shared" si="1"/>
        <v>65.730337078651672</v>
      </c>
    </row>
    <row r="13" spans="1:8" x14ac:dyDescent="0.2">
      <c r="A13" s="2" t="s">
        <v>8</v>
      </c>
      <c r="B13" s="2" t="s">
        <v>9</v>
      </c>
      <c r="C13" s="2" t="s">
        <v>1170</v>
      </c>
      <c r="D13" s="6">
        <v>20</v>
      </c>
      <c r="E13" s="8">
        <v>175</v>
      </c>
      <c r="F13" s="8">
        <v>75</v>
      </c>
      <c r="G13" s="8">
        <f t="shared" si="0"/>
        <v>100</v>
      </c>
      <c r="H13" s="8">
        <f t="shared" si="1"/>
        <v>57.142857142857139</v>
      </c>
    </row>
    <row r="14" spans="1:8" customFormat="1" ht="15" x14ac:dyDescent="0.25">
      <c r="D14" s="12"/>
      <c r="E14" s="12"/>
      <c r="F14" s="12"/>
      <c r="G14" s="12"/>
      <c r="H14" s="12"/>
    </row>
    <row r="15" spans="1:8" s="4" customFormat="1" x14ac:dyDescent="0.2">
      <c r="A15" s="3" t="s">
        <v>10</v>
      </c>
      <c r="B15" s="3" t="s">
        <v>10</v>
      </c>
      <c r="C15" s="3" t="s">
        <v>10</v>
      </c>
      <c r="D15" s="5">
        <f>SUBTOTAL(9, D2:D14)</f>
        <v>53</v>
      </c>
      <c r="E15" s="7">
        <f>SUBTOTAL(9, E2:E14)</f>
        <v>442.59999999999997</v>
      </c>
      <c r="F15" s="7">
        <f>SUBTOTAL(9, F2:F14)</f>
        <v>197.67</v>
      </c>
      <c r="G15" s="7">
        <f>SUBTOTAL(9, G2:G14)</f>
        <v>244.93</v>
      </c>
      <c r="H15" s="7">
        <f>IF(E15&lt;&gt;0, ((E15-F15)/E15)*100, 0)</f>
        <v>55.338906461816542</v>
      </c>
    </row>
    <row r="16" spans="1:8" customFormat="1" ht="15" x14ac:dyDescent="0.25">
      <c r="D16" s="12"/>
      <c r="E16" s="12"/>
      <c r="F16" s="12"/>
      <c r="G16" s="12"/>
      <c r="H16" s="12"/>
    </row>
    <row r="17" spans="1:8" x14ac:dyDescent="0.2">
      <c r="A17" s="2" t="s">
        <v>1608</v>
      </c>
      <c r="B17" s="2" t="s">
        <v>1609</v>
      </c>
      <c r="C17" s="2" t="s">
        <v>10</v>
      </c>
      <c r="G17" s="8">
        <f t="shared" ref="G17:G37" si="2">E17-F17</f>
        <v>0</v>
      </c>
      <c r="H17" s="8">
        <f t="shared" ref="H17:H37" si="3">IF(E17&lt;&gt;0, ((E17-F17)/E17)*100, 0)</f>
        <v>0</v>
      </c>
    </row>
    <row r="18" spans="1:8" x14ac:dyDescent="0.2">
      <c r="A18" s="2" t="s">
        <v>1608</v>
      </c>
      <c r="B18" s="2" t="s">
        <v>1609</v>
      </c>
      <c r="C18" s="2" t="s">
        <v>10</v>
      </c>
      <c r="G18" s="8">
        <f t="shared" si="2"/>
        <v>0</v>
      </c>
      <c r="H18" s="8">
        <f t="shared" si="3"/>
        <v>0</v>
      </c>
    </row>
    <row r="19" spans="1:8" x14ac:dyDescent="0.2">
      <c r="A19" s="2" t="s">
        <v>1608</v>
      </c>
      <c r="B19" s="2" t="s">
        <v>1609</v>
      </c>
      <c r="C19" s="2" t="s">
        <v>10</v>
      </c>
      <c r="E19" s="8">
        <v>30</v>
      </c>
      <c r="G19" s="8">
        <f t="shared" si="2"/>
        <v>30</v>
      </c>
      <c r="H19" s="8">
        <f t="shared" si="3"/>
        <v>100</v>
      </c>
    </row>
    <row r="20" spans="1:8" x14ac:dyDescent="0.2">
      <c r="A20" s="2" t="s">
        <v>1608</v>
      </c>
      <c r="B20" s="2" t="s">
        <v>1609</v>
      </c>
      <c r="C20" s="2" t="s">
        <v>10</v>
      </c>
      <c r="G20" s="8">
        <f t="shared" si="2"/>
        <v>0</v>
      </c>
      <c r="H20" s="8">
        <f t="shared" si="3"/>
        <v>0</v>
      </c>
    </row>
    <row r="21" spans="1:8" x14ac:dyDescent="0.2">
      <c r="A21" s="2" t="s">
        <v>1608</v>
      </c>
      <c r="B21" s="2" t="s">
        <v>1609</v>
      </c>
      <c r="C21" s="2" t="s">
        <v>10</v>
      </c>
      <c r="E21" s="8">
        <v>-30</v>
      </c>
      <c r="G21" s="8">
        <f t="shared" si="2"/>
        <v>-30</v>
      </c>
      <c r="H21" s="8">
        <f t="shared" si="3"/>
        <v>100</v>
      </c>
    </row>
    <row r="22" spans="1:8" x14ac:dyDescent="0.2">
      <c r="A22" s="2" t="s">
        <v>1608</v>
      </c>
      <c r="B22" s="2" t="s">
        <v>1609</v>
      </c>
      <c r="C22" s="2" t="s">
        <v>70</v>
      </c>
      <c r="D22" s="6">
        <v>4</v>
      </c>
      <c r="E22" s="8">
        <v>68.8</v>
      </c>
      <c r="F22" s="8">
        <v>30.8</v>
      </c>
      <c r="G22" s="8">
        <f t="shared" si="2"/>
        <v>38</v>
      </c>
      <c r="H22" s="8">
        <f t="shared" si="3"/>
        <v>55.232558139534881</v>
      </c>
    </row>
    <row r="23" spans="1:8" x14ac:dyDescent="0.2">
      <c r="A23" s="2" t="s">
        <v>1608</v>
      </c>
      <c r="B23" s="2" t="s">
        <v>1609</v>
      </c>
      <c r="C23" s="2" t="s">
        <v>28</v>
      </c>
      <c r="D23" s="6">
        <v>8</v>
      </c>
      <c r="E23" s="8">
        <v>78</v>
      </c>
      <c r="F23" s="8">
        <v>47.04</v>
      </c>
      <c r="G23" s="8">
        <f t="shared" si="2"/>
        <v>30.96</v>
      </c>
      <c r="H23" s="8">
        <f t="shared" si="3"/>
        <v>39.692307692307693</v>
      </c>
    </row>
    <row r="24" spans="1:8" x14ac:dyDescent="0.2">
      <c r="A24" s="2" t="s">
        <v>1608</v>
      </c>
      <c r="B24" s="2" t="s">
        <v>1609</v>
      </c>
      <c r="C24" s="2" t="s">
        <v>29</v>
      </c>
      <c r="D24" s="6">
        <v>6</v>
      </c>
      <c r="E24" s="8">
        <v>70.5</v>
      </c>
      <c r="F24" s="8">
        <v>37.799999999999997</v>
      </c>
      <c r="G24" s="8">
        <f t="shared" si="2"/>
        <v>32.700000000000003</v>
      </c>
      <c r="H24" s="8">
        <f t="shared" si="3"/>
        <v>46.382978723404264</v>
      </c>
    </row>
    <row r="25" spans="1:8" x14ac:dyDescent="0.2">
      <c r="A25" s="2" t="s">
        <v>1608</v>
      </c>
      <c r="B25" s="2" t="s">
        <v>1609</v>
      </c>
      <c r="C25" s="2" t="s">
        <v>11</v>
      </c>
      <c r="D25" s="6">
        <v>12</v>
      </c>
      <c r="E25" s="8">
        <v>84</v>
      </c>
      <c r="F25" s="8">
        <v>40.32</v>
      </c>
      <c r="G25" s="8">
        <f t="shared" si="2"/>
        <v>43.68</v>
      </c>
      <c r="H25" s="8">
        <f t="shared" si="3"/>
        <v>52</v>
      </c>
    </row>
    <row r="26" spans="1:8" x14ac:dyDescent="0.2">
      <c r="A26" s="2" t="s">
        <v>1608</v>
      </c>
      <c r="B26" s="2" t="s">
        <v>1609</v>
      </c>
      <c r="C26" s="2" t="s">
        <v>60</v>
      </c>
      <c r="D26" s="6">
        <v>24</v>
      </c>
      <c r="E26" s="8">
        <v>48</v>
      </c>
      <c r="F26" s="8">
        <v>20.16</v>
      </c>
      <c r="G26" s="8">
        <f t="shared" si="2"/>
        <v>27.84</v>
      </c>
      <c r="H26" s="8">
        <f t="shared" si="3"/>
        <v>57.999999999999993</v>
      </c>
    </row>
    <row r="27" spans="1:8" x14ac:dyDescent="0.2">
      <c r="A27" s="2" t="s">
        <v>1608</v>
      </c>
      <c r="B27" s="2" t="s">
        <v>1609</v>
      </c>
      <c r="C27" s="2" t="s">
        <v>31</v>
      </c>
      <c r="D27" s="6">
        <v>12</v>
      </c>
      <c r="E27" s="8">
        <v>60</v>
      </c>
      <c r="F27" s="8">
        <v>34.44</v>
      </c>
      <c r="G27" s="8">
        <f t="shared" si="2"/>
        <v>25.560000000000002</v>
      </c>
      <c r="H27" s="8">
        <f t="shared" si="3"/>
        <v>42.6</v>
      </c>
    </row>
    <row r="28" spans="1:8" x14ac:dyDescent="0.2">
      <c r="A28" s="2" t="s">
        <v>1608</v>
      </c>
      <c r="B28" s="2" t="s">
        <v>1609</v>
      </c>
      <c r="C28" s="2" t="s">
        <v>350</v>
      </c>
      <c r="D28" s="6">
        <v>12</v>
      </c>
      <c r="E28" s="8">
        <v>96</v>
      </c>
      <c r="F28" s="8">
        <v>54.6</v>
      </c>
      <c r="G28" s="8">
        <f t="shared" si="2"/>
        <v>41.4</v>
      </c>
      <c r="H28" s="8">
        <f t="shared" si="3"/>
        <v>43.125</v>
      </c>
    </row>
    <row r="29" spans="1:8" x14ac:dyDescent="0.2">
      <c r="A29" s="2" t="s">
        <v>1608</v>
      </c>
      <c r="B29" s="2" t="s">
        <v>1609</v>
      </c>
      <c r="C29" s="2" t="s">
        <v>85</v>
      </c>
      <c r="D29" s="6">
        <v>1</v>
      </c>
      <c r="E29" s="8">
        <v>31.85</v>
      </c>
      <c r="F29" s="8">
        <v>12.6</v>
      </c>
      <c r="G29" s="8">
        <f t="shared" si="2"/>
        <v>19.25</v>
      </c>
      <c r="H29" s="8">
        <f t="shared" si="3"/>
        <v>60.439560439560438</v>
      </c>
    </row>
    <row r="30" spans="1:8" x14ac:dyDescent="0.2">
      <c r="A30" s="2" t="s">
        <v>1608</v>
      </c>
      <c r="B30" s="2" t="s">
        <v>1609</v>
      </c>
      <c r="C30" s="2" t="s">
        <v>192</v>
      </c>
      <c r="D30" s="6">
        <v>24</v>
      </c>
      <c r="E30" s="8">
        <v>204</v>
      </c>
      <c r="F30" s="8">
        <v>100.8</v>
      </c>
      <c r="G30" s="8">
        <f t="shared" si="2"/>
        <v>103.2</v>
      </c>
      <c r="H30" s="8">
        <f t="shared" si="3"/>
        <v>50.588235294117645</v>
      </c>
    </row>
    <row r="31" spans="1:8" x14ac:dyDescent="0.2">
      <c r="A31" s="2" t="s">
        <v>1608</v>
      </c>
      <c r="B31" s="2" t="s">
        <v>1609</v>
      </c>
      <c r="C31" s="2" t="s">
        <v>246</v>
      </c>
      <c r="D31" s="6">
        <v>12</v>
      </c>
      <c r="E31" s="8">
        <v>105</v>
      </c>
      <c r="F31" s="8">
        <v>51.24</v>
      </c>
      <c r="G31" s="8">
        <f t="shared" si="2"/>
        <v>53.76</v>
      </c>
      <c r="H31" s="8">
        <f t="shared" si="3"/>
        <v>51.2</v>
      </c>
    </row>
    <row r="32" spans="1:8" x14ac:dyDescent="0.2">
      <c r="A32" s="2" t="s">
        <v>1608</v>
      </c>
      <c r="B32" s="2" t="s">
        <v>1609</v>
      </c>
      <c r="C32" s="2" t="s">
        <v>248</v>
      </c>
      <c r="D32" s="6">
        <v>12</v>
      </c>
      <c r="E32" s="8">
        <v>87</v>
      </c>
      <c r="F32" s="8">
        <v>42.24</v>
      </c>
      <c r="G32" s="8">
        <f t="shared" si="2"/>
        <v>44.76</v>
      </c>
      <c r="H32" s="8">
        <f t="shared" si="3"/>
        <v>51.448275862068961</v>
      </c>
    </row>
    <row r="33" spans="1:8" x14ac:dyDescent="0.2">
      <c r="A33" s="2" t="s">
        <v>1608</v>
      </c>
      <c r="B33" s="2" t="s">
        <v>1609</v>
      </c>
      <c r="C33" s="2" t="s">
        <v>39</v>
      </c>
      <c r="D33" s="6">
        <v>20</v>
      </c>
      <c r="E33" s="8">
        <v>85</v>
      </c>
      <c r="F33" s="8">
        <v>39.200000000000003</v>
      </c>
      <c r="G33" s="8">
        <f t="shared" si="2"/>
        <v>45.8</v>
      </c>
      <c r="H33" s="8">
        <f t="shared" si="3"/>
        <v>53.882352941176471</v>
      </c>
    </row>
    <row r="34" spans="1:8" x14ac:dyDescent="0.2">
      <c r="A34" s="2" t="s">
        <v>1608</v>
      </c>
      <c r="B34" s="2" t="s">
        <v>1609</v>
      </c>
      <c r="C34" s="2" t="s">
        <v>41</v>
      </c>
      <c r="D34" s="6">
        <v>20</v>
      </c>
      <c r="E34" s="8">
        <v>75</v>
      </c>
      <c r="F34" s="8">
        <v>35</v>
      </c>
      <c r="G34" s="8">
        <f t="shared" si="2"/>
        <v>40</v>
      </c>
      <c r="H34" s="8">
        <f t="shared" si="3"/>
        <v>53.333333333333336</v>
      </c>
    </row>
    <row r="35" spans="1:8" x14ac:dyDescent="0.2">
      <c r="A35" s="2" t="s">
        <v>1608</v>
      </c>
      <c r="B35" s="2" t="s">
        <v>1609</v>
      </c>
      <c r="C35" s="2" t="s">
        <v>25</v>
      </c>
      <c r="D35" s="6">
        <v>40</v>
      </c>
      <c r="E35" s="8">
        <v>150</v>
      </c>
      <c r="F35" s="8">
        <v>70</v>
      </c>
      <c r="G35" s="8">
        <f t="shared" si="2"/>
        <v>80</v>
      </c>
      <c r="H35" s="8">
        <f t="shared" si="3"/>
        <v>53.333333333333336</v>
      </c>
    </row>
    <row r="36" spans="1:8" x14ac:dyDescent="0.2">
      <c r="A36" s="2" t="s">
        <v>1608</v>
      </c>
      <c r="B36" s="2" t="s">
        <v>1609</v>
      </c>
      <c r="C36" s="2" t="s">
        <v>44</v>
      </c>
      <c r="D36" s="6">
        <v>20</v>
      </c>
      <c r="E36" s="8">
        <v>75</v>
      </c>
      <c r="F36" s="8">
        <v>35</v>
      </c>
      <c r="G36" s="8">
        <f t="shared" si="2"/>
        <v>40</v>
      </c>
      <c r="H36" s="8">
        <f t="shared" si="3"/>
        <v>53.333333333333336</v>
      </c>
    </row>
    <row r="37" spans="1:8" x14ac:dyDescent="0.2">
      <c r="A37" s="2" t="s">
        <v>1608</v>
      </c>
      <c r="B37" s="2" t="s">
        <v>1609</v>
      </c>
      <c r="C37" s="2" t="s">
        <v>45</v>
      </c>
      <c r="D37" s="6">
        <v>20</v>
      </c>
      <c r="E37" s="8">
        <v>105</v>
      </c>
      <c r="F37" s="8">
        <v>49</v>
      </c>
      <c r="G37" s="8">
        <f t="shared" si="2"/>
        <v>56</v>
      </c>
      <c r="H37" s="8">
        <f t="shared" si="3"/>
        <v>53.333333333333336</v>
      </c>
    </row>
    <row r="38" spans="1:8" customFormat="1" ht="15" x14ac:dyDescent="0.25">
      <c r="D38" s="12"/>
      <c r="E38" s="12"/>
      <c r="F38" s="12"/>
      <c r="G38" s="12"/>
      <c r="H38" s="12"/>
    </row>
    <row r="39" spans="1:8" s="4" customFormat="1" x14ac:dyDescent="0.2">
      <c r="A39" s="3" t="s">
        <v>10</v>
      </c>
      <c r="B39" s="3" t="s">
        <v>10</v>
      </c>
      <c r="C39" s="3" t="s">
        <v>10</v>
      </c>
      <c r="D39" s="5">
        <f>SUBTOTAL(9, D17:D38)</f>
        <v>247</v>
      </c>
      <c r="E39" s="7">
        <f>SUBTOTAL(9, E17:E38)</f>
        <v>1423.15</v>
      </c>
      <c r="F39" s="7">
        <f>SUBTOTAL(9, F17:F38)</f>
        <v>700.24</v>
      </c>
      <c r="G39" s="7">
        <f>SUBTOTAL(9, G17:G38)</f>
        <v>722.91</v>
      </c>
      <c r="H39" s="7">
        <f>IF(E39&lt;&gt;0, ((E39-F39)/E39)*100, 0)</f>
        <v>50.796472613568497</v>
      </c>
    </row>
    <row r="40" spans="1:8" customFormat="1" ht="15" x14ac:dyDescent="0.25">
      <c r="D40" s="12"/>
      <c r="E40" s="12"/>
      <c r="F40" s="12"/>
      <c r="G40" s="12"/>
      <c r="H40" s="12"/>
    </row>
    <row r="41" spans="1:8" x14ac:dyDescent="0.2">
      <c r="A41" s="2" t="s">
        <v>20</v>
      </c>
      <c r="B41" s="2" t="s">
        <v>21</v>
      </c>
      <c r="C41" s="2" t="s">
        <v>10</v>
      </c>
      <c r="G41" s="8">
        <f t="shared" ref="G41:G51" si="4">E41-F41</f>
        <v>0</v>
      </c>
      <c r="H41" s="8">
        <f t="shared" ref="H41:H51" si="5">IF(E41&lt;&gt;0, ((E41-F41)/E41)*100, 0)</f>
        <v>0</v>
      </c>
    </row>
    <row r="42" spans="1:8" x14ac:dyDescent="0.2">
      <c r="A42" s="2" t="s">
        <v>20</v>
      </c>
      <c r="B42" s="2" t="s">
        <v>21</v>
      </c>
      <c r="C42" s="2" t="s">
        <v>10</v>
      </c>
      <c r="G42" s="8">
        <f t="shared" si="4"/>
        <v>0</v>
      </c>
      <c r="H42" s="8">
        <f t="shared" si="5"/>
        <v>0</v>
      </c>
    </row>
    <row r="43" spans="1:8" x14ac:dyDescent="0.2">
      <c r="A43" s="2" t="s">
        <v>20</v>
      </c>
      <c r="B43" s="2" t="s">
        <v>21</v>
      </c>
      <c r="C43" s="2" t="s">
        <v>10</v>
      </c>
      <c r="E43" s="8">
        <v>17</v>
      </c>
      <c r="G43" s="8">
        <f t="shared" si="4"/>
        <v>17</v>
      </c>
      <c r="H43" s="8">
        <f t="shared" si="5"/>
        <v>100</v>
      </c>
    </row>
    <row r="44" spans="1:8" x14ac:dyDescent="0.2">
      <c r="A44" s="2" t="s">
        <v>20</v>
      </c>
      <c r="B44" s="2" t="s">
        <v>21</v>
      </c>
      <c r="C44" s="2" t="s">
        <v>10</v>
      </c>
      <c r="G44" s="8">
        <f t="shared" si="4"/>
        <v>0</v>
      </c>
      <c r="H44" s="8">
        <f t="shared" si="5"/>
        <v>0</v>
      </c>
    </row>
    <row r="45" spans="1:8" x14ac:dyDescent="0.2">
      <c r="A45" s="2" t="s">
        <v>20</v>
      </c>
      <c r="B45" s="2" t="s">
        <v>21</v>
      </c>
      <c r="C45" s="2" t="s">
        <v>10</v>
      </c>
      <c r="E45" s="8">
        <v>-17</v>
      </c>
      <c r="G45" s="8">
        <f t="shared" si="4"/>
        <v>-17</v>
      </c>
      <c r="H45" s="8">
        <f t="shared" si="5"/>
        <v>100</v>
      </c>
    </row>
    <row r="46" spans="1:8" x14ac:dyDescent="0.2">
      <c r="A46" s="2" t="s">
        <v>20</v>
      </c>
      <c r="B46" s="2" t="s">
        <v>21</v>
      </c>
      <c r="C46" s="2" t="s">
        <v>70</v>
      </c>
      <c r="D46" s="6">
        <v>4</v>
      </c>
      <c r="E46" s="8">
        <v>68.8</v>
      </c>
      <c r="F46" s="8">
        <v>30.8</v>
      </c>
      <c r="G46" s="8">
        <f t="shared" si="4"/>
        <v>38</v>
      </c>
      <c r="H46" s="8">
        <f t="shared" si="5"/>
        <v>55.232558139534881</v>
      </c>
    </row>
    <row r="47" spans="1:8" x14ac:dyDescent="0.2">
      <c r="A47" s="2" t="s">
        <v>20</v>
      </c>
      <c r="B47" s="2" t="s">
        <v>21</v>
      </c>
      <c r="C47" s="2" t="s">
        <v>15</v>
      </c>
      <c r="D47" s="6">
        <v>6</v>
      </c>
      <c r="E47" s="8">
        <v>30</v>
      </c>
      <c r="F47" s="8">
        <v>11.76</v>
      </c>
      <c r="G47" s="8">
        <f t="shared" si="4"/>
        <v>18.240000000000002</v>
      </c>
      <c r="H47" s="8">
        <f t="shared" si="5"/>
        <v>60.800000000000011</v>
      </c>
    </row>
    <row r="48" spans="1:8" x14ac:dyDescent="0.2">
      <c r="A48" s="2" t="s">
        <v>20</v>
      </c>
      <c r="B48" s="2" t="s">
        <v>21</v>
      </c>
      <c r="C48" s="2" t="s">
        <v>23</v>
      </c>
      <c r="D48" s="6">
        <v>3</v>
      </c>
      <c r="E48" s="8">
        <v>244.5</v>
      </c>
      <c r="F48" s="8">
        <v>126</v>
      </c>
      <c r="G48" s="8">
        <f t="shared" si="4"/>
        <v>118.5</v>
      </c>
      <c r="H48" s="8">
        <f t="shared" si="5"/>
        <v>48.466257668711656</v>
      </c>
    </row>
    <row r="49" spans="1:8" x14ac:dyDescent="0.2">
      <c r="A49" s="2" t="s">
        <v>20</v>
      </c>
      <c r="B49" s="2" t="s">
        <v>21</v>
      </c>
      <c r="C49" s="2" t="s">
        <v>39</v>
      </c>
      <c r="D49" s="6">
        <v>20</v>
      </c>
      <c r="E49" s="8">
        <v>85</v>
      </c>
      <c r="F49" s="8">
        <v>39.200000000000003</v>
      </c>
      <c r="G49" s="8">
        <f t="shared" si="4"/>
        <v>45.8</v>
      </c>
      <c r="H49" s="8">
        <f t="shared" si="5"/>
        <v>53.882352941176471</v>
      </c>
    </row>
    <row r="50" spans="1:8" x14ac:dyDescent="0.2">
      <c r="A50" s="2" t="s">
        <v>20</v>
      </c>
      <c r="B50" s="2" t="s">
        <v>21</v>
      </c>
      <c r="C50" s="2" t="s">
        <v>25</v>
      </c>
      <c r="D50" s="6">
        <v>20</v>
      </c>
      <c r="E50" s="8">
        <v>75</v>
      </c>
      <c r="F50" s="8">
        <v>35</v>
      </c>
      <c r="G50" s="8">
        <f t="shared" si="4"/>
        <v>40</v>
      </c>
      <c r="H50" s="8">
        <f t="shared" si="5"/>
        <v>53.333333333333336</v>
      </c>
    </row>
    <row r="51" spans="1:8" x14ac:dyDescent="0.2">
      <c r="A51" s="2" t="s">
        <v>20</v>
      </c>
      <c r="B51" s="2" t="s">
        <v>21</v>
      </c>
      <c r="C51" s="2" t="s">
        <v>45</v>
      </c>
      <c r="D51" s="6">
        <v>5</v>
      </c>
      <c r="E51" s="8">
        <v>26.25</v>
      </c>
      <c r="F51" s="8">
        <v>12.25</v>
      </c>
      <c r="G51" s="8">
        <f t="shared" si="4"/>
        <v>14</v>
      </c>
      <c r="H51" s="8">
        <f t="shared" si="5"/>
        <v>53.333333333333336</v>
      </c>
    </row>
    <row r="52" spans="1:8" customFormat="1" ht="15" x14ac:dyDescent="0.25">
      <c r="D52" s="12"/>
      <c r="E52" s="12"/>
      <c r="F52" s="12"/>
      <c r="G52" s="12"/>
      <c r="H52" s="12"/>
    </row>
    <row r="53" spans="1:8" s="4" customFormat="1" x14ac:dyDescent="0.2">
      <c r="A53" s="3" t="s">
        <v>10</v>
      </c>
      <c r="B53" s="3" t="s">
        <v>10</v>
      </c>
      <c r="C53" s="3" t="s">
        <v>10</v>
      </c>
      <c r="D53" s="5">
        <f>SUBTOTAL(9, D41:D52)</f>
        <v>58</v>
      </c>
      <c r="E53" s="7">
        <f>SUBTOTAL(9, E41:E52)</f>
        <v>529.54999999999995</v>
      </c>
      <c r="F53" s="7">
        <f>SUBTOTAL(9, F41:F52)</f>
        <v>255.01</v>
      </c>
      <c r="G53" s="7">
        <f>SUBTOTAL(9, G41:G52)</f>
        <v>274.54000000000002</v>
      </c>
      <c r="H53" s="7">
        <f>IF(E53&lt;&gt;0, ((E53-F53)/E53)*100, 0)</f>
        <v>51.844018506278914</v>
      </c>
    </row>
    <row r="54" spans="1:8" customFormat="1" ht="15" x14ac:dyDescent="0.25">
      <c r="D54" s="12"/>
      <c r="E54" s="12"/>
      <c r="F54" s="12"/>
      <c r="G54" s="12"/>
      <c r="H54" s="12"/>
    </row>
    <row r="55" spans="1:8" x14ac:dyDescent="0.2">
      <c r="A55" s="2" t="s">
        <v>26</v>
      </c>
      <c r="B55" s="2" t="s">
        <v>27</v>
      </c>
      <c r="C55" s="2" t="s">
        <v>10</v>
      </c>
      <c r="G55" s="8">
        <f t="shared" ref="G55:G60" si="6">E55-F55</f>
        <v>0</v>
      </c>
      <c r="H55" s="8">
        <f t="shared" ref="H55:H60" si="7">IF(E55&lt;&gt;0, ((E55-F55)/E55)*100, 0)</f>
        <v>0</v>
      </c>
    </row>
    <row r="56" spans="1:8" x14ac:dyDescent="0.2">
      <c r="A56" s="2" t="s">
        <v>26</v>
      </c>
      <c r="B56" s="2" t="s">
        <v>27</v>
      </c>
      <c r="C56" s="2" t="s">
        <v>10</v>
      </c>
      <c r="G56" s="8">
        <f t="shared" si="6"/>
        <v>0</v>
      </c>
      <c r="H56" s="8">
        <f t="shared" si="7"/>
        <v>0</v>
      </c>
    </row>
    <row r="57" spans="1:8" x14ac:dyDescent="0.2">
      <c r="A57" s="2" t="s">
        <v>26</v>
      </c>
      <c r="B57" s="2" t="s">
        <v>27</v>
      </c>
      <c r="C57" s="2" t="s">
        <v>10</v>
      </c>
      <c r="E57" s="8">
        <v>15</v>
      </c>
      <c r="G57" s="8">
        <f t="shared" si="6"/>
        <v>15</v>
      </c>
      <c r="H57" s="8">
        <f t="shared" si="7"/>
        <v>100</v>
      </c>
    </row>
    <row r="58" spans="1:8" x14ac:dyDescent="0.2">
      <c r="A58" s="2" t="s">
        <v>26</v>
      </c>
      <c r="B58" s="2" t="s">
        <v>27</v>
      </c>
      <c r="C58" s="2" t="s">
        <v>10</v>
      </c>
      <c r="G58" s="8">
        <f t="shared" si="6"/>
        <v>0</v>
      </c>
      <c r="H58" s="8">
        <f t="shared" si="7"/>
        <v>0</v>
      </c>
    </row>
    <row r="59" spans="1:8" x14ac:dyDescent="0.2">
      <c r="A59" s="2" t="s">
        <v>26</v>
      </c>
      <c r="B59" s="2" t="s">
        <v>27</v>
      </c>
      <c r="C59" s="2" t="s">
        <v>10</v>
      </c>
      <c r="E59" s="8">
        <v>-15</v>
      </c>
      <c r="G59" s="8">
        <f t="shared" si="6"/>
        <v>-15</v>
      </c>
      <c r="H59" s="8">
        <f t="shared" si="7"/>
        <v>100</v>
      </c>
    </row>
    <row r="60" spans="1:8" x14ac:dyDescent="0.2">
      <c r="A60" s="2" t="s">
        <v>26</v>
      </c>
      <c r="B60" s="2" t="s">
        <v>27</v>
      </c>
      <c r="C60" s="2" t="s">
        <v>32</v>
      </c>
      <c r="D60" s="6">
        <v>36</v>
      </c>
      <c r="E60" s="8">
        <v>261</v>
      </c>
      <c r="F60" s="8">
        <v>129.6</v>
      </c>
      <c r="G60" s="8">
        <f t="shared" si="6"/>
        <v>131.4</v>
      </c>
      <c r="H60" s="8">
        <f t="shared" si="7"/>
        <v>50.344827586206897</v>
      </c>
    </row>
    <row r="61" spans="1:8" customFormat="1" ht="15" x14ac:dyDescent="0.25">
      <c r="D61" s="12"/>
      <c r="E61" s="12"/>
      <c r="F61" s="12"/>
      <c r="G61" s="12"/>
      <c r="H61" s="12"/>
    </row>
    <row r="62" spans="1:8" s="4" customFormat="1" x14ac:dyDescent="0.2">
      <c r="A62" s="3" t="s">
        <v>10</v>
      </c>
      <c r="B62" s="3" t="s">
        <v>10</v>
      </c>
      <c r="C62" s="3" t="s">
        <v>10</v>
      </c>
      <c r="D62" s="5">
        <f>SUBTOTAL(9, D55:D61)</f>
        <v>36</v>
      </c>
      <c r="E62" s="7">
        <f>SUBTOTAL(9, E55:E61)</f>
        <v>261</v>
      </c>
      <c r="F62" s="7">
        <f>SUBTOTAL(9, F55:F61)</f>
        <v>129.6</v>
      </c>
      <c r="G62" s="7">
        <f>SUBTOTAL(9, G55:G61)</f>
        <v>131.4</v>
      </c>
      <c r="H62" s="7">
        <f>IF(E62&lt;&gt;0, ((E62-F62)/E62)*100, 0)</f>
        <v>50.344827586206897</v>
      </c>
    </row>
    <row r="63" spans="1:8" customFormat="1" ht="15" x14ac:dyDescent="0.25">
      <c r="D63" s="12"/>
      <c r="E63" s="12"/>
      <c r="F63" s="12"/>
      <c r="G63" s="12"/>
      <c r="H63" s="12"/>
    </row>
    <row r="64" spans="1:8" x14ac:dyDescent="0.2">
      <c r="A64" s="2" t="s">
        <v>33</v>
      </c>
      <c r="B64" s="2" t="s">
        <v>34</v>
      </c>
      <c r="C64" s="2" t="s">
        <v>10</v>
      </c>
      <c r="G64" s="8">
        <f t="shared" ref="G64:G76" si="8">E64-F64</f>
        <v>0</v>
      </c>
      <c r="H64" s="8">
        <f t="shared" ref="H64:H76" si="9">IF(E64&lt;&gt;0, ((E64-F64)/E64)*100, 0)</f>
        <v>0</v>
      </c>
    </row>
    <row r="65" spans="1:8" x14ac:dyDescent="0.2">
      <c r="A65" s="2" t="s">
        <v>33</v>
      </c>
      <c r="B65" s="2" t="s">
        <v>34</v>
      </c>
      <c r="C65" s="2" t="s">
        <v>10</v>
      </c>
      <c r="G65" s="8">
        <f t="shared" si="8"/>
        <v>0</v>
      </c>
      <c r="H65" s="8">
        <f t="shared" si="9"/>
        <v>0</v>
      </c>
    </row>
    <row r="66" spans="1:8" x14ac:dyDescent="0.2">
      <c r="A66" s="2" t="s">
        <v>33</v>
      </c>
      <c r="B66" s="2" t="s">
        <v>34</v>
      </c>
      <c r="C66" s="2" t="s">
        <v>10</v>
      </c>
      <c r="G66" s="8">
        <f t="shared" si="8"/>
        <v>0</v>
      </c>
      <c r="H66" s="8">
        <f t="shared" si="9"/>
        <v>0</v>
      </c>
    </row>
    <row r="67" spans="1:8" x14ac:dyDescent="0.2">
      <c r="A67" s="2" t="s">
        <v>33</v>
      </c>
      <c r="B67" s="2" t="s">
        <v>34</v>
      </c>
      <c r="C67" s="2" t="s">
        <v>10</v>
      </c>
      <c r="E67" s="8">
        <v>34</v>
      </c>
      <c r="G67" s="8">
        <f t="shared" si="8"/>
        <v>34</v>
      </c>
      <c r="H67" s="8">
        <f t="shared" si="9"/>
        <v>100</v>
      </c>
    </row>
    <row r="68" spans="1:8" x14ac:dyDescent="0.2">
      <c r="A68" s="2" t="s">
        <v>33</v>
      </c>
      <c r="B68" s="2" t="s">
        <v>34</v>
      </c>
      <c r="C68" s="2" t="s">
        <v>10</v>
      </c>
      <c r="G68" s="8">
        <f t="shared" si="8"/>
        <v>0</v>
      </c>
      <c r="H68" s="8">
        <f t="shared" si="9"/>
        <v>0</v>
      </c>
    </row>
    <row r="69" spans="1:8" x14ac:dyDescent="0.2">
      <c r="A69" s="2" t="s">
        <v>33</v>
      </c>
      <c r="B69" s="2" t="s">
        <v>34</v>
      </c>
      <c r="C69" s="2" t="s">
        <v>10</v>
      </c>
      <c r="E69" s="8">
        <v>-34</v>
      </c>
      <c r="G69" s="8">
        <f t="shared" si="8"/>
        <v>-34</v>
      </c>
      <c r="H69" s="8">
        <f t="shared" si="9"/>
        <v>100</v>
      </c>
    </row>
    <row r="70" spans="1:8" x14ac:dyDescent="0.2">
      <c r="A70" s="2" t="s">
        <v>33</v>
      </c>
      <c r="B70" s="2" t="s">
        <v>34</v>
      </c>
      <c r="C70" s="2" t="s">
        <v>131</v>
      </c>
      <c r="D70" s="6">
        <v>3</v>
      </c>
      <c r="E70" s="8">
        <v>60</v>
      </c>
      <c r="F70" s="8">
        <v>31.92</v>
      </c>
      <c r="G70" s="8">
        <f t="shared" si="8"/>
        <v>28.08</v>
      </c>
      <c r="H70" s="8">
        <f t="shared" si="9"/>
        <v>46.8</v>
      </c>
    </row>
    <row r="71" spans="1:8" x14ac:dyDescent="0.2">
      <c r="A71" s="2" t="s">
        <v>33</v>
      </c>
      <c r="B71" s="2" t="s">
        <v>34</v>
      </c>
      <c r="C71" s="2" t="s">
        <v>28</v>
      </c>
      <c r="D71" s="6">
        <v>8</v>
      </c>
      <c r="E71" s="8">
        <v>78</v>
      </c>
      <c r="F71" s="8">
        <v>47.04</v>
      </c>
      <c r="G71" s="8">
        <f t="shared" si="8"/>
        <v>30.96</v>
      </c>
      <c r="H71" s="8">
        <f t="shared" si="9"/>
        <v>39.692307692307693</v>
      </c>
    </row>
    <row r="72" spans="1:8" x14ac:dyDescent="0.2">
      <c r="A72" s="2" t="s">
        <v>33</v>
      </c>
      <c r="B72" s="2" t="s">
        <v>34</v>
      </c>
      <c r="C72" s="2" t="s">
        <v>13</v>
      </c>
      <c r="D72" s="6">
        <v>12</v>
      </c>
      <c r="E72" s="8">
        <v>45</v>
      </c>
      <c r="F72" s="8">
        <v>20.16</v>
      </c>
      <c r="G72" s="8">
        <f t="shared" si="8"/>
        <v>24.84</v>
      </c>
      <c r="H72" s="8">
        <f t="shared" si="9"/>
        <v>55.2</v>
      </c>
    </row>
    <row r="73" spans="1:8" x14ac:dyDescent="0.2">
      <c r="A73" s="2" t="s">
        <v>33</v>
      </c>
      <c r="B73" s="2" t="s">
        <v>34</v>
      </c>
      <c r="C73" s="2" t="s">
        <v>61</v>
      </c>
      <c r="D73" s="6">
        <v>1</v>
      </c>
      <c r="E73" s="8">
        <v>18.5</v>
      </c>
      <c r="F73" s="8">
        <v>10.85</v>
      </c>
      <c r="G73" s="8">
        <f t="shared" si="8"/>
        <v>7.65</v>
      </c>
      <c r="H73" s="8">
        <f t="shared" si="9"/>
        <v>41.351351351351354</v>
      </c>
    </row>
    <row r="74" spans="1:8" x14ac:dyDescent="0.2">
      <c r="A74" s="2" t="s">
        <v>33</v>
      </c>
      <c r="B74" s="2" t="s">
        <v>34</v>
      </c>
      <c r="C74" s="2" t="s">
        <v>62</v>
      </c>
      <c r="D74" s="6">
        <v>1</v>
      </c>
      <c r="E74" s="8">
        <v>30.75</v>
      </c>
      <c r="F74" s="8">
        <v>11.9</v>
      </c>
      <c r="G74" s="8">
        <f t="shared" si="8"/>
        <v>18.850000000000001</v>
      </c>
      <c r="H74" s="8">
        <f t="shared" si="9"/>
        <v>61.300813008130085</v>
      </c>
    </row>
    <row r="75" spans="1:8" x14ac:dyDescent="0.2">
      <c r="A75" s="2" t="s">
        <v>33</v>
      </c>
      <c r="B75" s="2" t="s">
        <v>34</v>
      </c>
      <c r="C75" s="2" t="s">
        <v>85</v>
      </c>
      <c r="D75" s="6">
        <v>1</v>
      </c>
      <c r="E75" s="8">
        <v>31.85</v>
      </c>
      <c r="F75" s="8">
        <v>12.6</v>
      </c>
      <c r="G75" s="8">
        <f t="shared" si="8"/>
        <v>19.25</v>
      </c>
      <c r="H75" s="8">
        <f t="shared" si="9"/>
        <v>60.439560439560438</v>
      </c>
    </row>
    <row r="76" spans="1:8" x14ac:dyDescent="0.2">
      <c r="A76" s="2" t="s">
        <v>33</v>
      </c>
      <c r="B76" s="2" t="s">
        <v>34</v>
      </c>
      <c r="C76" s="2" t="s">
        <v>25</v>
      </c>
      <c r="D76" s="6">
        <v>20</v>
      </c>
      <c r="E76" s="8">
        <v>75</v>
      </c>
      <c r="F76" s="8">
        <v>35</v>
      </c>
      <c r="G76" s="8">
        <f t="shared" si="8"/>
        <v>40</v>
      </c>
      <c r="H76" s="8">
        <f t="shared" si="9"/>
        <v>53.333333333333336</v>
      </c>
    </row>
    <row r="77" spans="1:8" customFormat="1" ht="15" x14ac:dyDescent="0.25">
      <c r="D77" s="12"/>
      <c r="E77" s="12"/>
      <c r="F77" s="12"/>
      <c r="G77" s="12"/>
      <c r="H77" s="12"/>
    </row>
    <row r="78" spans="1:8" s="4" customFormat="1" x14ac:dyDescent="0.2">
      <c r="A78" s="3" t="s">
        <v>10</v>
      </c>
      <c r="B78" s="3" t="s">
        <v>10</v>
      </c>
      <c r="C78" s="3" t="s">
        <v>10</v>
      </c>
      <c r="D78" s="5">
        <f>SUBTOTAL(9, D64:D77)</f>
        <v>46</v>
      </c>
      <c r="E78" s="7">
        <f>SUBTOTAL(9, E64:E77)</f>
        <v>339.1</v>
      </c>
      <c r="F78" s="7">
        <f>SUBTOTAL(9, F64:F77)</f>
        <v>169.47</v>
      </c>
      <c r="G78" s="7">
        <f>SUBTOTAL(9, G64:G77)</f>
        <v>169.63</v>
      </c>
      <c r="H78" s="7">
        <f>IF(E78&lt;&gt;0, ((E78-F78)/E78)*100, 0)</f>
        <v>50.023591860808025</v>
      </c>
    </row>
    <row r="79" spans="1:8" customFormat="1" ht="15" x14ac:dyDescent="0.25">
      <c r="D79" s="12"/>
      <c r="E79" s="12"/>
      <c r="F79" s="12"/>
      <c r="G79" s="12"/>
      <c r="H79" s="12"/>
    </row>
    <row r="80" spans="1:8" x14ac:dyDescent="0.2">
      <c r="A80" s="2" t="s">
        <v>1610</v>
      </c>
      <c r="B80" s="2" t="s">
        <v>1611</v>
      </c>
      <c r="C80" s="2" t="s">
        <v>10</v>
      </c>
      <c r="G80" s="8">
        <f t="shared" ref="G80:G96" si="10">E80-F80</f>
        <v>0</v>
      </c>
      <c r="H80" s="8">
        <f t="shared" ref="H80:H96" si="11">IF(E80&lt;&gt;0, ((E80-F80)/E80)*100, 0)</f>
        <v>0</v>
      </c>
    </row>
    <row r="81" spans="1:8" x14ac:dyDescent="0.2">
      <c r="A81" s="2" t="s">
        <v>1610</v>
      </c>
      <c r="B81" s="2" t="s">
        <v>1611</v>
      </c>
      <c r="C81" s="2" t="s">
        <v>10</v>
      </c>
      <c r="G81" s="8">
        <f t="shared" si="10"/>
        <v>0</v>
      </c>
      <c r="H81" s="8">
        <f t="shared" si="11"/>
        <v>0</v>
      </c>
    </row>
    <row r="82" spans="1:8" x14ac:dyDescent="0.2">
      <c r="A82" s="2" t="s">
        <v>1610</v>
      </c>
      <c r="B82" s="2" t="s">
        <v>1611</v>
      </c>
      <c r="C82" s="2" t="s">
        <v>78</v>
      </c>
      <c r="D82" s="6">
        <v>64</v>
      </c>
      <c r="E82" s="8">
        <v>544</v>
      </c>
      <c r="F82" s="8">
        <v>350.08</v>
      </c>
      <c r="G82" s="8">
        <f t="shared" si="10"/>
        <v>193.92000000000002</v>
      </c>
      <c r="H82" s="8">
        <f t="shared" si="11"/>
        <v>35.647058823529413</v>
      </c>
    </row>
    <row r="83" spans="1:8" x14ac:dyDescent="0.2">
      <c r="A83" s="2" t="s">
        <v>1610</v>
      </c>
      <c r="B83" s="2" t="s">
        <v>1611</v>
      </c>
      <c r="C83" s="2" t="s">
        <v>152</v>
      </c>
      <c r="D83" s="6">
        <v>64</v>
      </c>
      <c r="E83" s="8">
        <v>544</v>
      </c>
      <c r="F83" s="8">
        <v>350.08</v>
      </c>
      <c r="G83" s="8">
        <f t="shared" si="10"/>
        <v>193.92000000000002</v>
      </c>
      <c r="H83" s="8">
        <f t="shared" si="11"/>
        <v>35.647058823529413</v>
      </c>
    </row>
    <row r="84" spans="1:8" x14ac:dyDescent="0.2">
      <c r="A84" s="2" t="s">
        <v>1610</v>
      </c>
      <c r="B84" s="2" t="s">
        <v>1611</v>
      </c>
      <c r="C84" s="2" t="s">
        <v>48</v>
      </c>
      <c r="D84" s="6">
        <v>64</v>
      </c>
      <c r="E84" s="8">
        <v>544</v>
      </c>
      <c r="F84" s="8">
        <v>350.08</v>
      </c>
      <c r="G84" s="8">
        <f t="shared" si="10"/>
        <v>193.92000000000002</v>
      </c>
      <c r="H84" s="8">
        <f t="shared" si="11"/>
        <v>35.647058823529413</v>
      </c>
    </row>
    <row r="85" spans="1:8" x14ac:dyDescent="0.2">
      <c r="A85" s="2" t="s">
        <v>1610</v>
      </c>
      <c r="B85" s="2" t="s">
        <v>1611</v>
      </c>
      <c r="C85" s="2" t="s">
        <v>153</v>
      </c>
      <c r="D85" s="6">
        <v>16</v>
      </c>
      <c r="E85" s="8">
        <v>136</v>
      </c>
      <c r="F85" s="8">
        <v>95.36</v>
      </c>
      <c r="G85" s="8">
        <f t="shared" si="10"/>
        <v>40.64</v>
      </c>
      <c r="H85" s="8">
        <f t="shared" si="11"/>
        <v>29.882352941176471</v>
      </c>
    </row>
    <row r="86" spans="1:8" x14ac:dyDescent="0.2">
      <c r="A86" s="2" t="s">
        <v>1610</v>
      </c>
      <c r="B86" s="2" t="s">
        <v>1611</v>
      </c>
      <c r="C86" s="2" t="s">
        <v>235</v>
      </c>
      <c r="D86" s="6">
        <v>36</v>
      </c>
      <c r="E86" s="8">
        <v>333</v>
      </c>
      <c r="F86" s="8">
        <v>171.36</v>
      </c>
      <c r="G86" s="8">
        <f t="shared" si="10"/>
        <v>161.63999999999999</v>
      </c>
      <c r="H86" s="8">
        <f t="shared" si="11"/>
        <v>48.54054054054054</v>
      </c>
    </row>
    <row r="87" spans="1:8" x14ac:dyDescent="0.2">
      <c r="A87" s="2" t="s">
        <v>1610</v>
      </c>
      <c r="B87" s="2" t="s">
        <v>1611</v>
      </c>
      <c r="C87" s="2" t="s">
        <v>17</v>
      </c>
      <c r="D87" s="6">
        <v>18</v>
      </c>
      <c r="E87" s="8">
        <v>305.10000000000002</v>
      </c>
      <c r="F87" s="8">
        <v>163.80000000000001</v>
      </c>
      <c r="G87" s="8">
        <f t="shared" si="10"/>
        <v>141.30000000000001</v>
      </c>
      <c r="H87" s="8">
        <f t="shared" si="11"/>
        <v>46.312684365781706</v>
      </c>
    </row>
    <row r="88" spans="1:8" x14ac:dyDescent="0.2">
      <c r="A88" s="2" t="s">
        <v>1610</v>
      </c>
      <c r="B88" s="2" t="s">
        <v>1611</v>
      </c>
      <c r="C88" s="2" t="s">
        <v>19</v>
      </c>
      <c r="D88" s="6">
        <v>42</v>
      </c>
      <c r="E88" s="8">
        <v>510.3</v>
      </c>
      <c r="F88" s="8">
        <v>302.82</v>
      </c>
      <c r="G88" s="8">
        <f t="shared" si="10"/>
        <v>207.48000000000002</v>
      </c>
      <c r="H88" s="8">
        <f t="shared" si="11"/>
        <v>40.65843621399177</v>
      </c>
    </row>
    <row r="89" spans="1:8" x14ac:dyDescent="0.2">
      <c r="A89" s="2" t="s">
        <v>1610</v>
      </c>
      <c r="B89" s="2" t="s">
        <v>1611</v>
      </c>
      <c r="C89" s="2" t="s">
        <v>89</v>
      </c>
      <c r="D89" s="6">
        <v>18</v>
      </c>
      <c r="E89" s="8">
        <v>203.4</v>
      </c>
      <c r="F89" s="8">
        <v>107.1</v>
      </c>
      <c r="G89" s="8">
        <f t="shared" si="10"/>
        <v>96.300000000000011</v>
      </c>
      <c r="H89" s="8">
        <f t="shared" si="11"/>
        <v>47.345132743362839</v>
      </c>
    </row>
    <row r="90" spans="1:8" x14ac:dyDescent="0.2">
      <c r="A90" s="2" t="s">
        <v>1610</v>
      </c>
      <c r="B90" s="2" t="s">
        <v>1611</v>
      </c>
      <c r="C90" s="2" t="s">
        <v>298</v>
      </c>
      <c r="D90" s="6">
        <v>20</v>
      </c>
      <c r="E90" s="8">
        <v>75</v>
      </c>
      <c r="F90" s="8">
        <v>35</v>
      </c>
      <c r="G90" s="8">
        <f t="shared" si="10"/>
        <v>40</v>
      </c>
      <c r="H90" s="8">
        <f t="shared" si="11"/>
        <v>53.333333333333336</v>
      </c>
    </row>
    <row r="91" spans="1:8" x14ac:dyDescent="0.2">
      <c r="A91" s="2" t="s">
        <v>1610</v>
      </c>
      <c r="B91" s="2" t="s">
        <v>1611</v>
      </c>
      <c r="C91" s="2" t="s">
        <v>24</v>
      </c>
      <c r="D91" s="6">
        <v>20</v>
      </c>
      <c r="E91" s="8">
        <v>75</v>
      </c>
      <c r="F91" s="8">
        <v>35</v>
      </c>
      <c r="G91" s="8">
        <f t="shared" si="10"/>
        <v>40</v>
      </c>
      <c r="H91" s="8">
        <f t="shared" si="11"/>
        <v>53.333333333333336</v>
      </c>
    </row>
    <row r="92" spans="1:8" x14ac:dyDescent="0.2">
      <c r="A92" s="2" t="s">
        <v>1610</v>
      </c>
      <c r="B92" s="2" t="s">
        <v>1611</v>
      </c>
      <c r="C92" s="2" t="s">
        <v>25</v>
      </c>
      <c r="D92" s="6">
        <v>20</v>
      </c>
      <c r="E92" s="8">
        <v>75</v>
      </c>
      <c r="F92" s="8">
        <v>35</v>
      </c>
      <c r="G92" s="8">
        <f t="shared" si="10"/>
        <v>40</v>
      </c>
      <c r="H92" s="8">
        <f t="shared" si="11"/>
        <v>53.333333333333336</v>
      </c>
    </row>
    <row r="93" spans="1:8" x14ac:dyDescent="0.2">
      <c r="A93" s="2" t="s">
        <v>1610</v>
      </c>
      <c r="B93" s="2" t="s">
        <v>1611</v>
      </c>
      <c r="C93" s="2" t="s">
        <v>42</v>
      </c>
      <c r="D93" s="6">
        <v>20</v>
      </c>
      <c r="E93" s="8">
        <v>75</v>
      </c>
      <c r="F93" s="8">
        <v>35</v>
      </c>
      <c r="G93" s="8">
        <f t="shared" si="10"/>
        <v>40</v>
      </c>
      <c r="H93" s="8">
        <f t="shared" si="11"/>
        <v>53.333333333333336</v>
      </c>
    </row>
    <row r="94" spans="1:8" x14ac:dyDescent="0.2">
      <c r="A94" s="2" t="s">
        <v>1610</v>
      </c>
      <c r="B94" s="2" t="s">
        <v>1611</v>
      </c>
      <c r="C94" s="2" t="s">
        <v>67</v>
      </c>
      <c r="D94" s="6">
        <v>20</v>
      </c>
      <c r="E94" s="8">
        <v>105</v>
      </c>
      <c r="F94" s="8">
        <v>49</v>
      </c>
      <c r="G94" s="8">
        <f t="shared" si="10"/>
        <v>56</v>
      </c>
      <c r="H94" s="8">
        <f t="shared" si="11"/>
        <v>53.333333333333336</v>
      </c>
    </row>
    <row r="95" spans="1:8" x14ac:dyDescent="0.2">
      <c r="A95" s="2" t="s">
        <v>1610</v>
      </c>
      <c r="B95" s="2" t="s">
        <v>1611</v>
      </c>
      <c r="C95" s="2" t="s">
        <v>45</v>
      </c>
      <c r="D95" s="6">
        <v>20</v>
      </c>
      <c r="E95" s="8">
        <v>105</v>
      </c>
      <c r="F95" s="8">
        <v>49</v>
      </c>
      <c r="G95" s="8">
        <f t="shared" si="10"/>
        <v>56</v>
      </c>
      <c r="H95" s="8">
        <f t="shared" si="11"/>
        <v>53.333333333333336</v>
      </c>
    </row>
    <row r="96" spans="1:8" x14ac:dyDescent="0.2">
      <c r="A96" s="2" t="s">
        <v>1610</v>
      </c>
      <c r="B96" s="2" t="s">
        <v>1611</v>
      </c>
      <c r="C96" s="2" t="s">
        <v>260</v>
      </c>
      <c r="D96" s="6">
        <v>20</v>
      </c>
      <c r="E96" s="8">
        <v>75</v>
      </c>
      <c r="F96" s="8">
        <v>32.4</v>
      </c>
      <c r="G96" s="8">
        <f t="shared" si="10"/>
        <v>42.6</v>
      </c>
      <c r="H96" s="8">
        <f t="shared" si="11"/>
        <v>56.800000000000004</v>
      </c>
    </row>
    <row r="97" spans="1:8" customFormat="1" ht="15" x14ac:dyDescent="0.25">
      <c r="D97" s="12"/>
      <c r="E97" s="12"/>
      <c r="F97" s="12"/>
      <c r="G97" s="12"/>
      <c r="H97" s="12"/>
    </row>
    <row r="98" spans="1:8" s="4" customFormat="1" x14ac:dyDescent="0.2">
      <c r="A98" s="3" t="s">
        <v>10</v>
      </c>
      <c r="B98" s="3" t="s">
        <v>10</v>
      </c>
      <c r="C98" s="3" t="s">
        <v>10</v>
      </c>
      <c r="D98" s="5">
        <f>SUBTOTAL(9, D80:D97)</f>
        <v>462</v>
      </c>
      <c r="E98" s="7">
        <f>SUBTOTAL(9, E80:E97)</f>
        <v>3704.8</v>
      </c>
      <c r="F98" s="7">
        <f>SUBTOTAL(9, F80:F97)</f>
        <v>2161.08</v>
      </c>
      <c r="G98" s="7">
        <f>SUBTOTAL(9, G80:G97)</f>
        <v>1543.7199999999998</v>
      </c>
      <c r="H98" s="7">
        <f>IF(E98&lt;&gt;0, ((E98-F98)/E98)*100, 0)</f>
        <v>41.668106240552802</v>
      </c>
    </row>
    <row r="99" spans="1:8" customFormat="1" ht="15" x14ac:dyDescent="0.25">
      <c r="D99" s="12"/>
      <c r="E99" s="12"/>
      <c r="F99" s="12"/>
      <c r="G99" s="12"/>
      <c r="H99" s="12"/>
    </row>
    <row r="100" spans="1:8" x14ac:dyDescent="0.2">
      <c r="A100" s="2" t="s">
        <v>1612</v>
      </c>
      <c r="B100" s="2" t="s">
        <v>1613</v>
      </c>
      <c r="C100" s="2" t="s">
        <v>10</v>
      </c>
      <c r="G100" s="8">
        <f t="shared" ref="G100:G105" si="12">E100-F100</f>
        <v>0</v>
      </c>
      <c r="H100" s="8">
        <f t="shared" ref="H100:H105" si="13">IF(E100&lt;&gt;0, ((E100-F100)/E100)*100, 0)</f>
        <v>0</v>
      </c>
    </row>
    <row r="101" spans="1:8" x14ac:dyDescent="0.2">
      <c r="A101" s="2" t="s">
        <v>1612</v>
      </c>
      <c r="B101" s="2" t="s">
        <v>1613</v>
      </c>
      <c r="C101" s="2" t="s">
        <v>10</v>
      </c>
      <c r="G101" s="8">
        <f t="shared" si="12"/>
        <v>0</v>
      </c>
      <c r="H101" s="8">
        <f t="shared" si="13"/>
        <v>0</v>
      </c>
    </row>
    <row r="102" spans="1:8" x14ac:dyDescent="0.2">
      <c r="A102" s="2" t="s">
        <v>1612</v>
      </c>
      <c r="B102" s="2" t="s">
        <v>1613</v>
      </c>
      <c r="C102" s="2" t="s">
        <v>78</v>
      </c>
      <c r="D102" s="6">
        <v>48</v>
      </c>
      <c r="E102" s="8">
        <v>408</v>
      </c>
      <c r="F102" s="8">
        <v>262.56</v>
      </c>
      <c r="G102" s="8">
        <f t="shared" si="12"/>
        <v>145.44</v>
      </c>
      <c r="H102" s="8">
        <f t="shared" si="13"/>
        <v>35.647058823529406</v>
      </c>
    </row>
    <row r="103" spans="1:8" x14ac:dyDescent="0.2">
      <c r="A103" s="2" t="s">
        <v>1612</v>
      </c>
      <c r="B103" s="2" t="s">
        <v>1613</v>
      </c>
      <c r="C103" s="2" t="s">
        <v>152</v>
      </c>
      <c r="D103" s="6">
        <v>16</v>
      </c>
      <c r="E103" s="8">
        <v>136</v>
      </c>
      <c r="F103" s="8">
        <v>87.52</v>
      </c>
      <c r="G103" s="8">
        <f t="shared" si="12"/>
        <v>48.480000000000004</v>
      </c>
      <c r="H103" s="8">
        <f t="shared" si="13"/>
        <v>35.647058823529413</v>
      </c>
    </row>
    <row r="104" spans="1:8" x14ac:dyDescent="0.2">
      <c r="A104" s="2" t="s">
        <v>1612</v>
      </c>
      <c r="B104" s="2" t="s">
        <v>1613</v>
      </c>
      <c r="C104" s="2" t="s">
        <v>48</v>
      </c>
      <c r="D104" s="6">
        <v>48</v>
      </c>
      <c r="E104" s="8">
        <v>408</v>
      </c>
      <c r="F104" s="8">
        <v>262.56</v>
      </c>
      <c r="G104" s="8">
        <f t="shared" si="12"/>
        <v>145.44</v>
      </c>
      <c r="H104" s="8">
        <f t="shared" si="13"/>
        <v>35.647058823529406</v>
      </c>
    </row>
    <row r="105" spans="1:8" x14ac:dyDescent="0.2">
      <c r="A105" s="2" t="s">
        <v>1612</v>
      </c>
      <c r="B105" s="2" t="s">
        <v>1613</v>
      </c>
      <c r="C105" s="2" t="s">
        <v>153</v>
      </c>
      <c r="D105" s="6">
        <v>48</v>
      </c>
      <c r="E105" s="8">
        <v>408</v>
      </c>
      <c r="F105" s="8">
        <v>286.08</v>
      </c>
      <c r="G105" s="8">
        <f t="shared" si="12"/>
        <v>121.92000000000002</v>
      </c>
      <c r="H105" s="8">
        <f t="shared" si="13"/>
        <v>29.882352941176478</v>
      </c>
    </row>
    <row r="106" spans="1:8" customFormat="1" ht="15" x14ac:dyDescent="0.25">
      <c r="D106" s="12"/>
      <c r="E106" s="12"/>
      <c r="F106" s="12"/>
      <c r="G106" s="12"/>
      <c r="H106" s="12"/>
    </row>
    <row r="107" spans="1:8" s="4" customFormat="1" x14ac:dyDescent="0.2">
      <c r="A107" s="3" t="s">
        <v>10</v>
      </c>
      <c r="B107" s="3" t="s">
        <v>10</v>
      </c>
      <c r="C107" s="3" t="s">
        <v>10</v>
      </c>
      <c r="D107" s="5">
        <f>SUBTOTAL(9, D100:D106)</f>
        <v>160</v>
      </c>
      <c r="E107" s="7">
        <f>SUBTOTAL(9, E100:E106)</f>
        <v>1360</v>
      </c>
      <c r="F107" s="7">
        <f>SUBTOTAL(9, F100:F106)</f>
        <v>898.72</v>
      </c>
      <c r="G107" s="7">
        <f>SUBTOTAL(9, G100:G106)</f>
        <v>461.28000000000003</v>
      </c>
      <c r="H107" s="7">
        <f>IF(E107&lt;&gt;0, ((E107-F107)/E107)*100, 0)</f>
        <v>33.917647058823533</v>
      </c>
    </row>
    <row r="108" spans="1:8" customFormat="1" ht="15" x14ac:dyDescent="0.25">
      <c r="D108" s="12"/>
      <c r="E108" s="12"/>
      <c r="F108" s="12"/>
      <c r="G108" s="12"/>
      <c r="H108" s="12"/>
    </row>
    <row r="109" spans="1:8" x14ac:dyDescent="0.2">
      <c r="A109" s="2" t="s">
        <v>773</v>
      </c>
      <c r="B109" s="2" t="s">
        <v>774</v>
      </c>
      <c r="C109" s="2" t="s">
        <v>10</v>
      </c>
      <c r="G109" s="8">
        <f>E109-F109</f>
        <v>0</v>
      </c>
      <c r="H109" s="8">
        <f>IF(E109&lt;&gt;0, ((E109-F109)/E109)*100, 0)</f>
        <v>0</v>
      </c>
    </row>
    <row r="110" spans="1:8" x14ac:dyDescent="0.2">
      <c r="A110" s="2" t="s">
        <v>773</v>
      </c>
      <c r="B110" s="2" t="s">
        <v>774</v>
      </c>
      <c r="C110" s="2" t="s">
        <v>10</v>
      </c>
      <c r="G110" s="8">
        <f>E110-F110</f>
        <v>0</v>
      </c>
      <c r="H110" s="8">
        <f>IF(E110&lt;&gt;0, ((E110-F110)/E110)*100, 0)</f>
        <v>0</v>
      </c>
    </row>
    <row r="111" spans="1:8" x14ac:dyDescent="0.2">
      <c r="A111" s="2" t="s">
        <v>773</v>
      </c>
      <c r="B111" s="2" t="s">
        <v>774</v>
      </c>
      <c r="C111" s="2" t="s">
        <v>10</v>
      </c>
      <c r="G111" s="8">
        <f>E111-F111</f>
        <v>0</v>
      </c>
      <c r="H111" s="8">
        <f>IF(E111&lt;&gt;0, ((E111-F111)/E111)*100, 0)</f>
        <v>0</v>
      </c>
    </row>
    <row r="112" spans="1:8" x14ac:dyDescent="0.2">
      <c r="A112" s="2" t="s">
        <v>773</v>
      </c>
      <c r="B112" s="2" t="s">
        <v>774</v>
      </c>
      <c r="C112" s="2" t="s">
        <v>10</v>
      </c>
      <c r="E112" s="8">
        <v>40.119999999999997</v>
      </c>
      <c r="G112" s="8">
        <f>E112-F112</f>
        <v>40.119999999999997</v>
      </c>
      <c r="H112" s="8">
        <f>IF(E112&lt;&gt;0, ((E112-F112)/E112)*100, 0)</f>
        <v>100</v>
      </c>
    </row>
    <row r="113" spans="1:8" x14ac:dyDescent="0.2">
      <c r="A113" s="2" t="s">
        <v>773</v>
      </c>
      <c r="B113" s="2" t="s">
        <v>774</v>
      </c>
      <c r="C113" s="2" t="s">
        <v>24</v>
      </c>
      <c r="D113" s="6">
        <v>40</v>
      </c>
      <c r="E113" s="8">
        <v>150</v>
      </c>
      <c r="F113" s="8">
        <v>70</v>
      </c>
      <c r="G113" s="8">
        <f>E113-F113</f>
        <v>80</v>
      </c>
      <c r="H113" s="8">
        <f>IF(E113&lt;&gt;0, ((E113-F113)/E113)*100, 0)</f>
        <v>53.333333333333336</v>
      </c>
    </row>
    <row r="114" spans="1:8" customFormat="1" ht="15" x14ac:dyDescent="0.25">
      <c r="D114" s="12"/>
      <c r="E114" s="12"/>
      <c r="F114" s="12"/>
      <c r="G114" s="12"/>
      <c r="H114" s="12"/>
    </row>
    <row r="115" spans="1:8" s="4" customFormat="1" x14ac:dyDescent="0.2">
      <c r="A115" s="3" t="s">
        <v>10</v>
      </c>
      <c r="B115" s="3" t="s">
        <v>10</v>
      </c>
      <c r="C115" s="3" t="s">
        <v>10</v>
      </c>
      <c r="D115" s="5">
        <f>SUBTOTAL(9, D109:D114)</f>
        <v>40</v>
      </c>
      <c r="E115" s="7">
        <f>SUBTOTAL(9, E109:E114)</f>
        <v>190.12</v>
      </c>
      <c r="F115" s="7">
        <f>SUBTOTAL(9, F109:F114)</f>
        <v>70</v>
      </c>
      <c r="G115" s="7">
        <f>SUBTOTAL(9, G109:G114)</f>
        <v>120.12</v>
      </c>
      <c r="H115" s="7">
        <f>IF(E115&lt;&gt;0, ((E115-F115)/E115)*100, 0)</f>
        <v>63.181148748159053</v>
      </c>
    </row>
    <row r="116" spans="1:8" customFormat="1" ht="15" x14ac:dyDescent="0.25">
      <c r="D116" s="12"/>
      <c r="E116" s="12"/>
      <c r="F116" s="12"/>
      <c r="G116" s="12"/>
      <c r="H116" s="12"/>
    </row>
    <row r="117" spans="1:8" x14ac:dyDescent="0.2">
      <c r="A117" s="2" t="s">
        <v>1614</v>
      </c>
      <c r="B117" s="2" t="s">
        <v>1141</v>
      </c>
      <c r="C117" s="2" t="s">
        <v>10</v>
      </c>
      <c r="G117" s="8">
        <f t="shared" ref="G117:G132" si="14">E117-F117</f>
        <v>0</v>
      </c>
      <c r="H117" s="8">
        <f t="shared" ref="H117:H132" si="15">IF(E117&lt;&gt;0, ((E117-F117)/E117)*100, 0)</f>
        <v>0</v>
      </c>
    </row>
    <row r="118" spans="1:8" x14ac:dyDescent="0.2">
      <c r="A118" s="2" t="s">
        <v>1614</v>
      </c>
      <c r="B118" s="2" t="s">
        <v>1141</v>
      </c>
      <c r="C118" s="2" t="s">
        <v>10</v>
      </c>
      <c r="G118" s="8">
        <f t="shared" si="14"/>
        <v>0</v>
      </c>
      <c r="H118" s="8">
        <f t="shared" si="15"/>
        <v>0</v>
      </c>
    </row>
    <row r="119" spans="1:8" x14ac:dyDescent="0.2">
      <c r="A119" s="2" t="s">
        <v>1614</v>
      </c>
      <c r="B119" s="2" t="s">
        <v>1141</v>
      </c>
      <c r="C119" s="2" t="s">
        <v>10</v>
      </c>
      <c r="E119" s="8">
        <v>17</v>
      </c>
      <c r="G119" s="8">
        <f t="shared" si="14"/>
        <v>17</v>
      </c>
      <c r="H119" s="8">
        <f t="shared" si="15"/>
        <v>100</v>
      </c>
    </row>
    <row r="120" spans="1:8" x14ac:dyDescent="0.2">
      <c r="A120" s="2" t="s">
        <v>1614</v>
      </c>
      <c r="B120" s="2" t="s">
        <v>1141</v>
      </c>
      <c r="C120" s="2" t="s">
        <v>10</v>
      </c>
      <c r="G120" s="8">
        <f t="shared" si="14"/>
        <v>0</v>
      </c>
      <c r="H120" s="8">
        <f t="shared" si="15"/>
        <v>0</v>
      </c>
    </row>
    <row r="121" spans="1:8" x14ac:dyDescent="0.2">
      <c r="A121" s="2" t="s">
        <v>1614</v>
      </c>
      <c r="B121" s="2" t="s">
        <v>1141</v>
      </c>
      <c r="C121" s="2" t="s">
        <v>10</v>
      </c>
      <c r="E121" s="8">
        <v>-17</v>
      </c>
      <c r="G121" s="8">
        <f t="shared" si="14"/>
        <v>-17</v>
      </c>
      <c r="H121" s="8">
        <f t="shared" si="15"/>
        <v>100</v>
      </c>
    </row>
    <row r="122" spans="1:8" x14ac:dyDescent="0.2">
      <c r="A122" s="2" t="s">
        <v>1614</v>
      </c>
      <c r="B122" s="2" t="s">
        <v>1141</v>
      </c>
      <c r="C122" s="2" t="s">
        <v>128</v>
      </c>
      <c r="D122" s="6">
        <v>6</v>
      </c>
      <c r="E122" s="8">
        <v>58.5</v>
      </c>
      <c r="F122" s="8">
        <v>37.799999999999997</v>
      </c>
      <c r="G122" s="8">
        <f t="shared" si="14"/>
        <v>20.700000000000003</v>
      </c>
      <c r="H122" s="8">
        <f t="shared" si="15"/>
        <v>35.384615384615394</v>
      </c>
    </row>
    <row r="123" spans="1:8" x14ac:dyDescent="0.2">
      <c r="A123" s="2" t="s">
        <v>1614</v>
      </c>
      <c r="B123" s="2" t="s">
        <v>1141</v>
      </c>
      <c r="C123" s="2" t="s">
        <v>49</v>
      </c>
      <c r="D123" s="6">
        <v>12</v>
      </c>
      <c r="E123" s="8">
        <v>23.4</v>
      </c>
      <c r="F123" s="8">
        <v>5.04</v>
      </c>
      <c r="G123" s="8">
        <f t="shared" si="14"/>
        <v>18.36</v>
      </c>
      <c r="H123" s="8">
        <f t="shared" si="15"/>
        <v>78.461538461538467</v>
      </c>
    </row>
    <row r="124" spans="1:8" x14ac:dyDescent="0.2">
      <c r="A124" s="2" t="s">
        <v>1614</v>
      </c>
      <c r="B124" s="2" t="s">
        <v>1141</v>
      </c>
      <c r="C124" s="2" t="s">
        <v>60</v>
      </c>
      <c r="D124" s="6">
        <v>24</v>
      </c>
      <c r="E124" s="8">
        <v>48</v>
      </c>
      <c r="F124" s="8">
        <v>20.16</v>
      </c>
      <c r="G124" s="8">
        <f t="shared" si="14"/>
        <v>27.84</v>
      </c>
      <c r="H124" s="8">
        <f t="shared" si="15"/>
        <v>57.999999999999993</v>
      </c>
    </row>
    <row r="125" spans="1:8" x14ac:dyDescent="0.2">
      <c r="A125" s="2" t="s">
        <v>1614</v>
      </c>
      <c r="B125" s="2" t="s">
        <v>1141</v>
      </c>
      <c r="C125" s="2" t="s">
        <v>308</v>
      </c>
      <c r="D125" s="6">
        <v>12</v>
      </c>
      <c r="E125" s="8">
        <v>34.799999999999997</v>
      </c>
      <c r="F125" s="8">
        <v>15.6</v>
      </c>
      <c r="G125" s="8">
        <f t="shared" si="14"/>
        <v>19.199999999999996</v>
      </c>
      <c r="H125" s="8">
        <f t="shared" si="15"/>
        <v>55.172413793103438</v>
      </c>
    </row>
    <row r="126" spans="1:8" x14ac:dyDescent="0.2">
      <c r="A126" s="2" t="s">
        <v>1614</v>
      </c>
      <c r="B126" s="2" t="s">
        <v>1141</v>
      </c>
      <c r="C126" s="2" t="s">
        <v>19</v>
      </c>
      <c r="D126" s="6">
        <v>6</v>
      </c>
      <c r="E126" s="8">
        <v>72.900000000000006</v>
      </c>
      <c r="F126" s="8">
        <v>43.26</v>
      </c>
      <c r="G126" s="8">
        <f t="shared" si="14"/>
        <v>29.640000000000008</v>
      </c>
      <c r="H126" s="8">
        <f t="shared" si="15"/>
        <v>40.658436213991777</v>
      </c>
    </row>
    <row r="127" spans="1:8" x14ac:dyDescent="0.2">
      <c r="A127" s="2" t="s">
        <v>1614</v>
      </c>
      <c r="B127" s="2" t="s">
        <v>1141</v>
      </c>
      <c r="C127" s="2" t="s">
        <v>317</v>
      </c>
      <c r="D127" s="6">
        <v>6</v>
      </c>
      <c r="E127" s="8">
        <v>76.5</v>
      </c>
      <c r="F127" s="8">
        <v>43.62</v>
      </c>
      <c r="G127" s="8">
        <f t="shared" si="14"/>
        <v>32.880000000000003</v>
      </c>
      <c r="H127" s="8">
        <f t="shared" si="15"/>
        <v>42.980392156862749</v>
      </c>
    </row>
    <row r="128" spans="1:8" x14ac:dyDescent="0.2">
      <c r="A128" s="2" t="s">
        <v>1614</v>
      </c>
      <c r="B128" s="2" t="s">
        <v>1141</v>
      </c>
      <c r="C128" s="2" t="s">
        <v>25</v>
      </c>
      <c r="D128" s="6">
        <v>20</v>
      </c>
      <c r="E128" s="8">
        <v>75</v>
      </c>
      <c r="F128" s="8">
        <v>35</v>
      </c>
      <c r="G128" s="8">
        <f t="shared" si="14"/>
        <v>40</v>
      </c>
      <c r="H128" s="8">
        <f t="shared" si="15"/>
        <v>53.333333333333336</v>
      </c>
    </row>
    <row r="129" spans="1:8" x14ac:dyDescent="0.2">
      <c r="A129" s="2" t="s">
        <v>1614</v>
      </c>
      <c r="B129" s="2" t="s">
        <v>1141</v>
      </c>
      <c r="C129" s="2" t="s">
        <v>42</v>
      </c>
      <c r="D129" s="6">
        <v>20</v>
      </c>
      <c r="E129" s="8">
        <v>75</v>
      </c>
      <c r="F129" s="8">
        <v>35</v>
      </c>
      <c r="G129" s="8">
        <f t="shared" si="14"/>
        <v>40</v>
      </c>
      <c r="H129" s="8">
        <f t="shared" si="15"/>
        <v>53.333333333333336</v>
      </c>
    </row>
    <row r="130" spans="1:8" x14ac:dyDescent="0.2">
      <c r="A130" s="2" t="s">
        <v>1614</v>
      </c>
      <c r="B130" s="2" t="s">
        <v>1141</v>
      </c>
      <c r="C130" s="2" t="s">
        <v>44</v>
      </c>
      <c r="D130" s="6">
        <v>20</v>
      </c>
      <c r="E130" s="8">
        <v>75</v>
      </c>
      <c r="F130" s="8">
        <v>35</v>
      </c>
      <c r="G130" s="8">
        <f t="shared" si="14"/>
        <v>40</v>
      </c>
      <c r="H130" s="8">
        <f t="shared" si="15"/>
        <v>53.333333333333336</v>
      </c>
    </row>
    <row r="131" spans="1:8" x14ac:dyDescent="0.2">
      <c r="A131" s="2" t="s">
        <v>1614</v>
      </c>
      <c r="B131" s="2" t="s">
        <v>1141</v>
      </c>
      <c r="C131" s="2" t="s">
        <v>260</v>
      </c>
      <c r="D131" s="6">
        <v>20</v>
      </c>
      <c r="E131" s="8">
        <v>75</v>
      </c>
      <c r="F131" s="8">
        <v>35</v>
      </c>
      <c r="G131" s="8">
        <f t="shared" si="14"/>
        <v>40</v>
      </c>
      <c r="H131" s="8">
        <f t="shared" si="15"/>
        <v>53.333333333333336</v>
      </c>
    </row>
    <row r="132" spans="1:8" x14ac:dyDescent="0.2">
      <c r="A132" s="2" t="s">
        <v>1614</v>
      </c>
      <c r="B132" s="2" t="s">
        <v>1141</v>
      </c>
      <c r="C132" s="2" t="s">
        <v>482</v>
      </c>
      <c r="D132" s="6">
        <v>20</v>
      </c>
      <c r="E132" s="8">
        <v>75</v>
      </c>
      <c r="F132" s="8">
        <v>35</v>
      </c>
      <c r="G132" s="8">
        <f t="shared" si="14"/>
        <v>40</v>
      </c>
      <c r="H132" s="8">
        <f t="shared" si="15"/>
        <v>53.333333333333336</v>
      </c>
    </row>
    <row r="133" spans="1:8" customFormat="1" ht="15" x14ac:dyDescent="0.25">
      <c r="D133" s="12"/>
      <c r="E133" s="12"/>
      <c r="F133" s="12"/>
      <c r="G133" s="12"/>
      <c r="H133" s="12"/>
    </row>
    <row r="134" spans="1:8" s="4" customFormat="1" x14ac:dyDescent="0.2">
      <c r="A134" s="3" t="s">
        <v>10</v>
      </c>
      <c r="B134" s="3" t="s">
        <v>10</v>
      </c>
      <c r="C134" s="3" t="s">
        <v>10</v>
      </c>
      <c r="D134" s="5">
        <f>SUBTOTAL(9, D117:D133)</f>
        <v>166</v>
      </c>
      <c r="E134" s="7">
        <f>SUBTOTAL(9, E117:E133)</f>
        <v>689.1</v>
      </c>
      <c r="F134" s="7">
        <f>SUBTOTAL(9, F117:F133)</f>
        <v>340.48</v>
      </c>
      <c r="G134" s="7">
        <f>SUBTOTAL(9, G117:G133)</f>
        <v>348.62</v>
      </c>
      <c r="H134" s="7">
        <f>IF(E134&lt;&gt;0, ((E134-F134)/E134)*100, 0)</f>
        <v>50.590625453490055</v>
      </c>
    </row>
    <row r="135" spans="1:8" customFormat="1" ht="15" x14ac:dyDescent="0.25">
      <c r="D135" s="12"/>
      <c r="E135" s="12"/>
      <c r="F135" s="12"/>
      <c r="G135" s="12"/>
      <c r="H135" s="12"/>
    </row>
    <row r="136" spans="1:8" x14ac:dyDescent="0.2">
      <c r="A136" s="2" t="s">
        <v>56</v>
      </c>
      <c r="B136" s="2" t="s">
        <v>57</v>
      </c>
      <c r="C136" s="2" t="s">
        <v>10</v>
      </c>
      <c r="G136" s="8">
        <f t="shared" ref="G136:G148" si="16">E136-F136</f>
        <v>0</v>
      </c>
      <c r="H136" s="8">
        <f t="shared" ref="H136:H148" si="17">IF(E136&lt;&gt;0, ((E136-F136)/E136)*100, 0)</f>
        <v>0</v>
      </c>
    </row>
    <row r="137" spans="1:8" x14ac:dyDescent="0.2">
      <c r="A137" s="2" t="s">
        <v>56</v>
      </c>
      <c r="B137" s="2" t="s">
        <v>57</v>
      </c>
      <c r="C137" s="2" t="s">
        <v>10</v>
      </c>
      <c r="G137" s="8">
        <f t="shared" si="16"/>
        <v>0</v>
      </c>
      <c r="H137" s="8">
        <f t="shared" si="17"/>
        <v>0</v>
      </c>
    </row>
    <row r="138" spans="1:8" x14ac:dyDescent="0.2">
      <c r="A138" s="2" t="s">
        <v>56</v>
      </c>
      <c r="B138" s="2" t="s">
        <v>57</v>
      </c>
      <c r="C138" s="2" t="s">
        <v>10</v>
      </c>
      <c r="G138" s="8">
        <f t="shared" si="16"/>
        <v>0</v>
      </c>
      <c r="H138" s="8">
        <f t="shared" si="17"/>
        <v>0</v>
      </c>
    </row>
    <row r="139" spans="1:8" x14ac:dyDescent="0.2">
      <c r="A139" s="2" t="s">
        <v>56</v>
      </c>
      <c r="B139" s="2" t="s">
        <v>57</v>
      </c>
      <c r="C139" s="2" t="s">
        <v>10</v>
      </c>
      <c r="E139" s="8">
        <v>34</v>
      </c>
      <c r="G139" s="8">
        <f t="shared" si="16"/>
        <v>34</v>
      </c>
      <c r="H139" s="8">
        <f t="shared" si="17"/>
        <v>100</v>
      </c>
    </row>
    <row r="140" spans="1:8" x14ac:dyDescent="0.2">
      <c r="A140" s="2" t="s">
        <v>56</v>
      </c>
      <c r="B140" s="2" t="s">
        <v>57</v>
      </c>
      <c r="C140" s="2" t="s">
        <v>10</v>
      </c>
      <c r="G140" s="8">
        <f t="shared" si="16"/>
        <v>0</v>
      </c>
      <c r="H140" s="8">
        <f t="shared" si="17"/>
        <v>0</v>
      </c>
    </row>
    <row r="141" spans="1:8" x14ac:dyDescent="0.2">
      <c r="A141" s="2" t="s">
        <v>56</v>
      </c>
      <c r="B141" s="2" t="s">
        <v>57</v>
      </c>
      <c r="C141" s="2" t="s">
        <v>10</v>
      </c>
      <c r="E141" s="8">
        <v>-34</v>
      </c>
      <c r="G141" s="8">
        <f t="shared" si="16"/>
        <v>-34</v>
      </c>
      <c r="H141" s="8">
        <f t="shared" si="17"/>
        <v>100</v>
      </c>
    </row>
    <row r="142" spans="1:8" x14ac:dyDescent="0.2">
      <c r="A142" s="2" t="s">
        <v>56</v>
      </c>
      <c r="B142" s="2" t="s">
        <v>57</v>
      </c>
      <c r="C142" s="2" t="s">
        <v>297</v>
      </c>
      <c r="D142" s="6">
        <v>13</v>
      </c>
      <c r="E142" s="8">
        <v>123.5</v>
      </c>
      <c r="F142" s="8">
        <v>68.77</v>
      </c>
      <c r="G142" s="8">
        <f t="shared" si="16"/>
        <v>54.730000000000004</v>
      </c>
      <c r="H142" s="8">
        <f t="shared" si="17"/>
        <v>44.315789473684212</v>
      </c>
    </row>
    <row r="143" spans="1:8" x14ac:dyDescent="0.2">
      <c r="A143" s="2" t="s">
        <v>56</v>
      </c>
      <c r="B143" s="2" t="s">
        <v>57</v>
      </c>
      <c r="C143" s="2" t="s">
        <v>59</v>
      </c>
      <c r="D143" s="6">
        <v>24</v>
      </c>
      <c r="E143" s="8">
        <v>46.8</v>
      </c>
      <c r="F143" s="8">
        <v>10.08</v>
      </c>
      <c r="G143" s="8">
        <f t="shared" si="16"/>
        <v>36.72</v>
      </c>
      <c r="H143" s="8">
        <f t="shared" si="17"/>
        <v>78.461538461538467</v>
      </c>
    </row>
    <row r="144" spans="1:8" x14ac:dyDescent="0.2">
      <c r="A144" s="2" t="s">
        <v>56</v>
      </c>
      <c r="B144" s="2" t="s">
        <v>57</v>
      </c>
      <c r="C144" s="2" t="s">
        <v>28</v>
      </c>
      <c r="D144" s="6">
        <v>8</v>
      </c>
      <c r="E144" s="8">
        <v>78</v>
      </c>
      <c r="F144" s="8">
        <v>47.04</v>
      </c>
      <c r="G144" s="8">
        <f t="shared" si="16"/>
        <v>30.96</v>
      </c>
      <c r="H144" s="8">
        <f t="shared" si="17"/>
        <v>39.692307692307693</v>
      </c>
    </row>
    <row r="145" spans="1:8" x14ac:dyDescent="0.2">
      <c r="A145" s="2" t="s">
        <v>56</v>
      </c>
      <c r="B145" s="2" t="s">
        <v>57</v>
      </c>
      <c r="C145" s="2" t="s">
        <v>60</v>
      </c>
      <c r="D145" s="6">
        <v>24</v>
      </c>
      <c r="E145" s="8">
        <v>48</v>
      </c>
      <c r="F145" s="8">
        <v>20.16</v>
      </c>
      <c r="G145" s="8">
        <f t="shared" si="16"/>
        <v>27.84</v>
      </c>
      <c r="H145" s="8">
        <f t="shared" si="17"/>
        <v>57.999999999999993</v>
      </c>
    </row>
    <row r="146" spans="1:8" x14ac:dyDescent="0.2">
      <c r="A146" s="2" t="s">
        <v>56</v>
      </c>
      <c r="B146" s="2" t="s">
        <v>57</v>
      </c>
      <c r="C146" s="2" t="s">
        <v>62</v>
      </c>
      <c r="D146" s="6">
        <v>4</v>
      </c>
      <c r="E146" s="8">
        <v>123</v>
      </c>
      <c r="F146" s="8">
        <v>47.6</v>
      </c>
      <c r="G146" s="8">
        <f t="shared" si="16"/>
        <v>75.400000000000006</v>
      </c>
      <c r="H146" s="8">
        <f t="shared" si="17"/>
        <v>61.300813008130085</v>
      </c>
    </row>
    <row r="147" spans="1:8" x14ac:dyDescent="0.2">
      <c r="A147" s="2" t="s">
        <v>56</v>
      </c>
      <c r="B147" s="2" t="s">
        <v>57</v>
      </c>
      <c r="C147" s="2" t="s">
        <v>19</v>
      </c>
      <c r="D147" s="6">
        <v>6</v>
      </c>
      <c r="E147" s="8">
        <v>72.900000000000006</v>
      </c>
      <c r="F147" s="8">
        <v>43.26</v>
      </c>
      <c r="G147" s="8">
        <f t="shared" si="16"/>
        <v>29.640000000000008</v>
      </c>
      <c r="H147" s="8">
        <f t="shared" si="17"/>
        <v>40.658436213991777</v>
      </c>
    </row>
    <row r="148" spans="1:8" x14ac:dyDescent="0.2">
      <c r="A148" s="2" t="s">
        <v>56</v>
      </c>
      <c r="B148" s="2" t="s">
        <v>57</v>
      </c>
      <c r="C148" s="2" t="s">
        <v>25</v>
      </c>
      <c r="D148" s="6">
        <v>20</v>
      </c>
      <c r="E148" s="8">
        <v>75</v>
      </c>
      <c r="F148" s="8">
        <v>35</v>
      </c>
      <c r="G148" s="8">
        <f t="shared" si="16"/>
        <v>40</v>
      </c>
      <c r="H148" s="8">
        <f t="shared" si="17"/>
        <v>53.333333333333336</v>
      </c>
    </row>
    <row r="149" spans="1:8" customFormat="1" ht="15" x14ac:dyDescent="0.25">
      <c r="D149" s="12"/>
      <c r="E149" s="12"/>
      <c r="F149" s="12"/>
      <c r="G149" s="12"/>
      <c r="H149" s="12"/>
    </row>
    <row r="150" spans="1:8" s="4" customFormat="1" x14ac:dyDescent="0.2">
      <c r="A150" s="3" t="s">
        <v>10</v>
      </c>
      <c r="B150" s="3" t="s">
        <v>10</v>
      </c>
      <c r="C150" s="3" t="s">
        <v>10</v>
      </c>
      <c r="D150" s="5">
        <f>SUBTOTAL(9, D136:D149)</f>
        <v>99</v>
      </c>
      <c r="E150" s="7">
        <f>SUBTOTAL(9, E136:E149)</f>
        <v>567.20000000000005</v>
      </c>
      <c r="F150" s="7">
        <f>SUBTOTAL(9, F136:F149)</f>
        <v>271.90999999999997</v>
      </c>
      <c r="G150" s="7">
        <f>SUBTOTAL(9, G136:G149)</f>
        <v>295.29000000000002</v>
      </c>
      <c r="H150" s="7">
        <f>IF(E150&lt;&gt;0, ((E150-F150)/E150)*100, 0)</f>
        <v>52.06100141043725</v>
      </c>
    </row>
    <row r="151" spans="1:8" customFormat="1" ht="15" x14ac:dyDescent="0.25">
      <c r="D151" s="12"/>
      <c r="E151" s="12"/>
      <c r="F151" s="12"/>
      <c r="G151" s="12"/>
      <c r="H151" s="12"/>
    </row>
    <row r="152" spans="1:8" x14ac:dyDescent="0.2">
      <c r="A152" s="2" t="s">
        <v>1615</v>
      </c>
      <c r="B152" s="2" t="s">
        <v>1616</v>
      </c>
      <c r="C152" s="2" t="s">
        <v>10</v>
      </c>
      <c r="G152" s="8">
        <f t="shared" ref="G152:G169" si="18">E152-F152</f>
        <v>0</v>
      </c>
      <c r="H152" s="8">
        <f t="shared" ref="H152:H169" si="19">IF(E152&lt;&gt;0, ((E152-F152)/E152)*100, 0)</f>
        <v>0</v>
      </c>
    </row>
    <row r="153" spans="1:8" x14ac:dyDescent="0.2">
      <c r="A153" s="2" t="s">
        <v>1615</v>
      </c>
      <c r="B153" s="2" t="s">
        <v>1616</v>
      </c>
      <c r="C153" s="2" t="s">
        <v>10</v>
      </c>
      <c r="E153" s="8">
        <v>209</v>
      </c>
      <c r="G153" s="8">
        <f t="shared" si="18"/>
        <v>209</v>
      </c>
      <c r="H153" s="8">
        <f t="shared" si="19"/>
        <v>100</v>
      </c>
    </row>
    <row r="154" spans="1:8" x14ac:dyDescent="0.2">
      <c r="A154" s="2" t="s">
        <v>1615</v>
      </c>
      <c r="B154" s="2" t="s">
        <v>1616</v>
      </c>
      <c r="C154" s="2" t="s">
        <v>10</v>
      </c>
      <c r="E154" s="8">
        <v>-52.25</v>
      </c>
      <c r="G154" s="8">
        <f t="shared" si="18"/>
        <v>-52.25</v>
      </c>
      <c r="H154" s="8">
        <f t="shared" si="19"/>
        <v>100</v>
      </c>
    </row>
    <row r="155" spans="1:8" x14ac:dyDescent="0.2">
      <c r="A155" s="2" t="s">
        <v>1615</v>
      </c>
      <c r="B155" s="2" t="s">
        <v>1616</v>
      </c>
      <c r="C155" s="2" t="s">
        <v>48</v>
      </c>
      <c r="D155" s="6">
        <v>16</v>
      </c>
      <c r="E155" s="8">
        <v>136</v>
      </c>
      <c r="F155" s="8">
        <v>87.52</v>
      </c>
      <c r="G155" s="8">
        <f t="shared" si="18"/>
        <v>48.480000000000004</v>
      </c>
      <c r="H155" s="8">
        <f t="shared" si="19"/>
        <v>35.647058823529413</v>
      </c>
    </row>
    <row r="156" spans="1:8" x14ac:dyDescent="0.2">
      <c r="A156" s="2" t="s">
        <v>1615</v>
      </c>
      <c r="B156" s="2" t="s">
        <v>1616</v>
      </c>
      <c r="C156" s="2" t="s">
        <v>195</v>
      </c>
      <c r="D156" s="6">
        <v>16</v>
      </c>
      <c r="E156" s="8">
        <v>136</v>
      </c>
      <c r="F156" s="8">
        <v>87.52</v>
      </c>
      <c r="G156" s="8">
        <f t="shared" si="18"/>
        <v>48.480000000000004</v>
      </c>
      <c r="H156" s="8">
        <f t="shared" si="19"/>
        <v>35.647058823529413</v>
      </c>
    </row>
    <row r="157" spans="1:8" x14ac:dyDescent="0.2">
      <c r="A157" s="2" t="s">
        <v>1615</v>
      </c>
      <c r="B157" s="2" t="s">
        <v>1616</v>
      </c>
      <c r="C157" s="2" t="s">
        <v>624</v>
      </c>
      <c r="D157" s="6">
        <v>6</v>
      </c>
      <c r="E157" s="8">
        <v>87</v>
      </c>
      <c r="F157" s="8">
        <v>48.72</v>
      </c>
      <c r="G157" s="8">
        <f t="shared" si="18"/>
        <v>38.28</v>
      </c>
      <c r="H157" s="8">
        <f t="shared" si="19"/>
        <v>44</v>
      </c>
    </row>
    <row r="158" spans="1:8" x14ac:dyDescent="0.2">
      <c r="A158" s="2" t="s">
        <v>1615</v>
      </c>
      <c r="B158" s="2" t="s">
        <v>1616</v>
      </c>
      <c r="C158" s="2" t="s">
        <v>70</v>
      </c>
      <c r="D158" s="6">
        <v>1</v>
      </c>
      <c r="E158" s="8">
        <v>17.2</v>
      </c>
      <c r="F158" s="8">
        <v>7.7</v>
      </c>
      <c r="G158" s="8">
        <f t="shared" si="18"/>
        <v>9.5</v>
      </c>
      <c r="H158" s="8">
        <f t="shared" si="19"/>
        <v>55.232558139534881</v>
      </c>
    </row>
    <row r="159" spans="1:8" x14ac:dyDescent="0.2">
      <c r="A159" s="2" t="s">
        <v>1615</v>
      </c>
      <c r="B159" s="2" t="s">
        <v>1616</v>
      </c>
      <c r="C159" s="2" t="s">
        <v>113</v>
      </c>
      <c r="D159" s="6">
        <v>24</v>
      </c>
      <c r="E159" s="8">
        <v>132</v>
      </c>
      <c r="F159" s="8">
        <v>67.2</v>
      </c>
      <c r="G159" s="8">
        <f t="shared" si="18"/>
        <v>64.8</v>
      </c>
      <c r="H159" s="8">
        <f t="shared" si="19"/>
        <v>49.090909090909093</v>
      </c>
    </row>
    <row r="160" spans="1:8" x14ac:dyDescent="0.2">
      <c r="A160" s="2" t="s">
        <v>1615</v>
      </c>
      <c r="B160" s="2" t="s">
        <v>1616</v>
      </c>
      <c r="C160" s="2" t="s">
        <v>11</v>
      </c>
      <c r="D160" s="6">
        <v>12</v>
      </c>
      <c r="E160" s="8">
        <v>84</v>
      </c>
      <c r="F160" s="8">
        <v>40.32</v>
      </c>
      <c r="G160" s="8">
        <f t="shared" si="18"/>
        <v>43.68</v>
      </c>
      <c r="H160" s="8">
        <f t="shared" si="19"/>
        <v>52</v>
      </c>
    </row>
    <row r="161" spans="1:8" x14ac:dyDescent="0.2">
      <c r="A161" s="2" t="s">
        <v>1615</v>
      </c>
      <c r="B161" s="2" t="s">
        <v>1616</v>
      </c>
      <c r="C161" s="2" t="s">
        <v>308</v>
      </c>
      <c r="D161" s="6">
        <v>12</v>
      </c>
      <c r="E161" s="8">
        <v>34.799999999999997</v>
      </c>
      <c r="F161" s="8">
        <v>15.6</v>
      </c>
      <c r="G161" s="8">
        <f t="shared" si="18"/>
        <v>19.199999999999996</v>
      </c>
      <c r="H161" s="8">
        <f t="shared" si="19"/>
        <v>55.172413793103438</v>
      </c>
    </row>
    <row r="162" spans="1:8" x14ac:dyDescent="0.2">
      <c r="A162" s="2" t="s">
        <v>1615</v>
      </c>
      <c r="B162" s="2" t="s">
        <v>1616</v>
      </c>
      <c r="C162" s="2" t="s">
        <v>117</v>
      </c>
      <c r="D162" s="6">
        <v>6</v>
      </c>
      <c r="E162" s="8">
        <v>112.5</v>
      </c>
      <c r="F162" s="8">
        <v>66.36</v>
      </c>
      <c r="G162" s="8">
        <f t="shared" si="18"/>
        <v>46.14</v>
      </c>
      <c r="H162" s="8">
        <f t="shared" si="19"/>
        <v>41.013333333333335</v>
      </c>
    </row>
    <row r="163" spans="1:8" x14ac:dyDescent="0.2">
      <c r="A163" s="2" t="s">
        <v>1615</v>
      </c>
      <c r="B163" s="2" t="s">
        <v>1616</v>
      </c>
      <c r="C163" s="2" t="s">
        <v>41</v>
      </c>
      <c r="D163" s="6">
        <v>20</v>
      </c>
      <c r="E163" s="8">
        <v>75</v>
      </c>
      <c r="F163" s="8">
        <v>35</v>
      </c>
      <c r="G163" s="8">
        <f t="shared" si="18"/>
        <v>40</v>
      </c>
      <c r="H163" s="8">
        <f t="shared" si="19"/>
        <v>53.333333333333336</v>
      </c>
    </row>
    <row r="164" spans="1:8" x14ac:dyDescent="0.2">
      <c r="A164" s="2" t="s">
        <v>1615</v>
      </c>
      <c r="B164" s="2" t="s">
        <v>1616</v>
      </c>
      <c r="C164" s="2" t="s">
        <v>298</v>
      </c>
      <c r="D164" s="6">
        <v>20</v>
      </c>
      <c r="E164" s="8">
        <v>75</v>
      </c>
      <c r="F164" s="8">
        <v>35</v>
      </c>
      <c r="G164" s="8">
        <f t="shared" si="18"/>
        <v>40</v>
      </c>
      <c r="H164" s="8">
        <f t="shared" si="19"/>
        <v>53.333333333333336</v>
      </c>
    </row>
    <row r="165" spans="1:8" x14ac:dyDescent="0.2">
      <c r="A165" s="2" t="s">
        <v>1615</v>
      </c>
      <c r="B165" s="2" t="s">
        <v>1616</v>
      </c>
      <c r="C165" s="2" t="s">
        <v>24</v>
      </c>
      <c r="D165" s="6">
        <v>20</v>
      </c>
      <c r="E165" s="8">
        <v>75</v>
      </c>
      <c r="F165" s="8">
        <v>35</v>
      </c>
      <c r="G165" s="8">
        <f t="shared" si="18"/>
        <v>40</v>
      </c>
      <c r="H165" s="8">
        <f t="shared" si="19"/>
        <v>53.333333333333336</v>
      </c>
    </row>
    <row r="166" spans="1:8" x14ac:dyDescent="0.2">
      <c r="A166" s="2" t="s">
        <v>1615</v>
      </c>
      <c r="B166" s="2" t="s">
        <v>1616</v>
      </c>
      <c r="C166" s="2" t="s">
        <v>25</v>
      </c>
      <c r="D166" s="6">
        <v>20</v>
      </c>
      <c r="E166" s="8">
        <v>75</v>
      </c>
      <c r="F166" s="8">
        <v>35</v>
      </c>
      <c r="G166" s="8">
        <f t="shared" si="18"/>
        <v>40</v>
      </c>
      <c r="H166" s="8">
        <f t="shared" si="19"/>
        <v>53.333333333333336</v>
      </c>
    </row>
    <row r="167" spans="1:8" x14ac:dyDescent="0.2">
      <c r="A167" s="2" t="s">
        <v>1615</v>
      </c>
      <c r="B167" s="2" t="s">
        <v>1616</v>
      </c>
      <c r="C167" s="2" t="s">
        <v>42</v>
      </c>
      <c r="D167" s="6">
        <v>20</v>
      </c>
      <c r="E167" s="8">
        <v>75</v>
      </c>
      <c r="F167" s="8">
        <v>35</v>
      </c>
      <c r="G167" s="8">
        <f t="shared" si="18"/>
        <v>40</v>
      </c>
      <c r="H167" s="8">
        <f t="shared" si="19"/>
        <v>53.333333333333336</v>
      </c>
    </row>
    <row r="168" spans="1:8" x14ac:dyDescent="0.2">
      <c r="A168" s="2" t="s">
        <v>1615</v>
      </c>
      <c r="B168" s="2" t="s">
        <v>1616</v>
      </c>
      <c r="C168" s="2" t="s">
        <v>44</v>
      </c>
      <c r="D168" s="6">
        <v>20</v>
      </c>
      <c r="E168" s="8">
        <v>75</v>
      </c>
      <c r="F168" s="8">
        <v>35</v>
      </c>
      <c r="G168" s="8">
        <f t="shared" si="18"/>
        <v>40</v>
      </c>
      <c r="H168" s="8">
        <f t="shared" si="19"/>
        <v>53.333333333333336</v>
      </c>
    </row>
    <row r="169" spans="1:8" x14ac:dyDescent="0.2">
      <c r="A169" s="2" t="s">
        <v>1615</v>
      </c>
      <c r="B169" s="2" t="s">
        <v>1616</v>
      </c>
      <c r="C169" s="2" t="s">
        <v>482</v>
      </c>
      <c r="D169" s="6">
        <v>20</v>
      </c>
      <c r="E169" s="8">
        <v>75</v>
      </c>
      <c r="F169" s="8">
        <v>35</v>
      </c>
      <c r="G169" s="8">
        <f t="shared" si="18"/>
        <v>40</v>
      </c>
      <c r="H169" s="8">
        <f t="shared" si="19"/>
        <v>53.333333333333336</v>
      </c>
    </row>
    <row r="170" spans="1:8" customFormat="1" ht="15" x14ac:dyDescent="0.25">
      <c r="D170" s="12"/>
      <c r="E170" s="12"/>
      <c r="F170" s="12"/>
      <c r="G170" s="12"/>
      <c r="H170" s="12"/>
    </row>
    <row r="171" spans="1:8" s="4" customFormat="1" x14ac:dyDescent="0.2">
      <c r="A171" s="3" t="s">
        <v>10</v>
      </c>
      <c r="B171" s="3" t="s">
        <v>10</v>
      </c>
      <c r="C171" s="3" t="s">
        <v>10</v>
      </c>
      <c r="D171" s="5">
        <f>SUBTOTAL(9, D152:D170)</f>
        <v>233</v>
      </c>
      <c r="E171" s="7">
        <f>SUBTOTAL(9, E152:E170)</f>
        <v>1421.25</v>
      </c>
      <c r="F171" s="7">
        <f>SUBTOTAL(9, F152:F170)</f>
        <v>665.94</v>
      </c>
      <c r="G171" s="7">
        <f>SUBTOTAL(9, G152:G170)</f>
        <v>755.31</v>
      </c>
      <c r="H171" s="7">
        <f>IF(E171&lt;&gt;0, ((E171-F171)/E171)*100, 0)</f>
        <v>53.144063324538259</v>
      </c>
    </row>
    <row r="172" spans="1:8" customFormat="1" ht="15" x14ac:dyDescent="0.25">
      <c r="D172" s="12"/>
      <c r="E172" s="12"/>
      <c r="F172" s="12"/>
      <c r="G172" s="12"/>
      <c r="H172" s="12"/>
    </row>
    <row r="173" spans="1:8" x14ac:dyDescent="0.2">
      <c r="A173" s="2" t="s">
        <v>1617</v>
      </c>
      <c r="B173" s="2" t="s">
        <v>1618</v>
      </c>
      <c r="C173" s="2" t="s">
        <v>10</v>
      </c>
      <c r="G173" s="8">
        <f t="shared" ref="G173:G181" si="20">E173-F173</f>
        <v>0</v>
      </c>
      <c r="H173" s="8">
        <f t="shared" ref="H173:H181" si="21">IF(E173&lt;&gt;0, ((E173-F173)/E173)*100, 0)</f>
        <v>0</v>
      </c>
    </row>
    <row r="174" spans="1:8" x14ac:dyDescent="0.2">
      <c r="A174" s="2" t="s">
        <v>1617</v>
      </c>
      <c r="B174" s="2" t="s">
        <v>1618</v>
      </c>
      <c r="C174" s="2" t="s">
        <v>10</v>
      </c>
      <c r="G174" s="8">
        <f t="shared" si="20"/>
        <v>0</v>
      </c>
      <c r="H174" s="8">
        <f t="shared" si="21"/>
        <v>0</v>
      </c>
    </row>
    <row r="175" spans="1:8" x14ac:dyDescent="0.2">
      <c r="A175" s="2" t="s">
        <v>1617</v>
      </c>
      <c r="B175" s="2" t="s">
        <v>1618</v>
      </c>
      <c r="C175" s="2" t="s">
        <v>10</v>
      </c>
      <c r="E175" s="8">
        <v>17</v>
      </c>
      <c r="G175" s="8">
        <f t="shared" si="20"/>
        <v>17</v>
      </c>
      <c r="H175" s="8">
        <f t="shared" si="21"/>
        <v>100</v>
      </c>
    </row>
    <row r="176" spans="1:8" x14ac:dyDescent="0.2">
      <c r="A176" s="2" t="s">
        <v>1617</v>
      </c>
      <c r="B176" s="2" t="s">
        <v>1618</v>
      </c>
      <c r="C176" s="2" t="s">
        <v>10</v>
      </c>
      <c r="G176" s="8">
        <f t="shared" si="20"/>
        <v>0</v>
      </c>
      <c r="H176" s="8">
        <f t="shared" si="21"/>
        <v>0</v>
      </c>
    </row>
    <row r="177" spans="1:8" x14ac:dyDescent="0.2">
      <c r="A177" s="2" t="s">
        <v>1617</v>
      </c>
      <c r="B177" s="2" t="s">
        <v>1618</v>
      </c>
      <c r="C177" s="2" t="s">
        <v>10</v>
      </c>
      <c r="E177" s="8">
        <v>-17</v>
      </c>
      <c r="G177" s="8">
        <f t="shared" si="20"/>
        <v>-17</v>
      </c>
      <c r="H177" s="8">
        <f t="shared" si="21"/>
        <v>100</v>
      </c>
    </row>
    <row r="178" spans="1:8" x14ac:dyDescent="0.2">
      <c r="A178" s="2" t="s">
        <v>1617</v>
      </c>
      <c r="B178" s="2" t="s">
        <v>1618</v>
      </c>
      <c r="C178" s="2" t="s">
        <v>39</v>
      </c>
      <c r="D178" s="6">
        <v>20</v>
      </c>
      <c r="E178" s="8">
        <v>85</v>
      </c>
      <c r="F178" s="8">
        <v>39.200000000000003</v>
      </c>
      <c r="G178" s="8">
        <f t="shared" si="20"/>
        <v>45.8</v>
      </c>
      <c r="H178" s="8">
        <f t="shared" si="21"/>
        <v>53.882352941176471</v>
      </c>
    </row>
    <row r="179" spans="1:8" x14ac:dyDescent="0.2">
      <c r="A179" s="2" t="s">
        <v>1617</v>
      </c>
      <c r="B179" s="2" t="s">
        <v>1618</v>
      </c>
      <c r="C179" s="2" t="s">
        <v>25</v>
      </c>
      <c r="D179" s="6">
        <v>20</v>
      </c>
      <c r="E179" s="8">
        <v>75</v>
      </c>
      <c r="F179" s="8">
        <v>35</v>
      </c>
      <c r="G179" s="8">
        <f t="shared" si="20"/>
        <v>40</v>
      </c>
      <c r="H179" s="8">
        <f t="shared" si="21"/>
        <v>53.333333333333336</v>
      </c>
    </row>
    <row r="180" spans="1:8" x14ac:dyDescent="0.2">
      <c r="A180" s="2" t="s">
        <v>1617</v>
      </c>
      <c r="B180" s="2" t="s">
        <v>1618</v>
      </c>
      <c r="C180" s="2" t="s">
        <v>67</v>
      </c>
      <c r="D180" s="6">
        <v>20</v>
      </c>
      <c r="E180" s="8">
        <v>105</v>
      </c>
      <c r="F180" s="8">
        <v>49</v>
      </c>
      <c r="G180" s="8">
        <f t="shared" si="20"/>
        <v>56</v>
      </c>
      <c r="H180" s="8">
        <f t="shared" si="21"/>
        <v>53.333333333333336</v>
      </c>
    </row>
    <row r="181" spans="1:8" x14ac:dyDescent="0.2">
      <c r="A181" s="2" t="s">
        <v>1617</v>
      </c>
      <c r="B181" s="2" t="s">
        <v>1618</v>
      </c>
      <c r="C181" s="2" t="s">
        <v>260</v>
      </c>
      <c r="D181" s="6">
        <v>20</v>
      </c>
      <c r="E181" s="8">
        <v>75</v>
      </c>
      <c r="F181" s="8">
        <v>32.4</v>
      </c>
      <c r="G181" s="8">
        <f t="shared" si="20"/>
        <v>42.6</v>
      </c>
      <c r="H181" s="8">
        <f t="shared" si="21"/>
        <v>56.800000000000004</v>
      </c>
    </row>
    <row r="182" spans="1:8" customFormat="1" ht="15" x14ac:dyDescent="0.25">
      <c r="D182" s="12"/>
      <c r="E182" s="12"/>
      <c r="F182" s="12"/>
      <c r="G182" s="12"/>
      <c r="H182" s="12"/>
    </row>
    <row r="183" spans="1:8" s="4" customFormat="1" x14ac:dyDescent="0.2">
      <c r="A183" s="3" t="s">
        <v>10</v>
      </c>
      <c r="B183" s="3" t="s">
        <v>10</v>
      </c>
      <c r="C183" s="3" t="s">
        <v>10</v>
      </c>
      <c r="D183" s="5">
        <f>SUBTOTAL(9, D173:D182)</f>
        <v>80</v>
      </c>
      <c r="E183" s="7">
        <f>SUBTOTAL(9, E173:E182)</f>
        <v>340</v>
      </c>
      <c r="F183" s="7">
        <f>SUBTOTAL(9, F173:F182)</f>
        <v>155.6</v>
      </c>
      <c r="G183" s="7">
        <f>SUBTOTAL(9, G173:G182)</f>
        <v>184.4</v>
      </c>
      <c r="H183" s="7">
        <f>IF(E183&lt;&gt;0, ((E183-F183)/E183)*100, 0)</f>
        <v>54.235294117647058</v>
      </c>
    </row>
    <row r="184" spans="1:8" customFormat="1" ht="15" x14ac:dyDescent="0.25">
      <c r="D184" s="12"/>
      <c r="E184" s="12"/>
      <c r="F184" s="12"/>
      <c r="G184" s="12"/>
      <c r="H184" s="12"/>
    </row>
    <row r="185" spans="1:8" x14ac:dyDescent="0.2">
      <c r="A185" s="2" t="s">
        <v>63</v>
      </c>
      <c r="B185" s="2" t="s">
        <v>64</v>
      </c>
      <c r="C185" s="2" t="s">
        <v>10</v>
      </c>
      <c r="G185" s="8">
        <f t="shared" ref="G185:G193" si="22">E185-F185</f>
        <v>0</v>
      </c>
      <c r="H185" s="8">
        <f t="shared" ref="H185:H193" si="23">IF(E185&lt;&gt;0, ((E185-F185)/E185)*100, 0)</f>
        <v>0</v>
      </c>
    </row>
    <row r="186" spans="1:8" x14ac:dyDescent="0.2">
      <c r="A186" s="2" t="s">
        <v>63</v>
      </c>
      <c r="B186" s="2" t="s">
        <v>64</v>
      </c>
      <c r="C186" s="2" t="s">
        <v>10</v>
      </c>
      <c r="G186" s="8">
        <f t="shared" si="22"/>
        <v>0</v>
      </c>
      <c r="H186" s="8">
        <f t="shared" si="23"/>
        <v>0</v>
      </c>
    </row>
    <row r="187" spans="1:8" x14ac:dyDescent="0.2">
      <c r="A187" s="2" t="s">
        <v>63</v>
      </c>
      <c r="B187" s="2" t="s">
        <v>64</v>
      </c>
      <c r="C187" s="2" t="s">
        <v>10</v>
      </c>
      <c r="E187" s="8">
        <v>34</v>
      </c>
      <c r="G187" s="8">
        <f t="shared" si="22"/>
        <v>34</v>
      </c>
      <c r="H187" s="8">
        <f t="shared" si="23"/>
        <v>100</v>
      </c>
    </row>
    <row r="188" spans="1:8" x14ac:dyDescent="0.2">
      <c r="A188" s="2" t="s">
        <v>63</v>
      </c>
      <c r="B188" s="2" t="s">
        <v>64</v>
      </c>
      <c r="C188" s="2" t="s">
        <v>10</v>
      </c>
      <c r="G188" s="8">
        <f t="shared" si="22"/>
        <v>0</v>
      </c>
      <c r="H188" s="8">
        <f t="shared" si="23"/>
        <v>0</v>
      </c>
    </row>
    <row r="189" spans="1:8" x14ac:dyDescent="0.2">
      <c r="A189" s="2" t="s">
        <v>63</v>
      </c>
      <c r="B189" s="2" t="s">
        <v>64</v>
      </c>
      <c r="C189" s="2" t="s">
        <v>10</v>
      </c>
      <c r="E189" s="8">
        <v>-34</v>
      </c>
      <c r="G189" s="8">
        <f t="shared" si="22"/>
        <v>-34</v>
      </c>
      <c r="H189" s="8">
        <f t="shared" si="23"/>
        <v>100</v>
      </c>
    </row>
    <row r="190" spans="1:8" x14ac:dyDescent="0.2">
      <c r="A190" s="2" t="s">
        <v>63</v>
      </c>
      <c r="B190" s="2" t="s">
        <v>64</v>
      </c>
      <c r="C190" s="2" t="s">
        <v>17</v>
      </c>
      <c r="D190" s="6">
        <v>6</v>
      </c>
      <c r="E190" s="8">
        <v>101.7</v>
      </c>
      <c r="F190" s="8">
        <v>54.6</v>
      </c>
      <c r="G190" s="8">
        <f t="shared" si="22"/>
        <v>47.1</v>
      </c>
      <c r="H190" s="8">
        <f t="shared" si="23"/>
        <v>46.312684365781706</v>
      </c>
    </row>
    <row r="191" spans="1:8" x14ac:dyDescent="0.2">
      <c r="A191" s="2" t="s">
        <v>63</v>
      </c>
      <c r="B191" s="2" t="s">
        <v>64</v>
      </c>
      <c r="C191" s="2" t="s">
        <v>23</v>
      </c>
      <c r="D191" s="6">
        <v>7</v>
      </c>
      <c r="E191" s="8">
        <v>570.5</v>
      </c>
      <c r="F191" s="8">
        <v>294</v>
      </c>
      <c r="G191" s="8">
        <f t="shared" si="22"/>
        <v>276.5</v>
      </c>
      <c r="H191" s="8">
        <f t="shared" si="23"/>
        <v>48.466257668711656</v>
      </c>
    </row>
    <row r="192" spans="1:8" x14ac:dyDescent="0.2">
      <c r="A192" s="2" t="s">
        <v>63</v>
      </c>
      <c r="B192" s="2" t="s">
        <v>64</v>
      </c>
      <c r="C192" s="2" t="s">
        <v>25</v>
      </c>
      <c r="D192" s="6">
        <v>20</v>
      </c>
      <c r="E192" s="8">
        <v>75</v>
      </c>
      <c r="F192" s="8">
        <v>35</v>
      </c>
      <c r="G192" s="8">
        <f t="shared" si="22"/>
        <v>40</v>
      </c>
      <c r="H192" s="8">
        <f t="shared" si="23"/>
        <v>53.333333333333336</v>
      </c>
    </row>
    <row r="193" spans="1:8" x14ac:dyDescent="0.2">
      <c r="A193" s="2" t="s">
        <v>63</v>
      </c>
      <c r="B193" s="2" t="s">
        <v>64</v>
      </c>
      <c r="C193" s="2" t="s">
        <v>67</v>
      </c>
      <c r="D193" s="6">
        <v>20</v>
      </c>
      <c r="E193" s="8">
        <v>105</v>
      </c>
      <c r="F193" s="8">
        <v>49</v>
      </c>
      <c r="G193" s="8">
        <f t="shared" si="22"/>
        <v>56</v>
      </c>
      <c r="H193" s="8">
        <f t="shared" si="23"/>
        <v>53.333333333333336</v>
      </c>
    </row>
    <row r="194" spans="1:8" customFormat="1" ht="15" x14ac:dyDescent="0.25">
      <c r="D194" s="12"/>
      <c r="E194" s="12"/>
      <c r="F194" s="12"/>
      <c r="G194" s="12"/>
      <c r="H194" s="12"/>
    </row>
    <row r="195" spans="1:8" s="4" customFormat="1" x14ac:dyDescent="0.2">
      <c r="A195" s="3" t="s">
        <v>10</v>
      </c>
      <c r="B195" s="3" t="s">
        <v>10</v>
      </c>
      <c r="C195" s="3" t="s">
        <v>10</v>
      </c>
      <c r="D195" s="5">
        <f>SUBTOTAL(9, D185:D194)</f>
        <v>53</v>
      </c>
      <c r="E195" s="7">
        <f>SUBTOTAL(9, E185:E194)</f>
        <v>852.2</v>
      </c>
      <c r="F195" s="7">
        <f>SUBTOTAL(9, F185:F194)</f>
        <v>432.6</v>
      </c>
      <c r="G195" s="7">
        <f>SUBTOTAL(9, G185:G194)</f>
        <v>419.6</v>
      </c>
      <c r="H195" s="7">
        <f>IF(E195&lt;&gt;0, ((E195-F195)/E195)*100, 0)</f>
        <v>49.237268246890402</v>
      </c>
    </row>
    <row r="196" spans="1:8" customFormat="1" ht="15" x14ac:dyDescent="0.25">
      <c r="D196" s="12"/>
      <c r="E196" s="12"/>
      <c r="F196" s="12"/>
      <c r="G196" s="12"/>
      <c r="H196" s="12"/>
    </row>
    <row r="197" spans="1:8" x14ac:dyDescent="0.2">
      <c r="A197" s="2" t="s">
        <v>1146</v>
      </c>
      <c r="B197" s="2" t="s">
        <v>1147</v>
      </c>
      <c r="C197" s="2" t="s">
        <v>10</v>
      </c>
      <c r="G197" s="8">
        <f>E197-F197</f>
        <v>0</v>
      </c>
      <c r="H197" s="8">
        <f>IF(E197&lt;&gt;0, ((E197-F197)/E197)*100, 0)</f>
        <v>0</v>
      </c>
    </row>
    <row r="198" spans="1:8" x14ac:dyDescent="0.2">
      <c r="A198" s="2" t="s">
        <v>1146</v>
      </c>
      <c r="B198" s="2" t="s">
        <v>1147</v>
      </c>
      <c r="C198" s="2" t="s">
        <v>10</v>
      </c>
      <c r="E198" s="8">
        <v>209</v>
      </c>
      <c r="G198" s="8">
        <f>E198-F198</f>
        <v>209</v>
      </c>
      <c r="H198" s="8">
        <f>IF(E198&lt;&gt;0, ((E198-F198)/E198)*100, 0)</f>
        <v>100</v>
      </c>
    </row>
    <row r="199" spans="1:8" x14ac:dyDescent="0.2">
      <c r="A199" s="2" t="s">
        <v>1146</v>
      </c>
      <c r="B199" s="2" t="s">
        <v>1147</v>
      </c>
      <c r="C199" s="2" t="s">
        <v>109</v>
      </c>
      <c r="D199" s="6">
        <v>24</v>
      </c>
      <c r="E199" s="8">
        <v>360</v>
      </c>
      <c r="F199" s="8">
        <v>240</v>
      </c>
      <c r="G199" s="8">
        <f>E199-F199</f>
        <v>120</v>
      </c>
      <c r="H199" s="8">
        <f>IF(E199&lt;&gt;0, ((E199-F199)/E199)*100, 0)</f>
        <v>33.333333333333329</v>
      </c>
    </row>
    <row r="200" spans="1:8" customFormat="1" ht="15" x14ac:dyDescent="0.25">
      <c r="D200" s="12"/>
      <c r="E200" s="12"/>
      <c r="F200" s="12"/>
      <c r="G200" s="12"/>
      <c r="H200" s="12"/>
    </row>
    <row r="201" spans="1:8" s="4" customFormat="1" x14ac:dyDescent="0.2">
      <c r="A201" s="3" t="s">
        <v>10</v>
      </c>
      <c r="B201" s="3" t="s">
        <v>10</v>
      </c>
      <c r="C201" s="3" t="s">
        <v>10</v>
      </c>
      <c r="D201" s="5">
        <f>SUBTOTAL(9, D197:D200)</f>
        <v>24</v>
      </c>
      <c r="E201" s="7">
        <f>SUBTOTAL(9, E197:E200)</f>
        <v>569</v>
      </c>
      <c r="F201" s="7">
        <f>SUBTOTAL(9, F197:F200)</f>
        <v>240</v>
      </c>
      <c r="G201" s="7">
        <f>SUBTOTAL(9, G197:G200)</f>
        <v>329</v>
      </c>
      <c r="H201" s="7">
        <f>IF(E201&lt;&gt;0, ((E201-F201)/E201)*100, 0)</f>
        <v>57.820738137082607</v>
      </c>
    </row>
    <row r="202" spans="1:8" customFormat="1" ht="15" x14ac:dyDescent="0.25">
      <c r="D202" s="12"/>
      <c r="E202" s="12"/>
      <c r="F202" s="12"/>
      <c r="G202" s="12"/>
      <c r="H202" s="12"/>
    </row>
    <row r="203" spans="1:8" x14ac:dyDescent="0.2">
      <c r="A203" s="2" t="s">
        <v>1619</v>
      </c>
      <c r="B203" s="2" t="s">
        <v>1620</v>
      </c>
      <c r="C203" s="2" t="s">
        <v>10</v>
      </c>
      <c r="G203" s="8">
        <f>E203-F203</f>
        <v>0</v>
      </c>
      <c r="H203" s="8">
        <f>IF(E203&lt;&gt;0, ((E203-F203)/E203)*100, 0)</f>
        <v>0</v>
      </c>
    </row>
    <row r="204" spans="1:8" x14ac:dyDescent="0.2">
      <c r="A204" s="2" t="s">
        <v>1619</v>
      </c>
      <c r="B204" s="2" t="s">
        <v>1620</v>
      </c>
      <c r="C204" s="2" t="s">
        <v>10</v>
      </c>
      <c r="G204" s="8">
        <f>E204-F204</f>
        <v>0</v>
      </c>
      <c r="H204" s="8">
        <f>IF(E204&lt;&gt;0, ((E204-F204)/E204)*100, 0)</f>
        <v>0</v>
      </c>
    </row>
    <row r="205" spans="1:8" x14ac:dyDescent="0.2">
      <c r="A205" s="2" t="s">
        <v>1619</v>
      </c>
      <c r="B205" s="2" t="s">
        <v>1620</v>
      </c>
      <c r="C205" s="2" t="s">
        <v>10</v>
      </c>
      <c r="G205" s="8">
        <f>E205-F205</f>
        <v>0</v>
      </c>
      <c r="H205" s="8">
        <f>IF(E205&lt;&gt;0, ((E205-F205)/E205)*100, 0)</f>
        <v>0</v>
      </c>
    </row>
    <row r="206" spans="1:8" x14ac:dyDescent="0.2">
      <c r="A206" s="2" t="s">
        <v>1619</v>
      </c>
      <c r="B206" s="2" t="s">
        <v>1620</v>
      </c>
      <c r="C206" s="2" t="s">
        <v>10</v>
      </c>
      <c r="E206" s="8">
        <v>32.36</v>
      </c>
      <c r="G206" s="8">
        <f>E206-F206</f>
        <v>32.36</v>
      </c>
      <c r="H206" s="8">
        <f>IF(E206&lt;&gt;0, ((E206-F206)/E206)*100, 0)</f>
        <v>100</v>
      </c>
    </row>
    <row r="207" spans="1:8" x14ac:dyDescent="0.2">
      <c r="A207" s="2" t="s">
        <v>1619</v>
      </c>
      <c r="B207" s="2" t="s">
        <v>1620</v>
      </c>
      <c r="C207" s="2" t="s">
        <v>247</v>
      </c>
      <c r="D207" s="6">
        <v>24</v>
      </c>
      <c r="E207" s="8">
        <v>198</v>
      </c>
      <c r="F207" s="8">
        <v>100.8</v>
      </c>
      <c r="G207" s="8">
        <f>E207-F207</f>
        <v>97.2</v>
      </c>
      <c r="H207" s="8">
        <f>IF(E207&lt;&gt;0, ((E207-F207)/E207)*100, 0)</f>
        <v>49.090909090909093</v>
      </c>
    </row>
    <row r="208" spans="1:8" customFormat="1" ht="15" x14ac:dyDescent="0.25">
      <c r="D208" s="12"/>
      <c r="E208" s="12"/>
      <c r="F208" s="12"/>
      <c r="G208" s="12"/>
      <c r="H208" s="12"/>
    </row>
    <row r="209" spans="1:8" s="4" customFormat="1" x14ac:dyDescent="0.2">
      <c r="A209" s="3" t="s">
        <v>10</v>
      </c>
      <c r="B209" s="3" t="s">
        <v>10</v>
      </c>
      <c r="C209" s="3" t="s">
        <v>10</v>
      </c>
      <c r="D209" s="5">
        <f>SUBTOTAL(9, D203:D208)</f>
        <v>24</v>
      </c>
      <c r="E209" s="7">
        <f>SUBTOTAL(9, E203:E208)</f>
        <v>230.36</v>
      </c>
      <c r="F209" s="7">
        <f>SUBTOTAL(9, F203:F208)</f>
        <v>100.8</v>
      </c>
      <c r="G209" s="7">
        <f>SUBTOTAL(9, G203:G208)</f>
        <v>129.56</v>
      </c>
      <c r="H209" s="7">
        <f>IF(E209&lt;&gt;0, ((E209-F209)/E209)*100, 0)</f>
        <v>56.242403194999127</v>
      </c>
    </row>
    <row r="210" spans="1:8" customFormat="1" ht="15" x14ac:dyDescent="0.25">
      <c r="D210" s="12"/>
      <c r="E210" s="12"/>
      <c r="F210" s="12"/>
      <c r="G210" s="12"/>
      <c r="H210" s="12"/>
    </row>
    <row r="211" spans="1:8" x14ac:dyDescent="0.2">
      <c r="A211" s="2" t="s">
        <v>1621</v>
      </c>
      <c r="B211" s="2" t="s">
        <v>1622</v>
      </c>
      <c r="C211" s="2" t="s">
        <v>10</v>
      </c>
      <c r="G211" s="8">
        <f t="shared" ref="G211:G223" si="24">E211-F211</f>
        <v>0</v>
      </c>
      <c r="H211" s="8">
        <f t="shared" ref="H211:H223" si="25">IF(E211&lt;&gt;0, ((E211-F211)/E211)*100, 0)</f>
        <v>0</v>
      </c>
    </row>
    <row r="212" spans="1:8" x14ac:dyDescent="0.2">
      <c r="A212" s="2" t="s">
        <v>1621</v>
      </c>
      <c r="B212" s="2" t="s">
        <v>1622</v>
      </c>
      <c r="C212" s="2" t="s">
        <v>10</v>
      </c>
      <c r="E212" s="8">
        <v>15</v>
      </c>
      <c r="G212" s="8">
        <f t="shared" si="24"/>
        <v>15</v>
      </c>
      <c r="H212" s="8">
        <f t="shared" si="25"/>
        <v>100</v>
      </c>
    </row>
    <row r="213" spans="1:8" x14ac:dyDescent="0.2">
      <c r="A213" s="2" t="s">
        <v>1621</v>
      </c>
      <c r="B213" s="2" t="s">
        <v>1622</v>
      </c>
      <c r="C213" s="2" t="s">
        <v>10</v>
      </c>
      <c r="G213" s="8">
        <f t="shared" si="24"/>
        <v>0</v>
      </c>
      <c r="H213" s="8">
        <f t="shared" si="25"/>
        <v>0</v>
      </c>
    </row>
    <row r="214" spans="1:8" x14ac:dyDescent="0.2">
      <c r="A214" s="2" t="s">
        <v>1621</v>
      </c>
      <c r="B214" s="2" t="s">
        <v>1622</v>
      </c>
      <c r="C214" s="2" t="s">
        <v>10</v>
      </c>
      <c r="E214" s="8">
        <v>-15</v>
      </c>
      <c r="G214" s="8">
        <f t="shared" si="24"/>
        <v>-15</v>
      </c>
      <c r="H214" s="8">
        <f t="shared" si="25"/>
        <v>100</v>
      </c>
    </row>
    <row r="215" spans="1:8" x14ac:dyDescent="0.2">
      <c r="A215" s="2" t="s">
        <v>1621</v>
      </c>
      <c r="B215" s="2" t="s">
        <v>1622</v>
      </c>
      <c r="C215" s="2" t="s">
        <v>29</v>
      </c>
      <c r="D215" s="6">
        <v>6</v>
      </c>
      <c r="E215" s="8">
        <v>70.5</v>
      </c>
      <c r="F215" s="8">
        <v>37.799999999999997</v>
      </c>
      <c r="G215" s="8">
        <f t="shared" si="24"/>
        <v>32.700000000000003</v>
      </c>
      <c r="H215" s="8">
        <f t="shared" si="25"/>
        <v>46.382978723404264</v>
      </c>
    </row>
    <row r="216" spans="1:8" x14ac:dyDescent="0.2">
      <c r="A216" s="2" t="s">
        <v>1621</v>
      </c>
      <c r="B216" s="2" t="s">
        <v>1622</v>
      </c>
      <c r="C216" s="2" t="s">
        <v>13</v>
      </c>
      <c r="D216" s="6">
        <v>12</v>
      </c>
      <c r="E216" s="8">
        <v>45</v>
      </c>
      <c r="F216" s="8">
        <v>20.16</v>
      </c>
      <c r="G216" s="8">
        <f t="shared" si="24"/>
        <v>24.84</v>
      </c>
      <c r="H216" s="8">
        <f t="shared" si="25"/>
        <v>55.2</v>
      </c>
    </row>
    <row r="217" spans="1:8" x14ac:dyDescent="0.2">
      <c r="A217" s="2" t="s">
        <v>1621</v>
      </c>
      <c r="B217" s="2" t="s">
        <v>1622</v>
      </c>
      <c r="C217" s="2" t="s">
        <v>17</v>
      </c>
      <c r="D217" s="6">
        <v>6</v>
      </c>
      <c r="E217" s="8">
        <v>101.7</v>
      </c>
      <c r="F217" s="8">
        <v>54.6</v>
      </c>
      <c r="G217" s="8">
        <f t="shared" si="24"/>
        <v>47.1</v>
      </c>
      <c r="H217" s="8">
        <f t="shared" si="25"/>
        <v>46.312684365781706</v>
      </c>
    </row>
    <row r="218" spans="1:8" x14ac:dyDescent="0.2">
      <c r="A218" s="2" t="s">
        <v>1621</v>
      </c>
      <c r="B218" s="2" t="s">
        <v>1622</v>
      </c>
      <c r="C218" s="2" t="s">
        <v>18</v>
      </c>
      <c r="D218" s="6">
        <v>6</v>
      </c>
      <c r="E218" s="8">
        <v>109.5</v>
      </c>
      <c r="F218" s="8">
        <v>63</v>
      </c>
      <c r="G218" s="8">
        <f t="shared" si="24"/>
        <v>46.5</v>
      </c>
      <c r="H218" s="8">
        <f t="shared" si="25"/>
        <v>42.465753424657535</v>
      </c>
    </row>
    <row r="219" spans="1:8" x14ac:dyDescent="0.2">
      <c r="A219" s="2" t="s">
        <v>1621</v>
      </c>
      <c r="B219" s="2" t="s">
        <v>1622</v>
      </c>
      <c r="C219" s="2" t="s">
        <v>88</v>
      </c>
      <c r="D219" s="6">
        <v>6</v>
      </c>
      <c r="E219" s="8">
        <v>101.7</v>
      </c>
      <c r="F219" s="8">
        <v>60.48</v>
      </c>
      <c r="G219" s="8">
        <f t="shared" si="24"/>
        <v>41.220000000000006</v>
      </c>
      <c r="H219" s="8">
        <f t="shared" si="25"/>
        <v>40.530973451327441</v>
      </c>
    </row>
    <row r="220" spans="1:8" x14ac:dyDescent="0.2">
      <c r="A220" s="2" t="s">
        <v>1621</v>
      </c>
      <c r="B220" s="2" t="s">
        <v>1622</v>
      </c>
      <c r="C220" s="2" t="s">
        <v>19</v>
      </c>
      <c r="D220" s="6">
        <v>6</v>
      </c>
      <c r="E220" s="8">
        <v>72.900000000000006</v>
      </c>
      <c r="F220" s="8">
        <v>43.26</v>
      </c>
      <c r="G220" s="8">
        <f t="shared" si="24"/>
        <v>29.640000000000008</v>
      </c>
      <c r="H220" s="8">
        <f t="shared" si="25"/>
        <v>40.658436213991777</v>
      </c>
    </row>
    <row r="221" spans="1:8" x14ac:dyDescent="0.2">
      <c r="A221" s="2" t="s">
        <v>1621</v>
      </c>
      <c r="B221" s="2" t="s">
        <v>1622</v>
      </c>
      <c r="C221" s="2" t="s">
        <v>122</v>
      </c>
      <c r="D221" s="6">
        <v>10</v>
      </c>
      <c r="E221" s="8">
        <v>87.5</v>
      </c>
      <c r="F221" s="8">
        <v>40.6</v>
      </c>
      <c r="G221" s="8">
        <f t="shared" si="24"/>
        <v>46.9</v>
      </c>
      <c r="H221" s="8">
        <f t="shared" si="25"/>
        <v>53.6</v>
      </c>
    </row>
    <row r="222" spans="1:8" x14ac:dyDescent="0.2">
      <c r="A222" s="2" t="s">
        <v>1621</v>
      </c>
      <c r="B222" s="2" t="s">
        <v>1622</v>
      </c>
      <c r="C222" s="2" t="s">
        <v>1170</v>
      </c>
      <c r="D222" s="6">
        <v>10</v>
      </c>
      <c r="E222" s="8">
        <v>87.5</v>
      </c>
      <c r="F222" s="8">
        <v>37.5</v>
      </c>
      <c r="G222" s="8">
        <f t="shared" si="24"/>
        <v>50</v>
      </c>
      <c r="H222" s="8">
        <f t="shared" si="25"/>
        <v>57.142857142857139</v>
      </c>
    </row>
    <row r="223" spans="1:8" x14ac:dyDescent="0.2">
      <c r="A223" s="2" t="s">
        <v>1621</v>
      </c>
      <c r="B223" s="2" t="s">
        <v>1622</v>
      </c>
      <c r="C223" s="2" t="s">
        <v>260</v>
      </c>
      <c r="D223" s="6">
        <v>20</v>
      </c>
      <c r="E223" s="8">
        <v>75</v>
      </c>
      <c r="F223" s="8">
        <v>34.74</v>
      </c>
      <c r="G223" s="8">
        <f t="shared" si="24"/>
        <v>40.26</v>
      </c>
      <c r="H223" s="8">
        <f t="shared" si="25"/>
        <v>53.679999999999993</v>
      </c>
    </row>
    <row r="224" spans="1:8" customFormat="1" ht="15" x14ac:dyDescent="0.25">
      <c r="D224" s="12"/>
      <c r="E224" s="12"/>
      <c r="F224" s="12"/>
      <c r="G224" s="12"/>
      <c r="H224" s="12"/>
    </row>
    <row r="225" spans="1:8" s="4" customFormat="1" x14ac:dyDescent="0.2">
      <c r="A225" s="3" t="s">
        <v>10</v>
      </c>
      <c r="B225" s="3" t="s">
        <v>10</v>
      </c>
      <c r="C225" s="3" t="s">
        <v>10</v>
      </c>
      <c r="D225" s="5">
        <f>SUBTOTAL(9, D211:D224)</f>
        <v>82</v>
      </c>
      <c r="E225" s="7">
        <f>SUBTOTAL(9, E211:E224)</f>
        <v>751.3</v>
      </c>
      <c r="F225" s="7">
        <f>SUBTOTAL(9, F211:F224)</f>
        <v>392.14000000000004</v>
      </c>
      <c r="G225" s="7">
        <f>SUBTOTAL(9, G211:G224)</f>
        <v>359.16</v>
      </c>
      <c r="H225" s="7">
        <f>IF(E225&lt;&gt;0, ((E225-F225)/E225)*100, 0)</f>
        <v>47.805137761213892</v>
      </c>
    </row>
    <row r="226" spans="1:8" customFormat="1" ht="15" x14ac:dyDescent="0.25">
      <c r="D226" s="12"/>
      <c r="E226" s="12"/>
      <c r="F226" s="12"/>
      <c r="G226" s="12"/>
      <c r="H226" s="12"/>
    </row>
    <row r="227" spans="1:8" x14ac:dyDescent="0.2">
      <c r="A227" s="2" t="s">
        <v>1623</v>
      </c>
      <c r="B227" s="2" t="s">
        <v>1624</v>
      </c>
      <c r="C227" s="2" t="s">
        <v>10</v>
      </c>
      <c r="G227" s="8">
        <f>E227-F227</f>
        <v>0</v>
      </c>
      <c r="H227" s="8">
        <f>IF(E227&lt;&gt;0, ((E227-F227)/E227)*100, 0)</f>
        <v>0</v>
      </c>
    </row>
    <row r="228" spans="1:8" x14ac:dyDescent="0.2">
      <c r="A228" s="2" t="s">
        <v>1623</v>
      </c>
      <c r="B228" s="2" t="s">
        <v>1624</v>
      </c>
      <c r="C228" s="2" t="s">
        <v>10</v>
      </c>
      <c r="E228" s="8">
        <v>15</v>
      </c>
      <c r="G228" s="8">
        <f>E228-F228</f>
        <v>15</v>
      </c>
      <c r="H228" s="8">
        <f>IF(E228&lt;&gt;0, ((E228-F228)/E228)*100, 0)</f>
        <v>100</v>
      </c>
    </row>
    <row r="229" spans="1:8" x14ac:dyDescent="0.2">
      <c r="A229" s="2" t="s">
        <v>1623</v>
      </c>
      <c r="B229" s="2" t="s">
        <v>1624</v>
      </c>
      <c r="C229" s="2" t="s">
        <v>10</v>
      </c>
      <c r="E229" s="8">
        <v>-15</v>
      </c>
      <c r="G229" s="8">
        <f>E229-F229</f>
        <v>-15</v>
      </c>
      <c r="H229" s="8">
        <f>IF(E229&lt;&gt;0, ((E229-F229)/E229)*100, 0)</f>
        <v>100</v>
      </c>
    </row>
    <row r="230" spans="1:8" x14ac:dyDescent="0.2">
      <c r="A230" s="2" t="s">
        <v>1623</v>
      </c>
      <c r="B230" s="2" t="s">
        <v>1624</v>
      </c>
      <c r="C230" s="2" t="s">
        <v>10</v>
      </c>
      <c r="G230" s="8">
        <f>E230-F230</f>
        <v>0</v>
      </c>
      <c r="H230" s="8">
        <f>IF(E230&lt;&gt;0, ((E230-F230)/E230)*100, 0)</f>
        <v>0</v>
      </c>
    </row>
    <row r="231" spans="1:8" x14ac:dyDescent="0.2">
      <c r="A231" s="2" t="s">
        <v>1623</v>
      </c>
      <c r="B231" s="2" t="s">
        <v>1624</v>
      </c>
      <c r="C231" s="2" t="s">
        <v>112</v>
      </c>
      <c r="D231" s="6">
        <v>60</v>
      </c>
      <c r="E231" s="8">
        <v>264</v>
      </c>
      <c r="F231" s="8">
        <v>137.4</v>
      </c>
      <c r="G231" s="8">
        <f>E231-F231</f>
        <v>126.6</v>
      </c>
      <c r="H231" s="8">
        <f>IF(E231&lt;&gt;0, ((E231-F231)/E231)*100, 0)</f>
        <v>47.954545454545453</v>
      </c>
    </row>
    <row r="232" spans="1:8" customFormat="1" ht="15" x14ac:dyDescent="0.25">
      <c r="D232" s="12"/>
      <c r="E232" s="12"/>
      <c r="F232" s="12"/>
      <c r="G232" s="12"/>
      <c r="H232" s="12"/>
    </row>
    <row r="233" spans="1:8" s="4" customFormat="1" x14ac:dyDescent="0.2">
      <c r="A233" s="3" t="s">
        <v>10</v>
      </c>
      <c r="B233" s="3" t="s">
        <v>10</v>
      </c>
      <c r="C233" s="3" t="s">
        <v>10</v>
      </c>
      <c r="D233" s="5">
        <f>SUBTOTAL(9, D227:D232)</f>
        <v>60</v>
      </c>
      <c r="E233" s="7">
        <f>SUBTOTAL(9, E227:E232)</f>
        <v>264</v>
      </c>
      <c r="F233" s="7">
        <f>SUBTOTAL(9, F227:F232)</f>
        <v>137.4</v>
      </c>
      <c r="G233" s="7">
        <f>SUBTOTAL(9, G227:G232)</f>
        <v>126.6</v>
      </c>
      <c r="H233" s="7">
        <f>IF(E233&lt;&gt;0, ((E233-F233)/E233)*100, 0)</f>
        <v>47.954545454545453</v>
      </c>
    </row>
    <row r="234" spans="1:8" customFormat="1" ht="15" x14ac:dyDescent="0.25">
      <c r="D234" s="12"/>
      <c r="E234" s="12"/>
      <c r="F234" s="12"/>
      <c r="G234" s="12"/>
      <c r="H234" s="12"/>
    </row>
    <row r="235" spans="1:8" x14ac:dyDescent="0.2">
      <c r="A235" s="2" t="s">
        <v>82</v>
      </c>
      <c r="B235" s="2" t="s">
        <v>83</v>
      </c>
      <c r="C235" s="2" t="s">
        <v>10</v>
      </c>
      <c r="G235" s="8">
        <f t="shared" ref="G235:G254" si="26">E235-F235</f>
        <v>0</v>
      </c>
      <c r="H235" s="8">
        <f t="shared" ref="H235:H254" si="27">IF(E235&lt;&gt;0, ((E235-F235)/E235)*100, 0)</f>
        <v>0</v>
      </c>
    </row>
    <row r="236" spans="1:8" x14ac:dyDescent="0.2">
      <c r="A236" s="2" t="s">
        <v>82</v>
      </c>
      <c r="B236" s="2" t="s">
        <v>83</v>
      </c>
      <c r="C236" s="2" t="s">
        <v>10</v>
      </c>
      <c r="G236" s="8">
        <f t="shared" si="26"/>
        <v>0</v>
      </c>
      <c r="H236" s="8">
        <f t="shared" si="27"/>
        <v>0</v>
      </c>
    </row>
    <row r="237" spans="1:8" x14ac:dyDescent="0.2">
      <c r="A237" s="2" t="s">
        <v>82</v>
      </c>
      <c r="B237" s="2" t="s">
        <v>83</v>
      </c>
      <c r="C237" s="2" t="s">
        <v>10</v>
      </c>
      <c r="G237" s="8">
        <f t="shared" si="26"/>
        <v>0</v>
      </c>
      <c r="H237" s="8">
        <f t="shared" si="27"/>
        <v>0</v>
      </c>
    </row>
    <row r="238" spans="1:8" x14ac:dyDescent="0.2">
      <c r="A238" s="2" t="s">
        <v>82</v>
      </c>
      <c r="B238" s="2" t="s">
        <v>83</v>
      </c>
      <c r="C238" s="2" t="s">
        <v>10</v>
      </c>
      <c r="G238" s="8">
        <f t="shared" si="26"/>
        <v>0</v>
      </c>
      <c r="H238" s="8">
        <f t="shared" si="27"/>
        <v>0</v>
      </c>
    </row>
    <row r="239" spans="1:8" x14ac:dyDescent="0.2">
      <c r="A239" s="2" t="s">
        <v>82</v>
      </c>
      <c r="B239" s="2" t="s">
        <v>83</v>
      </c>
      <c r="C239" s="2" t="s">
        <v>10</v>
      </c>
      <c r="G239" s="8">
        <f t="shared" si="26"/>
        <v>0</v>
      </c>
      <c r="H239" s="8">
        <f t="shared" si="27"/>
        <v>0</v>
      </c>
    </row>
    <row r="240" spans="1:8" x14ac:dyDescent="0.2">
      <c r="A240" s="2" t="s">
        <v>82</v>
      </c>
      <c r="B240" s="2" t="s">
        <v>83</v>
      </c>
      <c r="C240" s="2" t="s">
        <v>10</v>
      </c>
      <c r="G240" s="8">
        <f t="shared" si="26"/>
        <v>0</v>
      </c>
      <c r="H240" s="8">
        <f t="shared" si="27"/>
        <v>0</v>
      </c>
    </row>
    <row r="241" spans="1:8" x14ac:dyDescent="0.2">
      <c r="A241" s="2" t="s">
        <v>82</v>
      </c>
      <c r="B241" s="2" t="s">
        <v>83</v>
      </c>
      <c r="C241" s="2" t="s">
        <v>10</v>
      </c>
      <c r="G241" s="8">
        <f t="shared" si="26"/>
        <v>0</v>
      </c>
      <c r="H241" s="8">
        <f t="shared" si="27"/>
        <v>0</v>
      </c>
    </row>
    <row r="242" spans="1:8" x14ac:dyDescent="0.2">
      <c r="A242" s="2" t="s">
        <v>82</v>
      </c>
      <c r="B242" s="2" t="s">
        <v>83</v>
      </c>
      <c r="C242" s="2" t="s">
        <v>10</v>
      </c>
      <c r="E242" s="8">
        <v>51</v>
      </c>
      <c r="G242" s="8">
        <f t="shared" si="26"/>
        <v>51</v>
      </c>
      <c r="H242" s="8">
        <f t="shared" si="27"/>
        <v>100</v>
      </c>
    </row>
    <row r="243" spans="1:8" x14ac:dyDescent="0.2">
      <c r="A243" s="2" t="s">
        <v>82</v>
      </c>
      <c r="B243" s="2" t="s">
        <v>83</v>
      </c>
      <c r="C243" s="2" t="s">
        <v>10</v>
      </c>
      <c r="G243" s="8">
        <f t="shared" si="26"/>
        <v>0</v>
      </c>
      <c r="H243" s="8">
        <f t="shared" si="27"/>
        <v>0</v>
      </c>
    </row>
    <row r="244" spans="1:8" x14ac:dyDescent="0.2">
      <c r="A244" s="2" t="s">
        <v>82</v>
      </c>
      <c r="B244" s="2" t="s">
        <v>83</v>
      </c>
      <c r="C244" s="2" t="s">
        <v>10</v>
      </c>
      <c r="G244" s="8">
        <f t="shared" si="26"/>
        <v>0</v>
      </c>
      <c r="H244" s="8">
        <f t="shared" si="27"/>
        <v>0</v>
      </c>
    </row>
    <row r="245" spans="1:8" x14ac:dyDescent="0.2">
      <c r="A245" s="2" t="s">
        <v>82</v>
      </c>
      <c r="B245" s="2" t="s">
        <v>83</v>
      </c>
      <c r="C245" s="2" t="s">
        <v>10</v>
      </c>
      <c r="E245" s="8">
        <v>-51</v>
      </c>
      <c r="G245" s="8">
        <f t="shared" si="26"/>
        <v>-51</v>
      </c>
      <c r="H245" s="8">
        <f t="shared" si="27"/>
        <v>100</v>
      </c>
    </row>
    <row r="246" spans="1:8" x14ac:dyDescent="0.2">
      <c r="A246" s="2" t="s">
        <v>82</v>
      </c>
      <c r="B246" s="2" t="s">
        <v>83</v>
      </c>
      <c r="C246" s="2" t="s">
        <v>12</v>
      </c>
      <c r="D246" s="6">
        <v>36</v>
      </c>
      <c r="E246" s="8">
        <v>252</v>
      </c>
      <c r="F246" s="8">
        <v>120.96</v>
      </c>
      <c r="G246" s="8">
        <f t="shared" si="26"/>
        <v>131.04000000000002</v>
      </c>
      <c r="H246" s="8">
        <f t="shared" si="27"/>
        <v>52.000000000000014</v>
      </c>
    </row>
    <row r="247" spans="1:8" x14ac:dyDescent="0.2">
      <c r="A247" s="2" t="s">
        <v>82</v>
      </c>
      <c r="B247" s="2" t="s">
        <v>83</v>
      </c>
      <c r="C247" s="2" t="s">
        <v>61</v>
      </c>
      <c r="D247" s="6">
        <v>10</v>
      </c>
      <c r="E247" s="8">
        <v>185</v>
      </c>
      <c r="F247" s="8">
        <v>108.5</v>
      </c>
      <c r="G247" s="8">
        <f t="shared" si="26"/>
        <v>76.5</v>
      </c>
      <c r="H247" s="8">
        <f t="shared" si="27"/>
        <v>41.351351351351354</v>
      </c>
    </row>
    <row r="248" spans="1:8" x14ac:dyDescent="0.2">
      <c r="A248" s="2" t="s">
        <v>82</v>
      </c>
      <c r="B248" s="2" t="s">
        <v>83</v>
      </c>
      <c r="C248" s="2" t="s">
        <v>62</v>
      </c>
      <c r="D248" s="6">
        <v>2</v>
      </c>
      <c r="E248" s="8">
        <v>61.5</v>
      </c>
      <c r="F248" s="8">
        <v>23.8</v>
      </c>
      <c r="G248" s="8">
        <f t="shared" si="26"/>
        <v>37.700000000000003</v>
      </c>
      <c r="H248" s="8">
        <f t="shared" si="27"/>
        <v>61.300813008130085</v>
      </c>
    </row>
    <row r="249" spans="1:8" x14ac:dyDescent="0.2">
      <c r="A249" s="2" t="s">
        <v>82</v>
      </c>
      <c r="B249" s="2" t="s">
        <v>83</v>
      </c>
      <c r="C249" s="2" t="s">
        <v>85</v>
      </c>
      <c r="D249" s="6">
        <v>2</v>
      </c>
      <c r="E249" s="8">
        <v>63.7</v>
      </c>
      <c r="F249" s="8">
        <v>25.2</v>
      </c>
      <c r="G249" s="8">
        <f t="shared" si="26"/>
        <v>38.5</v>
      </c>
      <c r="H249" s="8">
        <f t="shared" si="27"/>
        <v>60.439560439560438</v>
      </c>
    </row>
    <row r="250" spans="1:8" x14ac:dyDescent="0.2">
      <c r="A250" s="2" t="s">
        <v>82</v>
      </c>
      <c r="B250" s="2" t="s">
        <v>83</v>
      </c>
      <c r="C250" s="2" t="s">
        <v>87</v>
      </c>
      <c r="D250" s="6">
        <v>8</v>
      </c>
      <c r="E250" s="8">
        <v>44</v>
      </c>
      <c r="F250" s="8">
        <v>30.24</v>
      </c>
      <c r="G250" s="8">
        <f t="shared" si="26"/>
        <v>13.760000000000002</v>
      </c>
      <c r="H250" s="8">
        <f t="shared" si="27"/>
        <v>31.272727272727273</v>
      </c>
    </row>
    <row r="251" spans="1:8" x14ac:dyDescent="0.2">
      <c r="A251" s="2" t="s">
        <v>82</v>
      </c>
      <c r="B251" s="2" t="s">
        <v>83</v>
      </c>
      <c r="C251" s="2" t="s">
        <v>17</v>
      </c>
      <c r="D251" s="6">
        <v>6</v>
      </c>
      <c r="E251" s="8">
        <v>101.7</v>
      </c>
      <c r="F251" s="8">
        <v>54.6</v>
      </c>
      <c r="G251" s="8">
        <f t="shared" si="26"/>
        <v>47.1</v>
      </c>
      <c r="H251" s="8">
        <f t="shared" si="27"/>
        <v>46.312684365781706</v>
      </c>
    </row>
    <row r="252" spans="1:8" x14ac:dyDescent="0.2">
      <c r="A252" s="2" t="s">
        <v>82</v>
      </c>
      <c r="B252" s="2" t="s">
        <v>83</v>
      </c>
      <c r="C252" s="2" t="s">
        <v>88</v>
      </c>
      <c r="D252" s="6">
        <v>12</v>
      </c>
      <c r="E252" s="8">
        <v>203.4</v>
      </c>
      <c r="F252" s="8">
        <v>120.96</v>
      </c>
      <c r="G252" s="8">
        <f t="shared" si="26"/>
        <v>82.440000000000012</v>
      </c>
      <c r="H252" s="8">
        <f t="shared" si="27"/>
        <v>40.530973451327441</v>
      </c>
    </row>
    <row r="253" spans="1:8" x14ac:dyDescent="0.2">
      <c r="A253" s="2" t="s">
        <v>82</v>
      </c>
      <c r="B253" s="2" t="s">
        <v>83</v>
      </c>
      <c r="C253" s="2" t="s">
        <v>19</v>
      </c>
      <c r="D253" s="6">
        <v>6</v>
      </c>
      <c r="E253" s="8">
        <v>72.900000000000006</v>
      </c>
      <c r="F253" s="8">
        <v>43.26</v>
      </c>
      <c r="G253" s="8">
        <f t="shared" si="26"/>
        <v>29.640000000000008</v>
      </c>
      <c r="H253" s="8">
        <f t="shared" si="27"/>
        <v>40.658436213991777</v>
      </c>
    </row>
    <row r="254" spans="1:8" x14ac:dyDescent="0.2">
      <c r="A254" s="2" t="s">
        <v>82</v>
      </c>
      <c r="B254" s="2" t="s">
        <v>83</v>
      </c>
      <c r="C254" s="2" t="s">
        <v>39</v>
      </c>
      <c r="D254" s="6">
        <v>40</v>
      </c>
      <c r="E254" s="8">
        <v>170</v>
      </c>
      <c r="F254" s="8">
        <v>78.400000000000006</v>
      </c>
      <c r="G254" s="8">
        <f t="shared" si="26"/>
        <v>91.6</v>
      </c>
      <c r="H254" s="8">
        <f t="shared" si="27"/>
        <v>53.882352941176471</v>
      </c>
    </row>
    <row r="255" spans="1:8" customFormat="1" ht="15" x14ac:dyDescent="0.25">
      <c r="D255" s="12"/>
      <c r="E255" s="12"/>
      <c r="F255" s="12"/>
      <c r="G255" s="12"/>
      <c r="H255" s="12"/>
    </row>
    <row r="256" spans="1:8" s="4" customFormat="1" x14ac:dyDescent="0.2">
      <c r="A256" s="3" t="s">
        <v>10</v>
      </c>
      <c r="B256" s="3" t="s">
        <v>10</v>
      </c>
      <c r="C256" s="3" t="s">
        <v>10</v>
      </c>
      <c r="D256" s="5">
        <f>SUBTOTAL(9, D235:D255)</f>
        <v>122</v>
      </c>
      <c r="E256" s="7">
        <f>SUBTOTAL(9, E235:E255)</f>
        <v>1154.2</v>
      </c>
      <c r="F256" s="7">
        <f>SUBTOTAL(9, F235:F255)</f>
        <v>605.91999999999996</v>
      </c>
      <c r="G256" s="7">
        <f>SUBTOTAL(9, G235:G255)</f>
        <v>548.28</v>
      </c>
      <c r="H256" s="7">
        <f>IF(E256&lt;&gt;0, ((E256-F256)/E256)*100, 0)</f>
        <v>47.503032403396297</v>
      </c>
    </row>
    <row r="257" spans="1:8" customFormat="1" ht="15" x14ac:dyDescent="0.25">
      <c r="D257" s="12"/>
      <c r="E257" s="12"/>
      <c r="F257" s="12"/>
      <c r="G257" s="12"/>
      <c r="H257" s="12"/>
    </row>
    <row r="258" spans="1:8" x14ac:dyDescent="0.2">
      <c r="A258" s="2" t="s">
        <v>789</v>
      </c>
      <c r="B258" s="2" t="s">
        <v>790</v>
      </c>
      <c r="C258" s="2" t="s">
        <v>10</v>
      </c>
      <c r="G258" s="8">
        <f t="shared" ref="G258:G263" si="28">E258-F258</f>
        <v>0</v>
      </c>
      <c r="H258" s="8">
        <f t="shared" ref="H258:H263" si="29">IF(E258&lt;&gt;0, ((E258-F258)/E258)*100, 0)</f>
        <v>0</v>
      </c>
    </row>
    <row r="259" spans="1:8" x14ac:dyDescent="0.2">
      <c r="A259" s="2" t="s">
        <v>789</v>
      </c>
      <c r="B259" s="2" t="s">
        <v>790</v>
      </c>
      <c r="C259" s="2" t="s">
        <v>10</v>
      </c>
      <c r="G259" s="8">
        <f t="shared" si="28"/>
        <v>0</v>
      </c>
      <c r="H259" s="8">
        <f t="shared" si="29"/>
        <v>0</v>
      </c>
    </row>
    <row r="260" spans="1:8" x14ac:dyDescent="0.2">
      <c r="A260" s="2" t="s">
        <v>789</v>
      </c>
      <c r="B260" s="2" t="s">
        <v>790</v>
      </c>
      <c r="C260" s="2" t="s">
        <v>10</v>
      </c>
      <c r="E260" s="8">
        <v>15</v>
      </c>
      <c r="G260" s="8">
        <f t="shared" si="28"/>
        <v>15</v>
      </c>
      <c r="H260" s="8">
        <f t="shared" si="29"/>
        <v>100</v>
      </c>
    </row>
    <row r="261" spans="1:8" x14ac:dyDescent="0.2">
      <c r="A261" s="2" t="s">
        <v>789</v>
      </c>
      <c r="B261" s="2" t="s">
        <v>790</v>
      </c>
      <c r="C261" s="2" t="s">
        <v>10</v>
      </c>
      <c r="G261" s="8">
        <f t="shared" si="28"/>
        <v>0</v>
      </c>
      <c r="H261" s="8">
        <f t="shared" si="29"/>
        <v>0</v>
      </c>
    </row>
    <row r="262" spans="1:8" x14ac:dyDescent="0.2">
      <c r="A262" s="2" t="s">
        <v>789</v>
      </c>
      <c r="B262" s="2" t="s">
        <v>790</v>
      </c>
      <c r="C262" s="2" t="s">
        <v>10</v>
      </c>
      <c r="E262" s="8">
        <v>-15</v>
      </c>
      <c r="G262" s="8">
        <f t="shared" si="28"/>
        <v>-15</v>
      </c>
      <c r="H262" s="8">
        <f t="shared" si="29"/>
        <v>100</v>
      </c>
    </row>
    <row r="263" spans="1:8" x14ac:dyDescent="0.2">
      <c r="A263" s="2" t="s">
        <v>789</v>
      </c>
      <c r="B263" s="2" t="s">
        <v>790</v>
      </c>
      <c r="C263" s="2" t="s">
        <v>23</v>
      </c>
      <c r="D263" s="6">
        <v>4</v>
      </c>
      <c r="E263" s="8">
        <v>326</v>
      </c>
      <c r="F263" s="8">
        <v>168</v>
      </c>
      <c r="G263" s="8">
        <f t="shared" si="28"/>
        <v>158</v>
      </c>
      <c r="H263" s="8">
        <f t="shared" si="29"/>
        <v>48.466257668711656</v>
      </c>
    </row>
    <row r="264" spans="1:8" customFormat="1" ht="15" x14ac:dyDescent="0.25">
      <c r="D264" s="12"/>
      <c r="E264" s="12"/>
      <c r="F264" s="12"/>
      <c r="G264" s="12"/>
      <c r="H264" s="12"/>
    </row>
    <row r="265" spans="1:8" s="4" customFormat="1" x14ac:dyDescent="0.2">
      <c r="A265" s="3" t="s">
        <v>10</v>
      </c>
      <c r="B265" s="3" t="s">
        <v>10</v>
      </c>
      <c r="C265" s="3" t="s">
        <v>10</v>
      </c>
      <c r="D265" s="5">
        <f>SUBTOTAL(9, D258:D264)</f>
        <v>4</v>
      </c>
      <c r="E265" s="7">
        <f>SUBTOTAL(9, E258:E264)</f>
        <v>326</v>
      </c>
      <c r="F265" s="7">
        <f>SUBTOTAL(9, F258:F264)</f>
        <v>168</v>
      </c>
      <c r="G265" s="7">
        <f>SUBTOTAL(9, G258:G264)</f>
        <v>158</v>
      </c>
      <c r="H265" s="7">
        <f>IF(E265&lt;&gt;0, ((E265-F265)/E265)*100, 0)</f>
        <v>48.466257668711656</v>
      </c>
    </row>
    <row r="266" spans="1:8" customFormat="1" ht="15" x14ac:dyDescent="0.25">
      <c r="D266" s="12"/>
      <c r="E266" s="12"/>
      <c r="F266" s="12"/>
      <c r="G266" s="12"/>
      <c r="H266" s="12"/>
    </row>
    <row r="267" spans="1:8" x14ac:dyDescent="0.2">
      <c r="A267" s="2" t="s">
        <v>91</v>
      </c>
      <c r="B267" s="2" t="s">
        <v>92</v>
      </c>
      <c r="C267" s="2" t="s">
        <v>10</v>
      </c>
      <c r="G267" s="8">
        <f t="shared" ref="G267:G274" si="30">E267-F267</f>
        <v>0</v>
      </c>
      <c r="H267" s="8">
        <f t="shared" ref="H267:H274" si="31">IF(E267&lt;&gt;0, ((E267-F267)/E267)*100, 0)</f>
        <v>0</v>
      </c>
    </row>
    <row r="268" spans="1:8" x14ac:dyDescent="0.2">
      <c r="A268" s="2" t="s">
        <v>91</v>
      </c>
      <c r="B268" s="2" t="s">
        <v>92</v>
      </c>
      <c r="C268" s="2" t="s">
        <v>10</v>
      </c>
      <c r="G268" s="8">
        <f t="shared" si="30"/>
        <v>0</v>
      </c>
      <c r="H268" s="8">
        <f t="shared" si="31"/>
        <v>0</v>
      </c>
    </row>
    <row r="269" spans="1:8" x14ac:dyDescent="0.2">
      <c r="A269" s="2" t="s">
        <v>91</v>
      </c>
      <c r="B269" s="2" t="s">
        <v>92</v>
      </c>
      <c r="C269" s="2" t="s">
        <v>10</v>
      </c>
      <c r="E269" s="8">
        <v>-4.1500000000000004</v>
      </c>
      <c r="G269" s="8">
        <f t="shared" si="30"/>
        <v>-4.1500000000000004</v>
      </c>
      <c r="H269" s="8">
        <f t="shared" si="31"/>
        <v>100</v>
      </c>
    </row>
    <row r="270" spans="1:8" x14ac:dyDescent="0.2">
      <c r="A270" s="2" t="s">
        <v>91</v>
      </c>
      <c r="B270" s="2" t="s">
        <v>92</v>
      </c>
      <c r="C270" s="2" t="s">
        <v>10</v>
      </c>
      <c r="G270" s="8">
        <f t="shared" si="30"/>
        <v>0</v>
      </c>
      <c r="H270" s="8">
        <f t="shared" si="31"/>
        <v>0</v>
      </c>
    </row>
    <row r="271" spans="1:8" x14ac:dyDescent="0.2">
      <c r="A271" s="2" t="s">
        <v>91</v>
      </c>
      <c r="B271" s="2" t="s">
        <v>92</v>
      </c>
      <c r="C271" s="2" t="s">
        <v>13</v>
      </c>
      <c r="D271" s="6">
        <v>144</v>
      </c>
      <c r="E271" s="8">
        <v>540</v>
      </c>
      <c r="F271" s="8">
        <v>241.92</v>
      </c>
      <c r="G271" s="8">
        <f t="shared" si="30"/>
        <v>298.08000000000004</v>
      </c>
      <c r="H271" s="8">
        <f t="shared" si="31"/>
        <v>55.2</v>
      </c>
    </row>
    <row r="272" spans="1:8" x14ac:dyDescent="0.2">
      <c r="A272" s="2" t="s">
        <v>91</v>
      </c>
      <c r="B272" s="2" t="s">
        <v>92</v>
      </c>
      <c r="C272" s="2" t="s">
        <v>62</v>
      </c>
      <c r="D272" s="6">
        <v>2</v>
      </c>
      <c r="E272" s="8">
        <v>61.5</v>
      </c>
      <c r="F272" s="8">
        <v>23.8</v>
      </c>
      <c r="G272" s="8">
        <f t="shared" si="30"/>
        <v>37.700000000000003</v>
      </c>
      <c r="H272" s="8">
        <f t="shared" si="31"/>
        <v>61.300813008130085</v>
      </c>
    </row>
    <row r="273" spans="1:8" x14ac:dyDescent="0.2">
      <c r="A273" s="2" t="s">
        <v>91</v>
      </c>
      <c r="B273" s="2" t="s">
        <v>92</v>
      </c>
      <c r="C273" s="2" t="s">
        <v>85</v>
      </c>
      <c r="D273" s="6">
        <v>2</v>
      </c>
      <c r="E273" s="8">
        <v>63.7</v>
      </c>
      <c r="F273" s="8">
        <v>25.2</v>
      </c>
      <c r="G273" s="8">
        <f t="shared" si="30"/>
        <v>38.5</v>
      </c>
      <c r="H273" s="8">
        <f t="shared" si="31"/>
        <v>60.439560439560438</v>
      </c>
    </row>
    <row r="274" spans="1:8" x14ac:dyDescent="0.2">
      <c r="A274" s="2" t="s">
        <v>91</v>
      </c>
      <c r="B274" s="2" t="s">
        <v>92</v>
      </c>
      <c r="C274" s="2" t="s">
        <v>39</v>
      </c>
      <c r="D274" s="6">
        <v>1</v>
      </c>
      <c r="E274" s="8">
        <v>4.25</v>
      </c>
      <c r="F274" s="8">
        <v>1.96</v>
      </c>
      <c r="G274" s="8">
        <f t="shared" si="30"/>
        <v>2.29</v>
      </c>
      <c r="H274" s="8">
        <f t="shared" si="31"/>
        <v>53.882352941176471</v>
      </c>
    </row>
    <row r="275" spans="1:8" customFormat="1" ht="15" x14ac:dyDescent="0.25">
      <c r="D275" s="12"/>
      <c r="E275" s="12"/>
      <c r="F275" s="12"/>
      <c r="G275" s="12"/>
      <c r="H275" s="12"/>
    </row>
    <row r="276" spans="1:8" s="4" customFormat="1" x14ac:dyDescent="0.2">
      <c r="A276" s="3" t="s">
        <v>10</v>
      </c>
      <c r="B276" s="3" t="s">
        <v>10</v>
      </c>
      <c r="C276" s="3" t="s">
        <v>10</v>
      </c>
      <c r="D276" s="5">
        <f>SUBTOTAL(9, D267:D275)</f>
        <v>149</v>
      </c>
      <c r="E276" s="7">
        <f>SUBTOTAL(9, E267:E275)</f>
        <v>665.30000000000007</v>
      </c>
      <c r="F276" s="7">
        <f>SUBTOTAL(9, F267:F275)</f>
        <v>292.87999999999994</v>
      </c>
      <c r="G276" s="7">
        <f>SUBTOTAL(9, G267:G275)</f>
        <v>372.42000000000007</v>
      </c>
      <c r="H276" s="7">
        <f>IF(E276&lt;&gt;0, ((E276-F276)/E276)*100, 0)</f>
        <v>55.977754396512871</v>
      </c>
    </row>
    <row r="277" spans="1:8" customFormat="1" ht="15" x14ac:dyDescent="0.25">
      <c r="D277" s="12"/>
      <c r="E277" s="12"/>
      <c r="F277" s="12"/>
      <c r="G277" s="12"/>
      <c r="H277" s="12"/>
    </row>
    <row r="278" spans="1:8" x14ac:dyDescent="0.2">
      <c r="A278" s="2" t="s">
        <v>94</v>
      </c>
      <c r="B278" s="2" t="s">
        <v>95</v>
      </c>
      <c r="C278" s="2" t="s">
        <v>10</v>
      </c>
      <c r="G278" s="8">
        <f t="shared" ref="G278:G289" si="32">E278-F278</f>
        <v>0</v>
      </c>
      <c r="H278" s="8">
        <f t="shared" ref="H278:H289" si="33">IF(E278&lt;&gt;0, ((E278-F278)/E278)*100, 0)</f>
        <v>0</v>
      </c>
    </row>
    <row r="279" spans="1:8" x14ac:dyDescent="0.2">
      <c r="A279" s="2" t="s">
        <v>94</v>
      </c>
      <c r="B279" s="2" t="s">
        <v>95</v>
      </c>
      <c r="C279" s="2" t="s">
        <v>10</v>
      </c>
      <c r="G279" s="8">
        <f t="shared" si="32"/>
        <v>0</v>
      </c>
      <c r="H279" s="8">
        <f t="shared" si="33"/>
        <v>0</v>
      </c>
    </row>
    <row r="280" spans="1:8" x14ac:dyDescent="0.2">
      <c r="A280" s="2" t="s">
        <v>94</v>
      </c>
      <c r="B280" s="2" t="s">
        <v>95</v>
      </c>
      <c r="C280" s="2" t="s">
        <v>10</v>
      </c>
      <c r="E280" s="8">
        <v>234.3</v>
      </c>
      <c r="G280" s="8">
        <f t="shared" si="32"/>
        <v>234.3</v>
      </c>
      <c r="H280" s="8">
        <f t="shared" si="33"/>
        <v>100</v>
      </c>
    </row>
    <row r="281" spans="1:8" x14ac:dyDescent="0.2">
      <c r="A281" s="2" t="s">
        <v>94</v>
      </c>
      <c r="B281" s="2" t="s">
        <v>95</v>
      </c>
      <c r="C281" s="2" t="s">
        <v>10</v>
      </c>
      <c r="E281" s="8">
        <v>-58.57</v>
      </c>
      <c r="G281" s="8">
        <f t="shared" si="32"/>
        <v>-58.57</v>
      </c>
      <c r="H281" s="8">
        <f t="shared" si="33"/>
        <v>100</v>
      </c>
    </row>
    <row r="282" spans="1:8" x14ac:dyDescent="0.2">
      <c r="A282" s="2" t="s">
        <v>94</v>
      </c>
      <c r="B282" s="2" t="s">
        <v>95</v>
      </c>
      <c r="C282" s="2" t="s">
        <v>59</v>
      </c>
      <c r="D282" s="6">
        <v>48</v>
      </c>
      <c r="E282" s="8">
        <v>93.6</v>
      </c>
      <c r="F282" s="8">
        <v>20.16</v>
      </c>
      <c r="G282" s="8">
        <f t="shared" si="32"/>
        <v>73.44</v>
      </c>
      <c r="H282" s="8">
        <f t="shared" si="33"/>
        <v>78.461538461538467</v>
      </c>
    </row>
    <row r="283" spans="1:8" x14ac:dyDescent="0.2">
      <c r="A283" s="2" t="s">
        <v>94</v>
      </c>
      <c r="B283" s="2" t="s">
        <v>95</v>
      </c>
      <c r="C283" s="2" t="s">
        <v>14</v>
      </c>
      <c r="D283" s="6">
        <v>18</v>
      </c>
      <c r="E283" s="8">
        <v>213.3</v>
      </c>
      <c r="F283" s="8">
        <v>89.46</v>
      </c>
      <c r="G283" s="8">
        <f t="shared" si="32"/>
        <v>123.84000000000002</v>
      </c>
      <c r="H283" s="8">
        <f t="shared" si="33"/>
        <v>58.059071729957815</v>
      </c>
    </row>
    <row r="284" spans="1:8" x14ac:dyDescent="0.2">
      <c r="A284" s="2" t="s">
        <v>94</v>
      </c>
      <c r="B284" s="2" t="s">
        <v>95</v>
      </c>
      <c r="C284" s="2" t="s">
        <v>61</v>
      </c>
      <c r="D284" s="6">
        <v>2</v>
      </c>
      <c r="E284" s="8">
        <v>37</v>
      </c>
      <c r="F284" s="8">
        <v>21.7</v>
      </c>
      <c r="G284" s="8">
        <f t="shared" si="32"/>
        <v>15.3</v>
      </c>
      <c r="H284" s="8">
        <f t="shared" si="33"/>
        <v>41.351351351351354</v>
      </c>
    </row>
    <row r="285" spans="1:8" x14ac:dyDescent="0.2">
      <c r="A285" s="2" t="s">
        <v>94</v>
      </c>
      <c r="B285" s="2" t="s">
        <v>95</v>
      </c>
      <c r="C285" s="2" t="s">
        <v>41</v>
      </c>
      <c r="D285" s="6">
        <v>40</v>
      </c>
      <c r="E285" s="8">
        <v>150</v>
      </c>
      <c r="F285" s="8">
        <v>70</v>
      </c>
      <c r="G285" s="8">
        <f t="shared" si="32"/>
        <v>80</v>
      </c>
      <c r="H285" s="8">
        <f t="shared" si="33"/>
        <v>53.333333333333336</v>
      </c>
    </row>
    <row r="286" spans="1:8" x14ac:dyDescent="0.2">
      <c r="A286" s="2" t="s">
        <v>94</v>
      </c>
      <c r="B286" s="2" t="s">
        <v>95</v>
      </c>
      <c r="C286" s="2" t="s">
        <v>298</v>
      </c>
      <c r="D286" s="6">
        <v>200</v>
      </c>
      <c r="E286" s="8">
        <v>750</v>
      </c>
      <c r="F286" s="8">
        <v>350</v>
      </c>
      <c r="G286" s="8">
        <f t="shared" si="32"/>
        <v>400</v>
      </c>
      <c r="H286" s="8">
        <f t="shared" si="33"/>
        <v>53.333333333333336</v>
      </c>
    </row>
    <row r="287" spans="1:8" x14ac:dyDescent="0.2">
      <c r="A287" s="2" t="s">
        <v>94</v>
      </c>
      <c r="B287" s="2" t="s">
        <v>95</v>
      </c>
      <c r="C287" s="2" t="s">
        <v>24</v>
      </c>
      <c r="D287" s="6">
        <v>160</v>
      </c>
      <c r="E287" s="8">
        <v>600</v>
      </c>
      <c r="F287" s="8">
        <v>280</v>
      </c>
      <c r="G287" s="8">
        <f t="shared" si="32"/>
        <v>320</v>
      </c>
      <c r="H287" s="8">
        <f t="shared" si="33"/>
        <v>53.333333333333336</v>
      </c>
    </row>
    <row r="288" spans="1:8" x14ac:dyDescent="0.2">
      <c r="A288" s="2" t="s">
        <v>94</v>
      </c>
      <c r="B288" s="2" t="s">
        <v>95</v>
      </c>
      <c r="C288" s="2" t="s">
        <v>44</v>
      </c>
      <c r="D288" s="6">
        <v>100</v>
      </c>
      <c r="E288" s="8">
        <v>375</v>
      </c>
      <c r="F288" s="8">
        <v>175</v>
      </c>
      <c r="G288" s="8">
        <f t="shared" si="32"/>
        <v>200</v>
      </c>
      <c r="H288" s="8">
        <f t="shared" si="33"/>
        <v>53.333333333333336</v>
      </c>
    </row>
    <row r="289" spans="1:8" x14ac:dyDescent="0.2">
      <c r="A289" s="2" t="s">
        <v>94</v>
      </c>
      <c r="B289" s="2" t="s">
        <v>95</v>
      </c>
      <c r="C289" s="2" t="s">
        <v>122</v>
      </c>
      <c r="D289" s="6">
        <v>60</v>
      </c>
      <c r="E289" s="8">
        <v>525</v>
      </c>
      <c r="F289" s="8">
        <v>243.6</v>
      </c>
      <c r="G289" s="8">
        <f t="shared" si="32"/>
        <v>281.39999999999998</v>
      </c>
      <c r="H289" s="8">
        <f t="shared" si="33"/>
        <v>53.599999999999994</v>
      </c>
    </row>
    <row r="290" spans="1:8" customFormat="1" ht="15" x14ac:dyDescent="0.25">
      <c r="D290" s="12"/>
      <c r="E290" s="12"/>
      <c r="F290" s="12"/>
      <c r="G290" s="12"/>
      <c r="H290" s="12"/>
    </row>
    <row r="291" spans="1:8" s="4" customFormat="1" x14ac:dyDescent="0.2">
      <c r="A291" s="3" t="s">
        <v>10</v>
      </c>
      <c r="B291" s="3" t="s">
        <v>10</v>
      </c>
      <c r="C291" s="3" t="s">
        <v>10</v>
      </c>
      <c r="D291" s="5">
        <f>SUBTOTAL(9, D278:D290)</f>
        <v>628</v>
      </c>
      <c r="E291" s="7">
        <f>SUBTOTAL(9, E278:E290)</f>
        <v>2919.63</v>
      </c>
      <c r="F291" s="7">
        <f>SUBTOTAL(9, F278:F290)</f>
        <v>1249.9199999999998</v>
      </c>
      <c r="G291" s="7">
        <f>SUBTOTAL(9, G278:G290)</f>
        <v>1669.71</v>
      </c>
      <c r="H291" s="7">
        <f>IF(E291&lt;&gt;0, ((E291-F291)/E291)*100, 0)</f>
        <v>57.189095878587359</v>
      </c>
    </row>
    <row r="292" spans="1:8" customFormat="1" ht="15" x14ac:dyDescent="0.25">
      <c r="D292" s="12"/>
      <c r="E292" s="12"/>
      <c r="F292" s="12"/>
      <c r="G292" s="12"/>
      <c r="H292" s="12"/>
    </row>
    <row r="293" spans="1:8" x14ac:dyDescent="0.2">
      <c r="A293" s="2" t="s">
        <v>1625</v>
      </c>
      <c r="B293" s="2" t="s">
        <v>1626</v>
      </c>
      <c r="C293" s="2" t="s">
        <v>10</v>
      </c>
      <c r="E293" s="8">
        <v>14.4</v>
      </c>
      <c r="G293" s="8">
        <f>E293-F293</f>
        <v>14.4</v>
      </c>
      <c r="H293" s="8">
        <f>IF(E293&lt;&gt;0, ((E293-F293)/E293)*100, 0)</f>
        <v>100</v>
      </c>
    </row>
    <row r="294" spans="1:8" x14ac:dyDescent="0.2">
      <c r="A294" s="2" t="s">
        <v>1625</v>
      </c>
      <c r="B294" s="2" t="s">
        <v>1626</v>
      </c>
      <c r="C294" s="2" t="s">
        <v>29</v>
      </c>
      <c r="D294" s="6">
        <v>24</v>
      </c>
      <c r="E294" s="8">
        <v>282</v>
      </c>
      <c r="F294" s="8">
        <v>151.19999999999999</v>
      </c>
      <c r="G294" s="8">
        <f>E294-F294</f>
        <v>130.80000000000001</v>
      </c>
      <c r="H294" s="8">
        <f>IF(E294&lt;&gt;0, ((E294-F294)/E294)*100, 0)</f>
        <v>46.382978723404264</v>
      </c>
    </row>
    <row r="295" spans="1:8" customFormat="1" ht="15" x14ac:dyDescent="0.25">
      <c r="D295" s="12"/>
      <c r="E295" s="12"/>
      <c r="F295" s="12"/>
      <c r="G295" s="12"/>
      <c r="H295" s="12"/>
    </row>
    <row r="296" spans="1:8" s="4" customFormat="1" x14ac:dyDescent="0.2">
      <c r="A296" s="3" t="s">
        <v>10</v>
      </c>
      <c r="B296" s="3" t="s">
        <v>10</v>
      </c>
      <c r="C296" s="3" t="s">
        <v>10</v>
      </c>
      <c r="D296" s="5">
        <f>SUBTOTAL(9, D293:D295)</f>
        <v>24</v>
      </c>
      <c r="E296" s="7">
        <f>SUBTOTAL(9, E293:E295)</f>
        <v>296.39999999999998</v>
      </c>
      <c r="F296" s="7">
        <f>SUBTOTAL(9, F293:F295)</f>
        <v>151.19999999999999</v>
      </c>
      <c r="G296" s="7">
        <f>SUBTOTAL(9, G293:G295)</f>
        <v>145.20000000000002</v>
      </c>
      <c r="H296" s="7">
        <f>IF(E296&lt;&gt;0, ((E296-F296)/E296)*100, 0)</f>
        <v>48.987854251012145</v>
      </c>
    </row>
    <row r="297" spans="1:8" customFormat="1" ht="15" x14ac:dyDescent="0.25">
      <c r="D297" s="12"/>
      <c r="E297" s="12"/>
      <c r="F297" s="12"/>
      <c r="G297" s="12"/>
      <c r="H297" s="12"/>
    </row>
    <row r="298" spans="1:8" x14ac:dyDescent="0.2">
      <c r="A298" s="2" t="s">
        <v>97</v>
      </c>
      <c r="B298" s="2" t="s">
        <v>98</v>
      </c>
      <c r="C298" s="2" t="s">
        <v>10</v>
      </c>
      <c r="G298" s="8">
        <f t="shared" ref="G298:G303" si="34">E298-F298</f>
        <v>0</v>
      </c>
      <c r="H298" s="8">
        <f t="shared" ref="H298:H303" si="35">IF(E298&lt;&gt;0, ((E298-F298)/E298)*100, 0)</f>
        <v>0</v>
      </c>
    </row>
    <row r="299" spans="1:8" x14ac:dyDescent="0.2">
      <c r="A299" s="2" t="s">
        <v>97</v>
      </c>
      <c r="B299" s="2" t="s">
        <v>98</v>
      </c>
      <c r="C299" s="2" t="s">
        <v>10</v>
      </c>
      <c r="E299" s="8">
        <v>15</v>
      </c>
      <c r="G299" s="8">
        <f t="shared" si="34"/>
        <v>15</v>
      </c>
      <c r="H299" s="8">
        <f t="shared" si="35"/>
        <v>100</v>
      </c>
    </row>
    <row r="300" spans="1:8" x14ac:dyDescent="0.2">
      <c r="A300" s="2" t="s">
        <v>97</v>
      </c>
      <c r="B300" s="2" t="s">
        <v>98</v>
      </c>
      <c r="C300" s="2" t="s">
        <v>10</v>
      </c>
      <c r="G300" s="8">
        <f t="shared" si="34"/>
        <v>0</v>
      </c>
      <c r="H300" s="8">
        <f t="shared" si="35"/>
        <v>0</v>
      </c>
    </row>
    <row r="301" spans="1:8" x14ac:dyDescent="0.2">
      <c r="A301" s="2" t="s">
        <v>97</v>
      </c>
      <c r="B301" s="2" t="s">
        <v>98</v>
      </c>
      <c r="C301" s="2" t="s">
        <v>10</v>
      </c>
      <c r="E301" s="8">
        <v>-15</v>
      </c>
      <c r="G301" s="8">
        <f t="shared" si="34"/>
        <v>-15</v>
      </c>
      <c r="H301" s="8">
        <f t="shared" si="35"/>
        <v>100</v>
      </c>
    </row>
    <row r="302" spans="1:8" x14ac:dyDescent="0.2">
      <c r="A302" s="2" t="s">
        <v>97</v>
      </c>
      <c r="B302" s="2" t="s">
        <v>98</v>
      </c>
      <c r="C302" s="2" t="s">
        <v>70</v>
      </c>
      <c r="D302" s="6">
        <v>8</v>
      </c>
      <c r="E302" s="8">
        <v>137.6</v>
      </c>
      <c r="F302" s="8">
        <v>61.6</v>
      </c>
      <c r="G302" s="8">
        <f t="shared" si="34"/>
        <v>76</v>
      </c>
      <c r="H302" s="8">
        <f t="shared" si="35"/>
        <v>55.232558139534881</v>
      </c>
    </row>
    <row r="303" spans="1:8" x14ac:dyDescent="0.2">
      <c r="A303" s="2" t="s">
        <v>97</v>
      </c>
      <c r="B303" s="2" t="s">
        <v>98</v>
      </c>
      <c r="C303" s="2" t="s">
        <v>19</v>
      </c>
      <c r="D303" s="6">
        <v>6</v>
      </c>
      <c r="E303" s="8">
        <v>72.900000000000006</v>
      </c>
      <c r="F303" s="8">
        <v>43.26</v>
      </c>
      <c r="G303" s="8">
        <f t="shared" si="34"/>
        <v>29.640000000000008</v>
      </c>
      <c r="H303" s="8">
        <f t="shared" si="35"/>
        <v>40.658436213991777</v>
      </c>
    </row>
    <row r="304" spans="1:8" customFormat="1" ht="15" x14ac:dyDescent="0.25">
      <c r="D304" s="12"/>
      <c r="E304" s="12"/>
      <c r="F304" s="12"/>
      <c r="G304" s="12"/>
      <c r="H304" s="12"/>
    </row>
    <row r="305" spans="1:8" s="4" customFormat="1" x14ac:dyDescent="0.2">
      <c r="A305" s="3" t="s">
        <v>10</v>
      </c>
      <c r="B305" s="3" t="s">
        <v>10</v>
      </c>
      <c r="C305" s="3" t="s">
        <v>10</v>
      </c>
      <c r="D305" s="5">
        <f>SUBTOTAL(9, D298:D304)</f>
        <v>14</v>
      </c>
      <c r="E305" s="7">
        <f>SUBTOTAL(9, E298:E304)</f>
        <v>210.5</v>
      </c>
      <c r="F305" s="7">
        <f>SUBTOTAL(9, F298:F304)</f>
        <v>104.86</v>
      </c>
      <c r="G305" s="7">
        <f>SUBTOTAL(9, G298:G304)</f>
        <v>105.64000000000001</v>
      </c>
      <c r="H305" s="7">
        <f>IF(E305&lt;&gt;0, ((E305-F305)/E305)*100, 0)</f>
        <v>50.185273159144892</v>
      </c>
    </row>
    <row r="306" spans="1:8" customFormat="1" ht="15" x14ac:dyDescent="0.25">
      <c r="D306" s="12"/>
      <c r="E306" s="12"/>
      <c r="F306" s="12"/>
      <c r="G306" s="12"/>
      <c r="H306" s="12"/>
    </row>
    <row r="307" spans="1:8" x14ac:dyDescent="0.2">
      <c r="A307" s="2" t="s">
        <v>101</v>
      </c>
      <c r="B307" s="2" t="s">
        <v>102</v>
      </c>
      <c r="C307" s="2" t="s">
        <v>10</v>
      </c>
      <c r="G307" s="8">
        <f t="shared" ref="G307:G320" si="36">E307-F307</f>
        <v>0</v>
      </c>
      <c r="H307" s="8">
        <f t="shared" ref="H307:H320" si="37">IF(E307&lt;&gt;0, ((E307-F307)/E307)*100, 0)</f>
        <v>0</v>
      </c>
    </row>
    <row r="308" spans="1:8" x14ac:dyDescent="0.2">
      <c r="A308" s="2" t="s">
        <v>101</v>
      </c>
      <c r="B308" s="2" t="s">
        <v>102</v>
      </c>
      <c r="C308" s="2" t="s">
        <v>10</v>
      </c>
      <c r="G308" s="8">
        <f t="shared" si="36"/>
        <v>0</v>
      </c>
      <c r="H308" s="8">
        <f t="shared" si="37"/>
        <v>0</v>
      </c>
    </row>
    <row r="309" spans="1:8" x14ac:dyDescent="0.2">
      <c r="A309" s="2" t="s">
        <v>101</v>
      </c>
      <c r="B309" s="2" t="s">
        <v>102</v>
      </c>
      <c r="C309" s="2" t="s">
        <v>10</v>
      </c>
      <c r="E309" s="8">
        <v>34</v>
      </c>
      <c r="G309" s="8">
        <f t="shared" si="36"/>
        <v>34</v>
      </c>
      <c r="H309" s="8">
        <f t="shared" si="37"/>
        <v>100</v>
      </c>
    </row>
    <row r="310" spans="1:8" x14ac:dyDescent="0.2">
      <c r="A310" s="2" t="s">
        <v>101</v>
      </c>
      <c r="B310" s="2" t="s">
        <v>102</v>
      </c>
      <c r="C310" s="2" t="s">
        <v>10</v>
      </c>
      <c r="G310" s="8">
        <f t="shared" si="36"/>
        <v>0</v>
      </c>
      <c r="H310" s="8">
        <f t="shared" si="37"/>
        <v>0</v>
      </c>
    </row>
    <row r="311" spans="1:8" x14ac:dyDescent="0.2">
      <c r="A311" s="2" t="s">
        <v>101</v>
      </c>
      <c r="B311" s="2" t="s">
        <v>102</v>
      </c>
      <c r="C311" s="2" t="s">
        <v>10</v>
      </c>
      <c r="E311" s="8">
        <v>-34</v>
      </c>
      <c r="G311" s="8">
        <f t="shared" si="36"/>
        <v>-34</v>
      </c>
      <c r="H311" s="8">
        <f t="shared" si="37"/>
        <v>100</v>
      </c>
    </row>
    <row r="312" spans="1:8" x14ac:dyDescent="0.2">
      <c r="A312" s="2" t="s">
        <v>101</v>
      </c>
      <c r="B312" s="2" t="s">
        <v>102</v>
      </c>
      <c r="C312" s="2" t="s">
        <v>131</v>
      </c>
      <c r="D312" s="6">
        <v>3</v>
      </c>
      <c r="E312" s="8">
        <v>60</v>
      </c>
      <c r="F312" s="8">
        <v>31.92</v>
      </c>
      <c r="G312" s="8">
        <f t="shared" si="36"/>
        <v>28.08</v>
      </c>
      <c r="H312" s="8">
        <f t="shared" si="37"/>
        <v>46.8</v>
      </c>
    </row>
    <row r="313" spans="1:8" x14ac:dyDescent="0.2">
      <c r="A313" s="2" t="s">
        <v>101</v>
      </c>
      <c r="B313" s="2" t="s">
        <v>102</v>
      </c>
      <c r="C313" s="2" t="s">
        <v>13</v>
      </c>
      <c r="D313" s="6">
        <v>36</v>
      </c>
      <c r="E313" s="8">
        <v>135</v>
      </c>
      <c r="F313" s="8">
        <v>60.48</v>
      </c>
      <c r="G313" s="8">
        <f t="shared" si="36"/>
        <v>74.52000000000001</v>
      </c>
      <c r="H313" s="8">
        <f t="shared" si="37"/>
        <v>55.2</v>
      </c>
    </row>
    <row r="314" spans="1:8" x14ac:dyDescent="0.2">
      <c r="A314" s="2" t="s">
        <v>101</v>
      </c>
      <c r="B314" s="2" t="s">
        <v>102</v>
      </c>
      <c r="C314" s="2" t="s">
        <v>17</v>
      </c>
      <c r="D314" s="6">
        <v>6</v>
      </c>
      <c r="E314" s="8">
        <v>101.7</v>
      </c>
      <c r="F314" s="8">
        <v>54.6</v>
      </c>
      <c r="G314" s="8">
        <f t="shared" si="36"/>
        <v>47.1</v>
      </c>
      <c r="H314" s="8">
        <f t="shared" si="37"/>
        <v>46.312684365781706</v>
      </c>
    </row>
    <row r="315" spans="1:8" x14ac:dyDescent="0.2">
      <c r="A315" s="2" t="s">
        <v>101</v>
      </c>
      <c r="B315" s="2" t="s">
        <v>102</v>
      </c>
      <c r="C315" s="2" t="s">
        <v>19</v>
      </c>
      <c r="D315" s="6">
        <v>6</v>
      </c>
      <c r="E315" s="8">
        <v>72.900000000000006</v>
      </c>
      <c r="F315" s="8">
        <v>43.26</v>
      </c>
      <c r="G315" s="8">
        <f t="shared" si="36"/>
        <v>29.640000000000008</v>
      </c>
      <c r="H315" s="8">
        <f t="shared" si="37"/>
        <v>40.658436213991777</v>
      </c>
    </row>
    <row r="316" spans="1:8" x14ac:dyDescent="0.2">
      <c r="A316" s="2" t="s">
        <v>101</v>
      </c>
      <c r="B316" s="2" t="s">
        <v>102</v>
      </c>
      <c r="C316" s="2" t="s">
        <v>89</v>
      </c>
      <c r="D316" s="6">
        <v>6</v>
      </c>
      <c r="E316" s="8">
        <v>67.8</v>
      </c>
      <c r="F316" s="8">
        <v>35.700000000000003</v>
      </c>
      <c r="G316" s="8">
        <f t="shared" si="36"/>
        <v>32.099999999999994</v>
      </c>
      <c r="H316" s="8">
        <f t="shared" si="37"/>
        <v>47.345132743362825</v>
      </c>
    </row>
    <row r="317" spans="1:8" x14ac:dyDescent="0.2">
      <c r="A317" s="2" t="s">
        <v>101</v>
      </c>
      <c r="B317" s="2" t="s">
        <v>102</v>
      </c>
      <c r="C317" s="2" t="s">
        <v>246</v>
      </c>
      <c r="D317" s="6">
        <v>36</v>
      </c>
      <c r="E317" s="8">
        <v>315</v>
      </c>
      <c r="F317" s="8">
        <v>153.72</v>
      </c>
      <c r="G317" s="8">
        <f t="shared" si="36"/>
        <v>161.28</v>
      </c>
      <c r="H317" s="8">
        <f t="shared" si="37"/>
        <v>51.2</v>
      </c>
    </row>
    <row r="318" spans="1:8" x14ac:dyDescent="0.2">
      <c r="A318" s="2" t="s">
        <v>101</v>
      </c>
      <c r="B318" s="2" t="s">
        <v>102</v>
      </c>
      <c r="C318" s="2" t="s">
        <v>41</v>
      </c>
      <c r="D318" s="6">
        <v>40</v>
      </c>
      <c r="E318" s="8">
        <v>150</v>
      </c>
      <c r="F318" s="8">
        <v>70</v>
      </c>
      <c r="G318" s="8">
        <f t="shared" si="36"/>
        <v>80</v>
      </c>
      <c r="H318" s="8">
        <f t="shared" si="37"/>
        <v>53.333333333333336</v>
      </c>
    </row>
    <row r="319" spans="1:8" x14ac:dyDescent="0.2">
      <c r="A319" s="2" t="s">
        <v>101</v>
      </c>
      <c r="B319" s="2" t="s">
        <v>102</v>
      </c>
      <c r="C319" s="2" t="s">
        <v>67</v>
      </c>
      <c r="D319" s="6">
        <v>20</v>
      </c>
      <c r="E319" s="8">
        <v>105</v>
      </c>
      <c r="F319" s="8">
        <v>49</v>
      </c>
      <c r="G319" s="8">
        <f t="shared" si="36"/>
        <v>56</v>
      </c>
      <c r="H319" s="8">
        <f t="shared" si="37"/>
        <v>53.333333333333336</v>
      </c>
    </row>
    <row r="320" spans="1:8" x14ac:dyDescent="0.2">
      <c r="A320" s="2" t="s">
        <v>101</v>
      </c>
      <c r="B320" s="2" t="s">
        <v>102</v>
      </c>
      <c r="C320" s="2" t="s">
        <v>260</v>
      </c>
      <c r="D320" s="6">
        <v>20</v>
      </c>
      <c r="E320" s="8">
        <v>75</v>
      </c>
      <c r="F320" s="8">
        <v>32.4</v>
      </c>
      <c r="G320" s="8">
        <f t="shared" si="36"/>
        <v>42.6</v>
      </c>
      <c r="H320" s="8">
        <f t="shared" si="37"/>
        <v>56.800000000000004</v>
      </c>
    </row>
    <row r="321" spans="1:8" customFormat="1" ht="15" x14ac:dyDescent="0.25">
      <c r="D321" s="12"/>
      <c r="E321" s="12"/>
      <c r="F321" s="12"/>
      <c r="G321" s="12"/>
      <c r="H321" s="12"/>
    </row>
    <row r="322" spans="1:8" s="4" customFormat="1" x14ac:dyDescent="0.2">
      <c r="A322" s="3" t="s">
        <v>10</v>
      </c>
      <c r="B322" s="3" t="s">
        <v>10</v>
      </c>
      <c r="C322" s="3" t="s">
        <v>10</v>
      </c>
      <c r="D322" s="5">
        <f>SUBTOTAL(9, D307:D321)</f>
        <v>173</v>
      </c>
      <c r="E322" s="7">
        <f>SUBTOTAL(9, E307:E321)</f>
        <v>1082.4000000000001</v>
      </c>
      <c r="F322" s="7">
        <f>SUBTOTAL(9, F307:F321)</f>
        <v>531.07999999999993</v>
      </c>
      <c r="G322" s="7">
        <f>SUBTOTAL(9, G307:G321)</f>
        <v>551.32000000000005</v>
      </c>
      <c r="H322" s="7">
        <f>IF(E322&lt;&gt;0, ((E322-F322)/E322)*100, 0)</f>
        <v>50.934959349593512</v>
      </c>
    </row>
    <row r="323" spans="1:8" customFormat="1" ht="15" x14ac:dyDescent="0.25">
      <c r="D323" s="12"/>
      <c r="E323" s="12"/>
      <c r="F323" s="12"/>
      <c r="G323" s="12"/>
      <c r="H323" s="12"/>
    </row>
    <row r="324" spans="1:8" x14ac:dyDescent="0.2">
      <c r="A324" s="2" t="s">
        <v>103</v>
      </c>
      <c r="B324" s="2" t="s">
        <v>104</v>
      </c>
      <c r="C324" s="2" t="s">
        <v>10</v>
      </c>
      <c r="G324" s="8">
        <f t="shared" ref="G324:G329" si="38">E324-F324</f>
        <v>0</v>
      </c>
      <c r="H324" s="8">
        <f t="shared" ref="H324:H329" si="39">IF(E324&lt;&gt;0, ((E324-F324)/E324)*100, 0)</f>
        <v>0</v>
      </c>
    </row>
    <row r="325" spans="1:8" x14ac:dyDescent="0.2">
      <c r="A325" s="2" t="s">
        <v>103</v>
      </c>
      <c r="B325" s="2" t="s">
        <v>104</v>
      </c>
      <c r="C325" s="2" t="s">
        <v>10</v>
      </c>
      <c r="G325" s="8">
        <f t="shared" si="38"/>
        <v>0</v>
      </c>
      <c r="H325" s="8">
        <f t="shared" si="39"/>
        <v>0</v>
      </c>
    </row>
    <row r="326" spans="1:8" x14ac:dyDescent="0.2">
      <c r="A326" s="2" t="s">
        <v>103</v>
      </c>
      <c r="B326" s="2" t="s">
        <v>104</v>
      </c>
      <c r="C326" s="2" t="s">
        <v>10</v>
      </c>
      <c r="E326" s="8">
        <v>15</v>
      </c>
      <c r="G326" s="8">
        <f t="shared" si="38"/>
        <v>15</v>
      </c>
      <c r="H326" s="8">
        <f t="shared" si="39"/>
        <v>100</v>
      </c>
    </row>
    <row r="327" spans="1:8" x14ac:dyDescent="0.2">
      <c r="A327" s="2" t="s">
        <v>103</v>
      </c>
      <c r="B327" s="2" t="s">
        <v>104</v>
      </c>
      <c r="C327" s="2" t="s">
        <v>10</v>
      </c>
      <c r="G327" s="8">
        <f t="shared" si="38"/>
        <v>0</v>
      </c>
      <c r="H327" s="8">
        <f t="shared" si="39"/>
        <v>0</v>
      </c>
    </row>
    <row r="328" spans="1:8" x14ac:dyDescent="0.2">
      <c r="A328" s="2" t="s">
        <v>103</v>
      </c>
      <c r="B328" s="2" t="s">
        <v>104</v>
      </c>
      <c r="C328" s="2" t="s">
        <v>10</v>
      </c>
      <c r="E328" s="8">
        <v>-15</v>
      </c>
      <c r="G328" s="8">
        <f t="shared" si="38"/>
        <v>-15</v>
      </c>
      <c r="H328" s="8">
        <f t="shared" si="39"/>
        <v>100</v>
      </c>
    </row>
    <row r="329" spans="1:8" x14ac:dyDescent="0.2">
      <c r="A329" s="2" t="s">
        <v>103</v>
      </c>
      <c r="B329" s="2" t="s">
        <v>104</v>
      </c>
      <c r="C329" s="2" t="s">
        <v>70</v>
      </c>
      <c r="D329" s="6">
        <v>20</v>
      </c>
      <c r="E329" s="8">
        <v>344</v>
      </c>
      <c r="F329" s="8">
        <v>154</v>
      </c>
      <c r="G329" s="8">
        <f t="shared" si="38"/>
        <v>190</v>
      </c>
      <c r="H329" s="8">
        <f t="shared" si="39"/>
        <v>55.232558139534881</v>
      </c>
    </row>
    <row r="330" spans="1:8" customFormat="1" ht="15" x14ac:dyDescent="0.25">
      <c r="D330" s="12"/>
      <c r="E330" s="12"/>
      <c r="F330" s="12"/>
      <c r="G330" s="12"/>
      <c r="H330" s="12"/>
    </row>
    <row r="331" spans="1:8" s="4" customFormat="1" x14ac:dyDescent="0.2">
      <c r="A331" s="3" t="s">
        <v>10</v>
      </c>
      <c r="B331" s="3" t="s">
        <v>10</v>
      </c>
      <c r="C331" s="3" t="s">
        <v>10</v>
      </c>
      <c r="D331" s="5">
        <f>SUBTOTAL(9, D324:D330)</f>
        <v>20</v>
      </c>
      <c r="E331" s="7">
        <f>SUBTOTAL(9, E324:E330)</f>
        <v>344</v>
      </c>
      <c r="F331" s="7">
        <f>SUBTOTAL(9, F324:F330)</f>
        <v>154</v>
      </c>
      <c r="G331" s="7">
        <f>SUBTOTAL(9, G324:G330)</f>
        <v>190</v>
      </c>
      <c r="H331" s="7">
        <f>IF(E331&lt;&gt;0, ((E331-F331)/E331)*100, 0)</f>
        <v>55.232558139534881</v>
      </c>
    </row>
    <row r="332" spans="1:8" customFormat="1" ht="15" x14ac:dyDescent="0.25">
      <c r="D332" s="12"/>
      <c r="E332" s="12"/>
      <c r="F332" s="12"/>
      <c r="G332" s="12"/>
      <c r="H332" s="12"/>
    </row>
    <row r="333" spans="1:8" x14ac:dyDescent="0.2">
      <c r="A333" s="2" t="s">
        <v>1627</v>
      </c>
      <c r="B333" s="2" t="s">
        <v>1628</v>
      </c>
      <c r="C333" s="2" t="s">
        <v>10</v>
      </c>
      <c r="G333" s="8">
        <f t="shared" ref="G333:G338" si="40">E333-F333</f>
        <v>0</v>
      </c>
      <c r="H333" s="8">
        <f t="shared" ref="H333:H338" si="41">IF(E333&lt;&gt;0, ((E333-F333)/E333)*100, 0)</f>
        <v>0</v>
      </c>
    </row>
    <row r="334" spans="1:8" x14ac:dyDescent="0.2">
      <c r="A334" s="2" t="s">
        <v>1627</v>
      </c>
      <c r="B334" s="2" t="s">
        <v>1628</v>
      </c>
      <c r="C334" s="2" t="s">
        <v>10</v>
      </c>
      <c r="G334" s="8">
        <f t="shared" si="40"/>
        <v>0</v>
      </c>
      <c r="H334" s="8">
        <f t="shared" si="41"/>
        <v>0</v>
      </c>
    </row>
    <row r="335" spans="1:8" x14ac:dyDescent="0.2">
      <c r="A335" s="2" t="s">
        <v>1627</v>
      </c>
      <c r="B335" s="2" t="s">
        <v>1628</v>
      </c>
      <c r="C335" s="2" t="s">
        <v>10</v>
      </c>
      <c r="E335" s="8">
        <v>17</v>
      </c>
      <c r="G335" s="8">
        <f t="shared" si="40"/>
        <v>17</v>
      </c>
      <c r="H335" s="8">
        <f t="shared" si="41"/>
        <v>100</v>
      </c>
    </row>
    <row r="336" spans="1:8" x14ac:dyDescent="0.2">
      <c r="A336" s="2" t="s">
        <v>1627</v>
      </c>
      <c r="B336" s="2" t="s">
        <v>1628</v>
      </c>
      <c r="C336" s="2" t="s">
        <v>10</v>
      </c>
      <c r="G336" s="8">
        <f t="shared" si="40"/>
        <v>0</v>
      </c>
      <c r="H336" s="8">
        <f t="shared" si="41"/>
        <v>0</v>
      </c>
    </row>
    <row r="337" spans="1:8" x14ac:dyDescent="0.2">
      <c r="A337" s="2" t="s">
        <v>1627</v>
      </c>
      <c r="B337" s="2" t="s">
        <v>1628</v>
      </c>
      <c r="C337" s="2" t="s">
        <v>10</v>
      </c>
      <c r="E337" s="8">
        <v>-17</v>
      </c>
      <c r="G337" s="8">
        <f t="shared" si="40"/>
        <v>-17</v>
      </c>
      <c r="H337" s="8">
        <f t="shared" si="41"/>
        <v>100</v>
      </c>
    </row>
    <row r="338" spans="1:8" x14ac:dyDescent="0.2">
      <c r="A338" s="2" t="s">
        <v>1627</v>
      </c>
      <c r="B338" s="2" t="s">
        <v>1628</v>
      </c>
      <c r="C338" s="2" t="s">
        <v>85</v>
      </c>
      <c r="D338" s="6">
        <v>7</v>
      </c>
      <c r="E338" s="8">
        <v>222.95</v>
      </c>
      <c r="F338" s="8">
        <v>88.2</v>
      </c>
      <c r="G338" s="8">
        <f t="shared" si="40"/>
        <v>134.75</v>
      </c>
      <c r="H338" s="8">
        <f t="shared" si="41"/>
        <v>60.439560439560445</v>
      </c>
    </row>
    <row r="339" spans="1:8" customFormat="1" ht="15" x14ac:dyDescent="0.25">
      <c r="D339" s="12"/>
      <c r="E339" s="12"/>
      <c r="F339" s="12"/>
      <c r="G339" s="12"/>
      <c r="H339" s="12"/>
    </row>
    <row r="340" spans="1:8" s="4" customFormat="1" x14ac:dyDescent="0.2">
      <c r="A340" s="3" t="s">
        <v>10</v>
      </c>
      <c r="B340" s="3" t="s">
        <v>10</v>
      </c>
      <c r="C340" s="3" t="s">
        <v>10</v>
      </c>
      <c r="D340" s="5">
        <f>SUBTOTAL(9, D333:D339)</f>
        <v>7</v>
      </c>
      <c r="E340" s="7">
        <f>SUBTOTAL(9, E333:E339)</f>
        <v>222.95</v>
      </c>
      <c r="F340" s="7">
        <f>SUBTOTAL(9, F333:F339)</f>
        <v>88.2</v>
      </c>
      <c r="G340" s="7">
        <f>SUBTOTAL(9, G333:G339)</f>
        <v>134.75</v>
      </c>
      <c r="H340" s="7">
        <f>IF(E340&lt;&gt;0, ((E340-F340)/E340)*100, 0)</f>
        <v>60.439560439560445</v>
      </c>
    </row>
    <row r="341" spans="1:8" customFormat="1" ht="15" x14ac:dyDescent="0.25">
      <c r="D341" s="12"/>
      <c r="E341" s="12"/>
      <c r="F341" s="12"/>
      <c r="G341" s="12"/>
      <c r="H341" s="12"/>
    </row>
    <row r="342" spans="1:8" x14ac:dyDescent="0.2">
      <c r="A342" s="2" t="s">
        <v>110</v>
      </c>
      <c r="B342" s="2" t="s">
        <v>111</v>
      </c>
      <c r="C342" s="2" t="s">
        <v>10</v>
      </c>
      <c r="G342" s="8">
        <f t="shared" ref="G342:G350" si="42">E342-F342</f>
        <v>0</v>
      </c>
      <c r="H342" s="8">
        <f t="shared" ref="H342:H350" si="43">IF(E342&lt;&gt;0, ((E342-F342)/E342)*100, 0)</f>
        <v>0</v>
      </c>
    </row>
    <row r="343" spans="1:8" x14ac:dyDescent="0.2">
      <c r="A343" s="2" t="s">
        <v>110</v>
      </c>
      <c r="B343" s="2" t="s">
        <v>111</v>
      </c>
      <c r="C343" s="2" t="s">
        <v>10</v>
      </c>
      <c r="G343" s="8">
        <f t="shared" si="42"/>
        <v>0</v>
      </c>
      <c r="H343" s="8">
        <f t="shared" si="43"/>
        <v>0</v>
      </c>
    </row>
    <row r="344" spans="1:8" x14ac:dyDescent="0.2">
      <c r="A344" s="2" t="s">
        <v>110</v>
      </c>
      <c r="B344" s="2" t="s">
        <v>111</v>
      </c>
      <c r="C344" s="2" t="s">
        <v>10</v>
      </c>
      <c r="E344" s="8">
        <v>254.1</v>
      </c>
      <c r="G344" s="8">
        <f t="shared" si="42"/>
        <v>254.1</v>
      </c>
      <c r="H344" s="8">
        <f t="shared" si="43"/>
        <v>100</v>
      </c>
    </row>
    <row r="345" spans="1:8" x14ac:dyDescent="0.2">
      <c r="A345" s="2" t="s">
        <v>110</v>
      </c>
      <c r="B345" s="2" t="s">
        <v>111</v>
      </c>
      <c r="C345" s="2" t="s">
        <v>10</v>
      </c>
      <c r="E345" s="8">
        <v>-63.52</v>
      </c>
      <c r="G345" s="8">
        <f t="shared" si="42"/>
        <v>-63.52</v>
      </c>
      <c r="H345" s="8">
        <f t="shared" si="43"/>
        <v>100</v>
      </c>
    </row>
    <row r="346" spans="1:8" x14ac:dyDescent="0.2">
      <c r="A346" s="2" t="s">
        <v>110</v>
      </c>
      <c r="B346" s="2" t="s">
        <v>111</v>
      </c>
      <c r="C346" s="2" t="s">
        <v>59</v>
      </c>
      <c r="D346" s="6">
        <v>12</v>
      </c>
      <c r="E346" s="8">
        <v>23.4</v>
      </c>
      <c r="F346" s="8">
        <v>5.04</v>
      </c>
      <c r="G346" s="8">
        <f t="shared" si="42"/>
        <v>18.36</v>
      </c>
      <c r="H346" s="8">
        <f t="shared" si="43"/>
        <v>78.461538461538467</v>
      </c>
    </row>
    <row r="347" spans="1:8" x14ac:dyDescent="0.2">
      <c r="A347" s="2" t="s">
        <v>110</v>
      </c>
      <c r="B347" s="2" t="s">
        <v>111</v>
      </c>
      <c r="C347" s="2" t="s">
        <v>308</v>
      </c>
      <c r="D347" s="6">
        <v>240</v>
      </c>
      <c r="E347" s="8">
        <v>696</v>
      </c>
      <c r="F347" s="8">
        <v>312</v>
      </c>
      <c r="G347" s="8">
        <f t="shared" si="42"/>
        <v>384</v>
      </c>
      <c r="H347" s="8">
        <f t="shared" si="43"/>
        <v>55.172413793103445</v>
      </c>
    </row>
    <row r="348" spans="1:8" x14ac:dyDescent="0.2">
      <c r="A348" s="2" t="s">
        <v>110</v>
      </c>
      <c r="B348" s="2" t="s">
        <v>111</v>
      </c>
      <c r="C348" s="2" t="s">
        <v>192</v>
      </c>
      <c r="D348" s="6">
        <v>24</v>
      </c>
      <c r="E348" s="8">
        <v>204</v>
      </c>
      <c r="F348" s="8">
        <v>100.8</v>
      </c>
      <c r="G348" s="8">
        <f t="shared" si="42"/>
        <v>103.2</v>
      </c>
      <c r="H348" s="8">
        <f t="shared" si="43"/>
        <v>50.588235294117645</v>
      </c>
    </row>
    <row r="349" spans="1:8" x14ac:dyDescent="0.2">
      <c r="A349" s="2" t="s">
        <v>110</v>
      </c>
      <c r="B349" s="2" t="s">
        <v>111</v>
      </c>
      <c r="C349" s="2" t="s">
        <v>1629</v>
      </c>
      <c r="D349" s="6">
        <v>12</v>
      </c>
      <c r="E349" s="8">
        <v>78</v>
      </c>
      <c r="F349" s="8">
        <v>46.2</v>
      </c>
      <c r="G349" s="8">
        <f t="shared" si="42"/>
        <v>31.799999999999997</v>
      </c>
      <c r="H349" s="8">
        <f t="shared" si="43"/>
        <v>40.769230769230766</v>
      </c>
    </row>
    <row r="350" spans="1:8" x14ac:dyDescent="0.2">
      <c r="A350" s="2" t="s">
        <v>110</v>
      </c>
      <c r="B350" s="2" t="s">
        <v>111</v>
      </c>
      <c r="C350" s="2" t="s">
        <v>24</v>
      </c>
      <c r="D350" s="6">
        <v>20</v>
      </c>
      <c r="E350" s="8">
        <v>75</v>
      </c>
      <c r="F350" s="8">
        <v>35</v>
      </c>
      <c r="G350" s="8">
        <f t="shared" si="42"/>
        <v>40</v>
      </c>
      <c r="H350" s="8">
        <f t="shared" si="43"/>
        <v>53.333333333333336</v>
      </c>
    </row>
    <row r="351" spans="1:8" customFormat="1" ht="15" x14ac:dyDescent="0.25">
      <c r="D351" s="12"/>
      <c r="E351" s="12"/>
      <c r="F351" s="12"/>
      <c r="G351" s="12"/>
      <c r="H351" s="12"/>
    </row>
    <row r="352" spans="1:8" s="4" customFormat="1" x14ac:dyDescent="0.2">
      <c r="A352" s="3" t="s">
        <v>10</v>
      </c>
      <c r="B352" s="3" t="s">
        <v>10</v>
      </c>
      <c r="C352" s="3" t="s">
        <v>10</v>
      </c>
      <c r="D352" s="5">
        <f>SUBTOTAL(9, D342:D351)</f>
        <v>308</v>
      </c>
      <c r="E352" s="7">
        <f>SUBTOTAL(9, E342:E351)</f>
        <v>1266.98</v>
      </c>
      <c r="F352" s="7">
        <f>SUBTOTAL(9, F342:F351)</f>
        <v>499.04</v>
      </c>
      <c r="G352" s="7">
        <f>SUBTOTAL(9, G342:G351)</f>
        <v>767.94</v>
      </c>
      <c r="H352" s="7">
        <f>IF(E352&lt;&gt;0, ((E352-F352)/E352)*100, 0)</f>
        <v>60.611848647966035</v>
      </c>
    </row>
    <row r="353" spans="1:8" customFormat="1" ht="15" x14ac:dyDescent="0.25">
      <c r="D353" s="12"/>
      <c r="E353" s="12"/>
      <c r="F353" s="12"/>
      <c r="G353" s="12"/>
      <c r="H353" s="12"/>
    </row>
    <row r="354" spans="1:8" x14ac:dyDescent="0.2">
      <c r="A354" s="2" t="s">
        <v>1630</v>
      </c>
      <c r="B354" s="2" t="s">
        <v>1631</v>
      </c>
      <c r="C354" s="2" t="s">
        <v>10</v>
      </c>
      <c r="G354" s="8">
        <f t="shared" ref="G354:G360" si="44">E354-F354</f>
        <v>0</v>
      </c>
      <c r="H354" s="8">
        <f t="shared" ref="H354:H360" si="45">IF(E354&lt;&gt;0, ((E354-F354)/E354)*100, 0)</f>
        <v>0</v>
      </c>
    </row>
    <row r="355" spans="1:8" x14ac:dyDescent="0.2">
      <c r="A355" s="2" t="s">
        <v>1630</v>
      </c>
      <c r="B355" s="2" t="s">
        <v>1631</v>
      </c>
      <c r="C355" s="2" t="s">
        <v>10</v>
      </c>
      <c r="G355" s="8">
        <f t="shared" si="44"/>
        <v>0</v>
      </c>
      <c r="H355" s="8">
        <f t="shared" si="45"/>
        <v>0</v>
      </c>
    </row>
    <row r="356" spans="1:8" x14ac:dyDescent="0.2">
      <c r="A356" s="2" t="s">
        <v>1630</v>
      </c>
      <c r="B356" s="2" t="s">
        <v>1631</v>
      </c>
      <c r="C356" s="2" t="s">
        <v>10</v>
      </c>
      <c r="E356" s="8">
        <v>15</v>
      </c>
      <c r="G356" s="8">
        <f t="shared" si="44"/>
        <v>15</v>
      </c>
      <c r="H356" s="8">
        <f t="shared" si="45"/>
        <v>100</v>
      </c>
    </row>
    <row r="357" spans="1:8" x14ac:dyDescent="0.2">
      <c r="A357" s="2" t="s">
        <v>1630</v>
      </c>
      <c r="B357" s="2" t="s">
        <v>1631</v>
      </c>
      <c r="C357" s="2" t="s">
        <v>10</v>
      </c>
      <c r="G357" s="8">
        <f t="shared" si="44"/>
        <v>0</v>
      </c>
      <c r="H357" s="8">
        <f t="shared" si="45"/>
        <v>0</v>
      </c>
    </row>
    <row r="358" spans="1:8" x14ac:dyDescent="0.2">
      <c r="A358" s="2" t="s">
        <v>1630</v>
      </c>
      <c r="B358" s="2" t="s">
        <v>1631</v>
      </c>
      <c r="C358" s="2" t="s">
        <v>10</v>
      </c>
      <c r="E358" s="8">
        <v>-15</v>
      </c>
      <c r="G358" s="8">
        <f t="shared" si="44"/>
        <v>-15</v>
      </c>
      <c r="H358" s="8">
        <f t="shared" si="45"/>
        <v>100</v>
      </c>
    </row>
    <row r="359" spans="1:8" x14ac:dyDescent="0.2">
      <c r="A359" s="2" t="s">
        <v>1630</v>
      </c>
      <c r="B359" s="2" t="s">
        <v>1631</v>
      </c>
      <c r="C359" s="2" t="s">
        <v>78</v>
      </c>
      <c r="D359" s="6">
        <v>16</v>
      </c>
      <c r="E359" s="8">
        <v>136</v>
      </c>
      <c r="F359" s="8">
        <v>87.52</v>
      </c>
      <c r="G359" s="8">
        <f t="shared" si="44"/>
        <v>48.480000000000004</v>
      </c>
      <c r="H359" s="8">
        <f t="shared" si="45"/>
        <v>35.647058823529413</v>
      </c>
    </row>
    <row r="360" spans="1:8" x14ac:dyDescent="0.2">
      <c r="A360" s="2" t="s">
        <v>1630</v>
      </c>
      <c r="B360" s="2" t="s">
        <v>1631</v>
      </c>
      <c r="C360" s="2" t="s">
        <v>297</v>
      </c>
      <c r="D360" s="6">
        <v>15</v>
      </c>
      <c r="E360" s="8">
        <v>142.5</v>
      </c>
      <c r="F360" s="8">
        <v>79.349999999999994</v>
      </c>
      <c r="G360" s="8">
        <f t="shared" si="44"/>
        <v>63.150000000000006</v>
      </c>
      <c r="H360" s="8">
        <f t="shared" si="45"/>
        <v>44.315789473684212</v>
      </c>
    </row>
    <row r="361" spans="1:8" customFormat="1" ht="15" x14ac:dyDescent="0.25">
      <c r="D361" s="12"/>
      <c r="E361" s="12"/>
      <c r="F361" s="12"/>
      <c r="G361" s="12"/>
      <c r="H361" s="12"/>
    </row>
    <row r="362" spans="1:8" s="4" customFormat="1" x14ac:dyDescent="0.2">
      <c r="A362" s="3" t="s">
        <v>10</v>
      </c>
      <c r="B362" s="3" t="s">
        <v>10</v>
      </c>
      <c r="C362" s="3" t="s">
        <v>10</v>
      </c>
      <c r="D362" s="5">
        <f>SUBTOTAL(9, D354:D361)</f>
        <v>31</v>
      </c>
      <c r="E362" s="7">
        <f>SUBTOTAL(9, E354:E361)</f>
        <v>278.5</v>
      </c>
      <c r="F362" s="7">
        <f>SUBTOTAL(9, F354:F361)</f>
        <v>166.87</v>
      </c>
      <c r="G362" s="7">
        <f>SUBTOTAL(9, G354:G361)</f>
        <v>111.63000000000001</v>
      </c>
      <c r="H362" s="7">
        <f>IF(E362&lt;&gt;0, ((E362-F362)/E362)*100, 0)</f>
        <v>40.082585278276476</v>
      </c>
    </row>
    <row r="363" spans="1:8" customFormat="1" ht="15" x14ac:dyDescent="0.25">
      <c r="D363" s="12"/>
      <c r="E363" s="12"/>
      <c r="F363" s="12"/>
      <c r="G363" s="12"/>
      <c r="H363" s="12"/>
    </row>
    <row r="364" spans="1:8" x14ac:dyDescent="0.2">
      <c r="A364" s="2" t="s">
        <v>123</v>
      </c>
      <c r="B364" s="2" t="s">
        <v>124</v>
      </c>
      <c r="C364" s="2" t="s">
        <v>10</v>
      </c>
      <c r="G364" s="8">
        <f t="shared" ref="G364:G379" si="46">E364-F364</f>
        <v>0</v>
      </c>
      <c r="H364" s="8">
        <f t="shared" ref="H364:H379" si="47">IF(E364&lt;&gt;0, ((E364-F364)/E364)*100, 0)</f>
        <v>0</v>
      </c>
    </row>
    <row r="365" spans="1:8" x14ac:dyDescent="0.2">
      <c r="A365" s="2" t="s">
        <v>123</v>
      </c>
      <c r="B365" s="2" t="s">
        <v>124</v>
      </c>
      <c r="C365" s="2" t="s">
        <v>10</v>
      </c>
      <c r="G365" s="8">
        <f t="shared" si="46"/>
        <v>0</v>
      </c>
      <c r="H365" s="8">
        <f t="shared" si="47"/>
        <v>0</v>
      </c>
    </row>
    <row r="366" spans="1:8" x14ac:dyDescent="0.2">
      <c r="A366" s="2" t="s">
        <v>123</v>
      </c>
      <c r="B366" s="2" t="s">
        <v>124</v>
      </c>
      <c r="C366" s="2" t="s">
        <v>10</v>
      </c>
      <c r="G366" s="8">
        <f t="shared" si="46"/>
        <v>0</v>
      </c>
      <c r="H366" s="8">
        <f t="shared" si="47"/>
        <v>0</v>
      </c>
    </row>
    <row r="367" spans="1:8" x14ac:dyDescent="0.2">
      <c r="A367" s="2" t="s">
        <v>123</v>
      </c>
      <c r="B367" s="2" t="s">
        <v>124</v>
      </c>
      <c r="C367" s="2" t="s">
        <v>10</v>
      </c>
      <c r="G367" s="8">
        <f t="shared" si="46"/>
        <v>0</v>
      </c>
      <c r="H367" s="8">
        <f t="shared" si="47"/>
        <v>0</v>
      </c>
    </row>
    <row r="368" spans="1:8" x14ac:dyDescent="0.2">
      <c r="A368" s="2" t="s">
        <v>123</v>
      </c>
      <c r="B368" s="2" t="s">
        <v>124</v>
      </c>
      <c r="C368" s="2" t="s">
        <v>10</v>
      </c>
      <c r="E368" s="8">
        <v>62</v>
      </c>
      <c r="G368" s="8">
        <f t="shared" si="46"/>
        <v>62</v>
      </c>
      <c r="H368" s="8">
        <f t="shared" si="47"/>
        <v>100</v>
      </c>
    </row>
    <row r="369" spans="1:8" x14ac:dyDescent="0.2">
      <c r="A369" s="2" t="s">
        <v>123</v>
      </c>
      <c r="B369" s="2" t="s">
        <v>124</v>
      </c>
      <c r="C369" s="2" t="s">
        <v>10</v>
      </c>
      <c r="G369" s="8">
        <f t="shared" si="46"/>
        <v>0</v>
      </c>
      <c r="H369" s="8">
        <f t="shared" si="47"/>
        <v>0</v>
      </c>
    </row>
    <row r="370" spans="1:8" x14ac:dyDescent="0.2">
      <c r="A370" s="2" t="s">
        <v>123</v>
      </c>
      <c r="B370" s="2" t="s">
        <v>124</v>
      </c>
      <c r="C370" s="2" t="s">
        <v>10</v>
      </c>
      <c r="E370" s="8">
        <v>-62</v>
      </c>
      <c r="G370" s="8">
        <f t="shared" si="46"/>
        <v>-62</v>
      </c>
      <c r="H370" s="8">
        <f t="shared" si="47"/>
        <v>100</v>
      </c>
    </row>
    <row r="371" spans="1:8" x14ac:dyDescent="0.2">
      <c r="A371" s="2" t="s">
        <v>123</v>
      </c>
      <c r="B371" s="2" t="s">
        <v>124</v>
      </c>
      <c r="C371" s="2" t="s">
        <v>112</v>
      </c>
      <c r="D371" s="6">
        <v>20</v>
      </c>
      <c r="E371" s="8">
        <v>88</v>
      </c>
      <c r="F371" s="8">
        <v>45.8</v>
      </c>
      <c r="G371" s="8">
        <f t="shared" si="46"/>
        <v>42.2</v>
      </c>
      <c r="H371" s="8">
        <f t="shared" si="47"/>
        <v>47.954545454545453</v>
      </c>
    </row>
    <row r="372" spans="1:8" x14ac:dyDescent="0.2">
      <c r="A372" s="2" t="s">
        <v>123</v>
      </c>
      <c r="B372" s="2" t="s">
        <v>124</v>
      </c>
      <c r="C372" s="2" t="s">
        <v>70</v>
      </c>
      <c r="D372" s="6">
        <v>9</v>
      </c>
      <c r="E372" s="8">
        <v>154.80000000000001</v>
      </c>
      <c r="F372" s="8">
        <v>69.3</v>
      </c>
      <c r="G372" s="8">
        <f t="shared" si="46"/>
        <v>85.500000000000014</v>
      </c>
      <c r="H372" s="8">
        <f t="shared" si="47"/>
        <v>55.232558139534895</v>
      </c>
    </row>
    <row r="373" spans="1:8" x14ac:dyDescent="0.2">
      <c r="A373" s="2" t="s">
        <v>123</v>
      </c>
      <c r="B373" s="2" t="s">
        <v>124</v>
      </c>
      <c r="C373" s="2" t="s">
        <v>15</v>
      </c>
      <c r="D373" s="6">
        <v>30</v>
      </c>
      <c r="E373" s="8">
        <v>150</v>
      </c>
      <c r="F373" s="8">
        <v>58.8</v>
      </c>
      <c r="G373" s="8">
        <f t="shared" si="46"/>
        <v>91.2</v>
      </c>
      <c r="H373" s="8">
        <f t="shared" si="47"/>
        <v>60.8</v>
      </c>
    </row>
    <row r="374" spans="1:8" x14ac:dyDescent="0.2">
      <c r="A374" s="2" t="s">
        <v>123</v>
      </c>
      <c r="B374" s="2" t="s">
        <v>124</v>
      </c>
      <c r="C374" s="2" t="s">
        <v>246</v>
      </c>
      <c r="D374" s="6">
        <v>12</v>
      </c>
      <c r="E374" s="8">
        <v>105</v>
      </c>
      <c r="F374" s="8">
        <v>51.24</v>
      </c>
      <c r="G374" s="8">
        <f t="shared" si="46"/>
        <v>53.76</v>
      </c>
      <c r="H374" s="8">
        <f t="shared" si="47"/>
        <v>51.2</v>
      </c>
    </row>
    <row r="375" spans="1:8" x14ac:dyDescent="0.2">
      <c r="A375" s="2" t="s">
        <v>123</v>
      </c>
      <c r="B375" s="2" t="s">
        <v>124</v>
      </c>
      <c r="C375" s="2" t="s">
        <v>24</v>
      </c>
      <c r="D375" s="6">
        <v>40</v>
      </c>
      <c r="E375" s="8">
        <v>150</v>
      </c>
      <c r="F375" s="8">
        <v>70</v>
      </c>
      <c r="G375" s="8">
        <f t="shared" si="46"/>
        <v>80</v>
      </c>
      <c r="H375" s="8">
        <f t="shared" si="47"/>
        <v>53.333333333333336</v>
      </c>
    </row>
    <row r="376" spans="1:8" x14ac:dyDescent="0.2">
      <c r="A376" s="2" t="s">
        <v>123</v>
      </c>
      <c r="B376" s="2" t="s">
        <v>124</v>
      </c>
      <c r="C376" s="2" t="s">
        <v>44</v>
      </c>
      <c r="D376" s="6">
        <v>40</v>
      </c>
      <c r="E376" s="8">
        <v>150</v>
      </c>
      <c r="F376" s="8">
        <v>70</v>
      </c>
      <c r="G376" s="8">
        <f t="shared" si="46"/>
        <v>80</v>
      </c>
      <c r="H376" s="8">
        <f t="shared" si="47"/>
        <v>53.333333333333336</v>
      </c>
    </row>
    <row r="377" spans="1:8" x14ac:dyDescent="0.2">
      <c r="A377" s="2" t="s">
        <v>123</v>
      </c>
      <c r="B377" s="2" t="s">
        <v>124</v>
      </c>
      <c r="C377" s="2" t="s">
        <v>1170</v>
      </c>
      <c r="D377" s="6">
        <v>20</v>
      </c>
      <c r="E377" s="8">
        <v>175</v>
      </c>
      <c r="F377" s="8">
        <v>78.72</v>
      </c>
      <c r="G377" s="8">
        <f t="shared" si="46"/>
        <v>96.28</v>
      </c>
      <c r="H377" s="8">
        <f t="shared" si="47"/>
        <v>55.017142857142851</v>
      </c>
    </row>
    <row r="378" spans="1:8" x14ac:dyDescent="0.2">
      <c r="A378" s="2" t="s">
        <v>123</v>
      </c>
      <c r="B378" s="2" t="s">
        <v>124</v>
      </c>
      <c r="C378" s="2" t="s">
        <v>260</v>
      </c>
      <c r="D378" s="6">
        <v>20</v>
      </c>
      <c r="E378" s="8">
        <v>75</v>
      </c>
      <c r="F378" s="8">
        <v>35</v>
      </c>
      <c r="G378" s="8">
        <f t="shared" si="46"/>
        <v>40</v>
      </c>
      <c r="H378" s="8">
        <f t="shared" si="47"/>
        <v>53.333333333333336</v>
      </c>
    </row>
    <row r="379" spans="1:8" x14ac:dyDescent="0.2">
      <c r="A379" s="2" t="s">
        <v>123</v>
      </c>
      <c r="B379" s="2" t="s">
        <v>124</v>
      </c>
      <c r="C379" s="2" t="s">
        <v>482</v>
      </c>
      <c r="D379" s="6">
        <v>40</v>
      </c>
      <c r="E379" s="8">
        <v>150</v>
      </c>
      <c r="F379" s="8">
        <v>70</v>
      </c>
      <c r="G379" s="8">
        <f t="shared" si="46"/>
        <v>80</v>
      </c>
      <c r="H379" s="8">
        <f t="shared" si="47"/>
        <v>53.333333333333336</v>
      </c>
    </row>
    <row r="380" spans="1:8" customFormat="1" ht="15" x14ac:dyDescent="0.25">
      <c r="D380" s="12"/>
      <c r="E380" s="12"/>
      <c r="F380" s="12"/>
      <c r="G380" s="12"/>
      <c r="H380" s="12"/>
    </row>
    <row r="381" spans="1:8" s="4" customFormat="1" x14ac:dyDescent="0.2">
      <c r="A381" s="3" t="s">
        <v>10</v>
      </c>
      <c r="B381" s="3" t="s">
        <v>10</v>
      </c>
      <c r="C381" s="3" t="s">
        <v>10</v>
      </c>
      <c r="D381" s="5">
        <f>SUBTOTAL(9, D364:D380)</f>
        <v>231</v>
      </c>
      <c r="E381" s="7">
        <f>SUBTOTAL(9, E364:E380)</f>
        <v>1197.8</v>
      </c>
      <c r="F381" s="7">
        <f>SUBTOTAL(9, F364:F380)</f>
        <v>548.86</v>
      </c>
      <c r="G381" s="7">
        <f>SUBTOTAL(9, G364:G380)</f>
        <v>648.94000000000005</v>
      </c>
      <c r="H381" s="7">
        <f>IF(E381&lt;&gt;0, ((E381-F381)/E381)*100, 0)</f>
        <v>54.17765904157622</v>
      </c>
    </row>
    <row r="382" spans="1:8" customFormat="1" ht="15" x14ac:dyDescent="0.25">
      <c r="D382" s="12"/>
      <c r="E382" s="12"/>
      <c r="F382" s="12"/>
      <c r="G382" s="12"/>
      <c r="H382" s="12"/>
    </row>
    <row r="383" spans="1:8" x14ac:dyDescent="0.2">
      <c r="A383" s="2" t="s">
        <v>126</v>
      </c>
      <c r="B383" s="2" t="s">
        <v>127</v>
      </c>
      <c r="C383" s="2" t="s">
        <v>10</v>
      </c>
      <c r="G383" s="8">
        <f t="shared" ref="G383:G389" si="48">E383-F383</f>
        <v>0</v>
      </c>
      <c r="H383" s="8">
        <f t="shared" ref="H383:H389" si="49">IF(E383&lt;&gt;0, ((E383-F383)/E383)*100, 0)</f>
        <v>0</v>
      </c>
    </row>
    <row r="384" spans="1:8" x14ac:dyDescent="0.2">
      <c r="A384" s="2" t="s">
        <v>126</v>
      </c>
      <c r="B384" s="2" t="s">
        <v>127</v>
      </c>
      <c r="C384" s="2" t="s">
        <v>10</v>
      </c>
      <c r="G384" s="8">
        <f t="shared" si="48"/>
        <v>0</v>
      </c>
      <c r="H384" s="8">
        <f t="shared" si="49"/>
        <v>0</v>
      </c>
    </row>
    <row r="385" spans="1:8" x14ac:dyDescent="0.2">
      <c r="A385" s="2" t="s">
        <v>126</v>
      </c>
      <c r="B385" s="2" t="s">
        <v>127</v>
      </c>
      <c r="C385" s="2" t="s">
        <v>10</v>
      </c>
      <c r="E385" s="8">
        <v>34</v>
      </c>
      <c r="G385" s="8">
        <f t="shared" si="48"/>
        <v>34</v>
      </c>
      <c r="H385" s="8">
        <f t="shared" si="49"/>
        <v>100</v>
      </c>
    </row>
    <row r="386" spans="1:8" x14ac:dyDescent="0.2">
      <c r="A386" s="2" t="s">
        <v>126</v>
      </c>
      <c r="B386" s="2" t="s">
        <v>127</v>
      </c>
      <c r="C386" s="2" t="s">
        <v>10</v>
      </c>
      <c r="G386" s="8">
        <f t="shared" si="48"/>
        <v>0</v>
      </c>
      <c r="H386" s="8">
        <f t="shared" si="49"/>
        <v>0</v>
      </c>
    </row>
    <row r="387" spans="1:8" x14ac:dyDescent="0.2">
      <c r="A387" s="2" t="s">
        <v>126</v>
      </c>
      <c r="B387" s="2" t="s">
        <v>127</v>
      </c>
      <c r="C387" s="2" t="s">
        <v>10</v>
      </c>
      <c r="E387" s="8">
        <v>-34</v>
      </c>
      <c r="G387" s="8">
        <f t="shared" si="48"/>
        <v>-34</v>
      </c>
      <c r="H387" s="8">
        <f t="shared" si="49"/>
        <v>100</v>
      </c>
    </row>
    <row r="388" spans="1:8" x14ac:dyDescent="0.2">
      <c r="A388" s="2" t="s">
        <v>126</v>
      </c>
      <c r="B388" s="2" t="s">
        <v>127</v>
      </c>
      <c r="C388" s="2" t="s">
        <v>70</v>
      </c>
      <c r="D388" s="6">
        <v>4</v>
      </c>
      <c r="E388" s="8">
        <v>68.8</v>
      </c>
      <c r="F388" s="8">
        <v>30.8</v>
      </c>
      <c r="G388" s="8">
        <f t="shared" si="48"/>
        <v>38</v>
      </c>
      <c r="H388" s="8">
        <f t="shared" si="49"/>
        <v>55.232558139534881</v>
      </c>
    </row>
    <row r="389" spans="1:8" x14ac:dyDescent="0.2">
      <c r="A389" s="2" t="s">
        <v>126</v>
      </c>
      <c r="B389" s="2" t="s">
        <v>127</v>
      </c>
      <c r="C389" s="2" t="s">
        <v>17</v>
      </c>
      <c r="D389" s="6">
        <v>30</v>
      </c>
      <c r="E389" s="8">
        <v>508.5</v>
      </c>
      <c r="F389" s="8">
        <v>273</v>
      </c>
      <c r="G389" s="8">
        <f t="shared" si="48"/>
        <v>235.5</v>
      </c>
      <c r="H389" s="8">
        <f t="shared" si="49"/>
        <v>46.312684365781706</v>
      </c>
    </row>
    <row r="390" spans="1:8" customFormat="1" ht="15" x14ac:dyDescent="0.25">
      <c r="D390" s="12"/>
      <c r="E390" s="12"/>
      <c r="F390" s="12"/>
      <c r="G390" s="12"/>
      <c r="H390" s="12"/>
    </row>
    <row r="391" spans="1:8" s="4" customFormat="1" x14ac:dyDescent="0.2">
      <c r="A391" s="3" t="s">
        <v>10</v>
      </c>
      <c r="B391" s="3" t="s">
        <v>10</v>
      </c>
      <c r="C391" s="3" t="s">
        <v>10</v>
      </c>
      <c r="D391" s="5">
        <f>SUBTOTAL(9, D383:D390)</f>
        <v>34</v>
      </c>
      <c r="E391" s="7">
        <f>SUBTOTAL(9, E383:E390)</f>
        <v>577.29999999999995</v>
      </c>
      <c r="F391" s="7">
        <f>SUBTOTAL(9, F383:F390)</f>
        <v>303.8</v>
      </c>
      <c r="G391" s="7">
        <f>SUBTOTAL(9, G383:G390)</f>
        <v>273.5</v>
      </c>
      <c r="H391" s="7">
        <f>IF(E391&lt;&gt;0, ((E391-F391)/E391)*100, 0)</f>
        <v>47.375714533171653</v>
      </c>
    </row>
    <row r="392" spans="1:8" customFormat="1" ht="15" x14ac:dyDescent="0.25">
      <c r="D392" s="12"/>
      <c r="E392" s="12"/>
      <c r="F392" s="12"/>
      <c r="G392" s="12"/>
      <c r="H392" s="12"/>
    </row>
    <row r="393" spans="1:8" x14ac:dyDescent="0.2">
      <c r="A393" s="2" t="s">
        <v>129</v>
      </c>
      <c r="B393" s="2" t="s">
        <v>130</v>
      </c>
      <c r="C393" s="2" t="s">
        <v>10</v>
      </c>
      <c r="G393" s="8">
        <f t="shared" ref="G393:G421" si="50">E393-F393</f>
        <v>0</v>
      </c>
      <c r="H393" s="8">
        <f t="shared" ref="H393:H421" si="51">IF(E393&lt;&gt;0, ((E393-F393)/E393)*100, 0)</f>
        <v>0</v>
      </c>
    </row>
    <row r="394" spans="1:8" x14ac:dyDescent="0.2">
      <c r="A394" s="2" t="s">
        <v>129</v>
      </c>
      <c r="B394" s="2" t="s">
        <v>130</v>
      </c>
      <c r="C394" s="2" t="s">
        <v>10</v>
      </c>
      <c r="G394" s="8">
        <f t="shared" si="50"/>
        <v>0</v>
      </c>
      <c r="H394" s="8">
        <f t="shared" si="51"/>
        <v>0</v>
      </c>
    </row>
    <row r="395" spans="1:8" x14ac:dyDescent="0.2">
      <c r="A395" s="2" t="s">
        <v>129</v>
      </c>
      <c r="B395" s="2" t="s">
        <v>130</v>
      </c>
      <c r="C395" s="2" t="s">
        <v>10</v>
      </c>
      <c r="G395" s="8">
        <f t="shared" si="50"/>
        <v>0</v>
      </c>
      <c r="H395" s="8">
        <f t="shared" si="51"/>
        <v>0</v>
      </c>
    </row>
    <row r="396" spans="1:8" x14ac:dyDescent="0.2">
      <c r="A396" s="2" t="s">
        <v>129</v>
      </c>
      <c r="B396" s="2" t="s">
        <v>130</v>
      </c>
      <c r="C396" s="2" t="s">
        <v>10</v>
      </c>
      <c r="G396" s="8">
        <f t="shared" si="50"/>
        <v>0</v>
      </c>
      <c r="H396" s="8">
        <f t="shared" si="51"/>
        <v>0</v>
      </c>
    </row>
    <row r="397" spans="1:8" x14ac:dyDescent="0.2">
      <c r="A397" s="2" t="s">
        <v>129</v>
      </c>
      <c r="B397" s="2" t="s">
        <v>130</v>
      </c>
      <c r="C397" s="2" t="s">
        <v>10</v>
      </c>
      <c r="G397" s="8">
        <f t="shared" si="50"/>
        <v>0</v>
      </c>
      <c r="H397" s="8">
        <f t="shared" si="51"/>
        <v>0</v>
      </c>
    </row>
    <row r="398" spans="1:8" x14ac:dyDescent="0.2">
      <c r="A398" s="2" t="s">
        <v>129</v>
      </c>
      <c r="B398" s="2" t="s">
        <v>130</v>
      </c>
      <c r="C398" s="2" t="s">
        <v>10</v>
      </c>
      <c r="G398" s="8">
        <f t="shared" si="50"/>
        <v>0</v>
      </c>
      <c r="H398" s="8">
        <f t="shared" si="51"/>
        <v>0</v>
      </c>
    </row>
    <row r="399" spans="1:8" x14ac:dyDescent="0.2">
      <c r="A399" s="2" t="s">
        <v>129</v>
      </c>
      <c r="B399" s="2" t="s">
        <v>130</v>
      </c>
      <c r="C399" s="2" t="s">
        <v>10</v>
      </c>
      <c r="G399" s="8">
        <f t="shared" si="50"/>
        <v>0</v>
      </c>
      <c r="H399" s="8">
        <f t="shared" si="51"/>
        <v>0</v>
      </c>
    </row>
    <row r="400" spans="1:8" x14ac:dyDescent="0.2">
      <c r="A400" s="2" t="s">
        <v>129</v>
      </c>
      <c r="B400" s="2" t="s">
        <v>130</v>
      </c>
      <c r="C400" s="2" t="s">
        <v>10</v>
      </c>
      <c r="E400" s="8">
        <v>68</v>
      </c>
      <c r="G400" s="8">
        <f t="shared" si="50"/>
        <v>68</v>
      </c>
      <c r="H400" s="8">
        <f t="shared" si="51"/>
        <v>100</v>
      </c>
    </row>
    <row r="401" spans="1:8" x14ac:dyDescent="0.2">
      <c r="A401" s="2" t="s">
        <v>129</v>
      </c>
      <c r="B401" s="2" t="s">
        <v>130</v>
      </c>
      <c r="C401" s="2" t="s">
        <v>10</v>
      </c>
      <c r="G401" s="8">
        <f t="shared" si="50"/>
        <v>0</v>
      </c>
      <c r="H401" s="8">
        <f t="shared" si="51"/>
        <v>0</v>
      </c>
    </row>
    <row r="402" spans="1:8" x14ac:dyDescent="0.2">
      <c r="A402" s="2" t="s">
        <v>129</v>
      </c>
      <c r="B402" s="2" t="s">
        <v>130</v>
      </c>
      <c r="C402" s="2" t="s">
        <v>10</v>
      </c>
      <c r="E402" s="8">
        <v>17</v>
      </c>
      <c r="G402" s="8">
        <f t="shared" si="50"/>
        <v>17</v>
      </c>
      <c r="H402" s="8">
        <f t="shared" si="51"/>
        <v>100</v>
      </c>
    </row>
    <row r="403" spans="1:8" x14ac:dyDescent="0.2">
      <c r="A403" s="2" t="s">
        <v>129</v>
      </c>
      <c r="B403" s="2" t="s">
        <v>130</v>
      </c>
      <c r="C403" s="2" t="s">
        <v>10</v>
      </c>
      <c r="E403" s="8">
        <v>-17</v>
      </c>
      <c r="G403" s="8">
        <f t="shared" si="50"/>
        <v>-17</v>
      </c>
      <c r="H403" s="8">
        <f t="shared" si="51"/>
        <v>100</v>
      </c>
    </row>
    <row r="404" spans="1:8" x14ac:dyDescent="0.2">
      <c r="A404" s="2" t="s">
        <v>129</v>
      </c>
      <c r="B404" s="2" t="s">
        <v>130</v>
      </c>
      <c r="C404" s="2" t="s">
        <v>10</v>
      </c>
      <c r="E404" s="8">
        <v>-68</v>
      </c>
      <c r="G404" s="8">
        <f t="shared" si="50"/>
        <v>-68</v>
      </c>
      <c r="H404" s="8">
        <f t="shared" si="51"/>
        <v>100</v>
      </c>
    </row>
    <row r="405" spans="1:8" x14ac:dyDescent="0.2">
      <c r="A405" s="2" t="s">
        <v>129</v>
      </c>
      <c r="B405" s="2" t="s">
        <v>130</v>
      </c>
      <c r="C405" s="2" t="s">
        <v>125</v>
      </c>
      <c r="D405" s="6">
        <v>1</v>
      </c>
      <c r="E405" s="8">
        <v>55</v>
      </c>
      <c r="F405" s="8">
        <v>36.15</v>
      </c>
      <c r="G405" s="8">
        <f t="shared" si="50"/>
        <v>18.850000000000001</v>
      </c>
      <c r="H405" s="8">
        <f t="shared" si="51"/>
        <v>34.27272727272728</v>
      </c>
    </row>
    <row r="406" spans="1:8" x14ac:dyDescent="0.2">
      <c r="A406" s="2" t="s">
        <v>129</v>
      </c>
      <c r="B406" s="2" t="s">
        <v>130</v>
      </c>
      <c r="C406" s="2" t="s">
        <v>131</v>
      </c>
      <c r="D406" s="6">
        <v>3</v>
      </c>
      <c r="E406" s="8">
        <v>60</v>
      </c>
      <c r="F406" s="8">
        <v>31.92</v>
      </c>
      <c r="G406" s="8">
        <f t="shared" si="50"/>
        <v>28.08</v>
      </c>
      <c r="H406" s="8">
        <f t="shared" si="51"/>
        <v>46.8</v>
      </c>
    </row>
    <row r="407" spans="1:8" x14ac:dyDescent="0.2">
      <c r="A407" s="2" t="s">
        <v>129</v>
      </c>
      <c r="B407" s="2" t="s">
        <v>130</v>
      </c>
      <c r="C407" s="2" t="s">
        <v>112</v>
      </c>
      <c r="D407" s="6">
        <v>20</v>
      </c>
      <c r="E407" s="8">
        <v>88</v>
      </c>
      <c r="F407" s="8">
        <v>45.8</v>
      </c>
      <c r="G407" s="8">
        <f t="shared" si="50"/>
        <v>42.2</v>
      </c>
      <c r="H407" s="8">
        <f t="shared" si="51"/>
        <v>47.954545454545453</v>
      </c>
    </row>
    <row r="408" spans="1:8" x14ac:dyDescent="0.2">
      <c r="A408" s="2" t="s">
        <v>129</v>
      </c>
      <c r="B408" s="2" t="s">
        <v>130</v>
      </c>
      <c r="C408" s="2" t="s">
        <v>70</v>
      </c>
      <c r="D408" s="6">
        <v>2</v>
      </c>
      <c r="E408" s="8">
        <v>34.4</v>
      </c>
      <c r="F408" s="8">
        <v>15.4</v>
      </c>
      <c r="G408" s="8">
        <f t="shared" si="50"/>
        <v>19</v>
      </c>
      <c r="H408" s="8">
        <f t="shared" si="51"/>
        <v>55.232558139534881</v>
      </c>
    </row>
    <row r="409" spans="1:8" x14ac:dyDescent="0.2">
      <c r="A409" s="2" t="s">
        <v>129</v>
      </c>
      <c r="B409" s="2" t="s">
        <v>130</v>
      </c>
      <c r="C409" s="2" t="s">
        <v>799</v>
      </c>
      <c r="D409" s="6">
        <v>7</v>
      </c>
      <c r="E409" s="8">
        <v>607.25</v>
      </c>
      <c r="F409" s="8">
        <v>372.4</v>
      </c>
      <c r="G409" s="8">
        <f t="shared" si="50"/>
        <v>234.85000000000002</v>
      </c>
      <c r="H409" s="8">
        <f t="shared" si="51"/>
        <v>38.674351585014414</v>
      </c>
    </row>
    <row r="410" spans="1:8" x14ac:dyDescent="0.2">
      <c r="A410" s="2" t="s">
        <v>129</v>
      </c>
      <c r="B410" s="2" t="s">
        <v>130</v>
      </c>
      <c r="C410" s="2" t="s">
        <v>59</v>
      </c>
      <c r="D410" s="6">
        <v>12</v>
      </c>
      <c r="E410" s="8">
        <v>23.4</v>
      </c>
      <c r="F410" s="8">
        <v>5.04</v>
      </c>
      <c r="G410" s="8">
        <f t="shared" si="50"/>
        <v>18.36</v>
      </c>
      <c r="H410" s="8">
        <f t="shared" si="51"/>
        <v>78.461538461538467</v>
      </c>
    </row>
    <row r="411" spans="1:8" x14ac:dyDescent="0.2">
      <c r="A411" s="2" t="s">
        <v>129</v>
      </c>
      <c r="B411" s="2" t="s">
        <v>130</v>
      </c>
      <c r="C411" s="2" t="s">
        <v>113</v>
      </c>
      <c r="D411" s="6">
        <v>11</v>
      </c>
      <c r="E411" s="8">
        <v>60.5</v>
      </c>
      <c r="F411" s="8">
        <v>30.8</v>
      </c>
      <c r="G411" s="8">
        <f t="shared" si="50"/>
        <v>29.7</v>
      </c>
      <c r="H411" s="8">
        <f t="shared" si="51"/>
        <v>49.090909090909093</v>
      </c>
    </row>
    <row r="412" spans="1:8" x14ac:dyDescent="0.2">
      <c r="A412" s="2" t="s">
        <v>129</v>
      </c>
      <c r="B412" s="2" t="s">
        <v>130</v>
      </c>
      <c r="C412" s="2" t="s">
        <v>28</v>
      </c>
      <c r="D412" s="6">
        <v>13</v>
      </c>
      <c r="E412" s="8">
        <v>126.75</v>
      </c>
      <c r="F412" s="8">
        <v>76.44</v>
      </c>
      <c r="G412" s="8">
        <f t="shared" si="50"/>
        <v>50.31</v>
      </c>
      <c r="H412" s="8">
        <f t="shared" si="51"/>
        <v>39.692307692307693</v>
      </c>
    </row>
    <row r="413" spans="1:8" x14ac:dyDescent="0.2">
      <c r="A413" s="2" t="s">
        <v>129</v>
      </c>
      <c r="B413" s="2" t="s">
        <v>130</v>
      </c>
      <c r="C413" s="2" t="s">
        <v>29</v>
      </c>
      <c r="D413" s="6">
        <v>5</v>
      </c>
      <c r="E413" s="8">
        <v>58.75</v>
      </c>
      <c r="F413" s="8">
        <v>31.5</v>
      </c>
      <c r="G413" s="8">
        <f t="shared" si="50"/>
        <v>27.25</v>
      </c>
      <c r="H413" s="8">
        <f t="shared" si="51"/>
        <v>46.382978723404257</v>
      </c>
    </row>
    <row r="414" spans="1:8" x14ac:dyDescent="0.2">
      <c r="A414" s="2" t="s">
        <v>129</v>
      </c>
      <c r="B414" s="2" t="s">
        <v>130</v>
      </c>
      <c r="C414" s="2" t="s">
        <v>30</v>
      </c>
      <c r="D414" s="6">
        <v>3</v>
      </c>
      <c r="E414" s="8">
        <v>24</v>
      </c>
      <c r="F414" s="8">
        <v>15.75</v>
      </c>
      <c r="G414" s="8">
        <f t="shared" si="50"/>
        <v>8.25</v>
      </c>
      <c r="H414" s="8">
        <f t="shared" si="51"/>
        <v>34.375</v>
      </c>
    </row>
    <row r="415" spans="1:8" x14ac:dyDescent="0.2">
      <c r="A415" s="2" t="s">
        <v>129</v>
      </c>
      <c r="B415" s="2" t="s">
        <v>130</v>
      </c>
      <c r="C415" s="2" t="s">
        <v>61</v>
      </c>
      <c r="D415" s="6">
        <v>3</v>
      </c>
      <c r="E415" s="8">
        <v>55.5</v>
      </c>
      <c r="F415" s="8">
        <v>32.549999999999997</v>
      </c>
      <c r="G415" s="8">
        <f t="shared" si="50"/>
        <v>22.950000000000003</v>
      </c>
      <c r="H415" s="8">
        <f t="shared" si="51"/>
        <v>41.351351351351354</v>
      </c>
    </row>
    <row r="416" spans="1:8" x14ac:dyDescent="0.2">
      <c r="A416" s="2" t="s">
        <v>129</v>
      </c>
      <c r="B416" s="2" t="s">
        <v>130</v>
      </c>
      <c r="C416" s="2" t="s">
        <v>132</v>
      </c>
      <c r="D416" s="6">
        <v>3</v>
      </c>
      <c r="E416" s="8">
        <v>27.75</v>
      </c>
      <c r="F416" s="8">
        <v>17.64</v>
      </c>
      <c r="G416" s="8">
        <f t="shared" si="50"/>
        <v>10.11</v>
      </c>
      <c r="H416" s="8">
        <f t="shared" si="51"/>
        <v>36.432432432432435</v>
      </c>
    </row>
    <row r="417" spans="1:8" x14ac:dyDescent="0.2">
      <c r="A417" s="2" t="s">
        <v>129</v>
      </c>
      <c r="B417" s="2" t="s">
        <v>130</v>
      </c>
      <c r="C417" s="2" t="s">
        <v>62</v>
      </c>
      <c r="D417" s="6">
        <v>3</v>
      </c>
      <c r="E417" s="8">
        <v>92.25</v>
      </c>
      <c r="F417" s="8">
        <v>35.700000000000003</v>
      </c>
      <c r="G417" s="8">
        <f t="shared" si="50"/>
        <v>56.55</v>
      </c>
      <c r="H417" s="8">
        <f t="shared" si="51"/>
        <v>61.300813008130071</v>
      </c>
    </row>
    <row r="418" spans="1:8" x14ac:dyDescent="0.2">
      <c r="A418" s="2" t="s">
        <v>129</v>
      </c>
      <c r="B418" s="2" t="s">
        <v>130</v>
      </c>
      <c r="C418" s="2" t="s">
        <v>1160</v>
      </c>
      <c r="D418" s="6">
        <v>42</v>
      </c>
      <c r="E418" s="8">
        <v>1995</v>
      </c>
      <c r="F418" s="8">
        <v>1176</v>
      </c>
      <c r="G418" s="8">
        <f t="shared" si="50"/>
        <v>819</v>
      </c>
      <c r="H418" s="8">
        <f t="shared" si="51"/>
        <v>41.05263157894737</v>
      </c>
    </row>
    <row r="419" spans="1:8" x14ac:dyDescent="0.2">
      <c r="A419" s="2" t="s">
        <v>129</v>
      </c>
      <c r="B419" s="2" t="s">
        <v>130</v>
      </c>
      <c r="C419" s="2" t="s">
        <v>39</v>
      </c>
      <c r="D419" s="6">
        <v>60</v>
      </c>
      <c r="E419" s="8">
        <v>255</v>
      </c>
      <c r="F419" s="8">
        <v>117.6</v>
      </c>
      <c r="G419" s="8">
        <f t="shared" si="50"/>
        <v>137.4</v>
      </c>
      <c r="H419" s="8">
        <f t="shared" si="51"/>
        <v>53.882352941176471</v>
      </c>
    </row>
    <row r="420" spans="1:8" x14ac:dyDescent="0.2">
      <c r="A420" s="2" t="s">
        <v>129</v>
      </c>
      <c r="B420" s="2" t="s">
        <v>130</v>
      </c>
      <c r="C420" s="2" t="s">
        <v>41</v>
      </c>
      <c r="D420" s="6">
        <v>20</v>
      </c>
      <c r="E420" s="8">
        <v>75</v>
      </c>
      <c r="F420" s="8">
        <v>35</v>
      </c>
      <c r="G420" s="8">
        <f t="shared" si="50"/>
        <v>40</v>
      </c>
      <c r="H420" s="8">
        <f t="shared" si="51"/>
        <v>53.333333333333336</v>
      </c>
    </row>
    <row r="421" spans="1:8" x14ac:dyDescent="0.2">
      <c r="A421" s="2" t="s">
        <v>129</v>
      </c>
      <c r="B421" s="2" t="s">
        <v>130</v>
      </c>
      <c r="C421" s="2" t="s">
        <v>25</v>
      </c>
      <c r="D421" s="6">
        <v>60</v>
      </c>
      <c r="E421" s="8">
        <v>225</v>
      </c>
      <c r="F421" s="8">
        <v>105</v>
      </c>
      <c r="G421" s="8">
        <f t="shared" si="50"/>
        <v>120</v>
      </c>
      <c r="H421" s="8">
        <f t="shared" si="51"/>
        <v>53.333333333333336</v>
      </c>
    </row>
    <row r="422" spans="1:8" customFormat="1" ht="15" x14ac:dyDescent="0.25">
      <c r="D422" s="12"/>
      <c r="E422" s="12"/>
      <c r="F422" s="12"/>
      <c r="G422" s="12"/>
      <c r="H422" s="12"/>
    </row>
    <row r="423" spans="1:8" s="4" customFormat="1" x14ac:dyDescent="0.2">
      <c r="A423" s="3" t="s">
        <v>10</v>
      </c>
      <c r="B423" s="3" t="s">
        <v>10</v>
      </c>
      <c r="C423" s="3" t="s">
        <v>10</v>
      </c>
      <c r="D423" s="5">
        <f>SUBTOTAL(9, D393:D422)</f>
        <v>268</v>
      </c>
      <c r="E423" s="7">
        <f>SUBTOTAL(9, E393:E422)</f>
        <v>3863.55</v>
      </c>
      <c r="F423" s="7">
        <f>SUBTOTAL(9, F393:F422)</f>
        <v>2180.69</v>
      </c>
      <c r="G423" s="7">
        <f>SUBTOTAL(9, G393:G422)</f>
        <v>1682.8600000000001</v>
      </c>
      <c r="H423" s="7">
        <f>IF(E423&lt;&gt;0, ((E423-F423)/E423)*100, 0)</f>
        <v>43.557350105472949</v>
      </c>
    </row>
    <row r="424" spans="1:8" customFormat="1" ht="15" x14ac:dyDescent="0.25">
      <c r="D424" s="12"/>
      <c r="E424" s="12"/>
      <c r="F424" s="12"/>
      <c r="G424" s="12"/>
      <c r="H424" s="12"/>
    </row>
    <row r="425" spans="1:8" x14ac:dyDescent="0.2">
      <c r="A425" s="2" t="s">
        <v>1168</v>
      </c>
      <c r="B425" s="2" t="s">
        <v>1169</v>
      </c>
      <c r="C425" s="2" t="s">
        <v>10</v>
      </c>
      <c r="G425" s="8">
        <f t="shared" ref="G425:G434" si="52">E425-F425</f>
        <v>0</v>
      </c>
      <c r="H425" s="8">
        <f t="shared" ref="H425:H434" si="53">IF(E425&lt;&gt;0, ((E425-F425)/E425)*100, 0)</f>
        <v>0</v>
      </c>
    </row>
    <row r="426" spans="1:8" x14ac:dyDescent="0.2">
      <c r="A426" s="2" t="s">
        <v>1168</v>
      </c>
      <c r="B426" s="2" t="s">
        <v>1169</v>
      </c>
      <c r="C426" s="2" t="s">
        <v>10</v>
      </c>
      <c r="G426" s="8">
        <f t="shared" si="52"/>
        <v>0</v>
      </c>
      <c r="H426" s="8">
        <f t="shared" si="53"/>
        <v>0</v>
      </c>
    </row>
    <row r="427" spans="1:8" x14ac:dyDescent="0.2">
      <c r="A427" s="2" t="s">
        <v>1168</v>
      </c>
      <c r="B427" s="2" t="s">
        <v>1169</v>
      </c>
      <c r="C427" s="2" t="s">
        <v>10</v>
      </c>
      <c r="E427" s="8">
        <v>15</v>
      </c>
      <c r="G427" s="8">
        <f t="shared" si="52"/>
        <v>15</v>
      </c>
      <c r="H427" s="8">
        <f t="shared" si="53"/>
        <v>100</v>
      </c>
    </row>
    <row r="428" spans="1:8" x14ac:dyDescent="0.2">
      <c r="A428" s="2" t="s">
        <v>1168</v>
      </c>
      <c r="B428" s="2" t="s">
        <v>1169</v>
      </c>
      <c r="C428" s="2" t="s">
        <v>10</v>
      </c>
      <c r="G428" s="8">
        <f t="shared" si="52"/>
        <v>0</v>
      </c>
      <c r="H428" s="8">
        <f t="shared" si="53"/>
        <v>0</v>
      </c>
    </row>
    <row r="429" spans="1:8" x14ac:dyDescent="0.2">
      <c r="A429" s="2" t="s">
        <v>1168</v>
      </c>
      <c r="B429" s="2" t="s">
        <v>1169</v>
      </c>
      <c r="C429" s="2" t="s">
        <v>10</v>
      </c>
      <c r="G429" s="8">
        <f t="shared" si="52"/>
        <v>0</v>
      </c>
      <c r="H429" s="8">
        <f t="shared" si="53"/>
        <v>0</v>
      </c>
    </row>
    <row r="430" spans="1:8" x14ac:dyDescent="0.2">
      <c r="A430" s="2" t="s">
        <v>1168</v>
      </c>
      <c r="B430" s="2" t="s">
        <v>1169</v>
      </c>
      <c r="C430" s="2" t="s">
        <v>10</v>
      </c>
      <c r="E430" s="8">
        <v>-15</v>
      </c>
      <c r="G430" s="8">
        <f t="shared" si="52"/>
        <v>-15</v>
      </c>
      <c r="H430" s="8">
        <f t="shared" si="53"/>
        <v>100</v>
      </c>
    </row>
    <row r="431" spans="1:8" x14ac:dyDescent="0.2">
      <c r="A431" s="2" t="s">
        <v>1168</v>
      </c>
      <c r="B431" s="2" t="s">
        <v>1169</v>
      </c>
      <c r="C431" s="2" t="s">
        <v>113</v>
      </c>
      <c r="D431" s="6">
        <v>24</v>
      </c>
      <c r="E431" s="8">
        <v>132</v>
      </c>
      <c r="F431" s="8">
        <v>67.2</v>
      </c>
      <c r="G431" s="8">
        <f t="shared" si="52"/>
        <v>64.8</v>
      </c>
      <c r="H431" s="8">
        <f t="shared" si="53"/>
        <v>49.090909090909093</v>
      </c>
    </row>
    <row r="432" spans="1:8" x14ac:dyDescent="0.2">
      <c r="A432" s="2" t="s">
        <v>1168</v>
      </c>
      <c r="B432" s="2" t="s">
        <v>1169</v>
      </c>
      <c r="C432" s="2" t="s">
        <v>18</v>
      </c>
      <c r="D432" s="6">
        <v>-12</v>
      </c>
      <c r="E432" s="8">
        <v>-219</v>
      </c>
      <c r="F432" s="8">
        <v>-126</v>
      </c>
      <c r="G432" s="8">
        <f t="shared" si="52"/>
        <v>-93</v>
      </c>
      <c r="H432" s="8">
        <f t="shared" si="53"/>
        <v>42.465753424657535</v>
      </c>
    </row>
    <row r="433" spans="1:8" x14ac:dyDescent="0.2">
      <c r="A433" s="2" t="s">
        <v>1168</v>
      </c>
      <c r="B433" s="2" t="s">
        <v>1169</v>
      </c>
      <c r="C433" s="2" t="s">
        <v>246</v>
      </c>
      <c r="D433" s="6">
        <v>12</v>
      </c>
      <c r="E433" s="8">
        <v>105</v>
      </c>
      <c r="F433" s="8">
        <v>51.24</v>
      </c>
      <c r="G433" s="8">
        <f t="shared" si="52"/>
        <v>53.76</v>
      </c>
      <c r="H433" s="8">
        <f t="shared" si="53"/>
        <v>51.2</v>
      </c>
    </row>
    <row r="434" spans="1:8" x14ac:dyDescent="0.2">
      <c r="A434" s="2" t="s">
        <v>1168</v>
      </c>
      <c r="B434" s="2" t="s">
        <v>1169</v>
      </c>
      <c r="C434" s="2" t="s">
        <v>32</v>
      </c>
      <c r="D434" s="6">
        <v>12</v>
      </c>
      <c r="E434" s="8">
        <v>87</v>
      </c>
      <c r="F434" s="8">
        <v>43.2</v>
      </c>
      <c r="G434" s="8">
        <f t="shared" si="52"/>
        <v>43.8</v>
      </c>
      <c r="H434" s="8">
        <f t="shared" si="53"/>
        <v>50.344827586206897</v>
      </c>
    </row>
    <row r="435" spans="1:8" customFormat="1" ht="15" x14ac:dyDescent="0.25">
      <c r="D435" s="12"/>
      <c r="E435" s="12"/>
      <c r="F435" s="12"/>
      <c r="G435" s="12"/>
      <c r="H435" s="12"/>
    </row>
    <row r="436" spans="1:8" s="4" customFormat="1" x14ac:dyDescent="0.2">
      <c r="A436" s="3" t="s">
        <v>10</v>
      </c>
      <c r="B436" s="3" t="s">
        <v>10</v>
      </c>
      <c r="C436" s="3" t="s">
        <v>10</v>
      </c>
      <c r="D436" s="5">
        <f>SUBTOTAL(9, D425:D435)</f>
        <v>36</v>
      </c>
      <c r="E436" s="7">
        <f>SUBTOTAL(9, E425:E435)</f>
        <v>105</v>
      </c>
      <c r="F436" s="7">
        <f>SUBTOTAL(9, F425:F435)</f>
        <v>35.640000000000008</v>
      </c>
      <c r="G436" s="7">
        <f>SUBTOTAL(9, G425:G435)</f>
        <v>69.359999999999985</v>
      </c>
      <c r="H436" s="7">
        <f>IF(E436&lt;&gt;0, ((E436-F436)/E436)*100, 0)</f>
        <v>66.05714285714285</v>
      </c>
    </row>
    <row r="437" spans="1:8" customFormat="1" ht="15" x14ac:dyDescent="0.25">
      <c r="D437" s="12"/>
      <c r="E437" s="12"/>
      <c r="F437" s="12"/>
      <c r="G437" s="12"/>
      <c r="H437" s="12"/>
    </row>
    <row r="438" spans="1:8" x14ac:dyDescent="0.2">
      <c r="A438" s="2" t="s">
        <v>139</v>
      </c>
      <c r="B438" s="2" t="s">
        <v>140</v>
      </c>
      <c r="C438" s="2" t="s">
        <v>10</v>
      </c>
      <c r="G438" s="8">
        <f t="shared" ref="G438:G451" si="54">E438-F438</f>
        <v>0</v>
      </c>
      <c r="H438" s="8">
        <f t="shared" ref="H438:H451" si="55">IF(E438&lt;&gt;0, ((E438-F438)/E438)*100, 0)</f>
        <v>0</v>
      </c>
    </row>
    <row r="439" spans="1:8" x14ac:dyDescent="0.2">
      <c r="A439" s="2" t="s">
        <v>139</v>
      </c>
      <c r="B439" s="2" t="s">
        <v>140</v>
      </c>
      <c r="C439" s="2" t="s">
        <v>10</v>
      </c>
      <c r="G439" s="8">
        <f t="shared" si="54"/>
        <v>0</v>
      </c>
      <c r="H439" s="8">
        <f t="shared" si="55"/>
        <v>0</v>
      </c>
    </row>
    <row r="440" spans="1:8" x14ac:dyDescent="0.2">
      <c r="A440" s="2" t="s">
        <v>139</v>
      </c>
      <c r="B440" s="2" t="s">
        <v>140</v>
      </c>
      <c r="C440" s="2" t="s">
        <v>10</v>
      </c>
      <c r="G440" s="8">
        <f t="shared" si="54"/>
        <v>0</v>
      </c>
      <c r="H440" s="8">
        <f t="shared" si="55"/>
        <v>0</v>
      </c>
    </row>
    <row r="441" spans="1:8" x14ac:dyDescent="0.2">
      <c r="A441" s="2" t="s">
        <v>139</v>
      </c>
      <c r="B441" s="2" t="s">
        <v>140</v>
      </c>
      <c r="C441" s="2" t="s">
        <v>10</v>
      </c>
      <c r="G441" s="8">
        <f t="shared" si="54"/>
        <v>0</v>
      </c>
      <c r="H441" s="8">
        <f t="shared" si="55"/>
        <v>0</v>
      </c>
    </row>
    <row r="442" spans="1:8" x14ac:dyDescent="0.2">
      <c r="A442" s="2" t="s">
        <v>139</v>
      </c>
      <c r="B442" s="2" t="s">
        <v>140</v>
      </c>
      <c r="C442" s="2" t="s">
        <v>10</v>
      </c>
      <c r="G442" s="8">
        <f t="shared" si="54"/>
        <v>0</v>
      </c>
      <c r="H442" s="8">
        <f t="shared" si="55"/>
        <v>0</v>
      </c>
    </row>
    <row r="443" spans="1:8" x14ac:dyDescent="0.2">
      <c r="A443" s="2" t="s">
        <v>139</v>
      </c>
      <c r="B443" s="2" t="s">
        <v>140</v>
      </c>
      <c r="C443" s="2" t="s">
        <v>10</v>
      </c>
      <c r="G443" s="8">
        <f t="shared" si="54"/>
        <v>0</v>
      </c>
      <c r="H443" s="8">
        <f t="shared" si="55"/>
        <v>0</v>
      </c>
    </row>
    <row r="444" spans="1:8" x14ac:dyDescent="0.2">
      <c r="A444" s="2" t="s">
        <v>139</v>
      </c>
      <c r="B444" s="2" t="s">
        <v>140</v>
      </c>
      <c r="C444" s="2" t="s">
        <v>10</v>
      </c>
      <c r="E444" s="8">
        <v>68</v>
      </c>
      <c r="G444" s="8">
        <f t="shared" si="54"/>
        <v>68</v>
      </c>
      <c r="H444" s="8">
        <f t="shared" si="55"/>
        <v>100</v>
      </c>
    </row>
    <row r="445" spans="1:8" x14ac:dyDescent="0.2">
      <c r="A445" s="2" t="s">
        <v>139</v>
      </c>
      <c r="B445" s="2" t="s">
        <v>140</v>
      </c>
      <c r="C445" s="2" t="s">
        <v>10</v>
      </c>
      <c r="G445" s="8">
        <f t="shared" si="54"/>
        <v>0</v>
      </c>
      <c r="H445" s="8">
        <f t="shared" si="55"/>
        <v>0</v>
      </c>
    </row>
    <row r="446" spans="1:8" x14ac:dyDescent="0.2">
      <c r="A446" s="2" t="s">
        <v>139</v>
      </c>
      <c r="B446" s="2" t="s">
        <v>140</v>
      </c>
      <c r="C446" s="2" t="s">
        <v>10</v>
      </c>
      <c r="E446" s="8">
        <v>-68</v>
      </c>
      <c r="G446" s="8">
        <f t="shared" si="54"/>
        <v>-68</v>
      </c>
      <c r="H446" s="8">
        <f t="shared" si="55"/>
        <v>100</v>
      </c>
    </row>
    <row r="447" spans="1:8" x14ac:dyDescent="0.2">
      <c r="A447" s="2" t="s">
        <v>139</v>
      </c>
      <c r="B447" s="2" t="s">
        <v>140</v>
      </c>
      <c r="C447" s="2" t="s">
        <v>28</v>
      </c>
      <c r="D447" s="6">
        <v>32</v>
      </c>
      <c r="E447" s="8">
        <v>312</v>
      </c>
      <c r="F447" s="8">
        <v>188.16</v>
      </c>
      <c r="G447" s="8">
        <f t="shared" si="54"/>
        <v>123.84</v>
      </c>
      <c r="H447" s="8">
        <f t="shared" si="55"/>
        <v>39.692307692307693</v>
      </c>
    </row>
    <row r="448" spans="1:8" x14ac:dyDescent="0.2">
      <c r="A448" s="2" t="s">
        <v>139</v>
      </c>
      <c r="B448" s="2" t="s">
        <v>140</v>
      </c>
      <c r="C448" s="2" t="s">
        <v>308</v>
      </c>
      <c r="D448" s="6">
        <v>144</v>
      </c>
      <c r="E448" s="8">
        <v>417.6</v>
      </c>
      <c r="F448" s="8">
        <v>187.2</v>
      </c>
      <c r="G448" s="8">
        <f t="shared" si="54"/>
        <v>230.40000000000003</v>
      </c>
      <c r="H448" s="8">
        <f t="shared" si="55"/>
        <v>55.172413793103459</v>
      </c>
    </row>
    <row r="449" spans="1:8" x14ac:dyDescent="0.2">
      <c r="A449" s="2" t="s">
        <v>139</v>
      </c>
      <c r="B449" s="2" t="s">
        <v>140</v>
      </c>
      <c r="C449" s="2" t="s">
        <v>15</v>
      </c>
      <c r="D449" s="6">
        <v>48</v>
      </c>
      <c r="E449" s="8">
        <v>240</v>
      </c>
      <c r="F449" s="8">
        <v>94.08</v>
      </c>
      <c r="G449" s="8">
        <f t="shared" si="54"/>
        <v>145.92000000000002</v>
      </c>
      <c r="H449" s="8">
        <f t="shared" si="55"/>
        <v>60.800000000000011</v>
      </c>
    </row>
    <row r="450" spans="1:8" x14ac:dyDescent="0.2">
      <c r="A450" s="2" t="s">
        <v>139</v>
      </c>
      <c r="B450" s="2" t="s">
        <v>140</v>
      </c>
      <c r="C450" s="2" t="s">
        <v>22</v>
      </c>
      <c r="D450" s="6">
        <v>12</v>
      </c>
      <c r="E450" s="8">
        <v>1110</v>
      </c>
      <c r="F450" s="8">
        <v>504</v>
      </c>
      <c r="G450" s="8">
        <f t="shared" si="54"/>
        <v>606</v>
      </c>
      <c r="H450" s="8">
        <f t="shared" si="55"/>
        <v>54.594594594594589</v>
      </c>
    </row>
    <row r="451" spans="1:8" x14ac:dyDescent="0.2">
      <c r="A451" s="2" t="s">
        <v>139</v>
      </c>
      <c r="B451" s="2" t="s">
        <v>140</v>
      </c>
      <c r="C451" s="2" t="s">
        <v>23</v>
      </c>
      <c r="D451" s="6">
        <v>7</v>
      </c>
      <c r="E451" s="8">
        <v>570.5</v>
      </c>
      <c r="F451" s="8">
        <v>294</v>
      </c>
      <c r="G451" s="8">
        <f t="shared" si="54"/>
        <v>276.5</v>
      </c>
      <c r="H451" s="8">
        <f t="shared" si="55"/>
        <v>48.466257668711656</v>
      </c>
    </row>
    <row r="452" spans="1:8" customFormat="1" ht="15" x14ac:dyDescent="0.25">
      <c r="D452" s="12"/>
      <c r="E452" s="12"/>
      <c r="F452" s="12"/>
      <c r="G452" s="12"/>
      <c r="H452" s="12"/>
    </row>
    <row r="453" spans="1:8" s="4" customFormat="1" x14ac:dyDescent="0.2">
      <c r="A453" s="3" t="s">
        <v>10</v>
      </c>
      <c r="B453" s="3" t="s">
        <v>10</v>
      </c>
      <c r="C453" s="3" t="s">
        <v>10</v>
      </c>
      <c r="D453" s="5">
        <f>SUBTOTAL(9, D438:D452)</f>
        <v>243</v>
      </c>
      <c r="E453" s="7">
        <f>SUBTOTAL(9, E438:E452)</f>
        <v>2650.1</v>
      </c>
      <c r="F453" s="7">
        <f>SUBTOTAL(9, F438:F452)</f>
        <v>1267.44</v>
      </c>
      <c r="G453" s="7">
        <f>SUBTOTAL(9, G438:G452)</f>
        <v>1382.66</v>
      </c>
      <c r="H453" s="7">
        <f>IF(E453&lt;&gt;0, ((E453-F453)/E453)*100, 0)</f>
        <v>52.173880230934678</v>
      </c>
    </row>
    <row r="454" spans="1:8" customFormat="1" ht="15" x14ac:dyDescent="0.25">
      <c r="D454" s="12"/>
      <c r="E454" s="12"/>
      <c r="F454" s="12"/>
      <c r="G454" s="12"/>
      <c r="H454" s="12"/>
    </row>
    <row r="455" spans="1:8" x14ac:dyDescent="0.2">
      <c r="A455" s="2" t="s">
        <v>141</v>
      </c>
      <c r="B455" s="2" t="s">
        <v>142</v>
      </c>
      <c r="C455" s="2" t="s">
        <v>10</v>
      </c>
      <c r="G455" s="8">
        <f t="shared" ref="G455:G460" si="56">E455-F455</f>
        <v>0</v>
      </c>
      <c r="H455" s="8">
        <f t="shared" ref="H455:H460" si="57">IF(E455&lt;&gt;0, ((E455-F455)/E455)*100, 0)</f>
        <v>0</v>
      </c>
    </row>
    <row r="456" spans="1:8" x14ac:dyDescent="0.2">
      <c r="A456" s="2" t="s">
        <v>141</v>
      </c>
      <c r="B456" s="2" t="s">
        <v>142</v>
      </c>
      <c r="C456" s="2" t="s">
        <v>10</v>
      </c>
      <c r="E456" s="8">
        <v>19.8</v>
      </c>
      <c r="G456" s="8">
        <f t="shared" si="56"/>
        <v>19.8</v>
      </c>
      <c r="H456" s="8">
        <f t="shared" si="57"/>
        <v>100</v>
      </c>
    </row>
    <row r="457" spans="1:8" x14ac:dyDescent="0.2">
      <c r="A457" s="2" t="s">
        <v>141</v>
      </c>
      <c r="B457" s="2" t="s">
        <v>142</v>
      </c>
      <c r="C457" s="2" t="s">
        <v>125</v>
      </c>
      <c r="D457" s="6">
        <v>1</v>
      </c>
      <c r="E457" s="8">
        <v>55</v>
      </c>
      <c r="F457" s="8">
        <v>36.15</v>
      </c>
      <c r="G457" s="8">
        <f t="shared" si="56"/>
        <v>18.850000000000001</v>
      </c>
      <c r="H457" s="8">
        <f t="shared" si="57"/>
        <v>34.27272727272728</v>
      </c>
    </row>
    <row r="458" spans="1:8" x14ac:dyDescent="0.2">
      <c r="A458" s="2" t="s">
        <v>141</v>
      </c>
      <c r="B458" s="2" t="s">
        <v>142</v>
      </c>
      <c r="C458" s="2" t="s">
        <v>409</v>
      </c>
      <c r="D458" s="6">
        <v>1</v>
      </c>
      <c r="E458" s="8">
        <v>8</v>
      </c>
      <c r="F458" s="8">
        <v>5.74</v>
      </c>
      <c r="G458" s="8">
        <f t="shared" si="56"/>
        <v>2.2599999999999998</v>
      </c>
      <c r="H458" s="8">
        <f t="shared" si="57"/>
        <v>28.249999999999996</v>
      </c>
    </row>
    <row r="459" spans="1:8" x14ac:dyDescent="0.2">
      <c r="A459" s="2" t="s">
        <v>141</v>
      </c>
      <c r="B459" s="2" t="s">
        <v>142</v>
      </c>
      <c r="C459" s="2" t="s">
        <v>420</v>
      </c>
      <c r="D459" s="6">
        <v>4</v>
      </c>
      <c r="E459" s="8">
        <v>26</v>
      </c>
      <c r="F459" s="8">
        <v>14</v>
      </c>
      <c r="G459" s="8">
        <f t="shared" si="56"/>
        <v>12</v>
      </c>
      <c r="H459" s="8">
        <f t="shared" si="57"/>
        <v>46.153846153846153</v>
      </c>
    </row>
    <row r="460" spans="1:8" x14ac:dyDescent="0.2">
      <c r="A460" s="2" t="s">
        <v>141</v>
      </c>
      <c r="B460" s="2" t="s">
        <v>142</v>
      </c>
      <c r="C460" s="2" t="s">
        <v>42</v>
      </c>
      <c r="D460" s="6">
        <v>20</v>
      </c>
      <c r="E460" s="8">
        <v>75</v>
      </c>
      <c r="F460" s="8">
        <v>35</v>
      </c>
      <c r="G460" s="8">
        <f t="shared" si="56"/>
        <v>40</v>
      </c>
      <c r="H460" s="8">
        <f t="shared" si="57"/>
        <v>53.333333333333336</v>
      </c>
    </row>
    <row r="461" spans="1:8" customFormat="1" ht="15" x14ac:dyDescent="0.25">
      <c r="D461" s="12"/>
      <c r="E461" s="12"/>
      <c r="F461" s="12"/>
      <c r="G461" s="12"/>
      <c r="H461" s="12"/>
    </row>
    <row r="462" spans="1:8" s="4" customFormat="1" x14ac:dyDescent="0.2">
      <c r="A462" s="3" t="s">
        <v>10</v>
      </c>
      <c r="B462" s="3" t="s">
        <v>10</v>
      </c>
      <c r="C462" s="3" t="s">
        <v>10</v>
      </c>
      <c r="D462" s="5">
        <f>SUBTOTAL(9, D455:D461)</f>
        <v>26</v>
      </c>
      <c r="E462" s="7">
        <f>SUBTOTAL(9, E455:E461)</f>
        <v>183.8</v>
      </c>
      <c r="F462" s="7">
        <f>SUBTOTAL(9, F455:F461)</f>
        <v>90.89</v>
      </c>
      <c r="G462" s="7">
        <f>SUBTOTAL(9, G455:G461)</f>
        <v>92.91</v>
      </c>
      <c r="H462" s="7">
        <f>IF(E462&lt;&gt;0, ((E462-F462)/E462)*100, 0)</f>
        <v>50.549510337323177</v>
      </c>
    </row>
    <row r="463" spans="1:8" customFormat="1" ht="15" x14ac:dyDescent="0.25">
      <c r="D463" s="12"/>
      <c r="E463" s="12"/>
      <c r="F463" s="12"/>
      <c r="G463" s="12"/>
      <c r="H463" s="12"/>
    </row>
    <row r="464" spans="1:8" x14ac:dyDescent="0.2">
      <c r="A464" s="2" t="s">
        <v>1632</v>
      </c>
      <c r="B464" s="2" t="s">
        <v>1633</v>
      </c>
      <c r="C464" s="2" t="s">
        <v>10</v>
      </c>
      <c r="G464" s="8">
        <f t="shared" ref="G464:G469" si="58">E464-F464</f>
        <v>0</v>
      </c>
      <c r="H464" s="8">
        <f t="shared" ref="H464:H469" si="59">IF(E464&lt;&gt;0, ((E464-F464)/E464)*100, 0)</f>
        <v>0</v>
      </c>
    </row>
    <row r="465" spans="1:8" x14ac:dyDescent="0.2">
      <c r="A465" s="2" t="s">
        <v>1632</v>
      </c>
      <c r="B465" s="2" t="s">
        <v>1633</v>
      </c>
      <c r="C465" s="2" t="s">
        <v>10</v>
      </c>
      <c r="G465" s="8">
        <f t="shared" si="58"/>
        <v>0</v>
      </c>
      <c r="H465" s="8">
        <f t="shared" si="59"/>
        <v>0</v>
      </c>
    </row>
    <row r="466" spans="1:8" x14ac:dyDescent="0.2">
      <c r="A466" s="2" t="s">
        <v>1632</v>
      </c>
      <c r="B466" s="2" t="s">
        <v>1633</v>
      </c>
      <c r="C466" s="2" t="s">
        <v>10</v>
      </c>
      <c r="E466" s="8">
        <v>15</v>
      </c>
      <c r="G466" s="8">
        <f t="shared" si="58"/>
        <v>15</v>
      </c>
      <c r="H466" s="8">
        <f t="shared" si="59"/>
        <v>100</v>
      </c>
    </row>
    <row r="467" spans="1:8" x14ac:dyDescent="0.2">
      <c r="A467" s="2" t="s">
        <v>1632</v>
      </c>
      <c r="B467" s="2" t="s">
        <v>1633</v>
      </c>
      <c r="C467" s="2" t="s">
        <v>10</v>
      </c>
      <c r="E467" s="8">
        <v>-15</v>
      </c>
      <c r="G467" s="8">
        <f t="shared" si="58"/>
        <v>-15</v>
      </c>
      <c r="H467" s="8">
        <f t="shared" si="59"/>
        <v>100</v>
      </c>
    </row>
    <row r="468" spans="1:8" x14ac:dyDescent="0.2">
      <c r="A468" s="2" t="s">
        <v>1632</v>
      </c>
      <c r="B468" s="2" t="s">
        <v>1633</v>
      </c>
      <c r="C468" s="2" t="s">
        <v>25</v>
      </c>
      <c r="D468" s="6">
        <v>20</v>
      </c>
      <c r="E468" s="8">
        <v>75</v>
      </c>
      <c r="F468" s="8">
        <v>35</v>
      </c>
      <c r="G468" s="8">
        <f t="shared" si="58"/>
        <v>40</v>
      </c>
      <c r="H468" s="8">
        <f t="shared" si="59"/>
        <v>53.333333333333336</v>
      </c>
    </row>
    <row r="469" spans="1:8" x14ac:dyDescent="0.2">
      <c r="A469" s="2" t="s">
        <v>1632</v>
      </c>
      <c r="B469" s="2" t="s">
        <v>1633</v>
      </c>
      <c r="C469" s="2" t="s">
        <v>67</v>
      </c>
      <c r="D469" s="6">
        <v>20</v>
      </c>
      <c r="E469" s="8">
        <v>105</v>
      </c>
      <c r="F469" s="8">
        <v>49</v>
      </c>
      <c r="G469" s="8">
        <f t="shared" si="58"/>
        <v>56</v>
      </c>
      <c r="H469" s="8">
        <f t="shared" si="59"/>
        <v>53.333333333333336</v>
      </c>
    </row>
    <row r="470" spans="1:8" customFormat="1" ht="15" x14ac:dyDescent="0.25">
      <c r="D470" s="12"/>
      <c r="E470" s="12"/>
      <c r="F470" s="12"/>
      <c r="G470" s="12"/>
      <c r="H470" s="12"/>
    </row>
    <row r="471" spans="1:8" s="4" customFormat="1" x14ac:dyDescent="0.2">
      <c r="A471" s="3" t="s">
        <v>10</v>
      </c>
      <c r="B471" s="3" t="s">
        <v>10</v>
      </c>
      <c r="C471" s="3" t="s">
        <v>10</v>
      </c>
      <c r="D471" s="5">
        <f>SUBTOTAL(9, D464:D470)</f>
        <v>40</v>
      </c>
      <c r="E471" s="7">
        <f>SUBTOTAL(9, E464:E470)</f>
        <v>180</v>
      </c>
      <c r="F471" s="7">
        <f>SUBTOTAL(9, F464:F470)</f>
        <v>84</v>
      </c>
      <c r="G471" s="7">
        <f>SUBTOTAL(9, G464:G470)</f>
        <v>96</v>
      </c>
      <c r="H471" s="7">
        <f>IF(E471&lt;&gt;0, ((E471-F471)/E471)*100, 0)</f>
        <v>53.333333333333336</v>
      </c>
    </row>
    <row r="472" spans="1:8" customFormat="1" ht="15" x14ac:dyDescent="0.25">
      <c r="D472" s="12"/>
      <c r="E472" s="12"/>
      <c r="F472" s="12"/>
      <c r="G472" s="12"/>
      <c r="H472" s="12"/>
    </row>
    <row r="473" spans="1:8" x14ac:dyDescent="0.2">
      <c r="A473" s="2" t="s">
        <v>146</v>
      </c>
      <c r="B473" s="2" t="s">
        <v>147</v>
      </c>
      <c r="C473" s="2" t="s">
        <v>10</v>
      </c>
      <c r="G473" s="8">
        <f t="shared" ref="G473:G480" si="60">E473-F473</f>
        <v>0</v>
      </c>
      <c r="H473" s="8">
        <f t="shared" ref="H473:H480" si="61">IF(E473&lt;&gt;0, ((E473-F473)/E473)*100, 0)</f>
        <v>0</v>
      </c>
    </row>
    <row r="474" spans="1:8" x14ac:dyDescent="0.2">
      <c r="A474" s="2" t="s">
        <v>146</v>
      </c>
      <c r="B474" s="2" t="s">
        <v>147</v>
      </c>
      <c r="C474" s="2" t="s">
        <v>10</v>
      </c>
      <c r="E474" s="8">
        <v>17</v>
      </c>
      <c r="G474" s="8">
        <f t="shared" si="60"/>
        <v>17</v>
      </c>
      <c r="H474" s="8">
        <f t="shared" si="61"/>
        <v>100</v>
      </c>
    </row>
    <row r="475" spans="1:8" x14ac:dyDescent="0.2">
      <c r="A475" s="2" t="s">
        <v>146</v>
      </c>
      <c r="B475" s="2" t="s">
        <v>147</v>
      </c>
      <c r="C475" s="2" t="s">
        <v>10</v>
      </c>
      <c r="G475" s="8">
        <f t="shared" si="60"/>
        <v>0</v>
      </c>
      <c r="H475" s="8">
        <f t="shared" si="61"/>
        <v>0</v>
      </c>
    </row>
    <row r="476" spans="1:8" x14ac:dyDescent="0.2">
      <c r="A476" s="2" t="s">
        <v>146</v>
      </c>
      <c r="B476" s="2" t="s">
        <v>147</v>
      </c>
      <c r="C476" s="2" t="s">
        <v>10</v>
      </c>
      <c r="E476" s="8">
        <v>-17</v>
      </c>
      <c r="G476" s="8">
        <f t="shared" si="60"/>
        <v>-17</v>
      </c>
      <c r="H476" s="8">
        <f t="shared" si="61"/>
        <v>100</v>
      </c>
    </row>
    <row r="477" spans="1:8" x14ac:dyDescent="0.2">
      <c r="A477" s="2" t="s">
        <v>146</v>
      </c>
      <c r="B477" s="2" t="s">
        <v>147</v>
      </c>
      <c r="C477" s="2" t="s">
        <v>39</v>
      </c>
      <c r="D477" s="6">
        <v>20</v>
      </c>
      <c r="E477" s="8">
        <v>85</v>
      </c>
      <c r="F477" s="8">
        <v>39.200000000000003</v>
      </c>
      <c r="G477" s="8">
        <f t="shared" si="60"/>
        <v>45.8</v>
      </c>
      <c r="H477" s="8">
        <f t="shared" si="61"/>
        <v>53.882352941176471</v>
      </c>
    </row>
    <row r="478" spans="1:8" x14ac:dyDescent="0.2">
      <c r="A478" s="2" t="s">
        <v>146</v>
      </c>
      <c r="B478" s="2" t="s">
        <v>147</v>
      </c>
      <c r="C478" s="2" t="s">
        <v>24</v>
      </c>
      <c r="D478" s="6">
        <v>20</v>
      </c>
      <c r="E478" s="8">
        <v>75</v>
      </c>
      <c r="F478" s="8">
        <v>35</v>
      </c>
      <c r="G478" s="8">
        <f t="shared" si="60"/>
        <v>40</v>
      </c>
      <c r="H478" s="8">
        <f t="shared" si="61"/>
        <v>53.333333333333336</v>
      </c>
    </row>
    <row r="479" spans="1:8" x14ac:dyDescent="0.2">
      <c r="A479" s="2" t="s">
        <v>146</v>
      </c>
      <c r="B479" s="2" t="s">
        <v>147</v>
      </c>
      <c r="C479" s="2" t="s">
        <v>25</v>
      </c>
      <c r="D479" s="6">
        <v>20</v>
      </c>
      <c r="E479" s="8">
        <v>75</v>
      </c>
      <c r="F479" s="8">
        <v>35</v>
      </c>
      <c r="G479" s="8">
        <f t="shared" si="60"/>
        <v>40</v>
      </c>
      <c r="H479" s="8">
        <f t="shared" si="61"/>
        <v>53.333333333333336</v>
      </c>
    </row>
    <row r="480" spans="1:8" x14ac:dyDescent="0.2">
      <c r="A480" s="2" t="s">
        <v>146</v>
      </c>
      <c r="B480" s="2" t="s">
        <v>147</v>
      </c>
      <c r="C480" s="2" t="s">
        <v>42</v>
      </c>
      <c r="D480" s="6">
        <v>20</v>
      </c>
      <c r="E480" s="8">
        <v>75</v>
      </c>
      <c r="F480" s="8">
        <v>35</v>
      </c>
      <c r="G480" s="8">
        <f t="shared" si="60"/>
        <v>40</v>
      </c>
      <c r="H480" s="8">
        <f t="shared" si="61"/>
        <v>53.333333333333336</v>
      </c>
    </row>
    <row r="481" spans="1:8" customFormat="1" ht="15" x14ac:dyDescent="0.25">
      <c r="D481" s="12"/>
      <c r="E481" s="12"/>
      <c r="F481" s="12"/>
      <c r="G481" s="12"/>
      <c r="H481" s="12"/>
    </row>
    <row r="482" spans="1:8" s="4" customFormat="1" x14ac:dyDescent="0.2">
      <c r="A482" s="3" t="s">
        <v>10</v>
      </c>
      <c r="B482" s="3" t="s">
        <v>10</v>
      </c>
      <c r="C482" s="3" t="s">
        <v>10</v>
      </c>
      <c r="D482" s="5">
        <f>SUBTOTAL(9, D473:D481)</f>
        <v>80</v>
      </c>
      <c r="E482" s="7">
        <f>SUBTOTAL(9, E473:E481)</f>
        <v>310</v>
      </c>
      <c r="F482" s="7">
        <f>SUBTOTAL(9, F473:F481)</f>
        <v>144.19999999999999</v>
      </c>
      <c r="G482" s="7">
        <f>SUBTOTAL(9, G473:G481)</f>
        <v>165.8</v>
      </c>
      <c r="H482" s="7">
        <f>IF(E482&lt;&gt;0, ((E482-F482)/E482)*100, 0)</f>
        <v>53.483870967741943</v>
      </c>
    </row>
    <row r="483" spans="1:8" customFormat="1" ht="15" x14ac:dyDescent="0.25">
      <c r="D483" s="12"/>
      <c r="E483" s="12"/>
      <c r="F483" s="12"/>
      <c r="G483" s="12"/>
      <c r="H483" s="12"/>
    </row>
    <row r="484" spans="1:8" x14ac:dyDescent="0.2">
      <c r="A484" s="2" t="s">
        <v>1634</v>
      </c>
      <c r="B484" s="2" t="s">
        <v>1635</v>
      </c>
      <c r="C484" s="2" t="s">
        <v>10</v>
      </c>
      <c r="G484" s="8">
        <f>E484-F484</f>
        <v>0</v>
      </c>
      <c r="H484" s="8">
        <f>IF(E484&lt;&gt;0, ((E484-F484)/E484)*100, 0)</f>
        <v>0</v>
      </c>
    </row>
    <row r="485" spans="1:8" x14ac:dyDescent="0.2">
      <c r="A485" s="2" t="s">
        <v>1634</v>
      </c>
      <c r="B485" s="2" t="s">
        <v>1635</v>
      </c>
      <c r="C485" s="2" t="s">
        <v>10</v>
      </c>
      <c r="E485" s="8">
        <v>15.11</v>
      </c>
      <c r="G485" s="8">
        <f>E485-F485</f>
        <v>15.11</v>
      </c>
      <c r="H485" s="8">
        <f>IF(E485&lt;&gt;0, ((E485-F485)/E485)*100, 0)</f>
        <v>100</v>
      </c>
    </row>
    <row r="486" spans="1:8" x14ac:dyDescent="0.2">
      <c r="A486" s="2" t="s">
        <v>1634</v>
      </c>
      <c r="B486" s="2" t="s">
        <v>1635</v>
      </c>
      <c r="C486" s="2" t="s">
        <v>10</v>
      </c>
      <c r="E486" s="8">
        <v>55.29</v>
      </c>
      <c r="G486" s="8">
        <f>E486-F486</f>
        <v>55.29</v>
      </c>
      <c r="H486" s="8">
        <f>IF(E486&lt;&gt;0, ((E486-F486)/E486)*100, 0)</f>
        <v>100</v>
      </c>
    </row>
    <row r="487" spans="1:8" x14ac:dyDescent="0.2">
      <c r="A487" s="2" t="s">
        <v>1634</v>
      </c>
      <c r="B487" s="2" t="s">
        <v>1635</v>
      </c>
      <c r="C487" s="2" t="s">
        <v>66</v>
      </c>
      <c r="D487" s="6">
        <v>100</v>
      </c>
      <c r="E487" s="8">
        <v>465</v>
      </c>
      <c r="F487" s="8">
        <v>229</v>
      </c>
      <c r="G487" s="8">
        <f>E487-F487</f>
        <v>236</v>
      </c>
      <c r="H487" s="8">
        <f>IF(E487&lt;&gt;0, ((E487-F487)/E487)*100, 0)</f>
        <v>50.752688172043015</v>
      </c>
    </row>
    <row r="488" spans="1:8" customFormat="1" ht="15" x14ac:dyDescent="0.25">
      <c r="D488" s="12"/>
      <c r="E488" s="12"/>
      <c r="F488" s="12"/>
      <c r="G488" s="12"/>
      <c r="H488" s="12"/>
    </row>
    <row r="489" spans="1:8" s="4" customFormat="1" x14ac:dyDescent="0.2">
      <c r="A489" s="3" t="s">
        <v>10</v>
      </c>
      <c r="B489" s="3" t="s">
        <v>10</v>
      </c>
      <c r="C489" s="3" t="s">
        <v>10</v>
      </c>
      <c r="D489" s="5">
        <f>SUBTOTAL(9, D484:D488)</f>
        <v>100</v>
      </c>
      <c r="E489" s="7">
        <f>SUBTOTAL(9, E484:E488)</f>
        <v>535.4</v>
      </c>
      <c r="F489" s="7">
        <f>SUBTOTAL(9, F484:F488)</f>
        <v>229</v>
      </c>
      <c r="G489" s="7">
        <f>SUBTOTAL(9, G484:G488)</f>
        <v>306.39999999999998</v>
      </c>
      <c r="H489" s="7">
        <f>IF(E489&lt;&gt;0, ((E489-F489)/E489)*100, 0)</f>
        <v>57.228240567799773</v>
      </c>
    </row>
    <row r="490" spans="1:8" customFormat="1" ht="15" x14ac:dyDescent="0.25">
      <c r="D490" s="12"/>
      <c r="E490" s="12"/>
      <c r="F490" s="12"/>
      <c r="G490" s="12"/>
      <c r="H490" s="12"/>
    </row>
    <row r="491" spans="1:8" x14ac:dyDescent="0.2">
      <c r="A491" s="2" t="s">
        <v>150</v>
      </c>
      <c r="B491" s="2" t="s">
        <v>151</v>
      </c>
      <c r="C491" s="2" t="s">
        <v>78</v>
      </c>
      <c r="D491" s="6">
        <v>16</v>
      </c>
      <c r="E491" s="8">
        <v>123.2</v>
      </c>
      <c r="F491" s="8">
        <v>87.52</v>
      </c>
      <c r="G491" s="8">
        <f>E491-F491</f>
        <v>35.680000000000007</v>
      </c>
      <c r="H491" s="8">
        <f>IF(E491&lt;&gt;0, ((E491-F491)/E491)*100, 0)</f>
        <v>28.961038961038966</v>
      </c>
    </row>
    <row r="492" spans="1:8" x14ac:dyDescent="0.2">
      <c r="A492" s="2" t="s">
        <v>150</v>
      </c>
      <c r="B492" s="2" t="s">
        <v>151</v>
      </c>
      <c r="C492" s="2" t="s">
        <v>152</v>
      </c>
      <c r="D492" s="6">
        <v>16</v>
      </c>
      <c r="E492" s="8">
        <v>123.2</v>
      </c>
      <c r="F492" s="8">
        <v>87.52</v>
      </c>
      <c r="G492" s="8">
        <f>E492-F492</f>
        <v>35.680000000000007</v>
      </c>
      <c r="H492" s="8">
        <f>IF(E492&lt;&gt;0, ((E492-F492)/E492)*100, 0)</f>
        <v>28.961038961038966</v>
      </c>
    </row>
    <row r="493" spans="1:8" x14ac:dyDescent="0.2">
      <c r="A493" s="2" t="s">
        <v>150</v>
      </c>
      <c r="B493" s="2" t="s">
        <v>151</v>
      </c>
      <c r="C493" s="2" t="s">
        <v>48</v>
      </c>
      <c r="D493" s="6">
        <v>16</v>
      </c>
      <c r="E493" s="8">
        <v>123.2</v>
      </c>
      <c r="F493" s="8">
        <v>87.52</v>
      </c>
      <c r="G493" s="8">
        <f>E493-F493</f>
        <v>35.680000000000007</v>
      </c>
      <c r="H493" s="8">
        <f>IF(E493&lt;&gt;0, ((E493-F493)/E493)*100, 0)</f>
        <v>28.961038961038966</v>
      </c>
    </row>
    <row r="494" spans="1:8" customFormat="1" ht="15" x14ac:dyDescent="0.25">
      <c r="D494" s="12"/>
      <c r="E494" s="12"/>
      <c r="F494" s="12"/>
      <c r="G494" s="12"/>
      <c r="H494" s="12"/>
    </row>
    <row r="495" spans="1:8" s="4" customFormat="1" x14ac:dyDescent="0.2">
      <c r="A495" s="3" t="s">
        <v>10</v>
      </c>
      <c r="B495" s="3" t="s">
        <v>10</v>
      </c>
      <c r="C495" s="3" t="s">
        <v>10</v>
      </c>
      <c r="D495" s="5">
        <f>SUBTOTAL(9, D491:D494)</f>
        <v>48</v>
      </c>
      <c r="E495" s="7">
        <f>SUBTOTAL(9, E491:E494)</f>
        <v>369.6</v>
      </c>
      <c r="F495" s="7">
        <f>SUBTOTAL(9, F491:F494)</f>
        <v>262.56</v>
      </c>
      <c r="G495" s="7">
        <f>SUBTOTAL(9, G491:G494)</f>
        <v>107.04000000000002</v>
      </c>
      <c r="H495" s="7">
        <f>IF(E495&lt;&gt;0, ((E495-F495)/E495)*100, 0)</f>
        <v>28.961038961038966</v>
      </c>
    </row>
    <row r="496" spans="1:8" customFormat="1" ht="15" x14ac:dyDescent="0.25">
      <c r="D496" s="12"/>
      <c r="E496" s="12"/>
      <c r="F496" s="12"/>
      <c r="G496" s="12"/>
      <c r="H496" s="12"/>
    </row>
    <row r="497" spans="1:8" x14ac:dyDescent="0.2">
      <c r="A497" s="2" t="s">
        <v>154</v>
      </c>
      <c r="B497" s="2" t="s">
        <v>155</v>
      </c>
      <c r="C497" s="2" t="s">
        <v>10</v>
      </c>
      <c r="G497" s="8">
        <f>E497-F497</f>
        <v>0</v>
      </c>
      <c r="H497" s="8">
        <f>IF(E497&lt;&gt;0, ((E497-F497)/E497)*100, 0)</f>
        <v>0</v>
      </c>
    </row>
    <row r="498" spans="1:8" x14ac:dyDescent="0.2">
      <c r="A498" s="2" t="s">
        <v>154</v>
      </c>
      <c r="B498" s="2" t="s">
        <v>155</v>
      </c>
      <c r="C498" s="2" t="s">
        <v>78</v>
      </c>
      <c r="D498" s="6">
        <v>16</v>
      </c>
      <c r="E498" s="8">
        <v>141.12</v>
      </c>
      <c r="F498" s="8">
        <v>87.52</v>
      </c>
      <c r="G498" s="8">
        <f>E498-F498</f>
        <v>53.600000000000009</v>
      </c>
      <c r="H498" s="8">
        <f>IF(E498&lt;&gt;0, ((E498-F498)/E498)*100, 0)</f>
        <v>37.981859410430843</v>
      </c>
    </row>
    <row r="499" spans="1:8" x14ac:dyDescent="0.2">
      <c r="A499" s="2" t="s">
        <v>154</v>
      </c>
      <c r="B499" s="2" t="s">
        <v>155</v>
      </c>
      <c r="C499" s="2" t="s">
        <v>48</v>
      </c>
      <c r="D499" s="6">
        <v>32</v>
      </c>
      <c r="E499" s="8">
        <v>282.24</v>
      </c>
      <c r="F499" s="8">
        <v>175.04</v>
      </c>
      <c r="G499" s="8">
        <f>E499-F499</f>
        <v>107.20000000000002</v>
      </c>
      <c r="H499" s="8">
        <f>IF(E499&lt;&gt;0, ((E499-F499)/E499)*100, 0)</f>
        <v>37.981859410430843</v>
      </c>
    </row>
    <row r="500" spans="1:8" customFormat="1" ht="15" x14ac:dyDescent="0.25">
      <c r="D500" s="12"/>
      <c r="E500" s="12"/>
      <c r="F500" s="12"/>
      <c r="G500" s="12"/>
      <c r="H500" s="12"/>
    </row>
    <row r="501" spans="1:8" s="4" customFormat="1" x14ac:dyDescent="0.2">
      <c r="A501" s="3" t="s">
        <v>10</v>
      </c>
      <c r="B501" s="3" t="s">
        <v>10</v>
      </c>
      <c r="C501" s="3" t="s">
        <v>10</v>
      </c>
      <c r="D501" s="5">
        <f>SUBTOTAL(9, D497:D500)</f>
        <v>48</v>
      </c>
      <c r="E501" s="7">
        <f>SUBTOTAL(9, E497:E500)</f>
        <v>423.36</v>
      </c>
      <c r="F501" s="7">
        <f>SUBTOTAL(9, F497:F500)</f>
        <v>262.56</v>
      </c>
      <c r="G501" s="7">
        <f>SUBTOTAL(9, G497:G500)</f>
        <v>160.80000000000001</v>
      </c>
      <c r="H501" s="7">
        <f>IF(E501&lt;&gt;0, ((E501-F501)/E501)*100, 0)</f>
        <v>37.981859410430843</v>
      </c>
    </row>
    <row r="502" spans="1:8" customFormat="1" ht="15" x14ac:dyDescent="0.25">
      <c r="D502" s="12"/>
      <c r="E502" s="12"/>
      <c r="F502" s="12"/>
      <c r="G502" s="12"/>
      <c r="H502" s="12"/>
    </row>
    <row r="503" spans="1:8" x14ac:dyDescent="0.2">
      <c r="A503" s="2" t="s">
        <v>158</v>
      </c>
      <c r="B503" s="2" t="s">
        <v>159</v>
      </c>
      <c r="C503" s="2" t="s">
        <v>10</v>
      </c>
      <c r="G503" s="8">
        <f>E503-F503</f>
        <v>0</v>
      </c>
      <c r="H503" s="8">
        <f>IF(E503&lt;&gt;0, ((E503-F503)/E503)*100, 0)</f>
        <v>0</v>
      </c>
    </row>
    <row r="504" spans="1:8" x14ac:dyDescent="0.2">
      <c r="A504" s="2" t="s">
        <v>158</v>
      </c>
      <c r="B504" s="2" t="s">
        <v>159</v>
      </c>
      <c r="C504" s="2" t="s">
        <v>78</v>
      </c>
      <c r="D504" s="6">
        <v>16</v>
      </c>
      <c r="E504" s="8">
        <v>123.2</v>
      </c>
      <c r="F504" s="8">
        <v>87.52</v>
      </c>
      <c r="G504" s="8">
        <f>E504-F504</f>
        <v>35.680000000000007</v>
      </c>
      <c r="H504" s="8">
        <f>IF(E504&lt;&gt;0, ((E504-F504)/E504)*100, 0)</f>
        <v>28.961038961038966</v>
      </c>
    </row>
    <row r="505" spans="1:8" x14ac:dyDescent="0.2">
      <c r="A505" s="2" t="s">
        <v>158</v>
      </c>
      <c r="B505" s="2" t="s">
        <v>159</v>
      </c>
      <c r="C505" s="2" t="s">
        <v>152</v>
      </c>
      <c r="D505" s="6">
        <v>16</v>
      </c>
      <c r="E505" s="8">
        <v>123.2</v>
      </c>
      <c r="F505" s="8">
        <v>87.52</v>
      </c>
      <c r="G505" s="8">
        <f>E505-F505</f>
        <v>35.680000000000007</v>
      </c>
      <c r="H505" s="8">
        <f>IF(E505&lt;&gt;0, ((E505-F505)/E505)*100, 0)</f>
        <v>28.961038961038966</v>
      </c>
    </row>
    <row r="506" spans="1:8" x14ac:dyDescent="0.2">
      <c r="A506" s="2" t="s">
        <v>158</v>
      </c>
      <c r="B506" s="2" t="s">
        <v>159</v>
      </c>
      <c r="C506" s="2" t="s">
        <v>48</v>
      </c>
      <c r="D506" s="6">
        <v>16</v>
      </c>
      <c r="E506" s="8">
        <v>123.2</v>
      </c>
      <c r="F506" s="8">
        <v>87.52</v>
      </c>
      <c r="G506" s="8">
        <f>E506-F506</f>
        <v>35.680000000000007</v>
      </c>
      <c r="H506" s="8">
        <f>IF(E506&lt;&gt;0, ((E506-F506)/E506)*100, 0)</f>
        <v>28.961038961038966</v>
      </c>
    </row>
    <row r="507" spans="1:8" customFormat="1" ht="15" x14ac:dyDescent="0.25">
      <c r="D507" s="12"/>
      <c r="E507" s="12"/>
      <c r="F507" s="12"/>
      <c r="G507" s="12"/>
      <c r="H507" s="12"/>
    </row>
    <row r="508" spans="1:8" s="4" customFormat="1" x14ac:dyDescent="0.2">
      <c r="A508" s="3" t="s">
        <v>10</v>
      </c>
      <c r="B508" s="3" t="s">
        <v>10</v>
      </c>
      <c r="C508" s="3" t="s">
        <v>10</v>
      </c>
      <c r="D508" s="5">
        <f>SUBTOTAL(9, D503:D507)</f>
        <v>48</v>
      </c>
      <c r="E508" s="7">
        <f>SUBTOTAL(9, E503:E507)</f>
        <v>369.6</v>
      </c>
      <c r="F508" s="7">
        <f>SUBTOTAL(9, F503:F507)</f>
        <v>262.56</v>
      </c>
      <c r="G508" s="7">
        <f>SUBTOTAL(9, G503:G507)</f>
        <v>107.04000000000002</v>
      </c>
      <c r="H508" s="7">
        <f>IF(E508&lt;&gt;0, ((E508-F508)/E508)*100, 0)</f>
        <v>28.961038961038966</v>
      </c>
    </row>
    <row r="509" spans="1:8" customFormat="1" ht="15" x14ac:dyDescent="0.25">
      <c r="D509" s="12"/>
      <c r="E509" s="12"/>
      <c r="F509" s="12"/>
      <c r="G509" s="12"/>
      <c r="H509" s="12"/>
    </row>
    <row r="510" spans="1:8" x14ac:dyDescent="0.2">
      <c r="A510" s="2" t="s">
        <v>810</v>
      </c>
      <c r="B510" s="2" t="s">
        <v>811</v>
      </c>
      <c r="C510" s="2" t="s">
        <v>10</v>
      </c>
      <c r="G510" s="8">
        <f>E510-F510</f>
        <v>0</v>
      </c>
      <c r="H510" s="8">
        <f>IF(E510&lt;&gt;0, ((E510-F510)/E510)*100, 0)</f>
        <v>0</v>
      </c>
    </row>
    <row r="511" spans="1:8" x14ac:dyDescent="0.2">
      <c r="A511" s="2" t="s">
        <v>810</v>
      </c>
      <c r="B511" s="2" t="s">
        <v>811</v>
      </c>
      <c r="C511" s="2" t="s">
        <v>152</v>
      </c>
      <c r="D511" s="6">
        <v>16</v>
      </c>
      <c r="E511" s="8">
        <v>141.12</v>
      </c>
      <c r="F511" s="8">
        <v>87.52</v>
      </c>
      <c r="G511" s="8">
        <f>E511-F511</f>
        <v>53.600000000000009</v>
      </c>
      <c r="H511" s="8">
        <f>IF(E511&lt;&gt;0, ((E511-F511)/E511)*100, 0)</f>
        <v>37.981859410430843</v>
      </c>
    </row>
    <row r="512" spans="1:8" x14ac:dyDescent="0.2">
      <c r="A512" s="2" t="s">
        <v>810</v>
      </c>
      <c r="B512" s="2" t="s">
        <v>811</v>
      </c>
      <c r="C512" s="2" t="s">
        <v>48</v>
      </c>
      <c r="D512" s="6">
        <v>16</v>
      </c>
      <c r="E512" s="8">
        <v>141.12</v>
      </c>
      <c r="F512" s="8">
        <v>87.52</v>
      </c>
      <c r="G512" s="8">
        <f>E512-F512</f>
        <v>53.600000000000009</v>
      </c>
      <c r="H512" s="8">
        <f>IF(E512&lt;&gt;0, ((E512-F512)/E512)*100, 0)</f>
        <v>37.981859410430843</v>
      </c>
    </row>
    <row r="513" spans="1:8" customFormat="1" ht="15" x14ac:dyDescent="0.25">
      <c r="D513" s="12"/>
      <c r="E513" s="12"/>
      <c r="F513" s="12"/>
      <c r="G513" s="12"/>
      <c r="H513" s="12"/>
    </row>
    <row r="514" spans="1:8" s="4" customFormat="1" x14ac:dyDescent="0.2">
      <c r="A514" s="3" t="s">
        <v>10</v>
      </c>
      <c r="B514" s="3" t="s">
        <v>10</v>
      </c>
      <c r="C514" s="3" t="s">
        <v>10</v>
      </c>
      <c r="D514" s="5">
        <f>SUBTOTAL(9, D510:D513)</f>
        <v>32</v>
      </c>
      <c r="E514" s="7">
        <f>SUBTOTAL(9, E510:E513)</f>
        <v>282.24</v>
      </c>
      <c r="F514" s="7">
        <f>SUBTOTAL(9, F510:F513)</f>
        <v>175.04</v>
      </c>
      <c r="G514" s="7">
        <f>SUBTOTAL(9, G510:G513)</f>
        <v>107.20000000000002</v>
      </c>
      <c r="H514" s="7">
        <f>IF(E514&lt;&gt;0, ((E514-F514)/E514)*100, 0)</f>
        <v>37.981859410430843</v>
      </c>
    </row>
    <row r="515" spans="1:8" customFormat="1" ht="15" x14ac:dyDescent="0.25">
      <c r="D515" s="12"/>
      <c r="E515" s="12"/>
      <c r="F515" s="12"/>
      <c r="G515" s="12"/>
      <c r="H515" s="12"/>
    </row>
    <row r="516" spans="1:8" x14ac:dyDescent="0.2">
      <c r="A516" s="2" t="s">
        <v>1190</v>
      </c>
      <c r="B516" s="2" t="s">
        <v>1191</v>
      </c>
      <c r="C516" s="2" t="s">
        <v>10</v>
      </c>
      <c r="G516" s="8">
        <f t="shared" ref="G516:G525" si="62">E516-F516</f>
        <v>0</v>
      </c>
      <c r="H516" s="8">
        <f t="shared" ref="H516:H525" si="63">IF(E516&lt;&gt;0, ((E516-F516)/E516)*100, 0)</f>
        <v>0</v>
      </c>
    </row>
    <row r="517" spans="1:8" x14ac:dyDescent="0.2">
      <c r="A517" s="2" t="s">
        <v>1190</v>
      </c>
      <c r="B517" s="2" t="s">
        <v>1191</v>
      </c>
      <c r="C517" s="2" t="s">
        <v>10</v>
      </c>
      <c r="G517" s="8">
        <f t="shared" si="62"/>
        <v>0</v>
      </c>
      <c r="H517" s="8">
        <f t="shared" si="63"/>
        <v>0</v>
      </c>
    </row>
    <row r="518" spans="1:8" x14ac:dyDescent="0.2">
      <c r="A518" s="2" t="s">
        <v>1190</v>
      </c>
      <c r="B518" s="2" t="s">
        <v>1191</v>
      </c>
      <c r="C518" s="2" t="s">
        <v>10</v>
      </c>
      <c r="G518" s="8">
        <f t="shared" si="62"/>
        <v>0</v>
      </c>
      <c r="H518" s="8">
        <f t="shared" si="63"/>
        <v>0</v>
      </c>
    </row>
    <row r="519" spans="1:8" x14ac:dyDescent="0.2">
      <c r="A519" s="2" t="s">
        <v>1190</v>
      </c>
      <c r="B519" s="2" t="s">
        <v>1191</v>
      </c>
      <c r="C519" s="2" t="s">
        <v>10</v>
      </c>
      <c r="E519" s="8">
        <v>-16.25</v>
      </c>
      <c r="G519" s="8">
        <f t="shared" si="62"/>
        <v>-16.25</v>
      </c>
      <c r="H519" s="8">
        <f t="shared" si="63"/>
        <v>100</v>
      </c>
    </row>
    <row r="520" spans="1:8" x14ac:dyDescent="0.2">
      <c r="A520" s="2" t="s">
        <v>1190</v>
      </c>
      <c r="B520" s="2" t="s">
        <v>1191</v>
      </c>
      <c r="C520" s="2" t="s">
        <v>10</v>
      </c>
      <c r="E520" s="8">
        <v>-50.87</v>
      </c>
      <c r="G520" s="8">
        <f t="shared" si="62"/>
        <v>-50.87</v>
      </c>
      <c r="H520" s="8">
        <f t="shared" si="63"/>
        <v>100</v>
      </c>
    </row>
    <row r="521" spans="1:8" x14ac:dyDescent="0.2">
      <c r="A521" s="2" t="s">
        <v>1190</v>
      </c>
      <c r="B521" s="2" t="s">
        <v>1191</v>
      </c>
      <c r="C521" s="2" t="s">
        <v>10</v>
      </c>
      <c r="G521" s="8">
        <f t="shared" si="62"/>
        <v>0</v>
      </c>
      <c r="H521" s="8">
        <f t="shared" si="63"/>
        <v>0</v>
      </c>
    </row>
    <row r="522" spans="1:8" x14ac:dyDescent="0.2">
      <c r="A522" s="2" t="s">
        <v>1190</v>
      </c>
      <c r="B522" s="2" t="s">
        <v>1191</v>
      </c>
      <c r="C522" s="2" t="s">
        <v>10</v>
      </c>
      <c r="E522" s="8">
        <v>203.5</v>
      </c>
      <c r="G522" s="8">
        <f t="shared" si="62"/>
        <v>203.5</v>
      </c>
      <c r="H522" s="8">
        <f t="shared" si="63"/>
        <v>100</v>
      </c>
    </row>
    <row r="523" spans="1:8" x14ac:dyDescent="0.2">
      <c r="A523" s="2" t="s">
        <v>1190</v>
      </c>
      <c r="B523" s="2" t="s">
        <v>1191</v>
      </c>
      <c r="C523" s="2" t="s">
        <v>308</v>
      </c>
      <c r="D523" s="6">
        <v>360</v>
      </c>
      <c r="E523" s="8">
        <v>1044</v>
      </c>
      <c r="F523" s="8">
        <v>468</v>
      </c>
      <c r="G523" s="8">
        <f t="shared" si="62"/>
        <v>576</v>
      </c>
      <c r="H523" s="8">
        <f t="shared" si="63"/>
        <v>55.172413793103445</v>
      </c>
    </row>
    <row r="524" spans="1:8" x14ac:dyDescent="0.2">
      <c r="A524" s="2" t="s">
        <v>1190</v>
      </c>
      <c r="B524" s="2" t="s">
        <v>1191</v>
      </c>
      <c r="C524" s="2" t="s">
        <v>408</v>
      </c>
      <c r="D524" s="6">
        <v>1</v>
      </c>
      <c r="E524" s="8">
        <v>8.25</v>
      </c>
      <c r="F524" s="8">
        <v>6.23</v>
      </c>
      <c r="G524" s="8">
        <f t="shared" si="62"/>
        <v>2.0199999999999996</v>
      </c>
      <c r="H524" s="8">
        <f t="shared" si="63"/>
        <v>24.484848484848477</v>
      </c>
    </row>
    <row r="525" spans="1:8" x14ac:dyDescent="0.2">
      <c r="A525" s="2" t="s">
        <v>1190</v>
      </c>
      <c r="B525" s="2" t="s">
        <v>1191</v>
      </c>
      <c r="C525" s="2" t="s">
        <v>409</v>
      </c>
      <c r="D525" s="6">
        <v>1</v>
      </c>
      <c r="E525" s="8">
        <v>8</v>
      </c>
      <c r="F525" s="8">
        <v>5.74</v>
      </c>
      <c r="G525" s="8">
        <f t="shared" si="62"/>
        <v>2.2599999999999998</v>
      </c>
      <c r="H525" s="8">
        <f t="shared" si="63"/>
        <v>28.249999999999996</v>
      </c>
    </row>
    <row r="526" spans="1:8" customFormat="1" ht="15" x14ac:dyDescent="0.25">
      <c r="D526" s="12"/>
      <c r="E526" s="12"/>
      <c r="F526" s="12"/>
      <c r="G526" s="12"/>
      <c r="H526" s="12"/>
    </row>
    <row r="527" spans="1:8" s="4" customFormat="1" x14ac:dyDescent="0.2">
      <c r="A527" s="3" t="s">
        <v>10</v>
      </c>
      <c r="B527" s="3" t="s">
        <v>10</v>
      </c>
      <c r="C527" s="3" t="s">
        <v>10</v>
      </c>
      <c r="D527" s="5">
        <f>SUBTOTAL(9, D516:D526)</f>
        <v>362</v>
      </c>
      <c r="E527" s="7">
        <f>SUBTOTAL(9, E516:E526)</f>
        <v>1196.6300000000001</v>
      </c>
      <c r="F527" s="7">
        <f>SUBTOTAL(9, F516:F526)</f>
        <v>479.97</v>
      </c>
      <c r="G527" s="7">
        <f>SUBTOTAL(9, G516:G526)</f>
        <v>716.66</v>
      </c>
      <c r="H527" s="7">
        <f>IF(E527&lt;&gt;0, ((E527-F527)/E527)*100, 0)</f>
        <v>59.889857349389544</v>
      </c>
    </row>
    <row r="528" spans="1:8" customFormat="1" ht="15" x14ac:dyDescent="0.25">
      <c r="D528" s="12"/>
      <c r="E528" s="12"/>
      <c r="F528" s="12"/>
      <c r="G528" s="12"/>
      <c r="H528" s="12"/>
    </row>
    <row r="529" spans="1:8" x14ac:dyDescent="0.2">
      <c r="A529" s="2" t="s">
        <v>1194</v>
      </c>
      <c r="B529" s="2" t="s">
        <v>1195</v>
      </c>
      <c r="C529" s="2" t="s">
        <v>195</v>
      </c>
      <c r="D529" s="6">
        <v>2</v>
      </c>
      <c r="E529" s="8">
        <v>31</v>
      </c>
      <c r="F529" s="8">
        <v>10.94</v>
      </c>
      <c r="G529" s="8">
        <f>E529-F529</f>
        <v>20.060000000000002</v>
      </c>
      <c r="H529" s="8">
        <f>IF(E529&lt;&gt;0, ((E529-F529)/E529)*100, 0)</f>
        <v>64.709677419354847</v>
      </c>
    </row>
    <row r="530" spans="1:8" customFormat="1" ht="15" x14ac:dyDescent="0.25">
      <c r="D530" s="12"/>
      <c r="E530" s="12"/>
      <c r="F530" s="12"/>
      <c r="G530" s="12"/>
      <c r="H530" s="12"/>
    </row>
    <row r="531" spans="1:8" s="4" customFormat="1" x14ac:dyDescent="0.2">
      <c r="A531" s="3" t="s">
        <v>10</v>
      </c>
      <c r="B531" s="3" t="s">
        <v>10</v>
      </c>
      <c r="C531" s="3" t="s">
        <v>10</v>
      </c>
      <c r="D531" s="5">
        <f>SUBTOTAL(9, D529:D530)</f>
        <v>2</v>
      </c>
      <c r="E531" s="7">
        <f>SUBTOTAL(9, E529:E530)</f>
        <v>31</v>
      </c>
      <c r="F531" s="7">
        <f>SUBTOTAL(9, F529:F530)</f>
        <v>10.94</v>
      </c>
      <c r="G531" s="7">
        <f>SUBTOTAL(9, G529:G530)</f>
        <v>20.060000000000002</v>
      </c>
      <c r="H531" s="7">
        <f>IF(E531&lt;&gt;0, ((E531-F531)/E531)*100, 0)</f>
        <v>64.709677419354847</v>
      </c>
    </row>
    <row r="532" spans="1:8" customFormat="1" ht="15" x14ac:dyDescent="0.25">
      <c r="D532" s="12"/>
      <c r="E532" s="12"/>
      <c r="F532" s="12"/>
      <c r="G532" s="12"/>
      <c r="H532" s="12"/>
    </row>
    <row r="533" spans="1:8" x14ac:dyDescent="0.2">
      <c r="A533" s="2" t="s">
        <v>1198</v>
      </c>
      <c r="B533" s="2" t="s">
        <v>1199</v>
      </c>
      <c r="C533" s="2" t="s">
        <v>10</v>
      </c>
      <c r="E533" s="8">
        <v>-81</v>
      </c>
      <c r="G533" s="8">
        <f>E533-F533</f>
        <v>-81</v>
      </c>
      <c r="H533" s="8">
        <f>IF(E533&lt;&gt;0, ((E533-F533)/E533)*100, 0)</f>
        <v>100</v>
      </c>
    </row>
    <row r="534" spans="1:8" x14ac:dyDescent="0.2">
      <c r="A534" s="2" t="s">
        <v>1198</v>
      </c>
      <c r="B534" s="2" t="s">
        <v>1199</v>
      </c>
      <c r="C534" s="2" t="s">
        <v>11</v>
      </c>
      <c r="D534" s="6">
        <v>12</v>
      </c>
      <c r="E534" s="8">
        <v>168</v>
      </c>
      <c r="F534" s="8">
        <v>40.32</v>
      </c>
      <c r="G534" s="8">
        <f>E534-F534</f>
        <v>127.68</v>
      </c>
      <c r="H534" s="8">
        <f>IF(E534&lt;&gt;0, ((E534-F534)/E534)*100, 0)</f>
        <v>76</v>
      </c>
    </row>
    <row r="535" spans="1:8" x14ac:dyDescent="0.2">
      <c r="A535" s="2" t="s">
        <v>1198</v>
      </c>
      <c r="B535" s="2" t="s">
        <v>1199</v>
      </c>
      <c r="C535" s="2" t="s">
        <v>12</v>
      </c>
      <c r="D535" s="6">
        <v>6</v>
      </c>
      <c r="E535" s="8">
        <v>81</v>
      </c>
      <c r="F535" s="8">
        <v>20.16</v>
      </c>
      <c r="G535" s="8">
        <f>E535-F535</f>
        <v>60.84</v>
      </c>
      <c r="H535" s="8">
        <f>IF(E535&lt;&gt;0, ((E535-F535)/E535)*100, 0)</f>
        <v>75.111111111111114</v>
      </c>
    </row>
    <row r="536" spans="1:8" customFormat="1" ht="15" x14ac:dyDescent="0.25">
      <c r="D536" s="12"/>
      <c r="E536" s="12"/>
      <c r="F536" s="12"/>
      <c r="G536" s="12"/>
      <c r="H536" s="12"/>
    </row>
    <row r="537" spans="1:8" s="4" customFormat="1" x14ac:dyDescent="0.2">
      <c r="A537" s="3" t="s">
        <v>10</v>
      </c>
      <c r="B537" s="3" t="s">
        <v>10</v>
      </c>
      <c r="C537" s="3" t="s">
        <v>10</v>
      </c>
      <c r="D537" s="5">
        <f>SUBTOTAL(9, D533:D536)</f>
        <v>18</v>
      </c>
      <c r="E537" s="7">
        <f>SUBTOTAL(9, E533:E536)</f>
        <v>168</v>
      </c>
      <c r="F537" s="7">
        <f>SUBTOTAL(9, F533:F536)</f>
        <v>60.480000000000004</v>
      </c>
      <c r="G537" s="7">
        <f>SUBTOTAL(9, G533:G536)</f>
        <v>107.52000000000001</v>
      </c>
      <c r="H537" s="7">
        <f>IF(E537&lt;&gt;0, ((E537-F537)/E537)*100, 0)</f>
        <v>64</v>
      </c>
    </row>
    <row r="538" spans="1:8" customFormat="1" ht="15" x14ac:dyDescent="0.25">
      <c r="D538" s="12"/>
      <c r="E538" s="12"/>
      <c r="F538" s="12"/>
      <c r="G538" s="12"/>
      <c r="H538" s="12"/>
    </row>
    <row r="539" spans="1:8" x14ac:dyDescent="0.2">
      <c r="A539" s="2" t="s">
        <v>816</v>
      </c>
      <c r="B539" s="2" t="s">
        <v>817</v>
      </c>
      <c r="C539" s="2" t="s">
        <v>10</v>
      </c>
      <c r="E539" s="8">
        <v>-13.5</v>
      </c>
      <c r="G539" s="8">
        <f>E539-F539</f>
        <v>-13.5</v>
      </c>
      <c r="H539" s="8">
        <f>IF(E539&lt;&gt;0, ((E539-F539)/E539)*100, 0)</f>
        <v>100</v>
      </c>
    </row>
    <row r="540" spans="1:8" x14ac:dyDescent="0.2">
      <c r="A540" s="2" t="s">
        <v>816</v>
      </c>
      <c r="B540" s="2" t="s">
        <v>817</v>
      </c>
      <c r="C540" s="2" t="s">
        <v>11</v>
      </c>
      <c r="D540" s="6">
        <v>2</v>
      </c>
      <c r="E540" s="8">
        <v>28</v>
      </c>
      <c r="F540" s="8">
        <v>6.72</v>
      </c>
      <c r="G540" s="8">
        <f>E540-F540</f>
        <v>21.28</v>
      </c>
      <c r="H540" s="8">
        <f>IF(E540&lt;&gt;0, ((E540-F540)/E540)*100, 0)</f>
        <v>76</v>
      </c>
    </row>
    <row r="541" spans="1:8" x14ac:dyDescent="0.2">
      <c r="A541" s="2" t="s">
        <v>816</v>
      </c>
      <c r="B541" s="2" t="s">
        <v>817</v>
      </c>
      <c r="C541" s="2" t="s">
        <v>12</v>
      </c>
      <c r="D541" s="6">
        <v>1</v>
      </c>
      <c r="E541" s="8">
        <v>13.5</v>
      </c>
      <c r="F541" s="8">
        <v>3.36</v>
      </c>
      <c r="G541" s="8">
        <f>E541-F541</f>
        <v>10.14</v>
      </c>
      <c r="H541" s="8">
        <f>IF(E541&lt;&gt;0, ((E541-F541)/E541)*100, 0)</f>
        <v>75.111111111111114</v>
      </c>
    </row>
    <row r="542" spans="1:8" customFormat="1" ht="15" x14ac:dyDescent="0.25">
      <c r="D542" s="12"/>
      <c r="E542" s="12"/>
      <c r="F542" s="12"/>
      <c r="G542" s="12"/>
      <c r="H542" s="12"/>
    </row>
    <row r="543" spans="1:8" s="4" customFormat="1" x14ac:dyDescent="0.2">
      <c r="A543" s="3" t="s">
        <v>10</v>
      </c>
      <c r="B543" s="3" t="s">
        <v>10</v>
      </c>
      <c r="C543" s="3" t="s">
        <v>10</v>
      </c>
      <c r="D543" s="5">
        <f>SUBTOTAL(9, D539:D542)</f>
        <v>3</v>
      </c>
      <c r="E543" s="7">
        <f>SUBTOTAL(9, E539:E542)</f>
        <v>28</v>
      </c>
      <c r="F543" s="7">
        <f>SUBTOTAL(9, F539:F542)</f>
        <v>10.08</v>
      </c>
      <c r="G543" s="7">
        <f>SUBTOTAL(9, G539:G542)</f>
        <v>17.920000000000002</v>
      </c>
      <c r="H543" s="7">
        <f>IF(E543&lt;&gt;0, ((E543-F543)/E543)*100, 0)</f>
        <v>64</v>
      </c>
    </row>
    <row r="544" spans="1:8" customFormat="1" ht="15" x14ac:dyDescent="0.25">
      <c r="D544" s="12"/>
      <c r="E544" s="12"/>
      <c r="F544" s="12"/>
      <c r="G544" s="12"/>
      <c r="H544" s="12"/>
    </row>
    <row r="545" spans="1:8" x14ac:dyDescent="0.2">
      <c r="A545" s="2" t="s">
        <v>1636</v>
      </c>
      <c r="B545" s="2" t="s">
        <v>1637</v>
      </c>
      <c r="C545" s="2" t="s">
        <v>28</v>
      </c>
      <c r="D545" s="6">
        <v>1</v>
      </c>
      <c r="E545" s="8">
        <v>16.5</v>
      </c>
      <c r="F545" s="8">
        <v>5.88</v>
      </c>
      <c r="G545" s="8">
        <f>E545-F545</f>
        <v>10.620000000000001</v>
      </c>
      <c r="H545" s="8">
        <f>IF(E545&lt;&gt;0, ((E545-F545)/E545)*100, 0)</f>
        <v>64.363636363636374</v>
      </c>
    </row>
    <row r="546" spans="1:8" customFormat="1" ht="15" x14ac:dyDescent="0.25">
      <c r="D546" s="12"/>
      <c r="E546" s="12"/>
      <c r="F546" s="12"/>
      <c r="G546" s="12"/>
      <c r="H546" s="12"/>
    </row>
    <row r="547" spans="1:8" s="4" customFormat="1" x14ac:dyDescent="0.2">
      <c r="A547" s="3" t="s">
        <v>10</v>
      </c>
      <c r="B547" s="3" t="s">
        <v>10</v>
      </c>
      <c r="C547" s="3" t="s">
        <v>10</v>
      </c>
      <c r="D547" s="5">
        <f>SUBTOTAL(9, D545:D546)</f>
        <v>1</v>
      </c>
      <c r="E547" s="7">
        <f>SUBTOTAL(9, E545:E546)</f>
        <v>16.5</v>
      </c>
      <c r="F547" s="7">
        <f>SUBTOTAL(9, F545:F546)</f>
        <v>5.88</v>
      </c>
      <c r="G547" s="7">
        <f>SUBTOTAL(9, G545:G546)</f>
        <v>10.620000000000001</v>
      </c>
      <c r="H547" s="7">
        <f>IF(E547&lt;&gt;0, ((E547-F547)/E547)*100, 0)</f>
        <v>64.363636363636374</v>
      </c>
    </row>
    <row r="548" spans="1:8" customFormat="1" ht="15" x14ac:dyDescent="0.25">
      <c r="D548" s="12"/>
      <c r="E548" s="12"/>
      <c r="F548" s="12"/>
      <c r="G548" s="12"/>
      <c r="H548" s="12"/>
    </row>
    <row r="549" spans="1:8" x14ac:dyDescent="0.2">
      <c r="A549" s="2" t="s">
        <v>1638</v>
      </c>
      <c r="B549" s="2" t="s">
        <v>1639</v>
      </c>
      <c r="C549" s="2" t="s">
        <v>195</v>
      </c>
      <c r="D549" s="6">
        <v>1</v>
      </c>
      <c r="E549" s="8">
        <v>13.75</v>
      </c>
      <c r="F549" s="8">
        <v>5.47</v>
      </c>
      <c r="G549" s="8">
        <f>E549-F549</f>
        <v>8.2800000000000011</v>
      </c>
      <c r="H549" s="8">
        <f>IF(E549&lt;&gt;0, ((E549-F549)/E549)*100, 0)</f>
        <v>60.218181818181826</v>
      </c>
    </row>
    <row r="550" spans="1:8" customFormat="1" ht="15" x14ac:dyDescent="0.25">
      <c r="D550" s="12"/>
      <c r="E550" s="12"/>
      <c r="F550" s="12"/>
      <c r="G550" s="12"/>
      <c r="H550" s="12"/>
    </row>
    <row r="551" spans="1:8" s="4" customFormat="1" x14ac:dyDescent="0.2">
      <c r="A551" s="3" t="s">
        <v>10</v>
      </c>
      <c r="B551" s="3" t="s">
        <v>10</v>
      </c>
      <c r="C551" s="3" t="s">
        <v>10</v>
      </c>
      <c r="D551" s="5">
        <f>SUBTOTAL(9, D549:D550)</f>
        <v>1</v>
      </c>
      <c r="E551" s="7">
        <f>SUBTOTAL(9, E549:E550)</f>
        <v>13.75</v>
      </c>
      <c r="F551" s="7">
        <f>SUBTOTAL(9, F549:F550)</f>
        <v>5.47</v>
      </c>
      <c r="G551" s="7">
        <f>SUBTOTAL(9, G549:G550)</f>
        <v>8.2800000000000011</v>
      </c>
      <c r="H551" s="7">
        <f>IF(E551&lt;&gt;0, ((E551-F551)/E551)*100, 0)</f>
        <v>60.218181818181826</v>
      </c>
    </row>
    <row r="552" spans="1:8" customFormat="1" ht="15" x14ac:dyDescent="0.25">
      <c r="D552" s="12"/>
      <c r="E552" s="12"/>
      <c r="F552" s="12"/>
      <c r="G552" s="12"/>
      <c r="H552" s="12"/>
    </row>
    <row r="553" spans="1:8" x14ac:dyDescent="0.2">
      <c r="A553" s="2" t="s">
        <v>1640</v>
      </c>
      <c r="B553" s="2" t="s">
        <v>1641</v>
      </c>
      <c r="C553" s="2" t="s">
        <v>65</v>
      </c>
      <c r="D553" s="6">
        <v>4</v>
      </c>
      <c r="E553" s="8">
        <v>40.799999999999997</v>
      </c>
      <c r="F553" s="8">
        <v>7.16</v>
      </c>
      <c r="G553" s="8">
        <f>E553-F553</f>
        <v>33.64</v>
      </c>
      <c r="H553" s="8">
        <f>IF(E553&lt;&gt;0, ((E553-F553)/E553)*100, 0)</f>
        <v>82.450980392156865</v>
      </c>
    </row>
    <row r="554" spans="1:8" customFormat="1" ht="15" x14ac:dyDescent="0.25">
      <c r="D554" s="12"/>
      <c r="E554" s="12"/>
      <c r="F554" s="12"/>
      <c r="G554" s="12"/>
      <c r="H554" s="12"/>
    </row>
    <row r="555" spans="1:8" s="4" customFormat="1" x14ac:dyDescent="0.2">
      <c r="A555" s="3" t="s">
        <v>10</v>
      </c>
      <c r="B555" s="3" t="s">
        <v>10</v>
      </c>
      <c r="C555" s="3" t="s">
        <v>10</v>
      </c>
      <c r="D555" s="5">
        <f>SUBTOTAL(9, D553:D554)</f>
        <v>4</v>
      </c>
      <c r="E555" s="7">
        <f>SUBTOTAL(9, E553:E554)</f>
        <v>40.799999999999997</v>
      </c>
      <c r="F555" s="7">
        <f>SUBTOTAL(9, F553:F554)</f>
        <v>7.16</v>
      </c>
      <c r="G555" s="7">
        <f>SUBTOTAL(9, G553:G554)</f>
        <v>33.64</v>
      </c>
      <c r="H555" s="7">
        <f>IF(E555&lt;&gt;0, ((E555-F555)/E555)*100, 0)</f>
        <v>82.450980392156865</v>
      </c>
    </row>
    <row r="556" spans="1:8" customFormat="1" ht="15" x14ac:dyDescent="0.25">
      <c r="D556" s="12"/>
      <c r="E556" s="12"/>
      <c r="F556" s="12"/>
      <c r="G556" s="12"/>
      <c r="H556" s="12"/>
    </row>
    <row r="557" spans="1:8" x14ac:dyDescent="0.2">
      <c r="A557" s="2" t="s">
        <v>1642</v>
      </c>
      <c r="B557" s="2" t="s">
        <v>1643</v>
      </c>
      <c r="C557" s="2" t="s">
        <v>48</v>
      </c>
      <c r="D557" s="6">
        <v>1</v>
      </c>
      <c r="E557" s="8">
        <v>13.75</v>
      </c>
      <c r="F557" s="8">
        <v>5.47</v>
      </c>
      <c r="G557" s="8">
        <f>E557-F557</f>
        <v>8.2800000000000011</v>
      </c>
      <c r="H557" s="8">
        <f>IF(E557&lt;&gt;0, ((E557-F557)/E557)*100, 0)</f>
        <v>60.218181818181826</v>
      </c>
    </row>
    <row r="558" spans="1:8" customFormat="1" ht="15" x14ac:dyDescent="0.25">
      <c r="D558" s="12"/>
      <c r="E558" s="12"/>
      <c r="F558" s="12"/>
      <c r="G558" s="12"/>
      <c r="H558" s="12"/>
    </row>
    <row r="559" spans="1:8" s="4" customFormat="1" x14ac:dyDescent="0.2">
      <c r="A559" s="3" t="s">
        <v>10</v>
      </c>
      <c r="B559" s="3" t="s">
        <v>10</v>
      </c>
      <c r="C559" s="3" t="s">
        <v>10</v>
      </c>
      <c r="D559" s="5">
        <f>SUBTOTAL(9, D557:D558)</f>
        <v>1</v>
      </c>
      <c r="E559" s="7">
        <f>SUBTOTAL(9, E557:E558)</f>
        <v>13.75</v>
      </c>
      <c r="F559" s="7">
        <f>SUBTOTAL(9, F557:F558)</f>
        <v>5.47</v>
      </c>
      <c r="G559" s="7">
        <f>SUBTOTAL(9, G557:G558)</f>
        <v>8.2800000000000011</v>
      </c>
      <c r="H559" s="7">
        <f>IF(E559&lt;&gt;0, ((E559-F559)/E559)*100, 0)</f>
        <v>60.218181818181826</v>
      </c>
    </row>
    <row r="560" spans="1:8" customFormat="1" ht="15" x14ac:dyDescent="0.25">
      <c r="D560" s="12"/>
      <c r="E560" s="12"/>
      <c r="F560" s="12"/>
      <c r="G560" s="12"/>
      <c r="H560" s="12"/>
    </row>
    <row r="561" spans="1:8" x14ac:dyDescent="0.2">
      <c r="A561" s="2" t="s">
        <v>1644</v>
      </c>
      <c r="B561" s="2" t="s">
        <v>1645</v>
      </c>
      <c r="C561" s="2" t="s">
        <v>13</v>
      </c>
      <c r="D561" s="6">
        <v>3</v>
      </c>
      <c r="E561" s="8">
        <v>21</v>
      </c>
      <c r="F561" s="8">
        <v>5.04</v>
      </c>
      <c r="G561" s="8">
        <f t="shared" ref="G561:G566" si="64">E561-F561</f>
        <v>15.96</v>
      </c>
      <c r="H561" s="8">
        <f t="shared" ref="H561:H566" si="65">IF(E561&lt;&gt;0, ((E561-F561)/E561)*100, 0)</f>
        <v>76</v>
      </c>
    </row>
    <row r="562" spans="1:8" x14ac:dyDescent="0.2">
      <c r="A562" s="2" t="s">
        <v>1644</v>
      </c>
      <c r="B562" s="2" t="s">
        <v>1645</v>
      </c>
      <c r="C562" s="2" t="s">
        <v>60</v>
      </c>
      <c r="D562" s="6">
        <v>6</v>
      </c>
      <c r="E562" s="8">
        <v>22.5</v>
      </c>
      <c r="F562" s="8">
        <v>5.04</v>
      </c>
      <c r="G562" s="8">
        <f t="shared" si="64"/>
        <v>17.46</v>
      </c>
      <c r="H562" s="8">
        <f t="shared" si="65"/>
        <v>77.600000000000009</v>
      </c>
    </row>
    <row r="563" spans="1:8" x14ac:dyDescent="0.2">
      <c r="A563" s="2" t="s">
        <v>1644</v>
      </c>
      <c r="B563" s="2" t="s">
        <v>1645</v>
      </c>
      <c r="C563" s="2" t="s">
        <v>308</v>
      </c>
      <c r="D563" s="6">
        <v>12</v>
      </c>
      <c r="E563" s="8">
        <v>54</v>
      </c>
      <c r="F563" s="8">
        <v>15.6</v>
      </c>
      <c r="G563" s="8">
        <f t="shared" si="64"/>
        <v>38.4</v>
      </c>
      <c r="H563" s="8">
        <f t="shared" si="65"/>
        <v>71.111111111111114</v>
      </c>
    </row>
    <row r="564" spans="1:8" x14ac:dyDescent="0.2">
      <c r="A564" s="2" t="s">
        <v>1644</v>
      </c>
      <c r="B564" s="2" t="s">
        <v>1645</v>
      </c>
      <c r="C564" s="2" t="s">
        <v>451</v>
      </c>
      <c r="D564" s="6">
        <v>3</v>
      </c>
      <c r="E564" s="8">
        <v>27</v>
      </c>
      <c r="F564" s="8">
        <v>5.49</v>
      </c>
      <c r="G564" s="8">
        <f t="shared" si="64"/>
        <v>21.509999999999998</v>
      </c>
      <c r="H564" s="8">
        <f t="shared" si="65"/>
        <v>79.666666666666657</v>
      </c>
    </row>
    <row r="565" spans="1:8" x14ac:dyDescent="0.2">
      <c r="A565" s="2" t="s">
        <v>1644</v>
      </c>
      <c r="B565" s="2" t="s">
        <v>1645</v>
      </c>
      <c r="C565" s="2" t="s">
        <v>175</v>
      </c>
      <c r="D565" s="6">
        <v>3</v>
      </c>
      <c r="E565" s="8">
        <v>27</v>
      </c>
      <c r="F565" s="8">
        <v>5.49</v>
      </c>
      <c r="G565" s="8">
        <f t="shared" si="64"/>
        <v>21.509999999999998</v>
      </c>
      <c r="H565" s="8">
        <f t="shared" si="65"/>
        <v>79.666666666666657</v>
      </c>
    </row>
    <row r="566" spans="1:8" x14ac:dyDescent="0.2">
      <c r="A566" s="2" t="s">
        <v>1644</v>
      </c>
      <c r="B566" s="2" t="s">
        <v>1645</v>
      </c>
      <c r="C566" s="2" t="s">
        <v>109</v>
      </c>
      <c r="D566" s="6">
        <v>1</v>
      </c>
      <c r="E566" s="8">
        <v>22</v>
      </c>
      <c r="F566" s="8">
        <v>10</v>
      </c>
      <c r="G566" s="8">
        <f t="shared" si="64"/>
        <v>12</v>
      </c>
      <c r="H566" s="8">
        <f t="shared" si="65"/>
        <v>54.54545454545454</v>
      </c>
    </row>
    <row r="567" spans="1:8" customFormat="1" ht="15" x14ac:dyDescent="0.25">
      <c r="D567" s="12"/>
      <c r="E567" s="12"/>
      <c r="F567" s="12"/>
      <c r="G567" s="12"/>
      <c r="H567" s="12"/>
    </row>
    <row r="568" spans="1:8" s="4" customFormat="1" x14ac:dyDescent="0.2">
      <c r="A568" s="3" t="s">
        <v>10</v>
      </c>
      <c r="B568" s="3" t="s">
        <v>10</v>
      </c>
      <c r="C568" s="3" t="s">
        <v>10</v>
      </c>
      <c r="D568" s="5">
        <f>SUBTOTAL(9, D561:D567)</f>
        <v>28</v>
      </c>
      <c r="E568" s="7">
        <f>SUBTOTAL(9, E561:E567)</f>
        <v>173.5</v>
      </c>
      <c r="F568" s="7">
        <f>SUBTOTAL(9, F561:F567)</f>
        <v>46.660000000000004</v>
      </c>
      <c r="G568" s="7">
        <f>SUBTOTAL(9, G561:G567)</f>
        <v>126.83999999999997</v>
      </c>
      <c r="H568" s="7">
        <f>IF(E568&lt;&gt;0, ((E568-F568)/E568)*100, 0)</f>
        <v>73.106628242074933</v>
      </c>
    </row>
    <row r="569" spans="1:8" customFormat="1" ht="15" x14ac:dyDescent="0.25">
      <c r="D569" s="12"/>
      <c r="E569" s="12"/>
      <c r="F569" s="12"/>
      <c r="G569" s="12"/>
      <c r="H569" s="12"/>
    </row>
    <row r="570" spans="1:8" x14ac:dyDescent="0.2">
      <c r="A570" s="2" t="s">
        <v>1646</v>
      </c>
      <c r="B570" s="2" t="s">
        <v>1647</v>
      </c>
      <c r="C570" s="2" t="s">
        <v>10</v>
      </c>
      <c r="G570" s="8">
        <f t="shared" ref="G570:G594" si="66">E570-F570</f>
        <v>0</v>
      </c>
      <c r="H570" s="8">
        <f t="shared" ref="H570:H594" si="67">IF(E570&lt;&gt;0, ((E570-F570)/E570)*100, 0)</f>
        <v>0</v>
      </c>
    </row>
    <row r="571" spans="1:8" x14ac:dyDescent="0.2">
      <c r="A571" s="2" t="s">
        <v>1646</v>
      </c>
      <c r="B571" s="2" t="s">
        <v>1647</v>
      </c>
      <c r="C571" s="2" t="s">
        <v>10</v>
      </c>
      <c r="G571" s="8">
        <f t="shared" si="66"/>
        <v>0</v>
      </c>
      <c r="H571" s="8">
        <f t="shared" si="67"/>
        <v>0</v>
      </c>
    </row>
    <row r="572" spans="1:8" x14ac:dyDescent="0.2">
      <c r="A572" s="2" t="s">
        <v>1646</v>
      </c>
      <c r="B572" s="2" t="s">
        <v>1647</v>
      </c>
      <c r="C572" s="2" t="s">
        <v>10</v>
      </c>
      <c r="G572" s="8">
        <f t="shared" si="66"/>
        <v>0</v>
      </c>
      <c r="H572" s="8">
        <f t="shared" si="67"/>
        <v>0</v>
      </c>
    </row>
    <row r="573" spans="1:8" x14ac:dyDescent="0.2">
      <c r="A573" s="2" t="s">
        <v>1646</v>
      </c>
      <c r="B573" s="2" t="s">
        <v>1647</v>
      </c>
      <c r="C573" s="2" t="s">
        <v>10</v>
      </c>
      <c r="E573" s="8">
        <v>-27</v>
      </c>
      <c r="G573" s="8">
        <f t="shared" si="66"/>
        <v>-27</v>
      </c>
      <c r="H573" s="8">
        <f t="shared" si="67"/>
        <v>100</v>
      </c>
    </row>
    <row r="574" spans="1:8" x14ac:dyDescent="0.2">
      <c r="A574" s="2" t="s">
        <v>1646</v>
      </c>
      <c r="B574" s="2" t="s">
        <v>1647</v>
      </c>
      <c r="C574" s="2" t="s">
        <v>10</v>
      </c>
      <c r="E574" s="8">
        <v>-25.5</v>
      </c>
      <c r="G574" s="8">
        <f t="shared" si="66"/>
        <v>-25.5</v>
      </c>
      <c r="H574" s="8">
        <f t="shared" si="67"/>
        <v>100</v>
      </c>
    </row>
    <row r="575" spans="1:8" x14ac:dyDescent="0.2">
      <c r="A575" s="2" t="s">
        <v>1646</v>
      </c>
      <c r="B575" s="2" t="s">
        <v>1647</v>
      </c>
      <c r="C575" s="2" t="s">
        <v>10</v>
      </c>
      <c r="E575" s="8">
        <v>-66.75</v>
      </c>
      <c r="G575" s="8">
        <f t="shared" si="66"/>
        <v>-66.75</v>
      </c>
      <c r="H575" s="8">
        <f t="shared" si="67"/>
        <v>100</v>
      </c>
    </row>
    <row r="576" spans="1:8" x14ac:dyDescent="0.2">
      <c r="A576" s="2" t="s">
        <v>1646</v>
      </c>
      <c r="B576" s="2" t="s">
        <v>1647</v>
      </c>
      <c r="C576" s="2" t="s">
        <v>10</v>
      </c>
      <c r="E576" s="8">
        <v>-19.75</v>
      </c>
      <c r="G576" s="8">
        <f t="shared" si="66"/>
        <v>-19.75</v>
      </c>
      <c r="H576" s="8">
        <f t="shared" si="67"/>
        <v>100</v>
      </c>
    </row>
    <row r="577" spans="1:8" x14ac:dyDescent="0.2">
      <c r="A577" s="2" t="s">
        <v>1646</v>
      </c>
      <c r="B577" s="2" t="s">
        <v>1647</v>
      </c>
      <c r="C577" s="2" t="s">
        <v>131</v>
      </c>
      <c r="D577" s="6">
        <v>1</v>
      </c>
      <c r="E577" s="8">
        <v>40</v>
      </c>
      <c r="F577" s="8">
        <v>10.64</v>
      </c>
      <c r="G577" s="8">
        <f t="shared" si="66"/>
        <v>29.36</v>
      </c>
      <c r="H577" s="8">
        <f t="shared" si="67"/>
        <v>73.400000000000006</v>
      </c>
    </row>
    <row r="578" spans="1:8" x14ac:dyDescent="0.2">
      <c r="A578" s="2" t="s">
        <v>1646</v>
      </c>
      <c r="B578" s="2" t="s">
        <v>1647</v>
      </c>
      <c r="C578" s="2" t="s">
        <v>58</v>
      </c>
      <c r="D578" s="6">
        <v>1</v>
      </c>
      <c r="E578" s="8">
        <v>10.5</v>
      </c>
      <c r="F578" s="8">
        <v>2.94</v>
      </c>
      <c r="G578" s="8">
        <f t="shared" si="66"/>
        <v>7.5600000000000005</v>
      </c>
      <c r="H578" s="8">
        <f t="shared" si="67"/>
        <v>72.000000000000014</v>
      </c>
    </row>
    <row r="579" spans="1:8" x14ac:dyDescent="0.2">
      <c r="A579" s="2" t="s">
        <v>1646</v>
      </c>
      <c r="B579" s="2" t="s">
        <v>1647</v>
      </c>
      <c r="C579" s="2" t="s">
        <v>59</v>
      </c>
      <c r="D579" s="6">
        <v>1</v>
      </c>
      <c r="E579" s="8">
        <v>3.5</v>
      </c>
      <c r="F579" s="8">
        <v>0.42</v>
      </c>
      <c r="G579" s="8">
        <f t="shared" si="66"/>
        <v>3.08</v>
      </c>
      <c r="H579" s="8">
        <f t="shared" si="67"/>
        <v>88</v>
      </c>
    </row>
    <row r="580" spans="1:8" x14ac:dyDescent="0.2">
      <c r="A580" s="2" t="s">
        <v>1646</v>
      </c>
      <c r="B580" s="2" t="s">
        <v>1647</v>
      </c>
      <c r="C580" s="2" t="s">
        <v>777</v>
      </c>
      <c r="D580" s="6">
        <v>1</v>
      </c>
      <c r="E580" s="8">
        <v>13.75</v>
      </c>
      <c r="F580" s="8">
        <v>5.6</v>
      </c>
      <c r="G580" s="8">
        <f t="shared" si="66"/>
        <v>8.15</v>
      </c>
      <c r="H580" s="8">
        <f t="shared" si="67"/>
        <v>59.27272727272728</v>
      </c>
    </row>
    <row r="581" spans="1:8" x14ac:dyDescent="0.2">
      <c r="A581" s="2" t="s">
        <v>1646</v>
      </c>
      <c r="B581" s="2" t="s">
        <v>1647</v>
      </c>
      <c r="C581" s="2" t="s">
        <v>308</v>
      </c>
      <c r="D581" s="6">
        <v>1</v>
      </c>
      <c r="E581" s="8">
        <v>4.5</v>
      </c>
      <c r="F581" s="8">
        <v>1.3</v>
      </c>
      <c r="G581" s="8">
        <f t="shared" si="66"/>
        <v>3.2</v>
      </c>
      <c r="H581" s="8">
        <f t="shared" si="67"/>
        <v>71.111111111111114</v>
      </c>
    </row>
    <row r="582" spans="1:8" x14ac:dyDescent="0.2">
      <c r="A582" s="2" t="s">
        <v>1646</v>
      </c>
      <c r="B582" s="2" t="s">
        <v>1647</v>
      </c>
      <c r="C582" s="2" t="s">
        <v>359</v>
      </c>
      <c r="D582" s="6">
        <v>3</v>
      </c>
      <c r="E582" s="8">
        <v>40.5</v>
      </c>
      <c r="F582" s="8">
        <v>14.37</v>
      </c>
      <c r="G582" s="8">
        <f t="shared" si="66"/>
        <v>26.130000000000003</v>
      </c>
      <c r="H582" s="8">
        <f t="shared" si="67"/>
        <v>64.518518518518519</v>
      </c>
    </row>
    <row r="583" spans="1:8" x14ac:dyDescent="0.2">
      <c r="A583" s="2" t="s">
        <v>1646</v>
      </c>
      <c r="B583" s="2" t="s">
        <v>1647</v>
      </c>
      <c r="C583" s="2" t="s">
        <v>360</v>
      </c>
      <c r="D583" s="6">
        <v>1</v>
      </c>
      <c r="E583" s="8">
        <v>14</v>
      </c>
      <c r="F583" s="8">
        <v>4.79</v>
      </c>
      <c r="G583" s="8">
        <f t="shared" si="66"/>
        <v>9.2100000000000009</v>
      </c>
      <c r="H583" s="8">
        <f t="shared" si="67"/>
        <v>65.785714285714292</v>
      </c>
    </row>
    <row r="584" spans="1:8" x14ac:dyDescent="0.2">
      <c r="A584" s="2" t="s">
        <v>1646</v>
      </c>
      <c r="B584" s="2" t="s">
        <v>1647</v>
      </c>
      <c r="C584" s="2" t="s">
        <v>407</v>
      </c>
      <c r="D584" s="6">
        <v>1</v>
      </c>
      <c r="E584" s="8">
        <v>15</v>
      </c>
      <c r="F584" s="8">
        <v>5.04</v>
      </c>
      <c r="G584" s="8">
        <f t="shared" si="66"/>
        <v>9.9600000000000009</v>
      </c>
      <c r="H584" s="8">
        <f t="shared" si="67"/>
        <v>66.400000000000006</v>
      </c>
    </row>
    <row r="585" spans="1:8" x14ac:dyDescent="0.2">
      <c r="A585" s="2" t="s">
        <v>1646</v>
      </c>
      <c r="B585" s="2" t="s">
        <v>1647</v>
      </c>
      <c r="C585" s="2" t="s">
        <v>409</v>
      </c>
      <c r="D585" s="6">
        <v>1</v>
      </c>
      <c r="E585" s="8">
        <v>16</v>
      </c>
      <c r="F585" s="8">
        <v>5.74</v>
      </c>
      <c r="G585" s="8">
        <f t="shared" si="66"/>
        <v>10.26</v>
      </c>
      <c r="H585" s="8">
        <f t="shared" si="67"/>
        <v>64.125</v>
      </c>
    </row>
    <row r="586" spans="1:8" x14ac:dyDescent="0.2">
      <c r="A586" s="2" t="s">
        <v>1646</v>
      </c>
      <c r="B586" s="2" t="s">
        <v>1647</v>
      </c>
      <c r="C586" s="2" t="s">
        <v>74</v>
      </c>
      <c r="D586" s="6">
        <v>1</v>
      </c>
      <c r="E586" s="8">
        <v>11</v>
      </c>
      <c r="F586" s="8">
        <v>3.64</v>
      </c>
      <c r="G586" s="8">
        <f t="shared" si="66"/>
        <v>7.3599999999999994</v>
      </c>
      <c r="H586" s="8">
        <f t="shared" si="67"/>
        <v>66.909090909090907</v>
      </c>
    </row>
    <row r="587" spans="1:8" x14ac:dyDescent="0.2">
      <c r="A587" s="2" t="s">
        <v>1646</v>
      </c>
      <c r="B587" s="2" t="s">
        <v>1647</v>
      </c>
      <c r="C587" s="2" t="s">
        <v>275</v>
      </c>
      <c r="D587" s="6">
        <v>1</v>
      </c>
      <c r="E587" s="8">
        <v>14.5</v>
      </c>
      <c r="F587" s="8">
        <v>4.9000000000000004</v>
      </c>
      <c r="G587" s="8">
        <f t="shared" si="66"/>
        <v>9.6</v>
      </c>
      <c r="H587" s="8">
        <f t="shared" si="67"/>
        <v>66.206896551724142</v>
      </c>
    </row>
    <row r="588" spans="1:8" x14ac:dyDescent="0.2">
      <c r="A588" s="2" t="s">
        <v>1646</v>
      </c>
      <c r="B588" s="2" t="s">
        <v>1647</v>
      </c>
      <c r="C588" s="2" t="s">
        <v>132</v>
      </c>
      <c r="D588" s="6">
        <v>1</v>
      </c>
      <c r="E588" s="8">
        <v>16</v>
      </c>
      <c r="F588" s="8">
        <v>5.88</v>
      </c>
      <c r="G588" s="8">
        <f t="shared" si="66"/>
        <v>10.120000000000001</v>
      </c>
      <c r="H588" s="8">
        <f t="shared" si="67"/>
        <v>63.250000000000007</v>
      </c>
    </row>
    <row r="589" spans="1:8" x14ac:dyDescent="0.2">
      <c r="A589" s="2" t="s">
        <v>1646</v>
      </c>
      <c r="B589" s="2" t="s">
        <v>1647</v>
      </c>
      <c r="C589" s="2" t="s">
        <v>31</v>
      </c>
      <c r="D589" s="6">
        <v>1</v>
      </c>
      <c r="E589" s="8">
        <v>11</v>
      </c>
      <c r="F589" s="8">
        <v>2.87</v>
      </c>
      <c r="G589" s="8">
        <f t="shared" si="66"/>
        <v>8.129999999999999</v>
      </c>
      <c r="H589" s="8">
        <f t="shared" si="67"/>
        <v>73.909090909090907</v>
      </c>
    </row>
    <row r="590" spans="1:8" x14ac:dyDescent="0.2">
      <c r="A590" s="2" t="s">
        <v>1646</v>
      </c>
      <c r="B590" s="2" t="s">
        <v>1647</v>
      </c>
      <c r="C590" s="2" t="s">
        <v>114</v>
      </c>
      <c r="D590" s="6">
        <v>1</v>
      </c>
      <c r="E590" s="8">
        <v>10.5</v>
      </c>
      <c r="F590" s="8">
        <v>3.64</v>
      </c>
      <c r="G590" s="8">
        <f t="shared" si="66"/>
        <v>6.8599999999999994</v>
      </c>
      <c r="H590" s="8">
        <f t="shared" si="67"/>
        <v>65.333333333333329</v>
      </c>
    </row>
    <row r="591" spans="1:8" x14ac:dyDescent="0.2">
      <c r="A591" s="2" t="s">
        <v>1646</v>
      </c>
      <c r="B591" s="2" t="s">
        <v>1647</v>
      </c>
      <c r="C591" s="2" t="s">
        <v>52</v>
      </c>
      <c r="D591" s="6">
        <v>1</v>
      </c>
      <c r="E591" s="8">
        <v>11</v>
      </c>
      <c r="F591" s="8">
        <v>3.78</v>
      </c>
      <c r="G591" s="8">
        <f t="shared" si="66"/>
        <v>7.2200000000000006</v>
      </c>
      <c r="H591" s="8">
        <f t="shared" si="67"/>
        <v>65.63636363636364</v>
      </c>
    </row>
    <row r="592" spans="1:8" x14ac:dyDescent="0.2">
      <c r="A592" s="2" t="s">
        <v>1646</v>
      </c>
      <c r="B592" s="2" t="s">
        <v>1647</v>
      </c>
      <c r="C592" s="2" t="s">
        <v>87</v>
      </c>
      <c r="D592" s="6">
        <v>1</v>
      </c>
      <c r="E592" s="8">
        <v>11</v>
      </c>
      <c r="F592" s="8">
        <v>3.78</v>
      </c>
      <c r="G592" s="8">
        <f t="shared" si="66"/>
        <v>7.2200000000000006</v>
      </c>
      <c r="H592" s="8">
        <f t="shared" si="67"/>
        <v>65.63636363636364</v>
      </c>
    </row>
    <row r="593" spans="1:8" x14ac:dyDescent="0.2">
      <c r="A593" s="2" t="s">
        <v>1646</v>
      </c>
      <c r="B593" s="2" t="s">
        <v>1647</v>
      </c>
      <c r="C593" s="2" t="s">
        <v>192</v>
      </c>
      <c r="D593" s="6">
        <v>1</v>
      </c>
      <c r="E593" s="8">
        <v>19.25</v>
      </c>
      <c r="F593" s="8">
        <v>4.2</v>
      </c>
      <c r="G593" s="8">
        <f t="shared" si="66"/>
        <v>15.05</v>
      </c>
      <c r="H593" s="8">
        <f t="shared" si="67"/>
        <v>78.181818181818187</v>
      </c>
    </row>
    <row r="594" spans="1:8" x14ac:dyDescent="0.2">
      <c r="A594" s="2" t="s">
        <v>1646</v>
      </c>
      <c r="B594" s="2" t="s">
        <v>1647</v>
      </c>
      <c r="C594" s="2" t="s">
        <v>420</v>
      </c>
      <c r="D594" s="6">
        <v>1</v>
      </c>
      <c r="E594" s="8">
        <v>13</v>
      </c>
      <c r="F594" s="8">
        <v>3.5</v>
      </c>
      <c r="G594" s="8">
        <f t="shared" si="66"/>
        <v>9.5</v>
      </c>
      <c r="H594" s="8">
        <f t="shared" si="67"/>
        <v>73.076923076923066</v>
      </c>
    </row>
    <row r="595" spans="1:8" customFormat="1" ht="15" x14ac:dyDescent="0.25">
      <c r="D595" s="12"/>
      <c r="E595" s="12"/>
      <c r="F595" s="12"/>
      <c r="G595" s="12"/>
      <c r="H595" s="12"/>
    </row>
    <row r="596" spans="1:8" s="4" customFormat="1" x14ac:dyDescent="0.2">
      <c r="A596" s="3" t="s">
        <v>10</v>
      </c>
      <c r="B596" s="3" t="s">
        <v>10</v>
      </c>
      <c r="C596" s="3" t="s">
        <v>10</v>
      </c>
      <c r="D596" s="5">
        <f>SUBTOTAL(9, D570:D595)</f>
        <v>20</v>
      </c>
      <c r="E596" s="7">
        <f>SUBTOTAL(9, E570:E595)</f>
        <v>136</v>
      </c>
      <c r="F596" s="7">
        <f>SUBTOTAL(9, F570:F595)</f>
        <v>87.030000000000015</v>
      </c>
      <c r="G596" s="7">
        <f>SUBTOTAL(9, G570:G595)</f>
        <v>48.970000000000013</v>
      </c>
      <c r="H596" s="7">
        <f>IF(E596&lt;&gt;0, ((E596-F596)/E596)*100, 0)</f>
        <v>36.007352941176457</v>
      </c>
    </row>
    <row r="597" spans="1:8" customFormat="1" ht="15" x14ac:dyDescent="0.25">
      <c r="D597" s="12"/>
      <c r="E597" s="12"/>
      <c r="F597" s="12"/>
      <c r="G597" s="12"/>
      <c r="H597" s="12"/>
    </row>
    <row r="598" spans="1:8" x14ac:dyDescent="0.2">
      <c r="A598" s="2" t="s">
        <v>1648</v>
      </c>
      <c r="B598" s="2" t="s">
        <v>1649</v>
      </c>
      <c r="C598" s="2" t="s">
        <v>84</v>
      </c>
      <c r="D598" s="6">
        <v>1</v>
      </c>
      <c r="E598" s="8">
        <v>7.9</v>
      </c>
      <c r="F598" s="8">
        <v>2</v>
      </c>
      <c r="G598" s="8">
        <f>E598-F598</f>
        <v>5.9</v>
      </c>
      <c r="H598" s="8">
        <f>IF(E598&lt;&gt;0, ((E598-F598)/E598)*100, 0)</f>
        <v>74.683544303797461</v>
      </c>
    </row>
    <row r="599" spans="1:8" customFormat="1" ht="15" x14ac:dyDescent="0.25">
      <c r="D599" s="12"/>
      <c r="E599" s="12"/>
      <c r="F599" s="12"/>
      <c r="G599" s="12"/>
      <c r="H599" s="12"/>
    </row>
    <row r="600" spans="1:8" s="4" customFormat="1" x14ac:dyDescent="0.2">
      <c r="A600" s="3" t="s">
        <v>10</v>
      </c>
      <c r="B600" s="3" t="s">
        <v>10</v>
      </c>
      <c r="C600" s="3" t="s">
        <v>10</v>
      </c>
      <c r="D600" s="5">
        <f>SUBTOTAL(9, D598:D599)</f>
        <v>1</v>
      </c>
      <c r="E600" s="7">
        <f>SUBTOTAL(9, E598:E599)</f>
        <v>7.9</v>
      </c>
      <c r="F600" s="7">
        <f>SUBTOTAL(9, F598:F599)</f>
        <v>2</v>
      </c>
      <c r="G600" s="7">
        <f>SUBTOTAL(9, G598:G599)</f>
        <v>5.9</v>
      </c>
      <c r="H600" s="7">
        <f>IF(E600&lt;&gt;0, ((E600-F600)/E600)*100, 0)</f>
        <v>74.683544303797461</v>
      </c>
    </row>
    <row r="601" spans="1:8" customFormat="1" ht="15" x14ac:dyDescent="0.25">
      <c r="D601" s="12"/>
      <c r="E601" s="12"/>
      <c r="F601" s="12"/>
      <c r="G601" s="12"/>
      <c r="H601" s="12"/>
    </row>
    <row r="602" spans="1:8" x14ac:dyDescent="0.2">
      <c r="A602" s="2" t="s">
        <v>1650</v>
      </c>
      <c r="B602" s="2" t="s">
        <v>1651</v>
      </c>
      <c r="C602" s="2" t="s">
        <v>19</v>
      </c>
      <c r="D602" s="6">
        <v>2</v>
      </c>
      <c r="E602" s="8">
        <v>55</v>
      </c>
      <c r="F602" s="8">
        <v>14.42</v>
      </c>
      <c r="G602" s="8">
        <f>E602-F602</f>
        <v>40.58</v>
      </c>
      <c r="H602" s="8">
        <f>IF(E602&lt;&gt;0, ((E602-F602)/E602)*100, 0)</f>
        <v>73.781818181818181</v>
      </c>
    </row>
    <row r="603" spans="1:8" x14ac:dyDescent="0.2">
      <c r="A603" s="2" t="s">
        <v>1650</v>
      </c>
      <c r="B603" s="2" t="s">
        <v>1651</v>
      </c>
      <c r="C603" s="2" t="s">
        <v>53</v>
      </c>
      <c r="D603" s="6">
        <v>1</v>
      </c>
      <c r="E603" s="8">
        <v>43</v>
      </c>
      <c r="F603" s="8">
        <v>12.25</v>
      </c>
      <c r="G603" s="8">
        <f>E603-F603</f>
        <v>30.75</v>
      </c>
      <c r="H603" s="8">
        <f>IF(E603&lt;&gt;0, ((E603-F603)/E603)*100, 0)</f>
        <v>71.511627906976756</v>
      </c>
    </row>
    <row r="604" spans="1:8" customFormat="1" ht="15" x14ac:dyDescent="0.25">
      <c r="D604" s="12"/>
      <c r="E604" s="12"/>
      <c r="F604" s="12"/>
      <c r="G604" s="12"/>
      <c r="H604" s="12"/>
    </row>
    <row r="605" spans="1:8" s="4" customFormat="1" x14ac:dyDescent="0.2">
      <c r="A605" s="3" t="s">
        <v>10</v>
      </c>
      <c r="B605" s="3" t="s">
        <v>10</v>
      </c>
      <c r="C605" s="3" t="s">
        <v>10</v>
      </c>
      <c r="D605" s="5">
        <f>SUBTOTAL(9, D602:D604)</f>
        <v>3</v>
      </c>
      <c r="E605" s="7">
        <f>SUBTOTAL(9, E602:E604)</f>
        <v>98</v>
      </c>
      <c r="F605" s="7">
        <f>SUBTOTAL(9, F602:F604)</f>
        <v>26.67</v>
      </c>
      <c r="G605" s="7">
        <f>SUBTOTAL(9, G602:G604)</f>
        <v>71.33</v>
      </c>
      <c r="H605" s="7">
        <f>IF(E605&lt;&gt;0, ((E605-F605)/E605)*100, 0)</f>
        <v>72.785714285714292</v>
      </c>
    </row>
    <row r="606" spans="1:8" customFormat="1" ht="15" x14ac:dyDescent="0.25">
      <c r="D606" s="12"/>
      <c r="E606" s="12"/>
      <c r="F606" s="12"/>
      <c r="G606" s="12"/>
      <c r="H606" s="12"/>
    </row>
    <row r="607" spans="1:8" x14ac:dyDescent="0.2">
      <c r="A607" s="2" t="s">
        <v>1652</v>
      </c>
      <c r="B607" s="2" t="s">
        <v>1653</v>
      </c>
      <c r="C607" s="2" t="s">
        <v>10</v>
      </c>
      <c r="E607" s="8">
        <v>-13.5</v>
      </c>
      <c r="G607" s="8">
        <f>E607-F607</f>
        <v>-13.5</v>
      </c>
      <c r="H607" s="8">
        <f>IF(E607&lt;&gt;0, ((E607-F607)/E607)*100, 0)</f>
        <v>100</v>
      </c>
    </row>
    <row r="608" spans="1:8" x14ac:dyDescent="0.2">
      <c r="A608" s="2" t="s">
        <v>1652</v>
      </c>
      <c r="B608" s="2" t="s">
        <v>1653</v>
      </c>
      <c r="C608" s="2" t="s">
        <v>11</v>
      </c>
      <c r="D608" s="6">
        <v>2</v>
      </c>
      <c r="E608" s="8">
        <v>28</v>
      </c>
      <c r="F608" s="8">
        <v>6.72</v>
      </c>
      <c r="G608" s="8">
        <f>E608-F608</f>
        <v>21.28</v>
      </c>
      <c r="H608" s="8">
        <f>IF(E608&lt;&gt;0, ((E608-F608)/E608)*100, 0)</f>
        <v>76</v>
      </c>
    </row>
    <row r="609" spans="1:8" x14ac:dyDescent="0.2">
      <c r="A609" s="2" t="s">
        <v>1652</v>
      </c>
      <c r="B609" s="2" t="s">
        <v>1653</v>
      </c>
      <c r="C609" s="2" t="s">
        <v>12</v>
      </c>
      <c r="D609" s="6">
        <v>1</v>
      </c>
      <c r="E609" s="8">
        <v>13.5</v>
      </c>
      <c r="F609" s="8">
        <v>3.36</v>
      </c>
      <c r="G609" s="8">
        <f>E609-F609</f>
        <v>10.14</v>
      </c>
      <c r="H609" s="8">
        <f>IF(E609&lt;&gt;0, ((E609-F609)/E609)*100, 0)</f>
        <v>75.111111111111114</v>
      </c>
    </row>
    <row r="610" spans="1:8" customFormat="1" ht="15" x14ac:dyDescent="0.25">
      <c r="D610" s="12"/>
      <c r="E610" s="12"/>
      <c r="F610" s="12"/>
      <c r="G610" s="12"/>
      <c r="H610" s="12"/>
    </row>
    <row r="611" spans="1:8" s="4" customFormat="1" x14ac:dyDescent="0.2">
      <c r="A611" s="3" t="s">
        <v>10</v>
      </c>
      <c r="B611" s="3" t="s">
        <v>10</v>
      </c>
      <c r="C611" s="3" t="s">
        <v>10</v>
      </c>
      <c r="D611" s="5">
        <f>SUBTOTAL(9, D607:D610)</f>
        <v>3</v>
      </c>
      <c r="E611" s="7">
        <f>SUBTOTAL(9, E607:E610)</f>
        <v>28</v>
      </c>
      <c r="F611" s="7">
        <f>SUBTOTAL(9, F607:F610)</f>
        <v>10.08</v>
      </c>
      <c r="G611" s="7">
        <f>SUBTOTAL(9, G607:G610)</f>
        <v>17.920000000000002</v>
      </c>
      <c r="H611" s="7">
        <f>IF(E611&lt;&gt;0, ((E611-F611)/E611)*100, 0)</f>
        <v>64</v>
      </c>
    </row>
    <row r="612" spans="1:8" customFormat="1" ht="15" x14ac:dyDescent="0.25">
      <c r="D612" s="12"/>
      <c r="E612" s="12"/>
      <c r="F612" s="12"/>
      <c r="G612" s="12"/>
      <c r="H612" s="12"/>
    </row>
    <row r="613" spans="1:8" x14ac:dyDescent="0.2">
      <c r="A613" s="2" t="s">
        <v>1654</v>
      </c>
      <c r="B613" s="2" t="s">
        <v>1655</v>
      </c>
      <c r="C613" s="2" t="s">
        <v>10</v>
      </c>
      <c r="E613" s="8">
        <v>-40.5</v>
      </c>
      <c r="G613" s="8">
        <f>E613-F613</f>
        <v>-40.5</v>
      </c>
      <c r="H613" s="8">
        <f>IF(E613&lt;&gt;0, ((E613-F613)/E613)*100, 0)</f>
        <v>100</v>
      </c>
    </row>
    <row r="614" spans="1:8" x14ac:dyDescent="0.2">
      <c r="A614" s="2" t="s">
        <v>1654</v>
      </c>
      <c r="B614" s="2" t="s">
        <v>1655</v>
      </c>
      <c r="C614" s="2" t="s">
        <v>359</v>
      </c>
      <c r="D614" s="6">
        <v>4</v>
      </c>
      <c r="E614" s="8">
        <v>54</v>
      </c>
      <c r="F614" s="8">
        <v>19.16</v>
      </c>
      <c r="G614" s="8">
        <f>E614-F614</f>
        <v>34.840000000000003</v>
      </c>
      <c r="H614" s="8">
        <f>IF(E614&lt;&gt;0, ((E614-F614)/E614)*100, 0)</f>
        <v>64.518518518518519</v>
      </c>
    </row>
    <row r="615" spans="1:8" customFormat="1" ht="15" x14ac:dyDescent="0.25">
      <c r="D615" s="12"/>
      <c r="E615" s="12"/>
      <c r="F615" s="12"/>
      <c r="G615" s="12"/>
      <c r="H615" s="12"/>
    </row>
    <row r="616" spans="1:8" s="4" customFormat="1" x14ac:dyDescent="0.2">
      <c r="A616" s="3" t="s">
        <v>10</v>
      </c>
      <c r="B616" s="3" t="s">
        <v>10</v>
      </c>
      <c r="C616" s="3" t="s">
        <v>10</v>
      </c>
      <c r="D616" s="5">
        <f>SUBTOTAL(9, D613:D615)</f>
        <v>4</v>
      </c>
      <c r="E616" s="7">
        <f>SUBTOTAL(9, E613:E615)</f>
        <v>13.5</v>
      </c>
      <c r="F616" s="7">
        <f>SUBTOTAL(9, F613:F615)</f>
        <v>19.16</v>
      </c>
      <c r="G616" s="7">
        <f>SUBTOTAL(9, G613:G615)</f>
        <v>-5.6599999999999966</v>
      </c>
      <c r="H616" s="7">
        <f>IF(E616&lt;&gt;0, ((E616-F616)/E616)*100, 0)</f>
        <v>-41.925925925925931</v>
      </c>
    </row>
    <row r="617" spans="1:8" customFormat="1" ht="15" x14ac:dyDescent="0.25">
      <c r="D617" s="12"/>
      <c r="E617" s="12"/>
      <c r="F617" s="12"/>
      <c r="G617" s="12"/>
      <c r="H617" s="12"/>
    </row>
    <row r="618" spans="1:8" x14ac:dyDescent="0.2">
      <c r="A618" s="2" t="s">
        <v>1656</v>
      </c>
      <c r="B618" s="2" t="s">
        <v>1657</v>
      </c>
      <c r="C618" s="2" t="s">
        <v>25</v>
      </c>
      <c r="D618" s="6">
        <v>4</v>
      </c>
      <c r="E618" s="8">
        <v>32</v>
      </c>
      <c r="F618" s="8">
        <v>7</v>
      </c>
      <c r="G618" s="8">
        <f>E618-F618</f>
        <v>25</v>
      </c>
      <c r="H618" s="8">
        <f>IF(E618&lt;&gt;0, ((E618-F618)/E618)*100, 0)</f>
        <v>78.125</v>
      </c>
    </row>
    <row r="619" spans="1:8" customFormat="1" ht="15" x14ac:dyDescent="0.25">
      <c r="D619" s="12"/>
      <c r="E619" s="12"/>
      <c r="F619" s="12"/>
      <c r="G619" s="12"/>
      <c r="H619" s="12"/>
    </row>
    <row r="620" spans="1:8" s="4" customFormat="1" x14ac:dyDescent="0.2">
      <c r="A620" s="3" t="s">
        <v>10</v>
      </c>
      <c r="B620" s="3" t="s">
        <v>10</v>
      </c>
      <c r="C620" s="3" t="s">
        <v>10</v>
      </c>
      <c r="D620" s="5">
        <f>SUBTOTAL(9, D618:D619)</f>
        <v>4</v>
      </c>
      <c r="E620" s="7">
        <f>SUBTOTAL(9, E618:E619)</f>
        <v>32</v>
      </c>
      <c r="F620" s="7">
        <f>SUBTOTAL(9, F618:F619)</f>
        <v>7</v>
      </c>
      <c r="G620" s="7">
        <f>SUBTOTAL(9, G618:G619)</f>
        <v>25</v>
      </c>
      <c r="H620" s="7">
        <f>IF(E620&lt;&gt;0, ((E620-F620)/E620)*100, 0)</f>
        <v>78.125</v>
      </c>
    </row>
    <row r="621" spans="1:8" customFormat="1" ht="15" x14ac:dyDescent="0.25">
      <c r="D621" s="12"/>
      <c r="E621" s="12"/>
      <c r="F621" s="12"/>
      <c r="G621" s="12"/>
      <c r="H621" s="12"/>
    </row>
    <row r="622" spans="1:8" x14ac:dyDescent="0.2">
      <c r="A622" s="2" t="s">
        <v>1218</v>
      </c>
      <c r="B622" s="2" t="s">
        <v>1219</v>
      </c>
      <c r="C622" s="2" t="s">
        <v>10</v>
      </c>
      <c r="G622" s="8">
        <f t="shared" ref="G622:G628" si="68">E622-F622</f>
        <v>0</v>
      </c>
      <c r="H622" s="8">
        <f t="shared" ref="H622:H628" si="69">IF(E622&lt;&gt;0, ((E622-F622)/E622)*100, 0)</f>
        <v>0</v>
      </c>
    </row>
    <row r="623" spans="1:8" x14ac:dyDescent="0.2">
      <c r="A623" s="2" t="s">
        <v>1218</v>
      </c>
      <c r="B623" s="2" t="s">
        <v>1219</v>
      </c>
      <c r="C623" s="2" t="s">
        <v>10</v>
      </c>
      <c r="E623" s="8">
        <v>-50.32</v>
      </c>
      <c r="G623" s="8">
        <f t="shared" si="68"/>
        <v>-50.32</v>
      </c>
      <c r="H623" s="8">
        <f t="shared" si="69"/>
        <v>100</v>
      </c>
    </row>
    <row r="624" spans="1:8" x14ac:dyDescent="0.2">
      <c r="A624" s="2" t="s">
        <v>1218</v>
      </c>
      <c r="B624" s="2" t="s">
        <v>1219</v>
      </c>
      <c r="C624" s="2" t="s">
        <v>61</v>
      </c>
      <c r="D624" s="6">
        <v>1</v>
      </c>
      <c r="E624" s="8">
        <v>37</v>
      </c>
      <c r="F624" s="8">
        <v>10.85</v>
      </c>
      <c r="G624" s="8">
        <f t="shared" si="68"/>
        <v>26.15</v>
      </c>
      <c r="H624" s="8">
        <f t="shared" si="69"/>
        <v>70.675675675675677</v>
      </c>
    </row>
    <row r="625" spans="1:8" x14ac:dyDescent="0.2">
      <c r="A625" s="2" t="s">
        <v>1218</v>
      </c>
      <c r="B625" s="2" t="s">
        <v>1219</v>
      </c>
      <c r="C625" s="2" t="s">
        <v>17</v>
      </c>
      <c r="D625" s="6">
        <v>1</v>
      </c>
      <c r="E625" s="8">
        <v>34.75</v>
      </c>
      <c r="F625" s="8">
        <v>9.1</v>
      </c>
      <c r="G625" s="8">
        <f t="shared" si="68"/>
        <v>25.65</v>
      </c>
      <c r="H625" s="8">
        <f t="shared" si="69"/>
        <v>73.812949640287755</v>
      </c>
    </row>
    <row r="626" spans="1:8" x14ac:dyDescent="0.2">
      <c r="A626" s="2" t="s">
        <v>1218</v>
      </c>
      <c r="B626" s="2" t="s">
        <v>1219</v>
      </c>
      <c r="C626" s="2" t="s">
        <v>25</v>
      </c>
      <c r="D626" s="6">
        <v>6</v>
      </c>
      <c r="E626" s="8">
        <v>48</v>
      </c>
      <c r="F626" s="8">
        <v>10.5</v>
      </c>
      <c r="G626" s="8">
        <f t="shared" si="68"/>
        <v>37.5</v>
      </c>
      <c r="H626" s="8">
        <f t="shared" si="69"/>
        <v>78.125</v>
      </c>
    </row>
    <row r="627" spans="1:8" x14ac:dyDescent="0.2">
      <c r="A627" s="2" t="s">
        <v>1218</v>
      </c>
      <c r="B627" s="2" t="s">
        <v>1219</v>
      </c>
      <c r="C627" s="2" t="s">
        <v>43</v>
      </c>
      <c r="D627" s="6">
        <v>4</v>
      </c>
      <c r="E627" s="8">
        <v>32</v>
      </c>
      <c r="F627" s="8">
        <v>7</v>
      </c>
      <c r="G627" s="8">
        <f t="shared" si="68"/>
        <v>25</v>
      </c>
      <c r="H627" s="8">
        <f t="shared" si="69"/>
        <v>78.125</v>
      </c>
    </row>
    <row r="628" spans="1:8" x14ac:dyDescent="0.2">
      <c r="A628" s="2" t="s">
        <v>1218</v>
      </c>
      <c r="B628" s="2" t="s">
        <v>1219</v>
      </c>
      <c r="C628" s="2" t="s">
        <v>44</v>
      </c>
      <c r="D628" s="6">
        <v>2</v>
      </c>
      <c r="E628" s="8">
        <v>16</v>
      </c>
      <c r="F628" s="8">
        <v>3.5</v>
      </c>
      <c r="G628" s="8">
        <f t="shared" si="68"/>
        <v>12.5</v>
      </c>
      <c r="H628" s="8">
        <f t="shared" si="69"/>
        <v>78.125</v>
      </c>
    </row>
    <row r="629" spans="1:8" customFormat="1" ht="15" x14ac:dyDescent="0.25">
      <c r="D629" s="12"/>
      <c r="E629" s="12"/>
      <c r="F629" s="12"/>
      <c r="G629" s="12"/>
      <c r="H629" s="12"/>
    </row>
    <row r="630" spans="1:8" s="4" customFormat="1" x14ac:dyDescent="0.2">
      <c r="A630" s="3" t="s">
        <v>10</v>
      </c>
      <c r="B630" s="3" t="s">
        <v>10</v>
      </c>
      <c r="C630" s="3" t="s">
        <v>10</v>
      </c>
      <c r="D630" s="5">
        <f>SUBTOTAL(9, D622:D629)</f>
        <v>14</v>
      </c>
      <c r="E630" s="7">
        <f>SUBTOTAL(9, E622:E629)</f>
        <v>117.43</v>
      </c>
      <c r="F630" s="7">
        <f>SUBTOTAL(9, F622:F629)</f>
        <v>40.950000000000003</v>
      </c>
      <c r="G630" s="7">
        <f>SUBTOTAL(9, G622:G629)</f>
        <v>76.47999999999999</v>
      </c>
      <c r="H630" s="7">
        <f>IF(E630&lt;&gt;0, ((E630-F630)/E630)*100, 0)</f>
        <v>65.128161457889817</v>
      </c>
    </row>
    <row r="631" spans="1:8" customFormat="1" ht="15" x14ac:dyDescent="0.25">
      <c r="D631" s="12"/>
      <c r="E631" s="12"/>
      <c r="F631" s="12"/>
      <c r="G631" s="12"/>
      <c r="H631" s="12"/>
    </row>
    <row r="632" spans="1:8" x14ac:dyDescent="0.2">
      <c r="A632" s="2" t="s">
        <v>1658</v>
      </c>
      <c r="B632" s="2" t="s">
        <v>1659</v>
      </c>
      <c r="C632" s="2" t="s">
        <v>59</v>
      </c>
      <c r="D632" s="6">
        <v>1</v>
      </c>
      <c r="E632" s="8">
        <v>3.5</v>
      </c>
      <c r="F632" s="8">
        <v>0.42</v>
      </c>
      <c r="G632" s="8">
        <f>E632-F632</f>
        <v>3.08</v>
      </c>
      <c r="H632" s="8">
        <f>IF(E632&lt;&gt;0, ((E632-F632)/E632)*100, 0)</f>
        <v>88</v>
      </c>
    </row>
    <row r="633" spans="1:8" x14ac:dyDescent="0.2">
      <c r="A633" s="2" t="s">
        <v>1658</v>
      </c>
      <c r="B633" s="2" t="s">
        <v>1659</v>
      </c>
      <c r="C633" s="2" t="s">
        <v>17</v>
      </c>
      <c r="D633" s="6">
        <v>1</v>
      </c>
      <c r="E633" s="8">
        <v>34.75</v>
      </c>
      <c r="F633" s="8">
        <v>9.1</v>
      </c>
      <c r="G633" s="8">
        <f>E633-F633</f>
        <v>25.65</v>
      </c>
      <c r="H633" s="8">
        <f>IF(E633&lt;&gt;0, ((E633-F633)/E633)*100, 0)</f>
        <v>73.812949640287755</v>
      </c>
    </row>
    <row r="634" spans="1:8" x14ac:dyDescent="0.2">
      <c r="A634" s="2" t="s">
        <v>1658</v>
      </c>
      <c r="B634" s="2" t="s">
        <v>1659</v>
      </c>
      <c r="C634" s="2" t="s">
        <v>25</v>
      </c>
      <c r="D634" s="6">
        <v>2</v>
      </c>
      <c r="E634" s="8">
        <v>16</v>
      </c>
      <c r="F634" s="8">
        <v>3.5</v>
      </c>
      <c r="G634" s="8">
        <f>E634-F634</f>
        <v>12.5</v>
      </c>
      <c r="H634" s="8">
        <f>IF(E634&lt;&gt;0, ((E634-F634)/E634)*100, 0)</f>
        <v>78.125</v>
      </c>
    </row>
    <row r="635" spans="1:8" customFormat="1" ht="15" x14ac:dyDescent="0.25">
      <c r="D635" s="12"/>
      <c r="E635" s="12"/>
      <c r="F635" s="12"/>
      <c r="G635" s="12"/>
      <c r="H635" s="12"/>
    </row>
    <row r="636" spans="1:8" s="4" customFormat="1" x14ac:dyDescent="0.2">
      <c r="A636" s="3" t="s">
        <v>10</v>
      </c>
      <c r="B636" s="3" t="s">
        <v>10</v>
      </c>
      <c r="C636" s="3" t="s">
        <v>10</v>
      </c>
      <c r="D636" s="5">
        <f>SUBTOTAL(9, D632:D635)</f>
        <v>4</v>
      </c>
      <c r="E636" s="7">
        <f>SUBTOTAL(9, E632:E635)</f>
        <v>54.25</v>
      </c>
      <c r="F636" s="7">
        <f>SUBTOTAL(9, F632:F635)</f>
        <v>13.02</v>
      </c>
      <c r="G636" s="7">
        <f>SUBTOTAL(9, G632:G635)</f>
        <v>41.23</v>
      </c>
      <c r="H636" s="7">
        <f>IF(E636&lt;&gt;0, ((E636-F636)/E636)*100, 0)</f>
        <v>76.000000000000014</v>
      </c>
    </row>
    <row r="637" spans="1:8" customFormat="1" ht="15" x14ac:dyDescent="0.25">
      <c r="D637" s="12"/>
      <c r="E637" s="12"/>
      <c r="F637" s="12"/>
      <c r="G637" s="12"/>
      <c r="H637" s="12"/>
    </row>
    <row r="638" spans="1:8" x14ac:dyDescent="0.2">
      <c r="A638" s="2" t="s">
        <v>211</v>
      </c>
      <c r="B638" s="2" t="s">
        <v>212</v>
      </c>
      <c r="C638" s="2" t="s">
        <v>152</v>
      </c>
      <c r="D638" s="6">
        <v>5</v>
      </c>
      <c r="E638" s="8">
        <v>77.5</v>
      </c>
      <c r="F638" s="8">
        <v>27.35</v>
      </c>
      <c r="G638" s="8">
        <f>E638-F638</f>
        <v>50.15</v>
      </c>
      <c r="H638" s="8">
        <f>IF(E638&lt;&gt;0, ((E638-F638)/E638)*100, 0)</f>
        <v>64.709677419354833</v>
      </c>
    </row>
    <row r="639" spans="1:8" x14ac:dyDescent="0.2">
      <c r="A639" s="2" t="s">
        <v>211</v>
      </c>
      <c r="B639" s="2" t="s">
        <v>212</v>
      </c>
      <c r="C639" s="2" t="s">
        <v>153</v>
      </c>
      <c r="D639" s="6">
        <v>5</v>
      </c>
      <c r="E639" s="8">
        <v>87.5</v>
      </c>
      <c r="F639" s="8">
        <v>29.8</v>
      </c>
      <c r="G639" s="8">
        <f>E639-F639</f>
        <v>57.7</v>
      </c>
      <c r="H639" s="8">
        <f>IF(E639&lt;&gt;0, ((E639-F639)/E639)*100, 0)</f>
        <v>65.94285714285715</v>
      </c>
    </row>
    <row r="640" spans="1:8" customFormat="1" ht="15" x14ac:dyDescent="0.25">
      <c r="D640" s="12"/>
      <c r="E640" s="12"/>
      <c r="F640" s="12"/>
      <c r="G640" s="12"/>
      <c r="H640" s="12"/>
    </row>
    <row r="641" spans="1:8" s="4" customFormat="1" x14ac:dyDescent="0.2">
      <c r="A641" s="3" t="s">
        <v>10</v>
      </c>
      <c r="B641" s="3" t="s">
        <v>10</v>
      </c>
      <c r="C641" s="3" t="s">
        <v>10</v>
      </c>
      <c r="D641" s="5">
        <f>SUBTOTAL(9, D638:D640)</f>
        <v>10</v>
      </c>
      <c r="E641" s="7">
        <f>SUBTOTAL(9, E638:E640)</f>
        <v>165</v>
      </c>
      <c r="F641" s="7">
        <f>SUBTOTAL(9, F638:F640)</f>
        <v>57.150000000000006</v>
      </c>
      <c r="G641" s="7">
        <f>SUBTOTAL(9, G638:G640)</f>
        <v>107.85</v>
      </c>
      <c r="H641" s="7">
        <f>IF(E641&lt;&gt;0, ((E641-F641)/E641)*100, 0)</f>
        <v>65.36363636363636</v>
      </c>
    </row>
    <row r="642" spans="1:8" customFormat="1" ht="15" x14ac:dyDescent="0.25">
      <c r="D642" s="12"/>
      <c r="E642" s="12"/>
      <c r="F642" s="12"/>
      <c r="G642" s="12"/>
      <c r="H642" s="12"/>
    </row>
    <row r="643" spans="1:8" x14ac:dyDescent="0.2">
      <c r="A643" s="2" t="s">
        <v>1660</v>
      </c>
      <c r="B643" s="2" t="s">
        <v>1661</v>
      </c>
      <c r="C643" s="2" t="s">
        <v>48</v>
      </c>
      <c r="D643" s="6">
        <v>13</v>
      </c>
      <c r="E643" s="8">
        <v>201.5</v>
      </c>
      <c r="F643" s="8">
        <v>71.11</v>
      </c>
      <c r="G643" s="8">
        <f>E643-F643</f>
        <v>130.38999999999999</v>
      </c>
      <c r="H643" s="8">
        <f>IF(E643&lt;&gt;0, ((E643-F643)/E643)*100, 0)</f>
        <v>64.709677419354833</v>
      </c>
    </row>
    <row r="644" spans="1:8" customFormat="1" ht="15" x14ac:dyDescent="0.25">
      <c r="D644" s="12"/>
      <c r="E644" s="12"/>
      <c r="F644" s="12"/>
      <c r="G644" s="12"/>
      <c r="H644" s="12"/>
    </row>
    <row r="645" spans="1:8" s="4" customFormat="1" x14ac:dyDescent="0.2">
      <c r="A645" s="3" t="s">
        <v>10</v>
      </c>
      <c r="B645" s="3" t="s">
        <v>10</v>
      </c>
      <c r="C645" s="3" t="s">
        <v>10</v>
      </c>
      <c r="D645" s="5">
        <f>SUBTOTAL(9, D643:D644)</f>
        <v>13</v>
      </c>
      <c r="E645" s="7">
        <f>SUBTOTAL(9, E643:E644)</f>
        <v>201.5</v>
      </c>
      <c r="F645" s="7">
        <f>SUBTOTAL(9, F643:F644)</f>
        <v>71.11</v>
      </c>
      <c r="G645" s="7">
        <f>SUBTOTAL(9, G643:G644)</f>
        <v>130.38999999999999</v>
      </c>
      <c r="H645" s="7">
        <f>IF(E645&lt;&gt;0, ((E645-F645)/E645)*100, 0)</f>
        <v>64.709677419354833</v>
      </c>
    </row>
    <row r="646" spans="1:8" customFormat="1" ht="15" x14ac:dyDescent="0.25">
      <c r="D646" s="12"/>
      <c r="E646" s="12"/>
      <c r="F646" s="12"/>
      <c r="G646" s="12"/>
      <c r="H646" s="12"/>
    </row>
    <row r="647" spans="1:8" x14ac:dyDescent="0.2">
      <c r="A647" s="2" t="s">
        <v>849</v>
      </c>
      <c r="B647" s="2" t="s">
        <v>850</v>
      </c>
      <c r="C647" s="2" t="s">
        <v>10</v>
      </c>
      <c r="E647" s="8">
        <v>-40.5</v>
      </c>
      <c r="G647" s="8">
        <f>E647-F647</f>
        <v>-40.5</v>
      </c>
      <c r="H647" s="8">
        <f>IF(E647&lt;&gt;0, ((E647-F647)/E647)*100, 0)</f>
        <v>100</v>
      </c>
    </row>
    <row r="648" spans="1:8" x14ac:dyDescent="0.2">
      <c r="A648" s="2" t="s">
        <v>849</v>
      </c>
      <c r="B648" s="2" t="s">
        <v>850</v>
      </c>
      <c r="C648" s="2" t="s">
        <v>359</v>
      </c>
      <c r="D648" s="6">
        <v>4</v>
      </c>
      <c r="E648" s="8">
        <v>54</v>
      </c>
      <c r="F648" s="8">
        <v>19.16</v>
      </c>
      <c r="G648" s="8">
        <f>E648-F648</f>
        <v>34.840000000000003</v>
      </c>
      <c r="H648" s="8">
        <f>IF(E648&lt;&gt;0, ((E648-F648)/E648)*100, 0)</f>
        <v>64.518518518518519</v>
      </c>
    </row>
    <row r="649" spans="1:8" customFormat="1" ht="15" x14ac:dyDescent="0.25">
      <c r="D649" s="12"/>
      <c r="E649" s="12"/>
      <c r="F649" s="12"/>
      <c r="G649" s="12"/>
      <c r="H649" s="12"/>
    </row>
    <row r="650" spans="1:8" s="4" customFormat="1" x14ac:dyDescent="0.2">
      <c r="A650" s="3" t="s">
        <v>10</v>
      </c>
      <c r="B650" s="3" t="s">
        <v>10</v>
      </c>
      <c r="C650" s="3" t="s">
        <v>10</v>
      </c>
      <c r="D650" s="5">
        <f>SUBTOTAL(9, D647:D649)</f>
        <v>4</v>
      </c>
      <c r="E650" s="7">
        <f>SUBTOTAL(9, E647:E649)</f>
        <v>13.5</v>
      </c>
      <c r="F650" s="7">
        <f>SUBTOTAL(9, F647:F649)</f>
        <v>19.16</v>
      </c>
      <c r="G650" s="7">
        <f>SUBTOTAL(9, G647:G649)</f>
        <v>-5.6599999999999966</v>
      </c>
      <c r="H650" s="7">
        <f>IF(E650&lt;&gt;0, ((E650-F650)/E650)*100, 0)</f>
        <v>-41.925925925925931</v>
      </c>
    </row>
    <row r="651" spans="1:8" customFormat="1" ht="15" x14ac:dyDescent="0.25">
      <c r="D651" s="12"/>
      <c r="E651" s="12"/>
      <c r="F651" s="12"/>
      <c r="G651" s="12"/>
      <c r="H651" s="12"/>
    </row>
    <row r="652" spans="1:8" x14ac:dyDescent="0.2">
      <c r="A652" s="2" t="s">
        <v>1662</v>
      </c>
      <c r="B652" s="2" t="s">
        <v>1663</v>
      </c>
      <c r="C652" s="2" t="s">
        <v>152</v>
      </c>
      <c r="D652" s="6">
        <v>20</v>
      </c>
      <c r="E652" s="8">
        <v>275</v>
      </c>
      <c r="F652" s="8">
        <v>109.4</v>
      </c>
      <c r="G652" s="8">
        <f>E652-F652</f>
        <v>165.6</v>
      </c>
      <c r="H652" s="8">
        <f>IF(E652&lt;&gt;0, ((E652-F652)/E652)*100, 0)</f>
        <v>60.218181818181819</v>
      </c>
    </row>
    <row r="653" spans="1:8" customFormat="1" ht="15" x14ac:dyDescent="0.25">
      <c r="D653" s="12"/>
      <c r="E653" s="12"/>
      <c r="F653" s="12"/>
      <c r="G653" s="12"/>
      <c r="H653" s="12"/>
    </row>
    <row r="654" spans="1:8" s="4" customFormat="1" x14ac:dyDescent="0.2">
      <c r="A654" s="3" t="s">
        <v>10</v>
      </c>
      <c r="B654" s="3" t="s">
        <v>10</v>
      </c>
      <c r="C654" s="3" t="s">
        <v>10</v>
      </c>
      <c r="D654" s="5">
        <f>SUBTOTAL(9, D652:D653)</f>
        <v>20</v>
      </c>
      <c r="E654" s="7">
        <f>SUBTOTAL(9, E652:E653)</f>
        <v>275</v>
      </c>
      <c r="F654" s="7">
        <f>SUBTOTAL(9, F652:F653)</f>
        <v>109.4</v>
      </c>
      <c r="G654" s="7">
        <f>SUBTOTAL(9, G652:G653)</f>
        <v>165.6</v>
      </c>
      <c r="H654" s="7">
        <f>IF(E654&lt;&gt;0, ((E654-F654)/E654)*100, 0)</f>
        <v>60.218181818181819</v>
      </c>
    </row>
    <row r="655" spans="1:8" customFormat="1" ht="15" x14ac:dyDescent="0.25">
      <c r="D655" s="12"/>
      <c r="E655" s="12"/>
      <c r="F655" s="12"/>
      <c r="G655" s="12"/>
      <c r="H655" s="12"/>
    </row>
    <row r="656" spans="1:8" x14ac:dyDescent="0.2">
      <c r="A656" s="2" t="s">
        <v>1664</v>
      </c>
      <c r="B656" s="2" t="s">
        <v>1665</v>
      </c>
      <c r="C656" s="2" t="s">
        <v>297</v>
      </c>
      <c r="D656" s="6">
        <v>1</v>
      </c>
      <c r="E656" s="8">
        <v>17.5</v>
      </c>
      <c r="F656" s="8">
        <v>5.29</v>
      </c>
      <c r="G656" s="8">
        <f>E656-F656</f>
        <v>12.21</v>
      </c>
      <c r="H656" s="8">
        <f>IF(E656&lt;&gt;0, ((E656-F656)/E656)*100, 0)</f>
        <v>69.771428571428572</v>
      </c>
    </row>
    <row r="657" spans="1:8" customFormat="1" ht="15" x14ac:dyDescent="0.25">
      <c r="D657" s="12"/>
      <c r="E657" s="12"/>
      <c r="F657" s="12"/>
      <c r="G657" s="12"/>
      <c r="H657" s="12"/>
    </row>
    <row r="658" spans="1:8" s="4" customFormat="1" x14ac:dyDescent="0.2">
      <c r="A658" s="3" t="s">
        <v>10</v>
      </c>
      <c r="B658" s="3" t="s">
        <v>10</v>
      </c>
      <c r="C658" s="3" t="s">
        <v>10</v>
      </c>
      <c r="D658" s="5">
        <f>SUBTOTAL(9, D656:D657)</f>
        <v>1</v>
      </c>
      <c r="E658" s="7">
        <f>SUBTOTAL(9, E656:E657)</f>
        <v>17.5</v>
      </c>
      <c r="F658" s="7">
        <f>SUBTOTAL(9, F656:F657)</f>
        <v>5.29</v>
      </c>
      <c r="G658" s="7">
        <f>SUBTOTAL(9, G656:G657)</f>
        <v>12.21</v>
      </c>
      <c r="H658" s="7">
        <f>IF(E658&lt;&gt;0, ((E658-F658)/E658)*100, 0)</f>
        <v>69.771428571428572</v>
      </c>
    </row>
    <row r="659" spans="1:8" customFormat="1" ht="15" x14ac:dyDescent="0.25">
      <c r="D659" s="12"/>
      <c r="E659" s="12"/>
      <c r="F659" s="12"/>
      <c r="G659" s="12"/>
      <c r="H659" s="12"/>
    </row>
    <row r="660" spans="1:8" x14ac:dyDescent="0.2">
      <c r="A660" s="2" t="s">
        <v>1666</v>
      </c>
      <c r="B660" s="2" t="s">
        <v>1667</v>
      </c>
      <c r="C660" s="2" t="s">
        <v>450</v>
      </c>
      <c r="D660" s="6">
        <v>1</v>
      </c>
      <c r="E660" s="8">
        <v>9</v>
      </c>
      <c r="F660" s="8">
        <v>1.83</v>
      </c>
      <c r="G660" s="8">
        <f>E660-F660</f>
        <v>7.17</v>
      </c>
      <c r="H660" s="8">
        <f>IF(E660&lt;&gt;0, ((E660-F660)/E660)*100, 0)</f>
        <v>79.666666666666657</v>
      </c>
    </row>
    <row r="661" spans="1:8" x14ac:dyDescent="0.2">
      <c r="A661" s="2" t="s">
        <v>1666</v>
      </c>
      <c r="B661" s="2" t="s">
        <v>1667</v>
      </c>
      <c r="C661" s="2" t="s">
        <v>39</v>
      </c>
      <c r="D661" s="6">
        <v>1</v>
      </c>
      <c r="E661" s="8">
        <v>9.25</v>
      </c>
      <c r="F661" s="8">
        <v>1.96</v>
      </c>
      <c r="G661" s="8">
        <f>E661-F661</f>
        <v>7.29</v>
      </c>
      <c r="H661" s="8">
        <f>IF(E661&lt;&gt;0, ((E661-F661)/E661)*100, 0)</f>
        <v>78.810810810810821</v>
      </c>
    </row>
    <row r="662" spans="1:8" x14ac:dyDescent="0.2">
      <c r="A662" s="2" t="s">
        <v>1666</v>
      </c>
      <c r="B662" s="2" t="s">
        <v>1667</v>
      </c>
      <c r="C662" s="2" t="s">
        <v>41</v>
      </c>
      <c r="D662" s="6">
        <v>1</v>
      </c>
      <c r="E662" s="8">
        <v>8</v>
      </c>
      <c r="F662" s="8">
        <v>1.75</v>
      </c>
      <c r="G662" s="8">
        <f>E662-F662</f>
        <v>6.25</v>
      </c>
      <c r="H662" s="8">
        <f>IF(E662&lt;&gt;0, ((E662-F662)/E662)*100, 0)</f>
        <v>78.125</v>
      </c>
    </row>
    <row r="663" spans="1:8" customFormat="1" ht="15" x14ac:dyDescent="0.25">
      <c r="D663" s="12"/>
      <c r="E663" s="12"/>
      <c r="F663" s="12"/>
      <c r="G663" s="12"/>
      <c r="H663" s="12"/>
    </row>
    <row r="664" spans="1:8" s="4" customFormat="1" x14ac:dyDescent="0.2">
      <c r="A664" s="3" t="s">
        <v>10</v>
      </c>
      <c r="B664" s="3" t="s">
        <v>10</v>
      </c>
      <c r="C664" s="3" t="s">
        <v>10</v>
      </c>
      <c r="D664" s="5">
        <f>SUBTOTAL(9, D660:D663)</f>
        <v>3</v>
      </c>
      <c r="E664" s="7">
        <f>SUBTOTAL(9, E660:E663)</f>
        <v>26.25</v>
      </c>
      <c r="F664" s="7">
        <f>SUBTOTAL(9, F660:F663)</f>
        <v>5.54</v>
      </c>
      <c r="G664" s="7">
        <f>SUBTOTAL(9, G660:G663)</f>
        <v>20.71</v>
      </c>
      <c r="H664" s="7">
        <f>IF(E664&lt;&gt;0, ((E664-F664)/E664)*100, 0)</f>
        <v>78.895238095238099</v>
      </c>
    </row>
    <row r="665" spans="1:8" customFormat="1" ht="15" x14ac:dyDescent="0.25">
      <c r="D665" s="12"/>
      <c r="E665" s="12"/>
      <c r="F665" s="12"/>
      <c r="G665" s="12"/>
      <c r="H665" s="12"/>
    </row>
    <row r="666" spans="1:8" x14ac:dyDescent="0.2">
      <c r="A666" s="2" t="s">
        <v>859</v>
      </c>
      <c r="B666" s="2" t="s">
        <v>860</v>
      </c>
      <c r="C666" s="2" t="s">
        <v>10</v>
      </c>
      <c r="E666" s="8">
        <v>-38.25</v>
      </c>
      <c r="G666" s="8">
        <f>E666-F666</f>
        <v>-38.25</v>
      </c>
      <c r="H666" s="8">
        <f>IF(E666&lt;&gt;0, ((E666-F666)/E666)*100, 0)</f>
        <v>100</v>
      </c>
    </row>
    <row r="667" spans="1:8" x14ac:dyDescent="0.2">
      <c r="A667" s="2" t="s">
        <v>859</v>
      </c>
      <c r="B667" s="2" t="s">
        <v>860</v>
      </c>
      <c r="C667" s="2" t="s">
        <v>152</v>
      </c>
      <c r="D667" s="6">
        <v>3</v>
      </c>
      <c r="E667" s="8">
        <v>46.5</v>
      </c>
      <c r="F667" s="8">
        <v>16.41</v>
      </c>
      <c r="G667" s="8">
        <f>E667-F667</f>
        <v>30.09</v>
      </c>
      <c r="H667" s="8">
        <f>IF(E667&lt;&gt;0, ((E667-F667)/E667)*100, 0)</f>
        <v>64.709677419354833</v>
      </c>
    </row>
    <row r="668" spans="1:8" x14ac:dyDescent="0.2">
      <c r="A668" s="2" t="s">
        <v>859</v>
      </c>
      <c r="B668" s="2" t="s">
        <v>860</v>
      </c>
      <c r="C668" s="2" t="s">
        <v>309</v>
      </c>
      <c r="D668" s="6">
        <v>6</v>
      </c>
      <c r="E668" s="8">
        <v>76.5</v>
      </c>
      <c r="F668" s="8">
        <v>27.96</v>
      </c>
      <c r="G668" s="8">
        <f>E668-F668</f>
        <v>48.54</v>
      </c>
      <c r="H668" s="8">
        <f>IF(E668&lt;&gt;0, ((E668-F668)/E668)*100, 0)</f>
        <v>63.450980392156865</v>
      </c>
    </row>
    <row r="669" spans="1:8" customFormat="1" ht="15" x14ac:dyDescent="0.25">
      <c r="D669" s="12"/>
      <c r="E669" s="12"/>
      <c r="F669" s="12"/>
      <c r="G669" s="12"/>
      <c r="H669" s="12"/>
    </row>
    <row r="670" spans="1:8" s="4" customFormat="1" x14ac:dyDescent="0.2">
      <c r="A670" s="3" t="s">
        <v>10</v>
      </c>
      <c r="B670" s="3" t="s">
        <v>10</v>
      </c>
      <c r="C670" s="3" t="s">
        <v>10</v>
      </c>
      <c r="D670" s="5">
        <f>SUBTOTAL(9, D666:D669)</f>
        <v>9</v>
      </c>
      <c r="E670" s="7">
        <f>SUBTOTAL(9, E666:E669)</f>
        <v>84.75</v>
      </c>
      <c r="F670" s="7">
        <f>SUBTOTAL(9, F666:F669)</f>
        <v>44.370000000000005</v>
      </c>
      <c r="G670" s="7">
        <f>SUBTOTAL(9, G666:G669)</f>
        <v>40.379999999999995</v>
      </c>
      <c r="H670" s="7">
        <f>IF(E670&lt;&gt;0, ((E670-F670)/E670)*100, 0)</f>
        <v>47.646017699115042</v>
      </c>
    </row>
    <row r="671" spans="1:8" customFormat="1" ht="15" x14ac:dyDescent="0.25">
      <c r="D671" s="12"/>
      <c r="E671" s="12"/>
      <c r="F671" s="12"/>
      <c r="G671" s="12"/>
      <c r="H671" s="12"/>
    </row>
    <row r="672" spans="1:8" x14ac:dyDescent="0.2">
      <c r="A672" s="2" t="s">
        <v>1668</v>
      </c>
      <c r="B672" s="2" t="s">
        <v>1669</v>
      </c>
      <c r="C672" s="2" t="s">
        <v>10</v>
      </c>
      <c r="E672" s="8">
        <v>-13.5</v>
      </c>
      <c r="G672" s="8">
        <f>E672-F672</f>
        <v>-13.5</v>
      </c>
      <c r="H672" s="8">
        <f>IF(E672&lt;&gt;0, ((E672-F672)/E672)*100, 0)</f>
        <v>100</v>
      </c>
    </row>
    <row r="673" spans="1:8" x14ac:dyDescent="0.2">
      <c r="A673" s="2" t="s">
        <v>1668</v>
      </c>
      <c r="B673" s="2" t="s">
        <v>1669</v>
      </c>
      <c r="C673" s="2" t="s">
        <v>208</v>
      </c>
      <c r="D673" s="6">
        <v>2</v>
      </c>
      <c r="E673" s="8">
        <v>35</v>
      </c>
      <c r="F673" s="8">
        <v>16.2</v>
      </c>
      <c r="G673" s="8">
        <f>E673-F673</f>
        <v>18.8</v>
      </c>
      <c r="H673" s="8">
        <f>IF(E673&lt;&gt;0, ((E673-F673)/E673)*100, 0)</f>
        <v>53.714285714285715</v>
      </c>
    </row>
    <row r="674" spans="1:8" x14ac:dyDescent="0.2">
      <c r="A674" s="2" t="s">
        <v>1668</v>
      </c>
      <c r="B674" s="2" t="s">
        <v>1669</v>
      </c>
      <c r="C674" s="2" t="s">
        <v>11</v>
      </c>
      <c r="D674" s="6">
        <v>2</v>
      </c>
      <c r="E674" s="8">
        <v>28</v>
      </c>
      <c r="F674" s="8">
        <v>6.72</v>
      </c>
      <c r="G674" s="8">
        <f>E674-F674</f>
        <v>21.28</v>
      </c>
      <c r="H674" s="8">
        <f>IF(E674&lt;&gt;0, ((E674-F674)/E674)*100, 0)</f>
        <v>76</v>
      </c>
    </row>
    <row r="675" spans="1:8" x14ac:dyDescent="0.2">
      <c r="A675" s="2" t="s">
        <v>1668</v>
      </c>
      <c r="B675" s="2" t="s">
        <v>1669</v>
      </c>
      <c r="C675" s="2" t="s">
        <v>12</v>
      </c>
      <c r="D675" s="6">
        <v>1</v>
      </c>
      <c r="E675" s="8">
        <v>13.5</v>
      </c>
      <c r="F675" s="8">
        <v>3.36</v>
      </c>
      <c r="G675" s="8">
        <f>E675-F675</f>
        <v>10.14</v>
      </c>
      <c r="H675" s="8">
        <f>IF(E675&lt;&gt;0, ((E675-F675)/E675)*100, 0)</f>
        <v>75.111111111111114</v>
      </c>
    </row>
    <row r="676" spans="1:8" customFormat="1" ht="15" x14ac:dyDescent="0.25">
      <c r="D676" s="12"/>
      <c r="E676" s="12"/>
      <c r="F676" s="12"/>
      <c r="G676" s="12"/>
      <c r="H676" s="12"/>
    </row>
    <row r="677" spans="1:8" s="4" customFormat="1" x14ac:dyDescent="0.2">
      <c r="A677" s="3" t="s">
        <v>10</v>
      </c>
      <c r="B677" s="3" t="s">
        <v>10</v>
      </c>
      <c r="C677" s="3" t="s">
        <v>10</v>
      </c>
      <c r="D677" s="5">
        <f>SUBTOTAL(9, D672:D676)</f>
        <v>5</v>
      </c>
      <c r="E677" s="7">
        <f>SUBTOTAL(9, E672:E676)</f>
        <v>63</v>
      </c>
      <c r="F677" s="7">
        <f>SUBTOTAL(9, F672:F676)</f>
        <v>26.279999999999998</v>
      </c>
      <c r="G677" s="7">
        <f>SUBTOTAL(9, G672:G676)</f>
        <v>36.72</v>
      </c>
      <c r="H677" s="7">
        <f>IF(E677&lt;&gt;0, ((E677-F677)/E677)*100, 0)</f>
        <v>58.285714285714285</v>
      </c>
    </row>
    <row r="678" spans="1:8" customFormat="1" ht="15" x14ac:dyDescent="0.25">
      <c r="D678" s="12"/>
      <c r="E678" s="12"/>
      <c r="F678" s="12"/>
      <c r="G678" s="12"/>
      <c r="H678" s="12"/>
    </row>
    <row r="679" spans="1:8" x14ac:dyDescent="0.2">
      <c r="A679" s="2" t="s">
        <v>1670</v>
      </c>
      <c r="B679" s="2" t="s">
        <v>1671</v>
      </c>
      <c r="C679" s="2" t="s">
        <v>545</v>
      </c>
      <c r="D679" s="6">
        <v>3</v>
      </c>
      <c r="E679" s="8">
        <v>27</v>
      </c>
      <c r="F679" s="8">
        <v>5.49</v>
      </c>
      <c r="G679" s="8">
        <f>E679-F679</f>
        <v>21.509999999999998</v>
      </c>
      <c r="H679" s="8">
        <f>IF(E679&lt;&gt;0, ((E679-F679)/E679)*100, 0)</f>
        <v>79.666666666666657</v>
      </c>
    </row>
    <row r="680" spans="1:8" x14ac:dyDescent="0.2">
      <c r="A680" s="2" t="s">
        <v>1670</v>
      </c>
      <c r="B680" s="2" t="s">
        <v>1671</v>
      </c>
      <c r="C680" s="2" t="s">
        <v>174</v>
      </c>
      <c r="D680" s="6">
        <v>3</v>
      </c>
      <c r="E680" s="8">
        <v>27</v>
      </c>
      <c r="F680" s="8">
        <v>5.49</v>
      </c>
      <c r="G680" s="8">
        <f>E680-F680</f>
        <v>21.509999999999998</v>
      </c>
      <c r="H680" s="8">
        <f>IF(E680&lt;&gt;0, ((E680-F680)/E680)*100, 0)</f>
        <v>79.666666666666657</v>
      </c>
    </row>
    <row r="681" spans="1:8" x14ac:dyDescent="0.2">
      <c r="A681" s="2" t="s">
        <v>1670</v>
      </c>
      <c r="B681" s="2" t="s">
        <v>1671</v>
      </c>
      <c r="C681" s="2" t="s">
        <v>451</v>
      </c>
      <c r="D681" s="6">
        <v>3</v>
      </c>
      <c r="E681" s="8">
        <v>27</v>
      </c>
      <c r="F681" s="8">
        <v>5.49</v>
      </c>
      <c r="G681" s="8">
        <f>E681-F681</f>
        <v>21.509999999999998</v>
      </c>
      <c r="H681" s="8">
        <f>IF(E681&lt;&gt;0, ((E681-F681)/E681)*100, 0)</f>
        <v>79.666666666666657</v>
      </c>
    </row>
    <row r="682" spans="1:8" x14ac:dyDescent="0.2">
      <c r="A682" s="2" t="s">
        <v>1670</v>
      </c>
      <c r="B682" s="2" t="s">
        <v>1671</v>
      </c>
      <c r="C682" s="2" t="s">
        <v>175</v>
      </c>
      <c r="D682" s="6">
        <v>3</v>
      </c>
      <c r="E682" s="8">
        <v>27</v>
      </c>
      <c r="F682" s="8">
        <v>5.49</v>
      </c>
      <c r="G682" s="8">
        <f>E682-F682</f>
        <v>21.509999999999998</v>
      </c>
      <c r="H682" s="8">
        <f>IF(E682&lt;&gt;0, ((E682-F682)/E682)*100, 0)</f>
        <v>79.666666666666657</v>
      </c>
    </row>
    <row r="683" spans="1:8" x14ac:dyDescent="0.2">
      <c r="A683" s="2" t="s">
        <v>1670</v>
      </c>
      <c r="B683" s="2" t="s">
        <v>1671</v>
      </c>
      <c r="C683" s="2" t="s">
        <v>204</v>
      </c>
      <c r="D683" s="6">
        <v>3</v>
      </c>
      <c r="E683" s="8">
        <v>29.25</v>
      </c>
      <c r="F683" s="8">
        <v>7.95</v>
      </c>
      <c r="G683" s="8">
        <f>E683-F683</f>
        <v>21.3</v>
      </c>
      <c r="H683" s="8">
        <f>IF(E683&lt;&gt;0, ((E683-F683)/E683)*100, 0)</f>
        <v>72.820512820512832</v>
      </c>
    </row>
    <row r="684" spans="1:8" customFormat="1" ht="15" x14ac:dyDescent="0.25">
      <c r="D684" s="12"/>
      <c r="E684" s="12"/>
      <c r="F684" s="12"/>
      <c r="G684" s="12"/>
      <c r="H684" s="12"/>
    </row>
    <row r="685" spans="1:8" s="4" customFormat="1" x14ac:dyDescent="0.2">
      <c r="A685" s="3" t="s">
        <v>10</v>
      </c>
      <c r="B685" s="3" t="s">
        <v>10</v>
      </c>
      <c r="C685" s="3" t="s">
        <v>10</v>
      </c>
      <c r="D685" s="5">
        <f>SUBTOTAL(9, D679:D684)</f>
        <v>15</v>
      </c>
      <c r="E685" s="7">
        <f>SUBTOTAL(9, E679:E684)</f>
        <v>137.25</v>
      </c>
      <c r="F685" s="7">
        <f>SUBTOTAL(9, F679:F684)</f>
        <v>29.91</v>
      </c>
      <c r="G685" s="7">
        <f>SUBTOTAL(9, G679:G684)</f>
        <v>107.33999999999999</v>
      </c>
      <c r="H685" s="7">
        <f>IF(E685&lt;&gt;0, ((E685-F685)/E685)*100, 0)</f>
        <v>78.207650273224047</v>
      </c>
    </row>
    <row r="686" spans="1:8" customFormat="1" ht="15" x14ac:dyDescent="0.25">
      <c r="D686" s="12"/>
      <c r="E686" s="12"/>
      <c r="F686" s="12"/>
      <c r="G686" s="12"/>
      <c r="H686" s="12"/>
    </row>
    <row r="687" spans="1:8" x14ac:dyDescent="0.2">
      <c r="A687" s="2" t="s">
        <v>1672</v>
      </c>
      <c r="B687" s="2" t="s">
        <v>1673</v>
      </c>
      <c r="C687" s="2" t="s">
        <v>60</v>
      </c>
      <c r="D687" s="6">
        <v>12</v>
      </c>
      <c r="E687" s="8">
        <v>45</v>
      </c>
      <c r="F687" s="8">
        <v>10.08</v>
      </c>
      <c r="G687" s="8">
        <f>E687-F687</f>
        <v>34.92</v>
      </c>
      <c r="H687" s="8">
        <f>IF(E687&lt;&gt;0, ((E687-F687)/E687)*100, 0)</f>
        <v>77.600000000000009</v>
      </c>
    </row>
    <row r="688" spans="1:8" x14ac:dyDescent="0.2">
      <c r="A688" s="2" t="s">
        <v>1672</v>
      </c>
      <c r="B688" s="2" t="s">
        <v>1673</v>
      </c>
      <c r="C688" s="2" t="s">
        <v>24</v>
      </c>
      <c r="D688" s="6">
        <v>1</v>
      </c>
      <c r="E688" s="8">
        <v>8</v>
      </c>
      <c r="F688" s="8">
        <v>1.75</v>
      </c>
      <c r="G688" s="8">
        <f>E688-F688</f>
        <v>6.25</v>
      </c>
      <c r="H688" s="8">
        <f>IF(E688&lt;&gt;0, ((E688-F688)/E688)*100, 0)</f>
        <v>78.125</v>
      </c>
    </row>
    <row r="689" spans="1:8" customFormat="1" ht="15" x14ac:dyDescent="0.25">
      <c r="D689" s="12"/>
      <c r="E689" s="12"/>
      <c r="F689" s="12"/>
      <c r="G689" s="12"/>
      <c r="H689" s="12"/>
    </row>
    <row r="690" spans="1:8" s="4" customFormat="1" x14ac:dyDescent="0.2">
      <c r="A690" s="3" t="s">
        <v>10</v>
      </c>
      <c r="B690" s="3" t="s">
        <v>10</v>
      </c>
      <c r="C690" s="3" t="s">
        <v>10</v>
      </c>
      <c r="D690" s="5">
        <f>SUBTOTAL(9, D687:D689)</f>
        <v>13</v>
      </c>
      <c r="E690" s="7">
        <f>SUBTOTAL(9, E687:E689)</f>
        <v>53</v>
      </c>
      <c r="F690" s="7">
        <f>SUBTOTAL(9, F687:F689)</f>
        <v>11.83</v>
      </c>
      <c r="G690" s="7">
        <f>SUBTOTAL(9, G687:G689)</f>
        <v>41.17</v>
      </c>
      <c r="H690" s="7">
        <f>IF(E690&lt;&gt;0, ((E690-F690)/E690)*100, 0)</f>
        <v>77.679245283018872</v>
      </c>
    </row>
    <row r="691" spans="1:8" customFormat="1" ht="15" x14ac:dyDescent="0.25">
      <c r="D691" s="12"/>
      <c r="E691" s="12"/>
      <c r="F691" s="12"/>
      <c r="G691" s="12"/>
      <c r="H691" s="12"/>
    </row>
    <row r="692" spans="1:8" x14ac:dyDescent="0.2">
      <c r="A692" s="2" t="s">
        <v>1674</v>
      </c>
      <c r="B692" s="2" t="s">
        <v>1675</v>
      </c>
      <c r="C692" s="2" t="s">
        <v>174</v>
      </c>
      <c r="D692" s="6">
        <v>1</v>
      </c>
      <c r="E692" s="8">
        <v>9</v>
      </c>
      <c r="F692" s="8">
        <v>1.83</v>
      </c>
      <c r="G692" s="8">
        <f t="shared" ref="G692:G697" si="70">E692-F692</f>
        <v>7.17</v>
      </c>
      <c r="H692" s="8">
        <f t="shared" ref="H692:H697" si="71">IF(E692&lt;&gt;0, ((E692-F692)/E692)*100, 0)</f>
        <v>79.666666666666657</v>
      </c>
    </row>
    <row r="693" spans="1:8" x14ac:dyDescent="0.2">
      <c r="A693" s="2" t="s">
        <v>1674</v>
      </c>
      <c r="B693" s="2" t="s">
        <v>1675</v>
      </c>
      <c r="C693" s="2" t="s">
        <v>451</v>
      </c>
      <c r="D693" s="6">
        <v>1</v>
      </c>
      <c r="E693" s="8">
        <v>9</v>
      </c>
      <c r="F693" s="8">
        <v>1.83</v>
      </c>
      <c r="G693" s="8">
        <f t="shared" si="70"/>
        <v>7.17</v>
      </c>
      <c r="H693" s="8">
        <f t="shared" si="71"/>
        <v>79.666666666666657</v>
      </c>
    </row>
    <row r="694" spans="1:8" x14ac:dyDescent="0.2">
      <c r="A694" s="2" t="s">
        <v>1674</v>
      </c>
      <c r="B694" s="2" t="s">
        <v>1675</v>
      </c>
      <c r="C694" s="2" t="s">
        <v>175</v>
      </c>
      <c r="D694" s="6">
        <v>1</v>
      </c>
      <c r="E694" s="8">
        <v>9</v>
      </c>
      <c r="F694" s="8">
        <v>1.83</v>
      </c>
      <c r="G694" s="8">
        <f t="shared" si="70"/>
        <v>7.17</v>
      </c>
      <c r="H694" s="8">
        <f t="shared" si="71"/>
        <v>79.666666666666657</v>
      </c>
    </row>
    <row r="695" spans="1:8" x14ac:dyDescent="0.2">
      <c r="A695" s="2" t="s">
        <v>1674</v>
      </c>
      <c r="B695" s="2" t="s">
        <v>1675</v>
      </c>
      <c r="C695" s="2" t="s">
        <v>298</v>
      </c>
      <c r="D695" s="6">
        <v>2</v>
      </c>
      <c r="E695" s="8">
        <v>16</v>
      </c>
      <c r="F695" s="8">
        <v>3.5</v>
      </c>
      <c r="G695" s="8">
        <f t="shared" si="70"/>
        <v>12.5</v>
      </c>
      <c r="H695" s="8">
        <f t="shared" si="71"/>
        <v>78.125</v>
      </c>
    </row>
    <row r="696" spans="1:8" x14ac:dyDescent="0.2">
      <c r="A696" s="2" t="s">
        <v>1674</v>
      </c>
      <c r="B696" s="2" t="s">
        <v>1675</v>
      </c>
      <c r="C696" s="2" t="s">
        <v>24</v>
      </c>
      <c r="D696" s="6">
        <v>4</v>
      </c>
      <c r="E696" s="8">
        <v>32</v>
      </c>
      <c r="F696" s="8">
        <v>7</v>
      </c>
      <c r="G696" s="8">
        <f t="shared" si="70"/>
        <v>25</v>
      </c>
      <c r="H696" s="8">
        <f t="shared" si="71"/>
        <v>78.125</v>
      </c>
    </row>
    <row r="697" spans="1:8" x14ac:dyDescent="0.2">
      <c r="A697" s="2" t="s">
        <v>1674</v>
      </c>
      <c r="B697" s="2" t="s">
        <v>1675</v>
      </c>
      <c r="C697" s="2" t="s">
        <v>67</v>
      </c>
      <c r="D697" s="6">
        <v>2</v>
      </c>
      <c r="E697" s="8">
        <v>22</v>
      </c>
      <c r="F697" s="8">
        <v>4.9000000000000004</v>
      </c>
      <c r="G697" s="8">
        <f t="shared" si="70"/>
        <v>17.100000000000001</v>
      </c>
      <c r="H697" s="8">
        <f t="shared" si="71"/>
        <v>77.727272727272734</v>
      </c>
    </row>
    <row r="698" spans="1:8" customFormat="1" ht="15" x14ac:dyDescent="0.25">
      <c r="D698" s="12"/>
      <c r="E698" s="12"/>
      <c r="F698" s="12"/>
      <c r="G698" s="12"/>
      <c r="H698" s="12"/>
    </row>
    <row r="699" spans="1:8" s="4" customFormat="1" x14ac:dyDescent="0.2">
      <c r="A699" s="3" t="s">
        <v>10</v>
      </c>
      <c r="B699" s="3" t="s">
        <v>10</v>
      </c>
      <c r="C699" s="3" t="s">
        <v>10</v>
      </c>
      <c r="D699" s="5">
        <f>SUBTOTAL(9, D692:D698)</f>
        <v>11</v>
      </c>
      <c r="E699" s="7">
        <f>SUBTOTAL(9, E692:E698)</f>
        <v>97</v>
      </c>
      <c r="F699" s="7">
        <f>SUBTOTAL(9, F692:F698)</f>
        <v>20.89</v>
      </c>
      <c r="G699" s="7">
        <f>SUBTOTAL(9, G692:G698)</f>
        <v>76.11</v>
      </c>
      <c r="H699" s="7">
        <f>IF(E699&lt;&gt;0, ((E699-F699)/E699)*100, 0)</f>
        <v>78.463917525773198</v>
      </c>
    </row>
    <row r="700" spans="1:8" customFormat="1" ht="15" x14ac:dyDescent="0.25">
      <c r="D700" s="12"/>
      <c r="E700" s="12"/>
      <c r="F700" s="12"/>
      <c r="G700" s="12"/>
      <c r="H700" s="12"/>
    </row>
    <row r="701" spans="1:8" x14ac:dyDescent="0.2">
      <c r="A701" s="2" t="s">
        <v>1676</v>
      </c>
      <c r="B701" s="2" t="s">
        <v>1677</v>
      </c>
      <c r="C701" s="2" t="s">
        <v>408</v>
      </c>
      <c r="D701" s="6">
        <v>1</v>
      </c>
      <c r="E701" s="8">
        <v>16.25</v>
      </c>
      <c r="F701" s="8">
        <v>6.23</v>
      </c>
      <c r="G701" s="8">
        <f>E701-F701</f>
        <v>10.02</v>
      </c>
      <c r="H701" s="8">
        <f>IF(E701&lt;&gt;0, ((E701-F701)/E701)*100, 0)</f>
        <v>61.661538461538456</v>
      </c>
    </row>
    <row r="702" spans="1:8" customFormat="1" ht="15" x14ac:dyDescent="0.25">
      <c r="D702" s="12"/>
      <c r="E702" s="12"/>
      <c r="F702" s="12"/>
      <c r="G702" s="12"/>
      <c r="H702" s="12"/>
    </row>
    <row r="703" spans="1:8" s="4" customFormat="1" x14ac:dyDescent="0.2">
      <c r="A703" s="3" t="s">
        <v>10</v>
      </c>
      <c r="B703" s="3" t="s">
        <v>10</v>
      </c>
      <c r="C703" s="3" t="s">
        <v>10</v>
      </c>
      <c r="D703" s="5">
        <f>SUBTOTAL(9, D701:D702)</f>
        <v>1</v>
      </c>
      <c r="E703" s="7">
        <f>SUBTOTAL(9, E701:E702)</f>
        <v>16.25</v>
      </c>
      <c r="F703" s="7">
        <f>SUBTOTAL(9, F701:F702)</f>
        <v>6.23</v>
      </c>
      <c r="G703" s="7">
        <f>SUBTOTAL(9, G701:G702)</f>
        <v>10.02</v>
      </c>
      <c r="H703" s="7">
        <f>IF(E703&lt;&gt;0, ((E703-F703)/E703)*100, 0)</f>
        <v>61.661538461538456</v>
      </c>
    </row>
    <row r="704" spans="1:8" customFormat="1" ht="15" x14ac:dyDescent="0.25">
      <c r="D704" s="12"/>
      <c r="E704" s="12"/>
      <c r="F704" s="12"/>
      <c r="G704" s="12"/>
      <c r="H704" s="12"/>
    </row>
    <row r="705" spans="1:8" x14ac:dyDescent="0.2">
      <c r="A705" s="2" t="s">
        <v>1678</v>
      </c>
      <c r="B705" s="2" t="s">
        <v>1679</v>
      </c>
      <c r="C705" s="2" t="s">
        <v>10</v>
      </c>
      <c r="E705" s="8">
        <v>-14.33</v>
      </c>
      <c r="G705" s="8">
        <f t="shared" ref="G705:G711" si="72">E705-F705</f>
        <v>-14.33</v>
      </c>
      <c r="H705" s="8">
        <f t="shared" ref="H705:H711" si="73">IF(E705&lt;&gt;0, ((E705-F705)/E705)*100, 0)</f>
        <v>100</v>
      </c>
    </row>
    <row r="706" spans="1:8" x14ac:dyDescent="0.2">
      <c r="A706" s="2" t="s">
        <v>1678</v>
      </c>
      <c r="B706" s="2" t="s">
        <v>1679</v>
      </c>
      <c r="C706" s="2" t="s">
        <v>388</v>
      </c>
      <c r="D706" s="6">
        <v>1</v>
      </c>
      <c r="E706" s="8">
        <v>6.1</v>
      </c>
      <c r="F706" s="8">
        <v>1.65</v>
      </c>
      <c r="G706" s="8">
        <f t="shared" si="72"/>
        <v>4.4499999999999993</v>
      </c>
      <c r="H706" s="8">
        <f t="shared" si="73"/>
        <v>72.950819672131146</v>
      </c>
    </row>
    <row r="707" spans="1:8" x14ac:dyDescent="0.2">
      <c r="A707" s="2" t="s">
        <v>1678</v>
      </c>
      <c r="B707" s="2" t="s">
        <v>1679</v>
      </c>
      <c r="C707" s="2" t="s">
        <v>84</v>
      </c>
      <c r="D707" s="6">
        <v>1</v>
      </c>
      <c r="E707" s="8">
        <v>7.9</v>
      </c>
      <c r="F707" s="8">
        <v>2</v>
      </c>
      <c r="G707" s="8">
        <f t="shared" si="72"/>
        <v>5.9</v>
      </c>
      <c r="H707" s="8">
        <f t="shared" si="73"/>
        <v>74.683544303797461</v>
      </c>
    </row>
    <row r="708" spans="1:8" x14ac:dyDescent="0.2">
      <c r="A708" s="2" t="s">
        <v>1678</v>
      </c>
      <c r="B708" s="2" t="s">
        <v>1679</v>
      </c>
      <c r="C708" s="2" t="s">
        <v>65</v>
      </c>
      <c r="D708" s="6">
        <v>1</v>
      </c>
      <c r="E708" s="8">
        <v>10.199999999999999</v>
      </c>
      <c r="F708" s="8">
        <v>1.79</v>
      </c>
      <c r="G708" s="8">
        <f t="shared" si="72"/>
        <v>8.41</v>
      </c>
      <c r="H708" s="8">
        <f t="shared" si="73"/>
        <v>82.450980392156865</v>
      </c>
    </row>
    <row r="709" spans="1:8" x14ac:dyDescent="0.2">
      <c r="A709" s="2" t="s">
        <v>1678</v>
      </c>
      <c r="B709" s="2" t="s">
        <v>1679</v>
      </c>
      <c r="C709" s="2" t="s">
        <v>112</v>
      </c>
      <c r="D709" s="6">
        <v>1</v>
      </c>
      <c r="E709" s="8">
        <v>6.5</v>
      </c>
      <c r="F709" s="8">
        <v>2.29</v>
      </c>
      <c r="G709" s="8">
        <f t="shared" si="72"/>
        <v>4.21</v>
      </c>
      <c r="H709" s="8">
        <f t="shared" si="73"/>
        <v>64.769230769230774</v>
      </c>
    </row>
    <row r="710" spans="1:8" x14ac:dyDescent="0.2">
      <c r="A710" s="2" t="s">
        <v>1678</v>
      </c>
      <c r="B710" s="2" t="s">
        <v>1679</v>
      </c>
      <c r="C710" s="2" t="s">
        <v>58</v>
      </c>
      <c r="D710" s="6">
        <v>1</v>
      </c>
      <c r="E710" s="8">
        <v>10.5</v>
      </c>
      <c r="F710" s="8">
        <v>2.94</v>
      </c>
      <c r="G710" s="8">
        <f t="shared" si="72"/>
        <v>7.5600000000000005</v>
      </c>
      <c r="H710" s="8">
        <f t="shared" si="73"/>
        <v>72.000000000000014</v>
      </c>
    </row>
    <row r="711" spans="1:8" x14ac:dyDescent="0.2">
      <c r="A711" s="2" t="s">
        <v>1678</v>
      </c>
      <c r="B711" s="2" t="s">
        <v>1679</v>
      </c>
      <c r="C711" s="2" t="s">
        <v>66</v>
      </c>
      <c r="D711" s="6">
        <v>1</v>
      </c>
      <c r="E711" s="8">
        <v>7.5</v>
      </c>
      <c r="F711" s="8">
        <v>2.29</v>
      </c>
      <c r="G711" s="8">
        <f t="shared" si="72"/>
        <v>5.21</v>
      </c>
      <c r="H711" s="8">
        <f t="shared" si="73"/>
        <v>69.466666666666669</v>
      </c>
    </row>
    <row r="712" spans="1:8" customFormat="1" ht="15" x14ac:dyDescent="0.25">
      <c r="D712" s="12"/>
      <c r="E712" s="12"/>
      <c r="F712" s="12"/>
      <c r="G712" s="12"/>
      <c r="H712" s="12"/>
    </row>
    <row r="713" spans="1:8" s="4" customFormat="1" x14ac:dyDescent="0.2">
      <c r="A713" s="3" t="s">
        <v>10</v>
      </c>
      <c r="B713" s="3" t="s">
        <v>10</v>
      </c>
      <c r="C713" s="3" t="s">
        <v>10</v>
      </c>
      <c r="D713" s="5">
        <f>SUBTOTAL(9, D705:D712)</f>
        <v>6</v>
      </c>
      <c r="E713" s="7">
        <f>SUBTOTAL(9, E705:E712)</f>
        <v>34.369999999999997</v>
      </c>
      <c r="F713" s="7">
        <f>SUBTOTAL(9, F705:F712)</f>
        <v>12.96</v>
      </c>
      <c r="G713" s="7">
        <f>SUBTOTAL(9, G705:G712)</f>
        <v>21.410000000000004</v>
      </c>
      <c r="H713" s="7">
        <f>IF(E713&lt;&gt;0, ((E713-F713)/E713)*100, 0)</f>
        <v>62.292697119581021</v>
      </c>
    </row>
    <row r="714" spans="1:8" customFormat="1" ht="15" x14ac:dyDescent="0.25">
      <c r="D714" s="12"/>
      <c r="E714" s="12"/>
      <c r="F714" s="12"/>
      <c r="G714" s="12"/>
      <c r="H714" s="12"/>
    </row>
    <row r="715" spans="1:8" x14ac:dyDescent="0.2">
      <c r="A715" s="2" t="s">
        <v>1680</v>
      </c>
      <c r="B715" s="2" t="s">
        <v>1681</v>
      </c>
      <c r="C715" s="2" t="s">
        <v>10</v>
      </c>
      <c r="G715" s="8">
        <f t="shared" ref="G715:G722" si="74">E715-F715</f>
        <v>0</v>
      </c>
      <c r="H715" s="8">
        <f t="shared" ref="H715:H722" si="75">IF(E715&lt;&gt;0, ((E715-F715)/E715)*100, 0)</f>
        <v>0</v>
      </c>
    </row>
    <row r="716" spans="1:8" x14ac:dyDescent="0.2">
      <c r="A716" s="2" t="s">
        <v>1680</v>
      </c>
      <c r="B716" s="2" t="s">
        <v>1681</v>
      </c>
      <c r="C716" s="2" t="s">
        <v>10</v>
      </c>
      <c r="E716" s="8">
        <v>-13.5</v>
      </c>
      <c r="G716" s="8">
        <f t="shared" si="74"/>
        <v>-13.5</v>
      </c>
      <c r="H716" s="8">
        <f t="shared" si="75"/>
        <v>100</v>
      </c>
    </row>
    <row r="717" spans="1:8" x14ac:dyDescent="0.2">
      <c r="A717" s="2" t="s">
        <v>1680</v>
      </c>
      <c r="B717" s="2" t="s">
        <v>1681</v>
      </c>
      <c r="C717" s="2" t="s">
        <v>11</v>
      </c>
      <c r="D717" s="6">
        <v>2</v>
      </c>
      <c r="E717" s="8">
        <v>28</v>
      </c>
      <c r="F717" s="8">
        <v>6.72</v>
      </c>
      <c r="G717" s="8">
        <f t="shared" si="74"/>
        <v>21.28</v>
      </c>
      <c r="H717" s="8">
        <f t="shared" si="75"/>
        <v>76</v>
      </c>
    </row>
    <row r="718" spans="1:8" x14ac:dyDescent="0.2">
      <c r="A718" s="2" t="s">
        <v>1680</v>
      </c>
      <c r="B718" s="2" t="s">
        <v>1681</v>
      </c>
      <c r="C718" s="2" t="s">
        <v>12</v>
      </c>
      <c r="D718" s="6">
        <v>1</v>
      </c>
      <c r="E718" s="8">
        <v>13.5</v>
      </c>
      <c r="F718" s="8">
        <v>3.36</v>
      </c>
      <c r="G718" s="8">
        <f t="shared" si="74"/>
        <v>10.14</v>
      </c>
      <c r="H718" s="8">
        <f t="shared" si="75"/>
        <v>75.111111111111114</v>
      </c>
    </row>
    <row r="719" spans="1:8" x14ac:dyDescent="0.2">
      <c r="A719" s="2" t="s">
        <v>1680</v>
      </c>
      <c r="B719" s="2" t="s">
        <v>1681</v>
      </c>
      <c r="C719" s="2" t="s">
        <v>61</v>
      </c>
      <c r="D719" s="6">
        <v>1</v>
      </c>
      <c r="E719" s="8">
        <v>37</v>
      </c>
      <c r="F719" s="8">
        <v>10.85</v>
      </c>
      <c r="G719" s="8">
        <f t="shared" si="74"/>
        <v>26.15</v>
      </c>
      <c r="H719" s="8">
        <f t="shared" si="75"/>
        <v>70.675675675675677</v>
      </c>
    </row>
    <row r="720" spans="1:8" x14ac:dyDescent="0.2">
      <c r="A720" s="2" t="s">
        <v>1680</v>
      </c>
      <c r="B720" s="2" t="s">
        <v>1681</v>
      </c>
      <c r="C720" s="2" t="s">
        <v>53</v>
      </c>
      <c r="D720" s="6">
        <v>1</v>
      </c>
      <c r="E720" s="8">
        <v>43</v>
      </c>
      <c r="F720" s="8">
        <v>12.25</v>
      </c>
      <c r="G720" s="8">
        <f t="shared" si="74"/>
        <v>30.75</v>
      </c>
      <c r="H720" s="8">
        <f t="shared" si="75"/>
        <v>71.511627906976756</v>
      </c>
    </row>
    <row r="721" spans="1:8" x14ac:dyDescent="0.2">
      <c r="A721" s="2" t="s">
        <v>1680</v>
      </c>
      <c r="B721" s="2" t="s">
        <v>1681</v>
      </c>
      <c r="C721" s="2" t="s">
        <v>24</v>
      </c>
      <c r="D721" s="6">
        <v>5</v>
      </c>
      <c r="E721" s="8">
        <v>40</v>
      </c>
      <c r="F721" s="8">
        <v>8.75</v>
      </c>
      <c r="G721" s="8">
        <f t="shared" si="74"/>
        <v>31.25</v>
      </c>
      <c r="H721" s="8">
        <f t="shared" si="75"/>
        <v>78.125</v>
      </c>
    </row>
    <row r="722" spans="1:8" x14ac:dyDescent="0.2">
      <c r="A722" s="2" t="s">
        <v>1680</v>
      </c>
      <c r="B722" s="2" t="s">
        <v>1681</v>
      </c>
      <c r="C722" s="2" t="s">
        <v>44</v>
      </c>
      <c r="D722" s="6">
        <v>1</v>
      </c>
      <c r="E722" s="8">
        <v>8</v>
      </c>
      <c r="F722" s="8">
        <v>1.75</v>
      </c>
      <c r="G722" s="8">
        <f t="shared" si="74"/>
        <v>6.25</v>
      </c>
      <c r="H722" s="8">
        <f t="shared" si="75"/>
        <v>78.125</v>
      </c>
    </row>
    <row r="723" spans="1:8" customFormat="1" ht="15" x14ac:dyDescent="0.25">
      <c r="D723" s="12"/>
      <c r="E723" s="12"/>
      <c r="F723" s="12"/>
      <c r="G723" s="12"/>
      <c r="H723" s="12"/>
    </row>
    <row r="724" spans="1:8" s="4" customFormat="1" x14ac:dyDescent="0.2">
      <c r="A724" s="3" t="s">
        <v>10</v>
      </c>
      <c r="B724" s="3" t="s">
        <v>10</v>
      </c>
      <c r="C724" s="3" t="s">
        <v>10</v>
      </c>
      <c r="D724" s="5">
        <f>SUBTOTAL(9, D715:D723)</f>
        <v>11</v>
      </c>
      <c r="E724" s="7">
        <f>SUBTOTAL(9, E715:E723)</f>
        <v>156</v>
      </c>
      <c r="F724" s="7">
        <f>SUBTOTAL(9, F715:F723)</f>
        <v>43.68</v>
      </c>
      <c r="G724" s="7">
        <f>SUBTOTAL(9, G715:G723)</f>
        <v>112.32</v>
      </c>
      <c r="H724" s="7">
        <f>IF(E724&lt;&gt;0, ((E724-F724)/E724)*100, 0)</f>
        <v>72</v>
      </c>
    </row>
    <row r="725" spans="1:8" customFormat="1" ht="15" x14ac:dyDescent="0.25">
      <c r="D725" s="12"/>
      <c r="E725" s="12"/>
      <c r="F725" s="12"/>
      <c r="G725" s="12"/>
      <c r="H725" s="12"/>
    </row>
    <row r="726" spans="1:8" x14ac:dyDescent="0.2">
      <c r="A726" s="2" t="s">
        <v>1682</v>
      </c>
      <c r="B726" s="2" t="s">
        <v>1683</v>
      </c>
      <c r="C726" s="2" t="s">
        <v>1629</v>
      </c>
      <c r="D726" s="6">
        <v>2</v>
      </c>
      <c r="E726" s="8">
        <v>23</v>
      </c>
      <c r="F726" s="8">
        <v>7.7</v>
      </c>
      <c r="G726" s="8">
        <f>E726-F726</f>
        <v>15.3</v>
      </c>
      <c r="H726" s="8">
        <f>IF(E726&lt;&gt;0, ((E726-F726)/E726)*100, 0)</f>
        <v>66.521739130434781</v>
      </c>
    </row>
    <row r="727" spans="1:8" x14ac:dyDescent="0.2">
      <c r="A727" s="2" t="s">
        <v>1682</v>
      </c>
      <c r="B727" s="2" t="s">
        <v>1683</v>
      </c>
      <c r="C727" s="2" t="s">
        <v>89</v>
      </c>
      <c r="D727" s="6">
        <v>1</v>
      </c>
      <c r="E727" s="8">
        <v>25.5</v>
      </c>
      <c r="F727" s="8">
        <v>5.95</v>
      </c>
      <c r="G727" s="8">
        <f>E727-F727</f>
        <v>19.55</v>
      </c>
      <c r="H727" s="8">
        <f>IF(E727&lt;&gt;0, ((E727-F727)/E727)*100, 0)</f>
        <v>76.666666666666671</v>
      </c>
    </row>
    <row r="728" spans="1:8" customFormat="1" ht="15" x14ac:dyDescent="0.25">
      <c r="D728" s="12"/>
      <c r="E728" s="12"/>
      <c r="F728" s="12"/>
      <c r="G728" s="12"/>
      <c r="H728" s="12"/>
    </row>
    <row r="729" spans="1:8" s="4" customFormat="1" x14ac:dyDescent="0.2">
      <c r="A729" s="3" t="s">
        <v>10</v>
      </c>
      <c r="B729" s="3" t="s">
        <v>10</v>
      </c>
      <c r="C729" s="3" t="s">
        <v>10</v>
      </c>
      <c r="D729" s="5">
        <f>SUBTOTAL(9, D726:D728)</f>
        <v>3</v>
      </c>
      <c r="E729" s="7">
        <f>SUBTOTAL(9, E726:E728)</f>
        <v>48.5</v>
      </c>
      <c r="F729" s="7">
        <f>SUBTOTAL(9, F726:F728)</f>
        <v>13.65</v>
      </c>
      <c r="G729" s="7">
        <f>SUBTOTAL(9, G726:G728)</f>
        <v>34.85</v>
      </c>
      <c r="H729" s="7">
        <f>IF(E729&lt;&gt;0, ((E729-F729)/E729)*100, 0)</f>
        <v>71.855670103092777</v>
      </c>
    </row>
    <row r="730" spans="1:8" customFormat="1" ht="15" x14ac:dyDescent="0.25">
      <c r="D730" s="12"/>
      <c r="E730" s="12"/>
      <c r="F730" s="12"/>
      <c r="G730" s="12"/>
      <c r="H730" s="12"/>
    </row>
    <row r="731" spans="1:8" x14ac:dyDescent="0.2">
      <c r="A731" s="2" t="s">
        <v>254</v>
      </c>
      <c r="B731" s="2" t="s">
        <v>255</v>
      </c>
      <c r="C731" s="2" t="s">
        <v>113</v>
      </c>
      <c r="D731" s="6">
        <v>3</v>
      </c>
      <c r="E731" s="8">
        <v>33</v>
      </c>
      <c r="F731" s="8">
        <v>8.4</v>
      </c>
      <c r="G731" s="8">
        <f>E731-F731</f>
        <v>24.6</v>
      </c>
      <c r="H731" s="8">
        <f>IF(E731&lt;&gt;0, ((E731-F731)/E731)*100, 0)</f>
        <v>74.545454545454547</v>
      </c>
    </row>
    <row r="732" spans="1:8" x14ac:dyDescent="0.2">
      <c r="A732" s="2" t="s">
        <v>254</v>
      </c>
      <c r="B732" s="2" t="s">
        <v>255</v>
      </c>
      <c r="C732" s="2" t="s">
        <v>16</v>
      </c>
      <c r="D732" s="6">
        <v>4</v>
      </c>
      <c r="E732" s="8">
        <v>112</v>
      </c>
      <c r="F732" s="8">
        <v>33.6</v>
      </c>
      <c r="G732" s="8">
        <f>E732-F732</f>
        <v>78.400000000000006</v>
      </c>
      <c r="H732" s="8">
        <f>IF(E732&lt;&gt;0, ((E732-F732)/E732)*100, 0)</f>
        <v>70</v>
      </c>
    </row>
    <row r="733" spans="1:8" x14ac:dyDescent="0.2">
      <c r="A733" s="2" t="s">
        <v>254</v>
      </c>
      <c r="B733" s="2" t="s">
        <v>255</v>
      </c>
      <c r="C733" s="2" t="s">
        <v>109</v>
      </c>
      <c r="D733" s="6">
        <v>1</v>
      </c>
      <c r="E733" s="8">
        <v>22</v>
      </c>
      <c r="F733" s="8">
        <v>10</v>
      </c>
      <c r="G733" s="8">
        <f>E733-F733</f>
        <v>12</v>
      </c>
      <c r="H733" s="8">
        <f>IF(E733&lt;&gt;0, ((E733-F733)/E733)*100, 0)</f>
        <v>54.54545454545454</v>
      </c>
    </row>
    <row r="734" spans="1:8" customFormat="1" ht="15" x14ac:dyDescent="0.25">
      <c r="D734" s="12"/>
      <c r="E734" s="12"/>
      <c r="F734" s="12"/>
      <c r="G734" s="12"/>
      <c r="H734" s="12"/>
    </row>
    <row r="735" spans="1:8" s="4" customFormat="1" x14ac:dyDescent="0.2">
      <c r="A735" s="3" t="s">
        <v>10</v>
      </c>
      <c r="B735" s="3" t="s">
        <v>10</v>
      </c>
      <c r="C735" s="3" t="s">
        <v>10</v>
      </c>
      <c r="D735" s="5">
        <f>SUBTOTAL(9, D731:D734)</f>
        <v>8</v>
      </c>
      <c r="E735" s="7">
        <f>SUBTOTAL(9, E731:E734)</f>
        <v>167</v>
      </c>
      <c r="F735" s="7">
        <f>SUBTOTAL(9, F731:F734)</f>
        <v>52</v>
      </c>
      <c r="G735" s="7">
        <f>SUBTOTAL(9, G731:G734)</f>
        <v>115</v>
      </c>
      <c r="H735" s="7">
        <f>IF(E735&lt;&gt;0, ((E735-F735)/E735)*100, 0)</f>
        <v>68.862275449101801</v>
      </c>
    </row>
    <row r="736" spans="1:8" customFormat="1" ht="15" x14ac:dyDescent="0.25">
      <c r="D736" s="12"/>
      <c r="E736" s="12"/>
      <c r="F736" s="12"/>
      <c r="G736" s="12"/>
      <c r="H736" s="12"/>
    </row>
    <row r="737" spans="1:8" x14ac:dyDescent="0.2">
      <c r="A737" s="2" t="s">
        <v>1684</v>
      </c>
      <c r="B737" s="2" t="s">
        <v>1685</v>
      </c>
      <c r="C737" s="2" t="s">
        <v>49</v>
      </c>
      <c r="D737" s="6">
        <v>1</v>
      </c>
      <c r="E737" s="8">
        <v>3.5</v>
      </c>
      <c r="F737" s="8">
        <v>0.42</v>
      </c>
      <c r="G737" s="8">
        <f>E737-F737</f>
        <v>3.08</v>
      </c>
      <c r="H737" s="8">
        <f>IF(E737&lt;&gt;0, ((E737-F737)/E737)*100, 0)</f>
        <v>88</v>
      </c>
    </row>
    <row r="738" spans="1:8" x14ac:dyDescent="0.2">
      <c r="A738" s="2" t="s">
        <v>1684</v>
      </c>
      <c r="B738" s="2" t="s">
        <v>1685</v>
      </c>
      <c r="C738" s="2" t="s">
        <v>13</v>
      </c>
      <c r="D738" s="6">
        <v>1</v>
      </c>
      <c r="E738" s="8">
        <v>7</v>
      </c>
      <c r="F738" s="8">
        <v>1.68</v>
      </c>
      <c r="G738" s="8">
        <f>E738-F738</f>
        <v>5.32</v>
      </c>
      <c r="H738" s="8">
        <f>IF(E738&lt;&gt;0, ((E738-F738)/E738)*100, 0)</f>
        <v>76</v>
      </c>
    </row>
    <row r="739" spans="1:8" x14ac:dyDescent="0.2">
      <c r="A739" s="2" t="s">
        <v>1684</v>
      </c>
      <c r="B739" s="2" t="s">
        <v>1685</v>
      </c>
      <c r="C739" s="2" t="s">
        <v>308</v>
      </c>
      <c r="D739" s="6">
        <v>2</v>
      </c>
      <c r="E739" s="8">
        <v>9</v>
      </c>
      <c r="F739" s="8">
        <v>2.6</v>
      </c>
      <c r="G739" s="8">
        <f>E739-F739</f>
        <v>6.4</v>
      </c>
      <c r="H739" s="8">
        <f>IF(E739&lt;&gt;0, ((E739-F739)/E739)*100, 0)</f>
        <v>71.111111111111114</v>
      </c>
    </row>
    <row r="740" spans="1:8" x14ac:dyDescent="0.2">
      <c r="A740" s="2" t="s">
        <v>1684</v>
      </c>
      <c r="B740" s="2" t="s">
        <v>1685</v>
      </c>
      <c r="C740" s="2" t="s">
        <v>16</v>
      </c>
      <c r="D740" s="6">
        <v>1</v>
      </c>
      <c r="E740" s="8">
        <v>28</v>
      </c>
      <c r="F740" s="8">
        <v>8.4</v>
      </c>
      <c r="G740" s="8">
        <f>E740-F740</f>
        <v>19.600000000000001</v>
      </c>
      <c r="H740" s="8">
        <f>IF(E740&lt;&gt;0, ((E740-F740)/E740)*100, 0)</f>
        <v>70</v>
      </c>
    </row>
    <row r="741" spans="1:8" x14ac:dyDescent="0.2">
      <c r="A741" s="2" t="s">
        <v>1684</v>
      </c>
      <c r="B741" s="2" t="s">
        <v>1685</v>
      </c>
      <c r="C741" s="2" t="s">
        <v>18</v>
      </c>
      <c r="D741" s="6">
        <v>1</v>
      </c>
      <c r="E741" s="8">
        <v>41</v>
      </c>
      <c r="F741" s="8">
        <v>10.5</v>
      </c>
      <c r="G741" s="8">
        <f>E741-F741</f>
        <v>30.5</v>
      </c>
      <c r="H741" s="8">
        <f>IF(E741&lt;&gt;0, ((E741-F741)/E741)*100, 0)</f>
        <v>74.390243902439025</v>
      </c>
    </row>
    <row r="742" spans="1:8" customFormat="1" ht="15" x14ac:dyDescent="0.25">
      <c r="D742" s="12"/>
      <c r="E742" s="12"/>
      <c r="F742" s="12"/>
      <c r="G742" s="12"/>
      <c r="H742" s="12"/>
    </row>
    <row r="743" spans="1:8" s="4" customFormat="1" x14ac:dyDescent="0.2">
      <c r="A743" s="3" t="s">
        <v>10</v>
      </c>
      <c r="B743" s="3" t="s">
        <v>10</v>
      </c>
      <c r="C743" s="3" t="s">
        <v>10</v>
      </c>
      <c r="D743" s="5">
        <f>SUBTOTAL(9, D737:D742)</f>
        <v>6</v>
      </c>
      <c r="E743" s="7">
        <f>SUBTOTAL(9, E737:E742)</f>
        <v>88.5</v>
      </c>
      <c r="F743" s="7">
        <f>SUBTOTAL(9, F737:F742)</f>
        <v>23.6</v>
      </c>
      <c r="G743" s="7">
        <f>SUBTOTAL(9, G737:G742)</f>
        <v>64.900000000000006</v>
      </c>
      <c r="H743" s="7">
        <f>IF(E743&lt;&gt;0, ((E743-F743)/E743)*100, 0)</f>
        <v>73.333333333333343</v>
      </c>
    </row>
    <row r="744" spans="1:8" customFormat="1" ht="15" x14ac:dyDescent="0.25">
      <c r="D744" s="12"/>
      <c r="E744" s="12"/>
      <c r="F744" s="12"/>
      <c r="G744" s="12"/>
      <c r="H744" s="12"/>
    </row>
    <row r="745" spans="1:8" x14ac:dyDescent="0.2">
      <c r="A745" s="2" t="s">
        <v>1686</v>
      </c>
      <c r="B745" s="2" t="s">
        <v>1687</v>
      </c>
      <c r="C745" s="2" t="s">
        <v>81</v>
      </c>
      <c r="D745" s="6">
        <v>2</v>
      </c>
      <c r="E745" s="8">
        <v>18.5</v>
      </c>
      <c r="F745" s="8">
        <v>4.0599999999999996</v>
      </c>
      <c r="G745" s="8">
        <f>E745-F745</f>
        <v>14.440000000000001</v>
      </c>
      <c r="H745" s="8">
        <f>IF(E745&lt;&gt;0, ((E745-F745)/E745)*100, 0)</f>
        <v>78.054054054054063</v>
      </c>
    </row>
    <row r="746" spans="1:8" customFormat="1" ht="15" x14ac:dyDescent="0.25">
      <c r="D746" s="12"/>
      <c r="E746" s="12"/>
      <c r="F746" s="12"/>
      <c r="G746" s="12"/>
      <c r="H746" s="12"/>
    </row>
    <row r="747" spans="1:8" s="4" customFormat="1" x14ac:dyDescent="0.2">
      <c r="A747" s="3" t="s">
        <v>10</v>
      </c>
      <c r="B747" s="3" t="s">
        <v>10</v>
      </c>
      <c r="C747" s="3" t="s">
        <v>10</v>
      </c>
      <c r="D747" s="5">
        <f>SUBTOTAL(9, D745:D746)</f>
        <v>2</v>
      </c>
      <c r="E747" s="7">
        <f>SUBTOTAL(9, E745:E746)</f>
        <v>18.5</v>
      </c>
      <c r="F747" s="7">
        <f>SUBTOTAL(9, F745:F746)</f>
        <v>4.0599999999999996</v>
      </c>
      <c r="G747" s="7">
        <f>SUBTOTAL(9, G745:G746)</f>
        <v>14.440000000000001</v>
      </c>
      <c r="H747" s="7">
        <f>IF(E747&lt;&gt;0, ((E747-F747)/E747)*100, 0)</f>
        <v>78.054054054054063</v>
      </c>
    </row>
    <row r="748" spans="1:8" customFormat="1" ht="15" x14ac:dyDescent="0.25">
      <c r="D748" s="12"/>
      <c r="E748" s="12"/>
      <c r="F748" s="12"/>
      <c r="G748" s="12"/>
      <c r="H748" s="12"/>
    </row>
    <row r="749" spans="1:8" x14ac:dyDescent="0.2">
      <c r="A749" s="2" t="s">
        <v>1688</v>
      </c>
      <c r="B749" s="2" t="s">
        <v>1689</v>
      </c>
      <c r="C749" s="2" t="s">
        <v>48</v>
      </c>
      <c r="D749" s="6">
        <v>2</v>
      </c>
      <c r="E749" s="8">
        <v>27.5</v>
      </c>
      <c r="F749" s="8">
        <v>10.94</v>
      </c>
      <c r="G749" s="8">
        <f>E749-F749</f>
        <v>16.560000000000002</v>
      </c>
      <c r="H749" s="8">
        <f>IF(E749&lt;&gt;0, ((E749-F749)/E749)*100, 0)</f>
        <v>60.218181818181826</v>
      </c>
    </row>
    <row r="750" spans="1:8" customFormat="1" ht="15" x14ac:dyDescent="0.25">
      <c r="D750" s="12"/>
      <c r="E750" s="12"/>
      <c r="F750" s="12"/>
      <c r="G750" s="12"/>
      <c r="H750" s="12"/>
    </row>
    <row r="751" spans="1:8" s="4" customFormat="1" x14ac:dyDescent="0.2">
      <c r="A751" s="3" t="s">
        <v>10</v>
      </c>
      <c r="B751" s="3" t="s">
        <v>10</v>
      </c>
      <c r="C751" s="3" t="s">
        <v>10</v>
      </c>
      <c r="D751" s="5">
        <f>SUBTOTAL(9, D749:D750)</f>
        <v>2</v>
      </c>
      <c r="E751" s="7">
        <f>SUBTOTAL(9, E749:E750)</f>
        <v>27.5</v>
      </c>
      <c r="F751" s="7">
        <f>SUBTOTAL(9, F749:F750)</f>
        <v>10.94</v>
      </c>
      <c r="G751" s="7">
        <f>SUBTOTAL(9, G749:G750)</f>
        <v>16.560000000000002</v>
      </c>
      <c r="H751" s="7">
        <f>IF(E751&lt;&gt;0, ((E751-F751)/E751)*100, 0)</f>
        <v>60.218181818181826</v>
      </c>
    </row>
    <row r="752" spans="1:8" customFormat="1" ht="15" x14ac:dyDescent="0.25">
      <c r="D752" s="12"/>
      <c r="E752" s="12"/>
      <c r="F752" s="12"/>
      <c r="G752" s="12"/>
      <c r="H752" s="12"/>
    </row>
    <row r="753" spans="1:8" x14ac:dyDescent="0.2">
      <c r="A753" s="2" t="s">
        <v>1690</v>
      </c>
      <c r="B753" s="2" t="s">
        <v>1691</v>
      </c>
      <c r="C753" s="2" t="s">
        <v>317</v>
      </c>
      <c r="D753" s="6">
        <v>1</v>
      </c>
      <c r="E753" s="8">
        <v>23.75</v>
      </c>
      <c r="F753" s="8">
        <v>7.27</v>
      </c>
      <c r="G753" s="8">
        <f>E753-F753</f>
        <v>16.48</v>
      </c>
      <c r="H753" s="8">
        <f>IF(E753&lt;&gt;0, ((E753-F753)/E753)*100, 0)</f>
        <v>69.389473684210529</v>
      </c>
    </row>
    <row r="754" spans="1:8" customFormat="1" ht="15" x14ac:dyDescent="0.25">
      <c r="D754" s="12"/>
      <c r="E754" s="12"/>
      <c r="F754" s="12"/>
      <c r="G754" s="12"/>
      <c r="H754" s="12"/>
    </row>
    <row r="755" spans="1:8" s="4" customFormat="1" x14ac:dyDescent="0.2">
      <c r="A755" s="3" t="s">
        <v>10</v>
      </c>
      <c r="B755" s="3" t="s">
        <v>10</v>
      </c>
      <c r="C755" s="3" t="s">
        <v>10</v>
      </c>
      <c r="D755" s="5">
        <f>SUBTOTAL(9, D753:D754)</f>
        <v>1</v>
      </c>
      <c r="E755" s="7">
        <f>SUBTOTAL(9, E753:E754)</f>
        <v>23.75</v>
      </c>
      <c r="F755" s="7">
        <f>SUBTOTAL(9, F753:F754)</f>
        <v>7.27</v>
      </c>
      <c r="G755" s="7">
        <f>SUBTOTAL(9, G753:G754)</f>
        <v>16.48</v>
      </c>
      <c r="H755" s="7">
        <f>IF(E755&lt;&gt;0, ((E755-F755)/E755)*100, 0)</f>
        <v>69.389473684210529</v>
      </c>
    </row>
    <row r="756" spans="1:8" customFormat="1" ht="15" x14ac:dyDescent="0.25">
      <c r="D756" s="12"/>
      <c r="E756" s="12"/>
      <c r="F756" s="12"/>
      <c r="G756" s="12"/>
      <c r="H756" s="12"/>
    </row>
    <row r="757" spans="1:8" x14ac:dyDescent="0.2">
      <c r="A757" s="2" t="s">
        <v>1692</v>
      </c>
      <c r="B757" s="2" t="s">
        <v>1693</v>
      </c>
      <c r="C757" s="2" t="s">
        <v>10</v>
      </c>
      <c r="E757" s="8">
        <v>-9.75</v>
      </c>
      <c r="G757" s="8">
        <f>E757-F757</f>
        <v>-9.75</v>
      </c>
      <c r="H757" s="8">
        <f>IF(E757&lt;&gt;0, ((E757-F757)/E757)*100, 0)</f>
        <v>100</v>
      </c>
    </row>
    <row r="758" spans="1:8" x14ac:dyDescent="0.2">
      <c r="A758" s="2" t="s">
        <v>1692</v>
      </c>
      <c r="B758" s="2" t="s">
        <v>1693</v>
      </c>
      <c r="C758" s="2" t="s">
        <v>802</v>
      </c>
      <c r="D758" s="6">
        <v>3</v>
      </c>
      <c r="E758" s="8">
        <v>29.25</v>
      </c>
      <c r="F758" s="8">
        <v>7.98</v>
      </c>
      <c r="G758" s="8">
        <f>E758-F758</f>
        <v>21.27</v>
      </c>
      <c r="H758" s="8">
        <f>IF(E758&lt;&gt;0, ((E758-F758)/E758)*100, 0)</f>
        <v>72.717948717948715</v>
      </c>
    </row>
    <row r="759" spans="1:8" customFormat="1" ht="15" x14ac:dyDescent="0.25">
      <c r="D759" s="12"/>
      <c r="E759" s="12"/>
      <c r="F759" s="12"/>
      <c r="G759" s="12"/>
      <c r="H759" s="12"/>
    </row>
    <row r="760" spans="1:8" s="4" customFormat="1" x14ac:dyDescent="0.2">
      <c r="A760" s="3" t="s">
        <v>10</v>
      </c>
      <c r="B760" s="3" t="s">
        <v>10</v>
      </c>
      <c r="C760" s="3" t="s">
        <v>10</v>
      </c>
      <c r="D760" s="5">
        <f>SUBTOTAL(9, D757:D759)</f>
        <v>3</v>
      </c>
      <c r="E760" s="7">
        <f>SUBTOTAL(9, E757:E759)</f>
        <v>19.5</v>
      </c>
      <c r="F760" s="7">
        <f>SUBTOTAL(9, F757:F759)</f>
        <v>7.98</v>
      </c>
      <c r="G760" s="7">
        <f>SUBTOTAL(9, G757:G759)</f>
        <v>11.52</v>
      </c>
      <c r="H760" s="7">
        <f>IF(E760&lt;&gt;0, ((E760-F760)/E760)*100, 0)</f>
        <v>59.076923076923073</v>
      </c>
    </row>
    <row r="761" spans="1:8" customFormat="1" ht="15" x14ac:dyDescent="0.25">
      <c r="D761" s="12"/>
      <c r="E761" s="12"/>
      <c r="F761" s="12"/>
      <c r="G761" s="12"/>
      <c r="H761" s="12"/>
    </row>
    <row r="762" spans="1:8" x14ac:dyDescent="0.2">
      <c r="A762" s="2" t="s">
        <v>1694</v>
      </c>
      <c r="B762" s="2" t="s">
        <v>1695</v>
      </c>
      <c r="C762" s="2" t="s">
        <v>153</v>
      </c>
      <c r="D762" s="6">
        <v>1</v>
      </c>
      <c r="E762" s="8">
        <v>13.75</v>
      </c>
      <c r="F762" s="8">
        <v>5.96</v>
      </c>
      <c r="G762" s="8">
        <f>E762-F762</f>
        <v>7.79</v>
      </c>
      <c r="H762" s="8">
        <f>IF(E762&lt;&gt;0, ((E762-F762)/E762)*100, 0)</f>
        <v>56.654545454545456</v>
      </c>
    </row>
    <row r="763" spans="1:8" customFormat="1" ht="15" x14ac:dyDescent="0.25">
      <c r="D763" s="12"/>
      <c r="E763" s="12"/>
      <c r="F763" s="12"/>
      <c r="G763" s="12"/>
      <c r="H763" s="12"/>
    </row>
    <row r="764" spans="1:8" s="4" customFormat="1" x14ac:dyDescent="0.2">
      <c r="A764" s="3" t="s">
        <v>10</v>
      </c>
      <c r="B764" s="3" t="s">
        <v>10</v>
      </c>
      <c r="C764" s="3" t="s">
        <v>10</v>
      </c>
      <c r="D764" s="5">
        <f>SUBTOTAL(9, D762:D763)</f>
        <v>1</v>
      </c>
      <c r="E764" s="7">
        <f>SUBTOTAL(9, E762:E763)</f>
        <v>13.75</v>
      </c>
      <c r="F764" s="7">
        <f>SUBTOTAL(9, F762:F763)</f>
        <v>5.96</v>
      </c>
      <c r="G764" s="7">
        <f>SUBTOTAL(9, G762:G763)</f>
        <v>7.79</v>
      </c>
      <c r="H764" s="7">
        <f>IF(E764&lt;&gt;0, ((E764-F764)/E764)*100, 0)</f>
        <v>56.654545454545456</v>
      </c>
    </row>
    <row r="765" spans="1:8" customFormat="1" ht="15" x14ac:dyDescent="0.25">
      <c r="D765" s="12"/>
      <c r="E765" s="12"/>
      <c r="F765" s="12"/>
      <c r="G765" s="12"/>
      <c r="H765" s="12"/>
    </row>
    <row r="766" spans="1:8" x14ac:dyDescent="0.2">
      <c r="A766" s="2" t="s">
        <v>1696</v>
      </c>
      <c r="B766" s="2" t="s">
        <v>1697</v>
      </c>
      <c r="C766" s="2" t="s">
        <v>10</v>
      </c>
      <c r="G766" s="8">
        <f>E766-F766</f>
        <v>0</v>
      </c>
      <c r="H766" s="8">
        <f>IF(E766&lt;&gt;0, ((E766-F766)/E766)*100, 0)</f>
        <v>0</v>
      </c>
    </row>
    <row r="767" spans="1:8" x14ac:dyDescent="0.2">
      <c r="A767" s="2" t="s">
        <v>1696</v>
      </c>
      <c r="B767" s="2" t="s">
        <v>1697</v>
      </c>
      <c r="C767" s="2" t="s">
        <v>10</v>
      </c>
      <c r="E767" s="8">
        <v>-29.5</v>
      </c>
      <c r="G767" s="8">
        <f>E767-F767</f>
        <v>-29.5</v>
      </c>
      <c r="H767" s="8">
        <f>IF(E767&lt;&gt;0, ((E767-F767)/E767)*100, 0)</f>
        <v>100</v>
      </c>
    </row>
    <row r="768" spans="1:8" x14ac:dyDescent="0.2">
      <c r="A768" s="2" t="s">
        <v>1696</v>
      </c>
      <c r="B768" s="2" t="s">
        <v>1697</v>
      </c>
      <c r="C768" s="2" t="s">
        <v>407</v>
      </c>
      <c r="D768" s="6">
        <v>1</v>
      </c>
      <c r="E768" s="8">
        <v>15</v>
      </c>
      <c r="F768" s="8">
        <v>5.04</v>
      </c>
      <c r="G768" s="8">
        <f>E768-F768</f>
        <v>9.9600000000000009</v>
      </c>
      <c r="H768" s="8">
        <f>IF(E768&lt;&gt;0, ((E768-F768)/E768)*100, 0)</f>
        <v>66.400000000000006</v>
      </c>
    </row>
    <row r="769" spans="1:8" x14ac:dyDescent="0.2">
      <c r="A769" s="2" t="s">
        <v>1696</v>
      </c>
      <c r="B769" s="2" t="s">
        <v>1697</v>
      </c>
      <c r="C769" s="2" t="s">
        <v>74</v>
      </c>
      <c r="D769" s="6">
        <v>1</v>
      </c>
      <c r="E769" s="8">
        <v>11</v>
      </c>
      <c r="F769" s="8">
        <v>3.64</v>
      </c>
      <c r="G769" s="8">
        <f>E769-F769</f>
        <v>7.3599999999999994</v>
      </c>
      <c r="H769" s="8">
        <f>IF(E769&lt;&gt;0, ((E769-F769)/E769)*100, 0)</f>
        <v>66.909090909090907</v>
      </c>
    </row>
    <row r="770" spans="1:8" x14ac:dyDescent="0.2">
      <c r="A770" s="2" t="s">
        <v>1696</v>
      </c>
      <c r="B770" s="2" t="s">
        <v>1697</v>
      </c>
      <c r="C770" s="2" t="s">
        <v>275</v>
      </c>
      <c r="D770" s="6">
        <v>1</v>
      </c>
      <c r="E770" s="8">
        <v>14.5</v>
      </c>
      <c r="F770" s="8">
        <v>4.9000000000000004</v>
      </c>
      <c r="G770" s="8">
        <f>E770-F770</f>
        <v>9.6</v>
      </c>
      <c r="H770" s="8">
        <f>IF(E770&lt;&gt;0, ((E770-F770)/E770)*100, 0)</f>
        <v>66.206896551724142</v>
      </c>
    </row>
    <row r="771" spans="1:8" customFormat="1" ht="15" x14ac:dyDescent="0.25">
      <c r="D771" s="12"/>
      <c r="E771" s="12"/>
      <c r="F771" s="12"/>
      <c r="G771" s="12"/>
      <c r="H771" s="12"/>
    </row>
    <row r="772" spans="1:8" s="4" customFormat="1" x14ac:dyDescent="0.2">
      <c r="A772" s="3" t="s">
        <v>10</v>
      </c>
      <c r="B772" s="3" t="s">
        <v>10</v>
      </c>
      <c r="C772" s="3" t="s">
        <v>10</v>
      </c>
      <c r="D772" s="5">
        <f>SUBTOTAL(9, D766:D771)</f>
        <v>3</v>
      </c>
      <c r="E772" s="7">
        <f>SUBTOTAL(9, E766:E771)</f>
        <v>11</v>
      </c>
      <c r="F772" s="7">
        <f>SUBTOTAL(9, F766:F771)</f>
        <v>13.58</v>
      </c>
      <c r="G772" s="7">
        <f>SUBTOTAL(9, G766:G771)</f>
        <v>-2.58</v>
      </c>
      <c r="H772" s="7">
        <f>IF(E772&lt;&gt;0, ((E772-F772)/E772)*100, 0)</f>
        <v>-23.454545454545457</v>
      </c>
    </row>
    <row r="773" spans="1:8" customFormat="1" ht="15" x14ac:dyDescent="0.25">
      <c r="D773" s="12"/>
      <c r="E773" s="12"/>
      <c r="F773" s="12"/>
      <c r="G773" s="12"/>
      <c r="H773" s="12"/>
    </row>
    <row r="774" spans="1:8" x14ac:dyDescent="0.2">
      <c r="A774" s="2" t="s">
        <v>1698</v>
      </c>
      <c r="B774" s="2" t="s">
        <v>1699</v>
      </c>
      <c r="C774" s="2" t="s">
        <v>28</v>
      </c>
      <c r="D774" s="6">
        <v>2</v>
      </c>
      <c r="E774" s="8">
        <v>33</v>
      </c>
      <c r="F774" s="8">
        <v>11.76</v>
      </c>
      <c r="G774" s="8">
        <f>E774-F774</f>
        <v>21.240000000000002</v>
      </c>
      <c r="H774" s="8">
        <f>IF(E774&lt;&gt;0, ((E774-F774)/E774)*100, 0)</f>
        <v>64.363636363636374</v>
      </c>
    </row>
    <row r="775" spans="1:8" customFormat="1" ht="15" x14ac:dyDescent="0.25">
      <c r="D775" s="12"/>
      <c r="E775" s="12"/>
      <c r="F775" s="12"/>
      <c r="G775" s="12"/>
      <c r="H775" s="12"/>
    </row>
    <row r="776" spans="1:8" s="4" customFormat="1" x14ac:dyDescent="0.2">
      <c r="A776" s="3" t="s">
        <v>10</v>
      </c>
      <c r="B776" s="3" t="s">
        <v>10</v>
      </c>
      <c r="C776" s="3" t="s">
        <v>10</v>
      </c>
      <c r="D776" s="5">
        <f>SUBTOTAL(9, D774:D775)</f>
        <v>2</v>
      </c>
      <c r="E776" s="7">
        <f>SUBTOTAL(9, E774:E775)</f>
        <v>33</v>
      </c>
      <c r="F776" s="7">
        <f>SUBTOTAL(9, F774:F775)</f>
        <v>11.76</v>
      </c>
      <c r="G776" s="7">
        <f>SUBTOTAL(9, G774:G775)</f>
        <v>21.240000000000002</v>
      </c>
      <c r="H776" s="7">
        <f>IF(E776&lt;&gt;0, ((E776-F776)/E776)*100, 0)</f>
        <v>64.363636363636374</v>
      </c>
    </row>
    <row r="777" spans="1:8" customFormat="1" ht="15" x14ac:dyDescent="0.25">
      <c r="D777" s="12"/>
      <c r="E777" s="12"/>
      <c r="F777" s="12"/>
      <c r="G777" s="12"/>
      <c r="H777" s="12"/>
    </row>
    <row r="778" spans="1:8" x14ac:dyDescent="0.2">
      <c r="A778" s="2" t="s">
        <v>1700</v>
      </c>
      <c r="B778" s="2" t="s">
        <v>1701</v>
      </c>
      <c r="C778" s="2" t="s">
        <v>246</v>
      </c>
      <c r="D778" s="6">
        <v>1</v>
      </c>
      <c r="E778" s="8">
        <v>13.5</v>
      </c>
      <c r="F778" s="8">
        <v>4.2699999999999996</v>
      </c>
      <c r="G778" s="8">
        <f>E778-F778</f>
        <v>9.23</v>
      </c>
      <c r="H778" s="8">
        <f>IF(E778&lt;&gt;0, ((E778-F778)/E778)*100, 0)</f>
        <v>68.370370370370367</v>
      </c>
    </row>
    <row r="779" spans="1:8" customFormat="1" ht="15" x14ac:dyDescent="0.25">
      <c r="D779" s="12"/>
      <c r="E779" s="12"/>
      <c r="F779" s="12"/>
      <c r="G779" s="12"/>
      <c r="H779" s="12"/>
    </row>
    <row r="780" spans="1:8" s="4" customFormat="1" x14ac:dyDescent="0.2">
      <c r="A780" s="3" t="s">
        <v>10</v>
      </c>
      <c r="B780" s="3" t="s">
        <v>10</v>
      </c>
      <c r="C780" s="3" t="s">
        <v>10</v>
      </c>
      <c r="D780" s="5">
        <f>SUBTOTAL(9, D778:D779)</f>
        <v>1</v>
      </c>
      <c r="E780" s="7">
        <f>SUBTOTAL(9, E778:E779)</f>
        <v>13.5</v>
      </c>
      <c r="F780" s="7">
        <f>SUBTOTAL(9, F778:F779)</f>
        <v>4.2699999999999996</v>
      </c>
      <c r="G780" s="7">
        <f>SUBTOTAL(9, G778:G779)</f>
        <v>9.23</v>
      </c>
      <c r="H780" s="7">
        <f>IF(E780&lt;&gt;0, ((E780-F780)/E780)*100, 0)</f>
        <v>68.370370370370367</v>
      </c>
    </row>
    <row r="781" spans="1:8" customFormat="1" ht="15" x14ac:dyDescent="0.25">
      <c r="D781" s="12"/>
      <c r="E781" s="12"/>
      <c r="F781" s="12"/>
      <c r="G781" s="12"/>
      <c r="H781" s="12"/>
    </row>
    <row r="782" spans="1:8" x14ac:dyDescent="0.2">
      <c r="A782" s="2" t="s">
        <v>1702</v>
      </c>
      <c r="B782" s="2" t="s">
        <v>1703</v>
      </c>
      <c r="C782" s="2" t="s">
        <v>10</v>
      </c>
      <c r="E782" s="8">
        <v>-13.5</v>
      </c>
      <c r="G782" s="8">
        <f t="shared" ref="G782:G787" si="76">E782-F782</f>
        <v>-13.5</v>
      </c>
      <c r="H782" s="8">
        <f t="shared" ref="H782:H787" si="77">IF(E782&lt;&gt;0, ((E782-F782)/E782)*100, 0)</f>
        <v>100</v>
      </c>
    </row>
    <row r="783" spans="1:8" x14ac:dyDescent="0.2">
      <c r="A783" s="2" t="s">
        <v>1702</v>
      </c>
      <c r="B783" s="2" t="s">
        <v>1703</v>
      </c>
      <c r="C783" s="2" t="s">
        <v>78</v>
      </c>
      <c r="D783" s="6">
        <v>2</v>
      </c>
      <c r="E783" s="8">
        <v>31</v>
      </c>
      <c r="F783" s="8">
        <v>10.94</v>
      </c>
      <c r="G783" s="8">
        <f t="shared" si="76"/>
        <v>20.060000000000002</v>
      </c>
      <c r="H783" s="8">
        <f t="shared" si="77"/>
        <v>64.709677419354847</v>
      </c>
    </row>
    <row r="784" spans="1:8" x14ac:dyDescent="0.2">
      <c r="A784" s="2" t="s">
        <v>1702</v>
      </c>
      <c r="B784" s="2" t="s">
        <v>1703</v>
      </c>
      <c r="C784" s="2" t="s">
        <v>802</v>
      </c>
      <c r="D784" s="6">
        <v>1</v>
      </c>
      <c r="E784" s="8">
        <v>9.75</v>
      </c>
      <c r="F784" s="8">
        <v>2.66</v>
      </c>
      <c r="G784" s="8">
        <f t="shared" si="76"/>
        <v>7.09</v>
      </c>
      <c r="H784" s="8">
        <f t="shared" si="77"/>
        <v>72.717948717948715</v>
      </c>
    </row>
    <row r="785" spans="1:8" x14ac:dyDescent="0.2">
      <c r="A785" s="2" t="s">
        <v>1702</v>
      </c>
      <c r="B785" s="2" t="s">
        <v>1703</v>
      </c>
      <c r="C785" s="2" t="s">
        <v>11</v>
      </c>
      <c r="D785" s="6">
        <v>2</v>
      </c>
      <c r="E785" s="8">
        <v>28</v>
      </c>
      <c r="F785" s="8">
        <v>6.72</v>
      </c>
      <c r="G785" s="8">
        <f t="shared" si="76"/>
        <v>21.28</v>
      </c>
      <c r="H785" s="8">
        <f t="shared" si="77"/>
        <v>76</v>
      </c>
    </row>
    <row r="786" spans="1:8" x14ac:dyDescent="0.2">
      <c r="A786" s="2" t="s">
        <v>1702</v>
      </c>
      <c r="B786" s="2" t="s">
        <v>1703</v>
      </c>
      <c r="C786" s="2" t="s">
        <v>12</v>
      </c>
      <c r="D786" s="6">
        <v>1</v>
      </c>
      <c r="E786" s="8">
        <v>13.5</v>
      </c>
      <c r="F786" s="8">
        <v>3.36</v>
      </c>
      <c r="G786" s="8">
        <f t="shared" si="76"/>
        <v>10.14</v>
      </c>
      <c r="H786" s="8">
        <f t="shared" si="77"/>
        <v>75.111111111111114</v>
      </c>
    </row>
    <row r="787" spans="1:8" x14ac:dyDescent="0.2">
      <c r="A787" s="2" t="s">
        <v>1702</v>
      </c>
      <c r="B787" s="2" t="s">
        <v>1703</v>
      </c>
      <c r="C787" s="2" t="s">
        <v>89</v>
      </c>
      <c r="D787" s="6">
        <v>1</v>
      </c>
      <c r="E787" s="8">
        <v>25.5</v>
      </c>
      <c r="F787" s="8">
        <v>5.95</v>
      </c>
      <c r="G787" s="8">
        <f t="shared" si="76"/>
        <v>19.55</v>
      </c>
      <c r="H787" s="8">
        <f t="shared" si="77"/>
        <v>76.666666666666671</v>
      </c>
    </row>
    <row r="788" spans="1:8" customFormat="1" ht="15" x14ac:dyDescent="0.25">
      <c r="D788" s="12"/>
      <c r="E788" s="12"/>
      <c r="F788" s="12"/>
      <c r="G788" s="12"/>
      <c r="H788" s="12"/>
    </row>
    <row r="789" spans="1:8" s="4" customFormat="1" x14ac:dyDescent="0.2">
      <c r="A789" s="3" t="s">
        <v>10</v>
      </c>
      <c r="B789" s="3" t="s">
        <v>10</v>
      </c>
      <c r="C789" s="3" t="s">
        <v>10</v>
      </c>
      <c r="D789" s="5">
        <f>SUBTOTAL(9, D782:D788)</f>
        <v>7</v>
      </c>
      <c r="E789" s="7">
        <f>SUBTOTAL(9, E782:E788)</f>
        <v>94.25</v>
      </c>
      <c r="F789" s="7">
        <f>SUBTOTAL(9, F782:F788)</f>
        <v>29.63</v>
      </c>
      <c r="G789" s="7">
        <f>SUBTOTAL(9, G782:G788)</f>
        <v>64.62</v>
      </c>
      <c r="H789" s="7">
        <f>IF(E789&lt;&gt;0, ((E789-F789)/E789)*100, 0)</f>
        <v>68.562334217506631</v>
      </c>
    </row>
    <row r="790" spans="1:8" customFormat="1" ht="15" x14ac:dyDescent="0.25">
      <c r="D790" s="12"/>
      <c r="E790" s="12"/>
      <c r="F790" s="12"/>
      <c r="G790" s="12"/>
      <c r="H790" s="12"/>
    </row>
    <row r="791" spans="1:8" x14ac:dyDescent="0.2">
      <c r="A791" s="2" t="s">
        <v>1704</v>
      </c>
      <c r="B791" s="2" t="s">
        <v>1705</v>
      </c>
      <c r="C791" s="2" t="s">
        <v>10</v>
      </c>
      <c r="G791" s="8">
        <f t="shared" ref="G791:G809" si="78">E791-F791</f>
        <v>0</v>
      </c>
      <c r="H791" s="8">
        <f t="shared" ref="H791:H809" si="79">IF(E791&lt;&gt;0, ((E791-F791)/E791)*100, 0)</f>
        <v>0</v>
      </c>
    </row>
    <row r="792" spans="1:8" x14ac:dyDescent="0.2">
      <c r="A792" s="2" t="s">
        <v>1704</v>
      </c>
      <c r="B792" s="2" t="s">
        <v>1705</v>
      </c>
      <c r="C792" s="2" t="s">
        <v>10</v>
      </c>
      <c r="G792" s="8">
        <f t="shared" si="78"/>
        <v>0</v>
      </c>
      <c r="H792" s="8">
        <f t="shared" si="79"/>
        <v>0</v>
      </c>
    </row>
    <row r="793" spans="1:8" x14ac:dyDescent="0.2">
      <c r="A793" s="2" t="s">
        <v>1704</v>
      </c>
      <c r="B793" s="2" t="s">
        <v>1705</v>
      </c>
      <c r="C793" s="2" t="s">
        <v>10</v>
      </c>
      <c r="E793" s="8">
        <v>-4.5</v>
      </c>
      <c r="G793" s="8">
        <f t="shared" si="78"/>
        <v>-4.5</v>
      </c>
      <c r="H793" s="8">
        <f t="shared" si="79"/>
        <v>100</v>
      </c>
    </row>
    <row r="794" spans="1:8" x14ac:dyDescent="0.2">
      <c r="A794" s="2" t="s">
        <v>1704</v>
      </c>
      <c r="B794" s="2" t="s">
        <v>1705</v>
      </c>
      <c r="C794" s="2" t="s">
        <v>17</v>
      </c>
      <c r="D794" s="6">
        <v>1</v>
      </c>
      <c r="E794" s="8">
        <v>34.75</v>
      </c>
      <c r="F794" s="8">
        <v>9.1</v>
      </c>
      <c r="G794" s="8">
        <f t="shared" si="78"/>
        <v>25.65</v>
      </c>
      <c r="H794" s="8">
        <f t="shared" si="79"/>
        <v>73.812949640287755</v>
      </c>
    </row>
    <row r="795" spans="1:8" x14ac:dyDescent="0.2">
      <c r="A795" s="2" t="s">
        <v>1704</v>
      </c>
      <c r="B795" s="2" t="s">
        <v>1705</v>
      </c>
      <c r="C795" s="2" t="s">
        <v>18</v>
      </c>
      <c r="D795" s="6">
        <v>1</v>
      </c>
      <c r="E795" s="8">
        <v>41</v>
      </c>
      <c r="F795" s="8">
        <v>10.5</v>
      </c>
      <c r="G795" s="8">
        <f t="shared" si="78"/>
        <v>30.5</v>
      </c>
      <c r="H795" s="8">
        <f t="shared" si="79"/>
        <v>74.390243902439025</v>
      </c>
    </row>
    <row r="796" spans="1:8" x14ac:dyDescent="0.2">
      <c r="A796" s="2" t="s">
        <v>1704</v>
      </c>
      <c r="B796" s="2" t="s">
        <v>1705</v>
      </c>
      <c r="C796" s="2" t="s">
        <v>117</v>
      </c>
      <c r="D796" s="6">
        <v>1</v>
      </c>
      <c r="E796" s="8">
        <v>42</v>
      </c>
      <c r="F796" s="8">
        <v>11.06</v>
      </c>
      <c r="G796" s="8">
        <f t="shared" si="78"/>
        <v>30.939999999999998</v>
      </c>
      <c r="H796" s="8">
        <f t="shared" si="79"/>
        <v>73.666666666666657</v>
      </c>
    </row>
    <row r="797" spans="1:8" x14ac:dyDescent="0.2">
      <c r="A797" s="2" t="s">
        <v>1704</v>
      </c>
      <c r="B797" s="2" t="s">
        <v>1705</v>
      </c>
      <c r="C797" s="2" t="s">
        <v>88</v>
      </c>
      <c r="D797" s="6">
        <v>1</v>
      </c>
      <c r="E797" s="8">
        <v>34</v>
      </c>
      <c r="F797" s="8">
        <v>10.08</v>
      </c>
      <c r="G797" s="8">
        <f t="shared" si="78"/>
        <v>23.92</v>
      </c>
      <c r="H797" s="8">
        <f t="shared" si="79"/>
        <v>70.352941176470594</v>
      </c>
    </row>
    <row r="798" spans="1:8" x14ac:dyDescent="0.2">
      <c r="A798" s="2" t="s">
        <v>1704</v>
      </c>
      <c r="B798" s="2" t="s">
        <v>1705</v>
      </c>
      <c r="C798" s="2" t="s">
        <v>19</v>
      </c>
      <c r="D798" s="6">
        <v>1</v>
      </c>
      <c r="E798" s="8">
        <v>27.5</v>
      </c>
      <c r="F798" s="8">
        <v>7.21</v>
      </c>
      <c r="G798" s="8">
        <f t="shared" si="78"/>
        <v>20.29</v>
      </c>
      <c r="H798" s="8">
        <f t="shared" si="79"/>
        <v>73.781818181818181</v>
      </c>
    </row>
    <row r="799" spans="1:8" x14ac:dyDescent="0.2">
      <c r="A799" s="2" t="s">
        <v>1704</v>
      </c>
      <c r="B799" s="2" t="s">
        <v>1705</v>
      </c>
      <c r="C799" s="2" t="s">
        <v>317</v>
      </c>
      <c r="D799" s="6">
        <v>2</v>
      </c>
      <c r="E799" s="8">
        <v>47.5</v>
      </c>
      <c r="F799" s="8">
        <v>14.54</v>
      </c>
      <c r="G799" s="8">
        <f t="shared" si="78"/>
        <v>32.96</v>
      </c>
      <c r="H799" s="8">
        <f t="shared" si="79"/>
        <v>69.389473684210529</v>
      </c>
    </row>
    <row r="800" spans="1:8" x14ac:dyDescent="0.2">
      <c r="A800" s="2" t="s">
        <v>1704</v>
      </c>
      <c r="B800" s="2" t="s">
        <v>1705</v>
      </c>
      <c r="C800" s="2" t="s">
        <v>89</v>
      </c>
      <c r="D800" s="6">
        <v>1</v>
      </c>
      <c r="E800" s="8">
        <v>25.5</v>
      </c>
      <c r="F800" s="8">
        <v>5.95</v>
      </c>
      <c r="G800" s="8">
        <f t="shared" si="78"/>
        <v>19.55</v>
      </c>
      <c r="H800" s="8">
        <f t="shared" si="79"/>
        <v>76.666666666666671</v>
      </c>
    </row>
    <row r="801" spans="1:8" x14ac:dyDescent="0.2">
      <c r="A801" s="2" t="s">
        <v>1704</v>
      </c>
      <c r="B801" s="2" t="s">
        <v>1705</v>
      </c>
      <c r="C801" s="2" t="s">
        <v>246</v>
      </c>
      <c r="D801" s="6">
        <v>1</v>
      </c>
      <c r="E801" s="8">
        <v>13.5</v>
      </c>
      <c r="F801" s="8">
        <v>4.2699999999999996</v>
      </c>
      <c r="G801" s="8">
        <f t="shared" si="78"/>
        <v>9.23</v>
      </c>
      <c r="H801" s="8">
        <f t="shared" si="79"/>
        <v>68.370370370370367</v>
      </c>
    </row>
    <row r="802" spans="1:8" x14ac:dyDescent="0.2">
      <c r="A802" s="2" t="s">
        <v>1704</v>
      </c>
      <c r="B802" s="2" t="s">
        <v>1705</v>
      </c>
      <c r="C802" s="2" t="s">
        <v>32</v>
      </c>
      <c r="D802" s="6">
        <v>1</v>
      </c>
      <c r="E802" s="8">
        <v>12.45</v>
      </c>
      <c r="F802" s="8">
        <v>3.6</v>
      </c>
      <c r="G802" s="8">
        <f t="shared" si="78"/>
        <v>8.85</v>
      </c>
      <c r="H802" s="8">
        <f t="shared" si="79"/>
        <v>71.084337349397586</v>
      </c>
    </row>
    <row r="803" spans="1:8" x14ac:dyDescent="0.2">
      <c r="A803" s="2" t="s">
        <v>1704</v>
      </c>
      <c r="B803" s="2" t="s">
        <v>1705</v>
      </c>
      <c r="C803" s="2" t="s">
        <v>247</v>
      </c>
      <c r="D803" s="6">
        <v>1</v>
      </c>
      <c r="E803" s="8">
        <v>13.45</v>
      </c>
      <c r="F803" s="8">
        <v>4.2</v>
      </c>
      <c r="G803" s="8">
        <f t="shared" si="78"/>
        <v>9.25</v>
      </c>
      <c r="H803" s="8">
        <f t="shared" si="79"/>
        <v>68.773234200743488</v>
      </c>
    </row>
    <row r="804" spans="1:8" x14ac:dyDescent="0.2">
      <c r="A804" s="2" t="s">
        <v>1704</v>
      </c>
      <c r="B804" s="2" t="s">
        <v>1705</v>
      </c>
      <c r="C804" s="2" t="s">
        <v>202</v>
      </c>
      <c r="D804" s="6">
        <v>1</v>
      </c>
      <c r="E804" s="8">
        <v>9.75</v>
      </c>
      <c r="F804" s="8">
        <v>2.64</v>
      </c>
      <c r="G804" s="8">
        <f t="shared" si="78"/>
        <v>7.1099999999999994</v>
      </c>
      <c r="H804" s="8">
        <f t="shared" si="79"/>
        <v>72.923076923076906</v>
      </c>
    </row>
    <row r="805" spans="1:8" x14ac:dyDescent="0.2">
      <c r="A805" s="2" t="s">
        <v>1704</v>
      </c>
      <c r="B805" s="2" t="s">
        <v>1705</v>
      </c>
      <c r="C805" s="2" t="s">
        <v>203</v>
      </c>
      <c r="D805" s="6">
        <v>1</v>
      </c>
      <c r="E805" s="8">
        <v>9.75</v>
      </c>
      <c r="F805" s="8">
        <v>2.65</v>
      </c>
      <c r="G805" s="8">
        <f t="shared" si="78"/>
        <v>7.1</v>
      </c>
      <c r="H805" s="8">
        <f t="shared" si="79"/>
        <v>72.820512820512818</v>
      </c>
    </row>
    <row r="806" spans="1:8" x14ac:dyDescent="0.2">
      <c r="A806" s="2" t="s">
        <v>1704</v>
      </c>
      <c r="B806" s="2" t="s">
        <v>1705</v>
      </c>
      <c r="C806" s="2" t="s">
        <v>204</v>
      </c>
      <c r="D806" s="6">
        <v>1</v>
      </c>
      <c r="E806" s="8">
        <v>9.75</v>
      </c>
      <c r="F806" s="8">
        <v>2.65</v>
      </c>
      <c r="G806" s="8">
        <f t="shared" si="78"/>
        <v>7.1</v>
      </c>
      <c r="H806" s="8">
        <f t="shared" si="79"/>
        <v>72.820512820512818</v>
      </c>
    </row>
    <row r="807" spans="1:8" x14ac:dyDescent="0.2">
      <c r="A807" s="2" t="s">
        <v>1704</v>
      </c>
      <c r="B807" s="2" t="s">
        <v>1705</v>
      </c>
      <c r="C807" s="2" t="s">
        <v>205</v>
      </c>
      <c r="D807" s="6">
        <v>1</v>
      </c>
      <c r="E807" s="8">
        <v>9.75</v>
      </c>
      <c r="F807" s="8">
        <v>2.65</v>
      </c>
      <c r="G807" s="8">
        <f t="shared" si="78"/>
        <v>7.1</v>
      </c>
      <c r="H807" s="8">
        <f t="shared" si="79"/>
        <v>72.820512820512818</v>
      </c>
    </row>
    <row r="808" spans="1:8" x14ac:dyDescent="0.2">
      <c r="A808" s="2" t="s">
        <v>1704</v>
      </c>
      <c r="B808" s="2" t="s">
        <v>1705</v>
      </c>
      <c r="C808" s="2" t="s">
        <v>420</v>
      </c>
      <c r="D808" s="6">
        <v>1</v>
      </c>
      <c r="E808" s="8">
        <v>13</v>
      </c>
      <c r="F808" s="8">
        <v>3.5</v>
      </c>
      <c r="G808" s="8">
        <f t="shared" si="78"/>
        <v>9.5</v>
      </c>
      <c r="H808" s="8">
        <f t="shared" si="79"/>
        <v>73.076923076923066</v>
      </c>
    </row>
    <row r="809" spans="1:8" x14ac:dyDescent="0.2">
      <c r="A809" s="2" t="s">
        <v>1704</v>
      </c>
      <c r="B809" s="2" t="s">
        <v>1705</v>
      </c>
      <c r="C809" s="2" t="s">
        <v>109</v>
      </c>
      <c r="D809" s="6">
        <v>1</v>
      </c>
      <c r="E809" s="8">
        <v>22</v>
      </c>
      <c r="F809" s="8">
        <v>10</v>
      </c>
      <c r="G809" s="8">
        <f t="shared" si="78"/>
        <v>12</v>
      </c>
      <c r="H809" s="8">
        <f t="shared" si="79"/>
        <v>54.54545454545454</v>
      </c>
    </row>
    <row r="810" spans="1:8" customFormat="1" ht="15" x14ac:dyDescent="0.25">
      <c r="D810" s="12"/>
      <c r="E810" s="12"/>
      <c r="F810" s="12"/>
      <c r="G810" s="12"/>
      <c r="H810" s="12"/>
    </row>
    <row r="811" spans="1:8" s="4" customFormat="1" x14ac:dyDescent="0.2">
      <c r="A811" s="3" t="s">
        <v>10</v>
      </c>
      <c r="B811" s="3" t="s">
        <v>10</v>
      </c>
      <c r="C811" s="3" t="s">
        <v>10</v>
      </c>
      <c r="D811" s="5">
        <f>SUBTOTAL(9, D791:D810)</f>
        <v>17</v>
      </c>
      <c r="E811" s="7">
        <f>SUBTOTAL(9, E791:E810)</f>
        <v>361.15</v>
      </c>
      <c r="F811" s="7">
        <f>SUBTOTAL(9, F791:F810)</f>
        <v>104.60000000000001</v>
      </c>
      <c r="G811" s="7">
        <f>SUBTOTAL(9, G791:G810)</f>
        <v>256.54999999999995</v>
      </c>
      <c r="H811" s="7">
        <f>IF(E811&lt;&gt;0, ((E811-F811)/E811)*100, 0)</f>
        <v>71.036965249896156</v>
      </c>
    </row>
    <row r="812" spans="1:8" customFormat="1" ht="15" x14ac:dyDescent="0.25">
      <c r="D812" s="12"/>
      <c r="E812" s="12"/>
      <c r="F812" s="12"/>
      <c r="G812" s="12"/>
      <c r="H812" s="12"/>
    </row>
    <row r="813" spans="1:8" x14ac:dyDescent="0.2">
      <c r="A813" s="2" t="s">
        <v>1706</v>
      </c>
      <c r="B813" s="2" t="s">
        <v>1707</v>
      </c>
      <c r="C813" s="2" t="s">
        <v>10</v>
      </c>
      <c r="G813" s="8">
        <f t="shared" ref="G813:G821" si="80">E813-F813</f>
        <v>0</v>
      </c>
      <c r="H813" s="8">
        <f t="shared" ref="H813:H821" si="81">IF(E813&lt;&gt;0, ((E813-F813)/E813)*100, 0)</f>
        <v>0</v>
      </c>
    </row>
    <row r="814" spans="1:8" x14ac:dyDescent="0.2">
      <c r="A814" s="2" t="s">
        <v>1706</v>
      </c>
      <c r="B814" s="2" t="s">
        <v>1707</v>
      </c>
      <c r="C814" s="2" t="s">
        <v>10</v>
      </c>
      <c r="G814" s="8">
        <f t="shared" si="80"/>
        <v>0</v>
      </c>
      <c r="H814" s="8">
        <f t="shared" si="81"/>
        <v>0</v>
      </c>
    </row>
    <row r="815" spans="1:8" x14ac:dyDescent="0.2">
      <c r="A815" s="2" t="s">
        <v>1706</v>
      </c>
      <c r="B815" s="2" t="s">
        <v>1707</v>
      </c>
      <c r="C815" s="2" t="s">
        <v>10</v>
      </c>
      <c r="E815" s="8">
        <v>-25.5</v>
      </c>
      <c r="G815" s="8">
        <f t="shared" si="80"/>
        <v>-25.5</v>
      </c>
      <c r="H815" s="8">
        <f t="shared" si="81"/>
        <v>100</v>
      </c>
    </row>
    <row r="816" spans="1:8" x14ac:dyDescent="0.2">
      <c r="A816" s="2" t="s">
        <v>1706</v>
      </c>
      <c r="B816" s="2" t="s">
        <v>1707</v>
      </c>
      <c r="C816" s="2" t="s">
        <v>10</v>
      </c>
      <c r="E816" s="8">
        <v>-26</v>
      </c>
      <c r="G816" s="8">
        <f t="shared" si="80"/>
        <v>-26</v>
      </c>
      <c r="H816" s="8">
        <f t="shared" si="81"/>
        <v>100</v>
      </c>
    </row>
    <row r="817" spans="1:8" x14ac:dyDescent="0.2">
      <c r="A817" s="2" t="s">
        <v>1706</v>
      </c>
      <c r="B817" s="2" t="s">
        <v>1707</v>
      </c>
      <c r="C817" s="2" t="s">
        <v>309</v>
      </c>
      <c r="D817" s="6">
        <v>1</v>
      </c>
      <c r="E817" s="8">
        <v>12.75</v>
      </c>
      <c r="F817" s="8">
        <v>4.66</v>
      </c>
      <c r="G817" s="8">
        <f t="shared" si="80"/>
        <v>8.09</v>
      </c>
      <c r="H817" s="8">
        <f t="shared" si="81"/>
        <v>63.450980392156865</v>
      </c>
    </row>
    <row r="818" spans="1:8" x14ac:dyDescent="0.2">
      <c r="A818" s="2" t="s">
        <v>1706</v>
      </c>
      <c r="B818" s="2" t="s">
        <v>1707</v>
      </c>
      <c r="C818" s="2" t="s">
        <v>473</v>
      </c>
      <c r="D818" s="6">
        <v>1</v>
      </c>
      <c r="E818" s="8">
        <v>11</v>
      </c>
      <c r="F818" s="8">
        <v>3.64</v>
      </c>
      <c r="G818" s="8">
        <f t="shared" si="80"/>
        <v>7.3599999999999994</v>
      </c>
      <c r="H818" s="8">
        <f t="shared" si="81"/>
        <v>66.909090909090907</v>
      </c>
    </row>
    <row r="819" spans="1:8" x14ac:dyDescent="0.2">
      <c r="A819" s="2" t="s">
        <v>1706</v>
      </c>
      <c r="B819" s="2" t="s">
        <v>1707</v>
      </c>
      <c r="C819" s="2" t="s">
        <v>407</v>
      </c>
      <c r="D819" s="6">
        <v>2</v>
      </c>
      <c r="E819" s="8">
        <v>30</v>
      </c>
      <c r="F819" s="8">
        <v>10.08</v>
      </c>
      <c r="G819" s="8">
        <f t="shared" si="80"/>
        <v>19.920000000000002</v>
      </c>
      <c r="H819" s="8">
        <f t="shared" si="81"/>
        <v>66.400000000000006</v>
      </c>
    </row>
    <row r="820" spans="1:8" x14ac:dyDescent="0.2">
      <c r="A820" s="2" t="s">
        <v>1706</v>
      </c>
      <c r="B820" s="2" t="s">
        <v>1707</v>
      </c>
      <c r="C820" s="2" t="s">
        <v>74</v>
      </c>
      <c r="D820" s="6">
        <v>2</v>
      </c>
      <c r="E820" s="8">
        <v>22</v>
      </c>
      <c r="F820" s="8">
        <v>7.28</v>
      </c>
      <c r="G820" s="8">
        <f t="shared" si="80"/>
        <v>14.719999999999999</v>
      </c>
      <c r="H820" s="8">
        <f t="shared" si="81"/>
        <v>66.909090909090907</v>
      </c>
    </row>
    <row r="821" spans="1:8" x14ac:dyDescent="0.2">
      <c r="A821" s="2" t="s">
        <v>1706</v>
      </c>
      <c r="B821" s="2" t="s">
        <v>1707</v>
      </c>
      <c r="C821" s="2" t="s">
        <v>275</v>
      </c>
      <c r="D821" s="6">
        <v>2</v>
      </c>
      <c r="E821" s="8">
        <v>29</v>
      </c>
      <c r="F821" s="8">
        <v>9.8000000000000007</v>
      </c>
      <c r="G821" s="8">
        <f t="shared" si="80"/>
        <v>19.2</v>
      </c>
      <c r="H821" s="8">
        <f t="shared" si="81"/>
        <v>66.206896551724142</v>
      </c>
    </row>
    <row r="822" spans="1:8" customFormat="1" ht="15" x14ac:dyDescent="0.25">
      <c r="D822" s="12"/>
      <c r="E822" s="12"/>
      <c r="F822" s="12"/>
      <c r="G822" s="12"/>
      <c r="H822" s="12"/>
    </row>
    <row r="823" spans="1:8" s="4" customFormat="1" x14ac:dyDescent="0.2">
      <c r="A823" s="3" t="s">
        <v>10</v>
      </c>
      <c r="B823" s="3" t="s">
        <v>10</v>
      </c>
      <c r="C823" s="3" t="s">
        <v>10</v>
      </c>
      <c r="D823" s="5">
        <f>SUBTOTAL(9, D813:D822)</f>
        <v>8</v>
      </c>
      <c r="E823" s="7">
        <f>SUBTOTAL(9, E813:E822)</f>
        <v>53.25</v>
      </c>
      <c r="F823" s="7">
        <f>SUBTOTAL(9, F813:F822)</f>
        <v>35.460000000000008</v>
      </c>
      <c r="G823" s="7">
        <f>SUBTOTAL(9, G813:G822)</f>
        <v>17.790000000000003</v>
      </c>
      <c r="H823" s="7">
        <f>IF(E823&lt;&gt;0, ((E823-F823)/E823)*100, 0)</f>
        <v>33.408450704225338</v>
      </c>
    </row>
    <row r="824" spans="1:8" customFormat="1" ht="15" x14ac:dyDescent="0.25">
      <c r="D824" s="12"/>
      <c r="E824" s="12"/>
      <c r="F824" s="12"/>
      <c r="G824" s="12"/>
      <c r="H824" s="12"/>
    </row>
    <row r="825" spans="1:8" x14ac:dyDescent="0.2">
      <c r="A825" s="2" t="s">
        <v>1708</v>
      </c>
      <c r="B825" s="2" t="s">
        <v>1709</v>
      </c>
      <c r="C825" s="2" t="s">
        <v>48</v>
      </c>
      <c r="D825" s="6">
        <v>1</v>
      </c>
      <c r="E825" s="8">
        <v>13.75</v>
      </c>
      <c r="F825" s="8">
        <v>5.47</v>
      </c>
      <c r="G825" s="8">
        <f>E825-F825</f>
        <v>8.2800000000000011</v>
      </c>
      <c r="H825" s="8">
        <f>IF(E825&lt;&gt;0, ((E825-F825)/E825)*100, 0)</f>
        <v>60.218181818181826</v>
      </c>
    </row>
    <row r="826" spans="1:8" customFormat="1" ht="15" x14ac:dyDescent="0.25">
      <c r="D826" s="12"/>
      <c r="E826" s="12"/>
      <c r="F826" s="12"/>
      <c r="G826" s="12"/>
      <c r="H826" s="12"/>
    </row>
    <row r="827" spans="1:8" s="4" customFormat="1" x14ac:dyDescent="0.2">
      <c r="A827" s="3" t="s">
        <v>10</v>
      </c>
      <c r="B827" s="3" t="s">
        <v>10</v>
      </c>
      <c r="C827" s="3" t="s">
        <v>10</v>
      </c>
      <c r="D827" s="5">
        <f>SUBTOTAL(9, D825:D826)</f>
        <v>1</v>
      </c>
      <c r="E827" s="7">
        <f>SUBTOTAL(9, E825:E826)</f>
        <v>13.75</v>
      </c>
      <c r="F827" s="7">
        <f>SUBTOTAL(9, F825:F826)</f>
        <v>5.47</v>
      </c>
      <c r="G827" s="7">
        <f>SUBTOTAL(9, G825:G826)</f>
        <v>8.2800000000000011</v>
      </c>
      <c r="H827" s="7">
        <f>IF(E827&lt;&gt;0, ((E827-F827)/E827)*100, 0)</f>
        <v>60.218181818181826</v>
      </c>
    </row>
    <row r="828" spans="1:8" customFormat="1" ht="15" x14ac:dyDescent="0.25">
      <c r="D828" s="12"/>
      <c r="E828" s="12"/>
      <c r="F828" s="12"/>
      <c r="G828" s="12"/>
      <c r="H828" s="12"/>
    </row>
    <row r="829" spans="1:8" x14ac:dyDescent="0.2">
      <c r="A829" s="2" t="s">
        <v>1710</v>
      </c>
      <c r="B829" s="2" t="s">
        <v>1711</v>
      </c>
      <c r="C829" s="2" t="s">
        <v>28</v>
      </c>
      <c r="D829" s="6">
        <v>1</v>
      </c>
      <c r="E829" s="8">
        <v>16.5</v>
      </c>
      <c r="F829" s="8">
        <v>5.88</v>
      </c>
      <c r="G829" s="8">
        <f>E829-F829</f>
        <v>10.620000000000001</v>
      </c>
      <c r="H829" s="8">
        <f>IF(E829&lt;&gt;0, ((E829-F829)/E829)*100, 0)</f>
        <v>64.363636363636374</v>
      </c>
    </row>
    <row r="830" spans="1:8" x14ac:dyDescent="0.2">
      <c r="A830" s="2" t="s">
        <v>1710</v>
      </c>
      <c r="B830" s="2" t="s">
        <v>1711</v>
      </c>
      <c r="C830" s="2" t="s">
        <v>29</v>
      </c>
      <c r="D830" s="6">
        <v>2</v>
      </c>
      <c r="E830" s="8">
        <v>41.5</v>
      </c>
      <c r="F830" s="8">
        <v>12.6</v>
      </c>
      <c r="G830" s="8">
        <f>E830-F830</f>
        <v>28.9</v>
      </c>
      <c r="H830" s="8">
        <f>IF(E830&lt;&gt;0, ((E830-F830)/E830)*100, 0)</f>
        <v>69.638554216867462</v>
      </c>
    </row>
    <row r="831" spans="1:8" customFormat="1" ht="15" x14ac:dyDescent="0.25">
      <c r="D831" s="12"/>
      <c r="E831" s="12"/>
      <c r="F831" s="12"/>
      <c r="G831" s="12"/>
      <c r="H831" s="12"/>
    </row>
    <row r="832" spans="1:8" s="4" customFormat="1" x14ac:dyDescent="0.2">
      <c r="A832" s="3" t="s">
        <v>10</v>
      </c>
      <c r="B832" s="3" t="s">
        <v>10</v>
      </c>
      <c r="C832" s="3" t="s">
        <v>10</v>
      </c>
      <c r="D832" s="5">
        <f>SUBTOTAL(9, D829:D831)</f>
        <v>3</v>
      </c>
      <c r="E832" s="7">
        <f>SUBTOTAL(9, E829:E831)</f>
        <v>58</v>
      </c>
      <c r="F832" s="7">
        <f>SUBTOTAL(9, F829:F831)</f>
        <v>18.48</v>
      </c>
      <c r="G832" s="7">
        <f>SUBTOTAL(9, G829:G831)</f>
        <v>39.519999999999996</v>
      </c>
      <c r="H832" s="7">
        <f>IF(E832&lt;&gt;0, ((E832-F832)/E832)*100, 0)</f>
        <v>68.137931034482762</v>
      </c>
    </row>
    <row r="833" spans="1:8" customFormat="1" ht="15" x14ac:dyDescent="0.25">
      <c r="D833" s="12"/>
      <c r="E833" s="12"/>
      <c r="F833" s="12"/>
      <c r="G833" s="12"/>
      <c r="H833" s="12"/>
    </row>
    <row r="834" spans="1:8" x14ac:dyDescent="0.2">
      <c r="A834" s="2" t="s">
        <v>1712</v>
      </c>
      <c r="B834" s="2" t="s">
        <v>1713</v>
      </c>
      <c r="C834" s="2" t="s">
        <v>29</v>
      </c>
      <c r="D834" s="6">
        <v>1</v>
      </c>
      <c r="E834" s="8">
        <v>20.75</v>
      </c>
      <c r="F834" s="8">
        <v>6.3</v>
      </c>
      <c r="G834" s="8">
        <f>E834-F834</f>
        <v>14.45</v>
      </c>
      <c r="H834" s="8">
        <f>IF(E834&lt;&gt;0, ((E834-F834)/E834)*100, 0)</f>
        <v>69.638554216867462</v>
      </c>
    </row>
    <row r="835" spans="1:8" customFormat="1" ht="15" x14ac:dyDescent="0.25">
      <c r="D835" s="12"/>
      <c r="E835" s="12"/>
      <c r="F835" s="12"/>
      <c r="G835" s="12"/>
      <c r="H835" s="12"/>
    </row>
    <row r="836" spans="1:8" s="4" customFormat="1" x14ac:dyDescent="0.2">
      <c r="A836" s="3" t="s">
        <v>10</v>
      </c>
      <c r="B836" s="3" t="s">
        <v>10</v>
      </c>
      <c r="C836" s="3" t="s">
        <v>10</v>
      </c>
      <c r="D836" s="5">
        <f>SUBTOTAL(9, D834:D835)</f>
        <v>1</v>
      </c>
      <c r="E836" s="7">
        <f>SUBTOTAL(9, E834:E835)</f>
        <v>20.75</v>
      </c>
      <c r="F836" s="7">
        <f>SUBTOTAL(9, F834:F835)</f>
        <v>6.3</v>
      </c>
      <c r="G836" s="7">
        <f>SUBTOTAL(9, G834:G835)</f>
        <v>14.45</v>
      </c>
      <c r="H836" s="7">
        <f>IF(E836&lt;&gt;0, ((E836-F836)/E836)*100, 0)</f>
        <v>69.638554216867462</v>
      </c>
    </row>
    <row r="837" spans="1:8" customFormat="1" ht="15" x14ac:dyDescent="0.25">
      <c r="D837" s="12"/>
      <c r="E837" s="12"/>
      <c r="F837" s="12"/>
      <c r="G837" s="12"/>
      <c r="H837" s="12"/>
    </row>
    <row r="838" spans="1:8" x14ac:dyDescent="0.2">
      <c r="A838" s="2" t="s">
        <v>1714</v>
      </c>
      <c r="B838" s="2" t="s">
        <v>1715</v>
      </c>
      <c r="C838" s="2" t="s">
        <v>131</v>
      </c>
      <c r="D838" s="6">
        <v>1</v>
      </c>
      <c r="E838" s="8">
        <v>40</v>
      </c>
      <c r="F838" s="8">
        <v>10.64</v>
      </c>
      <c r="G838" s="8">
        <f>E838-F838</f>
        <v>29.36</v>
      </c>
      <c r="H838" s="8">
        <f>IF(E838&lt;&gt;0, ((E838-F838)/E838)*100, 0)</f>
        <v>73.400000000000006</v>
      </c>
    </row>
    <row r="839" spans="1:8" x14ac:dyDescent="0.2">
      <c r="A839" s="2" t="s">
        <v>1714</v>
      </c>
      <c r="B839" s="2" t="s">
        <v>1715</v>
      </c>
      <c r="C839" s="2" t="s">
        <v>290</v>
      </c>
      <c r="D839" s="6">
        <v>1</v>
      </c>
      <c r="E839" s="8">
        <v>22.5</v>
      </c>
      <c r="F839" s="8">
        <v>6.91</v>
      </c>
      <c r="G839" s="8">
        <f>E839-F839</f>
        <v>15.59</v>
      </c>
      <c r="H839" s="8">
        <f>IF(E839&lt;&gt;0, ((E839-F839)/E839)*100, 0)</f>
        <v>69.288888888888891</v>
      </c>
    </row>
    <row r="840" spans="1:8" x14ac:dyDescent="0.2">
      <c r="A840" s="2" t="s">
        <v>1714</v>
      </c>
      <c r="B840" s="2" t="s">
        <v>1715</v>
      </c>
      <c r="C840" s="2" t="s">
        <v>74</v>
      </c>
      <c r="D840" s="6">
        <v>1</v>
      </c>
      <c r="E840" s="8">
        <v>11</v>
      </c>
      <c r="F840" s="8">
        <v>3.64</v>
      </c>
      <c r="G840" s="8">
        <f>E840-F840</f>
        <v>7.3599999999999994</v>
      </c>
      <c r="H840" s="8">
        <f>IF(E840&lt;&gt;0, ((E840-F840)/E840)*100, 0)</f>
        <v>66.909090909090907</v>
      </c>
    </row>
    <row r="841" spans="1:8" customFormat="1" ht="15" x14ac:dyDescent="0.25">
      <c r="D841" s="12"/>
      <c r="E841" s="12"/>
      <c r="F841" s="12"/>
      <c r="G841" s="12"/>
      <c r="H841" s="12"/>
    </row>
    <row r="842" spans="1:8" s="4" customFormat="1" x14ac:dyDescent="0.2">
      <c r="A842" s="3" t="s">
        <v>10</v>
      </c>
      <c r="B842" s="3" t="s">
        <v>10</v>
      </c>
      <c r="C842" s="3" t="s">
        <v>10</v>
      </c>
      <c r="D842" s="5">
        <f>SUBTOTAL(9, D838:D841)</f>
        <v>3</v>
      </c>
      <c r="E842" s="7">
        <f>SUBTOTAL(9, E838:E841)</f>
        <v>73.5</v>
      </c>
      <c r="F842" s="7">
        <f>SUBTOTAL(9, F838:F841)</f>
        <v>21.19</v>
      </c>
      <c r="G842" s="7">
        <f>SUBTOTAL(9, G838:G841)</f>
        <v>52.31</v>
      </c>
      <c r="H842" s="7">
        <f>IF(E842&lt;&gt;0, ((E842-F842)/E842)*100, 0)</f>
        <v>71.170068027210888</v>
      </c>
    </row>
    <row r="843" spans="1:8" customFormat="1" ht="15" x14ac:dyDescent="0.25">
      <c r="D843" s="12"/>
      <c r="E843" s="12"/>
      <c r="F843" s="12"/>
      <c r="G843" s="12"/>
      <c r="H843" s="12"/>
    </row>
    <row r="844" spans="1:8" x14ac:dyDescent="0.2">
      <c r="A844" s="2" t="s">
        <v>320</v>
      </c>
      <c r="B844" s="2" t="s">
        <v>321</v>
      </c>
      <c r="C844" s="2" t="s">
        <v>10</v>
      </c>
      <c r="E844" s="8">
        <v>-40.5</v>
      </c>
      <c r="G844" s="8">
        <f>E844-F844</f>
        <v>-40.5</v>
      </c>
      <c r="H844" s="8">
        <f>IF(E844&lt;&gt;0, ((E844-F844)/E844)*100, 0)</f>
        <v>100</v>
      </c>
    </row>
    <row r="845" spans="1:8" x14ac:dyDescent="0.2">
      <c r="A845" s="2" t="s">
        <v>320</v>
      </c>
      <c r="B845" s="2" t="s">
        <v>321</v>
      </c>
      <c r="C845" s="2" t="s">
        <v>359</v>
      </c>
      <c r="D845" s="6">
        <v>4</v>
      </c>
      <c r="E845" s="8">
        <v>54</v>
      </c>
      <c r="F845" s="8">
        <v>19.16</v>
      </c>
      <c r="G845" s="8">
        <f>E845-F845</f>
        <v>34.840000000000003</v>
      </c>
      <c r="H845" s="8">
        <f>IF(E845&lt;&gt;0, ((E845-F845)/E845)*100, 0)</f>
        <v>64.518518518518519</v>
      </c>
    </row>
    <row r="846" spans="1:8" customFormat="1" ht="15" x14ac:dyDescent="0.25">
      <c r="D846" s="12"/>
      <c r="E846" s="12"/>
      <c r="F846" s="12"/>
      <c r="G846" s="12"/>
      <c r="H846" s="12"/>
    </row>
    <row r="847" spans="1:8" s="4" customFormat="1" x14ac:dyDescent="0.2">
      <c r="A847" s="3" t="s">
        <v>10</v>
      </c>
      <c r="B847" s="3" t="s">
        <v>10</v>
      </c>
      <c r="C847" s="3" t="s">
        <v>10</v>
      </c>
      <c r="D847" s="5">
        <f>SUBTOTAL(9, D844:D846)</f>
        <v>4</v>
      </c>
      <c r="E847" s="7">
        <f>SUBTOTAL(9, E844:E846)</f>
        <v>13.5</v>
      </c>
      <c r="F847" s="7">
        <f>SUBTOTAL(9, F844:F846)</f>
        <v>19.16</v>
      </c>
      <c r="G847" s="7">
        <f>SUBTOTAL(9, G844:G846)</f>
        <v>-5.6599999999999966</v>
      </c>
      <c r="H847" s="7">
        <f>IF(E847&lt;&gt;0, ((E847-F847)/E847)*100, 0)</f>
        <v>-41.925925925925931</v>
      </c>
    </row>
    <row r="848" spans="1:8" customFormat="1" ht="15" x14ac:dyDescent="0.25">
      <c r="D848" s="12"/>
      <c r="E848" s="12"/>
      <c r="F848" s="12"/>
      <c r="G848" s="12"/>
      <c r="H848" s="12"/>
    </row>
    <row r="849" spans="1:8" x14ac:dyDescent="0.2">
      <c r="A849" s="2" t="s">
        <v>324</v>
      </c>
      <c r="B849" s="2" t="s">
        <v>325</v>
      </c>
      <c r="C849" s="2" t="s">
        <v>70</v>
      </c>
      <c r="D849" s="6">
        <v>1</v>
      </c>
      <c r="E849" s="8">
        <v>32.5</v>
      </c>
      <c r="F849" s="8">
        <v>7.7</v>
      </c>
      <c r="G849" s="8">
        <f t="shared" ref="G849:G855" si="82">E849-F849</f>
        <v>24.8</v>
      </c>
      <c r="H849" s="8">
        <f t="shared" ref="H849:H855" si="83">IF(E849&lt;&gt;0, ((E849-F849)/E849)*100, 0)</f>
        <v>76.307692307692307</v>
      </c>
    </row>
    <row r="850" spans="1:8" x14ac:dyDescent="0.2">
      <c r="A850" s="2" t="s">
        <v>324</v>
      </c>
      <c r="B850" s="2" t="s">
        <v>325</v>
      </c>
      <c r="C850" s="2" t="s">
        <v>13</v>
      </c>
      <c r="D850" s="6">
        <v>5</v>
      </c>
      <c r="E850" s="8">
        <v>35</v>
      </c>
      <c r="F850" s="8">
        <v>8.4</v>
      </c>
      <c r="G850" s="8">
        <f t="shared" si="82"/>
        <v>26.6</v>
      </c>
      <c r="H850" s="8">
        <f t="shared" si="83"/>
        <v>76</v>
      </c>
    </row>
    <row r="851" spans="1:8" x14ac:dyDescent="0.2">
      <c r="A851" s="2" t="s">
        <v>324</v>
      </c>
      <c r="B851" s="2" t="s">
        <v>325</v>
      </c>
      <c r="C851" s="2" t="s">
        <v>60</v>
      </c>
      <c r="D851" s="6">
        <v>4</v>
      </c>
      <c r="E851" s="8">
        <v>15</v>
      </c>
      <c r="F851" s="8">
        <v>3.36</v>
      </c>
      <c r="G851" s="8">
        <f t="shared" si="82"/>
        <v>11.64</v>
      </c>
      <c r="H851" s="8">
        <f t="shared" si="83"/>
        <v>77.600000000000009</v>
      </c>
    </row>
    <row r="852" spans="1:8" x14ac:dyDescent="0.2">
      <c r="A852" s="2" t="s">
        <v>324</v>
      </c>
      <c r="B852" s="2" t="s">
        <v>325</v>
      </c>
      <c r="C852" s="2" t="s">
        <v>61</v>
      </c>
      <c r="D852" s="6">
        <v>1</v>
      </c>
      <c r="E852" s="8">
        <v>37</v>
      </c>
      <c r="F852" s="8">
        <v>10.85</v>
      </c>
      <c r="G852" s="8">
        <f t="shared" si="82"/>
        <v>26.15</v>
      </c>
      <c r="H852" s="8">
        <f t="shared" si="83"/>
        <v>70.675675675675677</v>
      </c>
    </row>
    <row r="853" spans="1:8" x14ac:dyDescent="0.2">
      <c r="A853" s="2" t="s">
        <v>324</v>
      </c>
      <c r="B853" s="2" t="s">
        <v>325</v>
      </c>
      <c r="C853" s="2" t="s">
        <v>16</v>
      </c>
      <c r="D853" s="6">
        <v>4</v>
      </c>
      <c r="E853" s="8">
        <v>112</v>
      </c>
      <c r="F853" s="8">
        <v>33.6</v>
      </c>
      <c r="G853" s="8">
        <f t="shared" si="82"/>
        <v>78.400000000000006</v>
      </c>
      <c r="H853" s="8">
        <f t="shared" si="83"/>
        <v>70</v>
      </c>
    </row>
    <row r="854" spans="1:8" x14ac:dyDescent="0.2">
      <c r="A854" s="2" t="s">
        <v>324</v>
      </c>
      <c r="B854" s="2" t="s">
        <v>325</v>
      </c>
      <c r="C854" s="2" t="s">
        <v>235</v>
      </c>
      <c r="D854" s="6">
        <v>2</v>
      </c>
      <c r="E854" s="8">
        <v>33.5</v>
      </c>
      <c r="F854" s="8">
        <v>9.52</v>
      </c>
      <c r="G854" s="8">
        <f t="shared" si="82"/>
        <v>23.98</v>
      </c>
      <c r="H854" s="8">
        <f t="shared" si="83"/>
        <v>71.582089552238799</v>
      </c>
    </row>
    <row r="855" spans="1:8" x14ac:dyDescent="0.2">
      <c r="A855" s="2" t="s">
        <v>324</v>
      </c>
      <c r="B855" s="2" t="s">
        <v>325</v>
      </c>
      <c r="C855" s="2" t="s">
        <v>17</v>
      </c>
      <c r="D855" s="6">
        <v>6</v>
      </c>
      <c r="E855" s="8">
        <v>208.5</v>
      </c>
      <c r="F855" s="8">
        <v>54.6</v>
      </c>
      <c r="G855" s="8">
        <f t="shared" si="82"/>
        <v>153.9</v>
      </c>
      <c r="H855" s="8">
        <f t="shared" si="83"/>
        <v>73.812949640287769</v>
      </c>
    </row>
    <row r="856" spans="1:8" customFormat="1" ht="15" x14ac:dyDescent="0.25">
      <c r="D856" s="12"/>
      <c r="E856" s="12"/>
      <c r="F856" s="12"/>
      <c r="G856" s="12"/>
      <c r="H856" s="12"/>
    </row>
    <row r="857" spans="1:8" s="4" customFormat="1" x14ac:dyDescent="0.2">
      <c r="A857" s="3" t="s">
        <v>10</v>
      </c>
      <c r="B857" s="3" t="s">
        <v>10</v>
      </c>
      <c r="C857" s="3" t="s">
        <v>10</v>
      </c>
      <c r="D857" s="5">
        <f>SUBTOTAL(9, D849:D856)</f>
        <v>23</v>
      </c>
      <c r="E857" s="7">
        <f>SUBTOTAL(9, E849:E856)</f>
        <v>473.5</v>
      </c>
      <c r="F857" s="7">
        <f>SUBTOTAL(9, F849:F856)</f>
        <v>128.03</v>
      </c>
      <c r="G857" s="7">
        <f>SUBTOTAL(9, G849:G856)</f>
        <v>345.47</v>
      </c>
      <c r="H857" s="7">
        <f>IF(E857&lt;&gt;0, ((E857-F857)/E857)*100, 0)</f>
        <v>72.960929250264002</v>
      </c>
    </row>
    <row r="858" spans="1:8" customFormat="1" ht="15" x14ac:dyDescent="0.25">
      <c r="D858" s="12"/>
      <c r="E858" s="12"/>
      <c r="F858" s="12"/>
      <c r="G858" s="12"/>
      <c r="H858" s="12"/>
    </row>
    <row r="859" spans="1:8" x14ac:dyDescent="0.2">
      <c r="A859" s="2" t="s">
        <v>1290</v>
      </c>
      <c r="B859" s="2" t="s">
        <v>1291</v>
      </c>
      <c r="C859" s="2" t="s">
        <v>10</v>
      </c>
      <c r="G859" s="8">
        <f t="shared" ref="G859:G865" si="84">E859-F859</f>
        <v>0</v>
      </c>
      <c r="H859" s="8">
        <f t="shared" ref="H859:H865" si="85">IF(E859&lt;&gt;0, ((E859-F859)/E859)*100, 0)</f>
        <v>0</v>
      </c>
    </row>
    <row r="860" spans="1:8" x14ac:dyDescent="0.2">
      <c r="A860" s="2" t="s">
        <v>1290</v>
      </c>
      <c r="B860" s="2" t="s">
        <v>1291</v>
      </c>
      <c r="C860" s="2" t="s">
        <v>10</v>
      </c>
      <c r="E860" s="8">
        <v>-13.5</v>
      </c>
      <c r="G860" s="8">
        <f t="shared" si="84"/>
        <v>-13.5</v>
      </c>
      <c r="H860" s="8">
        <f t="shared" si="85"/>
        <v>100</v>
      </c>
    </row>
    <row r="861" spans="1:8" x14ac:dyDescent="0.2">
      <c r="A861" s="2" t="s">
        <v>1290</v>
      </c>
      <c r="B861" s="2" t="s">
        <v>1291</v>
      </c>
      <c r="C861" s="2" t="s">
        <v>10</v>
      </c>
      <c r="E861" s="8">
        <v>-40.5</v>
      </c>
      <c r="G861" s="8">
        <f t="shared" si="84"/>
        <v>-40.5</v>
      </c>
      <c r="H861" s="8">
        <f t="shared" si="85"/>
        <v>100</v>
      </c>
    </row>
    <row r="862" spans="1:8" x14ac:dyDescent="0.2">
      <c r="A862" s="2" t="s">
        <v>1290</v>
      </c>
      <c r="B862" s="2" t="s">
        <v>1291</v>
      </c>
      <c r="C862" s="2" t="s">
        <v>11</v>
      </c>
      <c r="D862" s="6">
        <v>2</v>
      </c>
      <c r="E862" s="8">
        <v>28</v>
      </c>
      <c r="F862" s="8">
        <v>6.72</v>
      </c>
      <c r="G862" s="8">
        <f t="shared" si="84"/>
        <v>21.28</v>
      </c>
      <c r="H862" s="8">
        <f t="shared" si="85"/>
        <v>76</v>
      </c>
    </row>
    <row r="863" spans="1:8" x14ac:dyDescent="0.2">
      <c r="A863" s="2" t="s">
        <v>1290</v>
      </c>
      <c r="B863" s="2" t="s">
        <v>1291</v>
      </c>
      <c r="C863" s="2" t="s">
        <v>12</v>
      </c>
      <c r="D863" s="6">
        <v>1</v>
      </c>
      <c r="E863" s="8">
        <v>13.5</v>
      </c>
      <c r="F863" s="8">
        <v>3.36</v>
      </c>
      <c r="G863" s="8">
        <f t="shared" si="84"/>
        <v>10.14</v>
      </c>
      <c r="H863" s="8">
        <f t="shared" si="85"/>
        <v>75.111111111111114</v>
      </c>
    </row>
    <row r="864" spans="1:8" x14ac:dyDescent="0.2">
      <c r="A864" s="2" t="s">
        <v>1290</v>
      </c>
      <c r="B864" s="2" t="s">
        <v>1291</v>
      </c>
      <c r="C864" s="2" t="s">
        <v>13</v>
      </c>
      <c r="D864" s="6">
        <v>2</v>
      </c>
      <c r="E864" s="8">
        <v>14</v>
      </c>
      <c r="F864" s="8">
        <v>3.36</v>
      </c>
      <c r="G864" s="8">
        <f t="shared" si="84"/>
        <v>10.64</v>
      </c>
      <c r="H864" s="8">
        <f t="shared" si="85"/>
        <v>76</v>
      </c>
    </row>
    <row r="865" spans="1:8" x14ac:dyDescent="0.2">
      <c r="A865" s="2" t="s">
        <v>1290</v>
      </c>
      <c r="B865" s="2" t="s">
        <v>1291</v>
      </c>
      <c r="C865" s="2" t="s">
        <v>359</v>
      </c>
      <c r="D865" s="6">
        <v>4</v>
      </c>
      <c r="E865" s="8">
        <v>54</v>
      </c>
      <c r="F865" s="8">
        <v>19.16</v>
      </c>
      <c r="G865" s="8">
        <f t="shared" si="84"/>
        <v>34.840000000000003</v>
      </c>
      <c r="H865" s="8">
        <f t="shared" si="85"/>
        <v>64.518518518518519</v>
      </c>
    </row>
    <row r="866" spans="1:8" customFormat="1" ht="15" x14ac:dyDescent="0.25">
      <c r="D866" s="12"/>
      <c r="E866" s="12"/>
      <c r="F866" s="12"/>
      <c r="G866" s="12"/>
      <c r="H866" s="12"/>
    </row>
    <row r="867" spans="1:8" s="4" customFormat="1" x14ac:dyDescent="0.2">
      <c r="A867" s="3" t="s">
        <v>10</v>
      </c>
      <c r="B867" s="3" t="s">
        <v>10</v>
      </c>
      <c r="C867" s="3" t="s">
        <v>10</v>
      </c>
      <c r="D867" s="5">
        <f>SUBTOTAL(9, D859:D866)</f>
        <v>9</v>
      </c>
      <c r="E867" s="7">
        <f>SUBTOTAL(9, E859:E866)</f>
        <v>55.5</v>
      </c>
      <c r="F867" s="7">
        <f>SUBTOTAL(9, F859:F866)</f>
        <v>32.6</v>
      </c>
      <c r="G867" s="7">
        <f>SUBTOTAL(9, G859:G866)</f>
        <v>22.900000000000006</v>
      </c>
      <c r="H867" s="7">
        <f>IF(E867&lt;&gt;0, ((E867-F867)/E867)*100, 0)</f>
        <v>41.261261261261254</v>
      </c>
    </row>
    <row r="868" spans="1:8" customFormat="1" ht="15" x14ac:dyDescent="0.25">
      <c r="D868" s="12"/>
      <c r="E868" s="12"/>
      <c r="F868" s="12"/>
      <c r="G868" s="12"/>
      <c r="H868" s="12"/>
    </row>
    <row r="869" spans="1:8" x14ac:dyDescent="0.2">
      <c r="A869" s="2" t="s">
        <v>340</v>
      </c>
      <c r="B869" s="2" t="s">
        <v>341</v>
      </c>
      <c r="C869" s="2" t="s">
        <v>235</v>
      </c>
      <c r="D869" s="6">
        <v>8</v>
      </c>
      <c r="E869" s="8">
        <v>134</v>
      </c>
      <c r="F869" s="8">
        <v>38.08</v>
      </c>
      <c r="G869" s="8">
        <f>E869-F869</f>
        <v>95.92</v>
      </c>
      <c r="H869" s="8">
        <f>IF(E869&lt;&gt;0, ((E869-F869)/E869)*100, 0)</f>
        <v>71.582089552238799</v>
      </c>
    </row>
    <row r="870" spans="1:8" customFormat="1" ht="15" x14ac:dyDescent="0.25">
      <c r="D870" s="12"/>
      <c r="E870" s="12"/>
      <c r="F870" s="12"/>
      <c r="G870" s="12"/>
      <c r="H870" s="12"/>
    </row>
    <row r="871" spans="1:8" s="4" customFormat="1" x14ac:dyDescent="0.2">
      <c r="A871" s="3" t="s">
        <v>10</v>
      </c>
      <c r="B871" s="3" t="s">
        <v>10</v>
      </c>
      <c r="C871" s="3" t="s">
        <v>10</v>
      </c>
      <c r="D871" s="5">
        <f>SUBTOTAL(9, D869:D870)</f>
        <v>8</v>
      </c>
      <c r="E871" s="7">
        <f>SUBTOTAL(9, E869:E870)</f>
        <v>134</v>
      </c>
      <c r="F871" s="7">
        <f>SUBTOTAL(9, F869:F870)</f>
        <v>38.08</v>
      </c>
      <c r="G871" s="7">
        <f>SUBTOTAL(9, G869:G870)</f>
        <v>95.92</v>
      </c>
      <c r="H871" s="7">
        <f>IF(E871&lt;&gt;0, ((E871-F871)/E871)*100, 0)</f>
        <v>71.582089552238799</v>
      </c>
    </row>
    <row r="872" spans="1:8" customFormat="1" ht="15" x14ac:dyDescent="0.25">
      <c r="D872" s="12"/>
      <c r="E872" s="12"/>
      <c r="F872" s="12"/>
      <c r="G872" s="12"/>
      <c r="H872" s="12"/>
    </row>
    <row r="873" spans="1:8" x14ac:dyDescent="0.2">
      <c r="A873" s="2" t="s">
        <v>1716</v>
      </c>
      <c r="B873" s="2" t="s">
        <v>1717</v>
      </c>
      <c r="C873" s="2" t="s">
        <v>70</v>
      </c>
      <c r="D873" s="6">
        <v>1</v>
      </c>
      <c r="E873" s="8">
        <v>32.5</v>
      </c>
      <c r="F873" s="8">
        <v>7.7</v>
      </c>
      <c r="G873" s="8">
        <f>E873-F873</f>
        <v>24.8</v>
      </c>
      <c r="H873" s="8">
        <f>IF(E873&lt;&gt;0, ((E873-F873)/E873)*100, 0)</f>
        <v>76.307692307692307</v>
      </c>
    </row>
    <row r="874" spans="1:8" x14ac:dyDescent="0.2">
      <c r="A874" s="2" t="s">
        <v>1716</v>
      </c>
      <c r="B874" s="2" t="s">
        <v>1717</v>
      </c>
      <c r="C874" s="2" t="s">
        <v>41</v>
      </c>
      <c r="D874" s="6">
        <v>1</v>
      </c>
      <c r="E874" s="8">
        <v>8</v>
      </c>
      <c r="F874" s="8">
        <v>1.75</v>
      </c>
      <c r="G874" s="8">
        <f>E874-F874</f>
        <v>6.25</v>
      </c>
      <c r="H874" s="8">
        <f>IF(E874&lt;&gt;0, ((E874-F874)/E874)*100, 0)</f>
        <v>78.125</v>
      </c>
    </row>
    <row r="875" spans="1:8" x14ac:dyDescent="0.2">
      <c r="A875" s="2" t="s">
        <v>1716</v>
      </c>
      <c r="B875" s="2" t="s">
        <v>1717</v>
      </c>
      <c r="C875" s="2" t="s">
        <v>45</v>
      </c>
      <c r="D875" s="6">
        <v>1</v>
      </c>
      <c r="E875" s="8">
        <v>11</v>
      </c>
      <c r="F875" s="8">
        <v>2.4500000000000002</v>
      </c>
      <c r="G875" s="8">
        <f>E875-F875</f>
        <v>8.5500000000000007</v>
      </c>
      <c r="H875" s="8">
        <f>IF(E875&lt;&gt;0, ((E875-F875)/E875)*100, 0)</f>
        <v>77.727272727272734</v>
      </c>
    </row>
    <row r="876" spans="1:8" customFormat="1" ht="15" x14ac:dyDescent="0.25">
      <c r="D876" s="12"/>
      <c r="E876" s="12"/>
      <c r="F876" s="12"/>
      <c r="G876" s="12"/>
      <c r="H876" s="12"/>
    </row>
    <row r="877" spans="1:8" s="4" customFormat="1" x14ac:dyDescent="0.2">
      <c r="A877" s="3" t="s">
        <v>10</v>
      </c>
      <c r="B877" s="3" t="s">
        <v>10</v>
      </c>
      <c r="C877" s="3" t="s">
        <v>10</v>
      </c>
      <c r="D877" s="5">
        <f>SUBTOTAL(9, D873:D876)</f>
        <v>3</v>
      </c>
      <c r="E877" s="7">
        <f>SUBTOTAL(9, E873:E876)</f>
        <v>51.5</v>
      </c>
      <c r="F877" s="7">
        <f>SUBTOTAL(9, F873:F876)</f>
        <v>11.899999999999999</v>
      </c>
      <c r="G877" s="7">
        <f>SUBTOTAL(9, G873:G876)</f>
        <v>39.6</v>
      </c>
      <c r="H877" s="7">
        <f>IF(E877&lt;&gt;0, ((E877-F877)/E877)*100, 0)</f>
        <v>76.893203883495147</v>
      </c>
    </row>
    <row r="878" spans="1:8" customFormat="1" ht="15" x14ac:dyDescent="0.25">
      <c r="D878" s="12"/>
      <c r="E878" s="12"/>
      <c r="F878" s="12"/>
      <c r="G878" s="12"/>
      <c r="H878" s="12"/>
    </row>
    <row r="879" spans="1:8" x14ac:dyDescent="0.2">
      <c r="A879" s="2" t="s">
        <v>1718</v>
      </c>
      <c r="B879" s="2" t="s">
        <v>1719</v>
      </c>
      <c r="C879" s="2" t="s">
        <v>10</v>
      </c>
      <c r="E879" s="8">
        <v>-9.75</v>
      </c>
      <c r="G879" s="8">
        <f>E879-F879</f>
        <v>-9.75</v>
      </c>
      <c r="H879" s="8">
        <f>IF(E879&lt;&gt;0, ((E879-F879)/E879)*100, 0)</f>
        <v>100</v>
      </c>
    </row>
    <row r="880" spans="1:8" x14ac:dyDescent="0.2">
      <c r="A880" s="2" t="s">
        <v>1718</v>
      </c>
      <c r="B880" s="2" t="s">
        <v>1719</v>
      </c>
      <c r="C880" s="2" t="s">
        <v>802</v>
      </c>
      <c r="D880" s="6">
        <v>3</v>
      </c>
      <c r="E880" s="8">
        <v>29.25</v>
      </c>
      <c r="F880" s="8">
        <v>7.98</v>
      </c>
      <c r="G880" s="8">
        <f>E880-F880</f>
        <v>21.27</v>
      </c>
      <c r="H880" s="8">
        <f>IF(E880&lt;&gt;0, ((E880-F880)/E880)*100, 0)</f>
        <v>72.717948717948715</v>
      </c>
    </row>
    <row r="881" spans="1:8" customFormat="1" ht="15" x14ac:dyDescent="0.25">
      <c r="D881" s="12"/>
      <c r="E881" s="12"/>
      <c r="F881" s="12"/>
      <c r="G881" s="12"/>
      <c r="H881" s="12"/>
    </row>
    <row r="882" spans="1:8" s="4" customFormat="1" x14ac:dyDescent="0.2">
      <c r="A882" s="3" t="s">
        <v>10</v>
      </c>
      <c r="B882" s="3" t="s">
        <v>10</v>
      </c>
      <c r="C882" s="3" t="s">
        <v>10</v>
      </c>
      <c r="D882" s="5">
        <f>SUBTOTAL(9, D879:D881)</f>
        <v>3</v>
      </c>
      <c r="E882" s="7">
        <f>SUBTOTAL(9, E879:E881)</f>
        <v>19.5</v>
      </c>
      <c r="F882" s="7">
        <f>SUBTOTAL(9, F879:F881)</f>
        <v>7.98</v>
      </c>
      <c r="G882" s="7">
        <f>SUBTOTAL(9, G879:G881)</f>
        <v>11.52</v>
      </c>
      <c r="H882" s="7">
        <f>IF(E882&lt;&gt;0, ((E882-F882)/E882)*100, 0)</f>
        <v>59.076923076923073</v>
      </c>
    </row>
    <row r="883" spans="1:8" customFormat="1" ht="15" x14ac:dyDescent="0.25">
      <c r="D883" s="12"/>
      <c r="E883" s="12"/>
      <c r="F883" s="12"/>
      <c r="G883" s="12"/>
      <c r="H883" s="12"/>
    </row>
    <row r="884" spans="1:8" x14ac:dyDescent="0.2">
      <c r="A884" s="2" t="s">
        <v>1720</v>
      </c>
      <c r="B884" s="2" t="s">
        <v>1721</v>
      </c>
      <c r="C884" s="2" t="s">
        <v>10</v>
      </c>
      <c r="E884" s="8">
        <v>-40.5</v>
      </c>
      <c r="G884" s="8">
        <f>E884-F884</f>
        <v>-40.5</v>
      </c>
      <c r="H884" s="8">
        <f>IF(E884&lt;&gt;0, ((E884-F884)/E884)*100, 0)</f>
        <v>100</v>
      </c>
    </row>
    <row r="885" spans="1:8" x14ac:dyDescent="0.2">
      <c r="A885" s="2" t="s">
        <v>1720</v>
      </c>
      <c r="B885" s="2" t="s">
        <v>1721</v>
      </c>
      <c r="C885" s="2" t="s">
        <v>359</v>
      </c>
      <c r="D885" s="6">
        <v>4</v>
      </c>
      <c r="E885" s="8">
        <v>54</v>
      </c>
      <c r="F885" s="8">
        <v>19.16</v>
      </c>
      <c r="G885" s="8">
        <f>E885-F885</f>
        <v>34.840000000000003</v>
      </c>
      <c r="H885" s="8">
        <f>IF(E885&lt;&gt;0, ((E885-F885)/E885)*100, 0)</f>
        <v>64.518518518518519</v>
      </c>
    </row>
    <row r="886" spans="1:8" customFormat="1" ht="15" x14ac:dyDescent="0.25">
      <c r="D886" s="12"/>
      <c r="E886" s="12"/>
      <c r="F886" s="12"/>
      <c r="G886" s="12"/>
      <c r="H886" s="12"/>
    </row>
    <row r="887" spans="1:8" s="4" customFormat="1" x14ac:dyDescent="0.2">
      <c r="A887" s="3" t="s">
        <v>10</v>
      </c>
      <c r="B887" s="3" t="s">
        <v>10</v>
      </c>
      <c r="C887" s="3" t="s">
        <v>10</v>
      </c>
      <c r="D887" s="5">
        <f>SUBTOTAL(9, D884:D886)</f>
        <v>4</v>
      </c>
      <c r="E887" s="7">
        <f>SUBTOTAL(9, E884:E886)</f>
        <v>13.5</v>
      </c>
      <c r="F887" s="7">
        <f>SUBTOTAL(9, F884:F886)</f>
        <v>19.16</v>
      </c>
      <c r="G887" s="7">
        <f>SUBTOTAL(9, G884:G886)</f>
        <v>-5.6599999999999966</v>
      </c>
      <c r="H887" s="7">
        <f>IF(E887&lt;&gt;0, ((E887-F887)/E887)*100, 0)</f>
        <v>-41.925925925925931</v>
      </c>
    </row>
    <row r="888" spans="1:8" customFormat="1" ht="15" x14ac:dyDescent="0.25">
      <c r="D888" s="12"/>
      <c r="E888" s="12"/>
      <c r="F888" s="12"/>
      <c r="G888" s="12"/>
      <c r="H888" s="12"/>
    </row>
    <row r="889" spans="1:8" x14ac:dyDescent="0.2">
      <c r="A889" s="2" t="s">
        <v>1316</v>
      </c>
      <c r="B889" s="2" t="s">
        <v>1317</v>
      </c>
      <c r="C889" s="2" t="s">
        <v>195</v>
      </c>
      <c r="D889" s="6">
        <v>3</v>
      </c>
      <c r="E889" s="8">
        <v>41.25</v>
      </c>
      <c r="F889" s="8">
        <v>16.41</v>
      </c>
      <c r="G889" s="8">
        <f>E889-F889</f>
        <v>24.84</v>
      </c>
      <c r="H889" s="8">
        <f>IF(E889&lt;&gt;0, ((E889-F889)/E889)*100, 0)</f>
        <v>60.218181818181819</v>
      </c>
    </row>
    <row r="890" spans="1:8" customFormat="1" ht="15" x14ac:dyDescent="0.25">
      <c r="D890" s="12"/>
      <c r="E890" s="12"/>
      <c r="F890" s="12"/>
      <c r="G890" s="12"/>
      <c r="H890" s="12"/>
    </row>
    <row r="891" spans="1:8" s="4" customFormat="1" x14ac:dyDescent="0.2">
      <c r="A891" s="3" t="s">
        <v>10</v>
      </c>
      <c r="B891" s="3" t="s">
        <v>10</v>
      </c>
      <c r="C891" s="3" t="s">
        <v>10</v>
      </c>
      <c r="D891" s="5">
        <f>SUBTOTAL(9, D889:D890)</f>
        <v>3</v>
      </c>
      <c r="E891" s="7">
        <f>SUBTOTAL(9, E889:E890)</f>
        <v>41.25</v>
      </c>
      <c r="F891" s="7">
        <f>SUBTOTAL(9, F889:F890)</f>
        <v>16.41</v>
      </c>
      <c r="G891" s="7">
        <f>SUBTOTAL(9, G889:G890)</f>
        <v>24.84</v>
      </c>
      <c r="H891" s="7">
        <f>IF(E891&lt;&gt;0, ((E891-F891)/E891)*100, 0)</f>
        <v>60.218181818181819</v>
      </c>
    </row>
    <row r="892" spans="1:8" customFormat="1" ht="15" x14ac:dyDescent="0.25">
      <c r="D892" s="12"/>
      <c r="E892" s="12"/>
      <c r="F892" s="12"/>
      <c r="G892" s="12"/>
      <c r="H892" s="12"/>
    </row>
    <row r="893" spans="1:8" x14ac:dyDescent="0.2">
      <c r="A893" s="2" t="s">
        <v>1722</v>
      </c>
      <c r="B893" s="2" t="s">
        <v>1723</v>
      </c>
      <c r="C893" s="2" t="s">
        <v>450</v>
      </c>
      <c r="D893" s="6">
        <v>1</v>
      </c>
      <c r="E893" s="8">
        <v>9</v>
      </c>
      <c r="F893" s="8">
        <v>1.83</v>
      </c>
      <c r="G893" s="8">
        <f>E893-F893</f>
        <v>7.17</v>
      </c>
      <c r="H893" s="8">
        <f>IF(E893&lt;&gt;0, ((E893-F893)/E893)*100, 0)</f>
        <v>79.666666666666657</v>
      </c>
    </row>
    <row r="894" spans="1:8" customFormat="1" ht="15" x14ac:dyDescent="0.25">
      <c r="D894" s="12"/>
      <c r="E894" s="12"/>
      <c r="F894" s="12"/>
      <c r="G894" s="12"/>
      <c r="H894" s="12"/>
    </row>
    <row r="895" spans="1:8" s="4" customFormat="1" x14ac:dyDescent="0.2">
      <c r="A895" s="3" t="s">
        <v>10</v>
      </c>
      <c r="B895" s="3" t="s">
        <v>10</v>
      </c>
      <c r="C895" s="3" t="s">
        <v>10</v>
      </c>
      <c r="D895" s="5">
        <f>SUBTOTAL(9, D893:D894)</f>
        <v>1</v>
      </c>
      <c r="E895" s="7">
        <f>SUBTOTAL(9, E893:E894)</f>
        <v>9</v>
      </c>
      <c r="F895" s="7">
        <f>SUBTOTAL(9, F893:F894)</f>
        <v>1.83</v>
      </c>
      <c r="G895" s="7">
        <f>SUBTOTAL(9, G893:G894)</f>
        <v>7.17</v>
      </c>
      <c r="H895" s="7">
        <f>IF(E895&lt;&gt;0, ((E895-F895)/E895)*100, 0)</f>
        <v>79.666666666666657</v>
      </c>
    </row>
    <row r="896" spans="1:8" customFormat="1" ht="15" x14ac:dyDescent="0.25">
      <c r="D896" s="12"/>
      <c r="E896" s="12"/>
      <c r="F896" s="12"/>
      <c r="G896" s="12"/>
      <c r="H896" s="12"/>
    </row>
    <row r="897" spans="1:8" x14ac:dyDescent="0.2">
      <c r="A897" s="2" t="s">
        <v>1724</v>
      </c>
      <c r="B897" s="2" t="s">
        <v>1725</v>
      </c>
      <c r="C897" s="2" t="s">
        <v>195</v>
      </c>
      <c r="D897" s="6">
        <v>1</v>
      </c>
      <c r="E897" s="8">
        <v>13.75</v>
      </c>
      <c r="F897" s="8">
        <v>5.47</v>
      </c>
      <c r="G897" s="8">
        <f>E897-F897</f>
        <v>8.2800000000000011</v>
      </c>
      <c r="H897" s="8">
        <f>IF(E897&lt;&gt;0, ((E897-F897)/E897)*100, 0)</f>
        <v>60.218181818181826</v>
      </c>
    </row>
    <row r="898" spans="1:8" x14ac:dyDescent="0.2">
      <c r="A898" s="2" t="s">
        <v>1724</v>
      </c>
      <c r="B898" s="2" t="s">
        <v>1725</v>
      </c>
      <c r="C898" s="2" t="s">
        <v>297</v>
      </c>
      <c r="D898" s="6">
        <v>1</v>
      </c>
      <c r="E898" s="8">
        <v>17.5</v>
      </c>
      <c r="F898" s="8">
        <v>5.29</v>
      </c>
      <c r="G898" s="8">
        <f>E898-F898</f>
        <v>12.21</v>
      </c>
      <c r="H898" s="8">
        <f>IF(E898&lt;&gt;0, ((E898-F898)/E898)*100, 0)</f>
        <v>69.771428571428572</v>
      </c>
    </row>
    <row r="899" spans="1:8" customFormat="1" ht="15" x14ac:dyDescent="0.25">
      <c r="D899" s="12"/>
      <c r="E899" s="12"/>
      <c r="F899" s="12"/>
      <c r="G899" s="12"/>
      <c r="H899" s="12"/>
    </row>
    <row r="900" spans="1:8" s="4" customFormat="1" x14ac:dyDescent="0.2">
      <c r="A900" s="3" t="s">
        <v>10</v>
      </c>
      <c r="B900" s="3" t="s">
        <v>10</v>
      </c>
      <c r="C900" s="3" t="s">
        <v>10</v>
      </c>
      <c r="D900" s="5">
        <f>SUBTOTAL(9, D897:D899)</f>
        <v>2</v>
      </c>
      <c r="E900" s="7">
        <f>SUBTOTAL(9, E897:E899)</f>
        <v>31.25</v>
      </c>
      <c r="F900" s="7">
        <f>SUBTOTAL(9, F897:F899)</f>
        <v>10.76</v>
      </c>
      <c r="G900" s="7">
        <f>SUBTOTAL(9, G897:G899)</f>
        <v>20.490000000000002</v>
      </c>
      <c r="H900" s="7">
        <f>IF(E900&lt;&gt;0, ((E900-F900)/E900)*100, 0)</f>
        <v>65.567999999999998</v>
      </c>
    </row>
    <row r="901" spans="1:8" customFormat="1" ht="15" x14ac:dyDescent="0.25">
      <c r="D901" s="12"/>
      <c r="E901" s="12"/>
      <c r="F901" s="12"/>
      <c r="G901" s="12"/>
      <c r="H901" s="12"/>
    </row>
    <row r="902" spans="1:8" x14ac:dyDescent="0.2">
      <c r="A902" s="2" t="s">
        <v>1726</v>
      </c>
      <c r="B902" s="2" t="s">
        <v>1727</v>
      </c>
      <c r="C902" s="2" t="s">
        <v>48</v>
      </c>
      <c r="D902" s="6">
        <v>8</v>
      </c>
      <c r="E902" s="8">
        <v>110</v>
      </c>
      <c r="F902" s="8">
        <v>43.76</v>
      </c>
      <c r="G902" s="8">
        <f>E902-F902</f>
        <v>66.240000000000009</v>
      </c>
      <c r="H902" s="8">
        <f>IF(E902&lt;&gt;0, ((E902-F902)/E902)*100, 0)</f>
        <v>60.218181818181826</v>
      </c>
    </row>
    <row r="903" spans="1:8" customFormat="1" ht="15" x14ac:dyDescent="0.25">
      <c r="D903" s="12"/>
      <c r="E903" s="12"/>
      <c r="F903" s="12"/>
      <c r="G903" s="12"/>
      <c r="H903" s="12"/>
    </row>
    <row r="904" spans="1:8" s="4" customFormat="1" x14ac:dyDescent="0.2">
      <c r="A904" s="3" t="s">
        <v>10</v>
      </c>
      <c r="B904" s="3" t="s">
        <v>10</v>
      </c>
      <c r="C904" s="3" t="s">
        <v>10</v>
      </c>
      <c r="D904" s="5">
        <f>SUBTOTAL(9, D902:D903)</f>
        <v>8</v>
      </c>
      <c r="E904" s="7">
        <f>SUBTOTAL(9, E902:E903)</f>
        <v>110</v>
      </c>
      <c r="F904" s="7">
        <f>SUBTOTAL(9, F902:F903)</f>
        <v>43.76</v>
      </c>
      <c r="G904" s="7">
        <f>SUBTOTAL(9, G902:G903)</f>
        <v>66.240000000000009</v>
      </c>
      <c r="H904" s="7">
        <f>IF(E904&lt;&gt;0, ((E904-F904)/E904)*100, 0)</f>
        <v>60.218181818181826</v>
      </c>
    </row>
    <row r="905" spans="1:8" customFormat="1" ht="15" x14ac:dyDescent="0.25">
      <c r="D905" s="12"/>
      <c r="E905" s="12"/>
      <c r="F905" s="12"/>
      <c r="G905" s="12"/>
      <c r="H905" s="12"/>
    </row>
    <row r="906" spans="1:8" x14ac:dyDescent="0.2">
      <c r="A906" s="2" t="s">
        <v>1728</v>
      </c>
      <c r="B906" s="2" t="s">
        <v>1729</v>
      </c>
      <c r="C906" s="2" t="s">
        <v>10</v>
      </c>
      <c r="E906" s="8">
        <v>-13.5</v>
      </c>
      <c r="G906" s="8">
        <f>E906-F906</f>
        <v>-13.5</v>
      </c>
      <c r="H906" s="8">
        <f>IF(E906&lt;&gt;0, ((E906-F906)/E906)*100, 0)</f>
        <v>100</v>
      </c>
    </row>
    <row r="907" spans="1:8" x14ac:dyDescent="0.2">
      <c r="A907" s="2" t="s">
        <v>1728</v>
      </c>
      <c r="B907" s="2" t="s">
        <v>1729</v>
      </c>
      <c r="C907" s="2" t="s">
        <v>11</v>
      </c>
      <c r="D907" s="6">
        <v>2</v>
      </c>
      <c r="E907" s="8">
        <v>28</v>
      </c>
      <c r="F907" s="8">
        <v>6.72</v>
      </c>
      <c r="G907" s="8">
        <f>E907-F907</f>
        <v>21.28</v>
      </c>
      <c r="H907" s="8">
        <f>IF(E907&lt;&gt;0, ((E907-F907)/E907)*100, 0)</f>
        <v>76</v>
      </c>
    </row>
    <row r="908" spans="1:8" x14ac:dyDescent="0.2">
      <c r="A908" s="2" t="s">
        <v>1728</v>
      </c>
      <c r="B908" s="2" t="s">
        <v>1729</v>
      </c>
      <c r="C908" s="2" t="s">
        <v>12</v>
      </c>
      <c r="D908" s="6">
        <v>1</v>
      </c>
      <c r="E908" s="8">
        <v>13.5</v>
      </c>
      <c r="F908" s="8">
        <v>3.36</v>
      </c>
      <c r="G908" s="8">
        <f>E908-F908</f>
        <v>10.14</v>
      </c>
      <c r="H908" s="8">
        <f>IF(E908&lt;&gt;0, ((E908-F908)/E908)*100, 0)</f>
        <v>75.111111111111114</v>
      </c>
    </row>
    <row r="909" spans="1:8" customFormat="1" ht="15" x14ac:dyDescent="0.25">
      <c r="D909" s="12"/>
      <c r="E909" s="12"/>
      <c r="F909" s="12"/>
      <c r="G909" s="12"/>
      <c r="H909" s="12"/>
    </row>
    <row r="910" spans="1:8" s="4" customFormat="1" x14ac:dyDescent="0.2">
      <c r="A910" s="3" t="s">
        <v>10</v>
      </c>
      <c r="B910" s="3" t="s">
        <v>10</v>
      </c>
      <c r="C910" s="3" t="s">
        <v>10</v>
      </c>
      <c r="D910" s="5">
        <f>SUBTOTAL(9, D906:D909)</f>
        <v>3</v>
      </c>
      <c r="E910" s="7">
        <f>SUBTOTAL(9, E906:E909)</f>
        <v>28</v>
      </c>
      <c r="F910" s="7">
        <f>SUBTOTAL(9, F906:F909)</f>
        <v>10.08</v>
      </c>
      <c r="G910" s="7">
        <f>SUBTOTAL(9, G906:G909)</f>
        <v>17.920000000000002</v>
      </c>
      <c r="H910" s="7">
        <f>IF(E910&lt;&gt;0, ((E910-F910)/E910)*100, 0)</f>
        <v>64</v>
      </c>
    </row>
    <row r="911" spans="1:8" customFormat="1" ht="15" x14ac:dyDescent="0.25">
      <c r="D911" s="12"/>
      <c r="E911" s="12"/>
      <c r="F911" s="12"/>
      <c r="G911" s="12"/>
      <c r="H911" s="12"/>
    </row>
    <row r="912" spans="1:8" x14ac:dyDescent="0.2">
      <c r="A912" s="2" t="s">
        <v>1730</v>
      </c>
      <c r="B912" s="2" t="s">
        <v>1731</v>
      </c>
      <c r="C912" s="2" t="s">
        <v>802</v>
      </c>
      <c r="D912" s="6">
        <v>8</v>
      </c>
      <c r="E912" s="8">
        <v>78</v>
      </c>
      <c r="F912" s="8">
        <v>21.28</v>
      </c>
      <c r="G912" s="8">
        <f>E912-F912</f>
        <v>56.72</v>
      </c>
      <c r="H912" s="8">
        <f>IF(E912&lt;&gt;0, ((E912-F912)/E912)*100, 0)</f>
        <v>72.717948717948715</v>
      </c>
    </row>
    <row r="913" spans="1:8" customFormat="1" ht="15" x14ac:dyDescent="0.25">
      <c r="D913" s="12"/>
      <c r="E913" s="12"/>
      <c r="F913" s="12"/>
      <c r="G913" s="12"/>
      <c r="H913" s="12"/>
    </row>
    <row r="914" spans="1:8" s="4" customFormat="1" x14ac:dyDescent="0.2">
      <c r="A914" s="3" t="s">
        <v>10</v>
      </c>
      <c r="B914" s="3" t="s">
        <v>10</v>
      </c>
      <c r="C914" s="3" t="s">
        <v>10</v>
      </c>
      <c r="D914" s="5">
        <f>SUBTOTAL(9, D912:D913)</f>
        <v>8</v>
      </c>
      <c r="E914" s="7">
        <f>SUBTOTAL(9, E912:E913)</f>
        <v>78</v>
      </c>
      <c r="F914" s="7">
        <f>SUBTOTAL(9, F912:F913)</f>
        <v>21.28</v>
      </c>
      <c r="G914" s="7">
        <f>SUBTOTAL(9, G912:G913)</f>
        <v>56.72</v>
      </c>
      <c r="H914" s="7">
        <f>IF(E914&lt;&gt;0, ((E914-F914)/E914)*100, 0)</f>
        <v>72.717948717948715</v>
      </c>
    </row>
    <row r="915" spans="1:8" customFormat="1" ht="15" x14ac:dyDescent="0.25">
      <c r="D915" s="12"/>
      <c r="E915" s="12"/>
      <c r="F915" s="12"/>
      <c r="G915" s="12"/>
      <c r="H915" s="12"/>
    </row>
    <row r="916" spans="1:8" x14ac:dyDescent="0.2">
      <c r="A916" s="2" t="s">
        <v>1732</v>
      </c>
      <c r="B916" s="2" t="s">
        <v>1733</v>
      </c>
      <c r="C916" s="2" t="s">
        <v>10</v>
      </c>
      <c r="E916" s="8">
        <v>-40.5</v>
      </c>
      <c r="G916" s="8">
        <f>E916-F916</f>
        <v>-40.5</v>
      </c>
      <c r="H916" s="8">
        <f>IF(E916&lt;&gt;0, ((E916-F916)/E916)*100, 0)</f>
        <v>100</v>
      </c>
    </row>
    <row r="917" spans="1:8" x14ac:dyDescent="0.2">
      <c r="A917" s="2" t="s">
        <v>1732</v>
      </c>
      <c r="B917" s="2" t="s">
        <v>1733</v>
      </c>
      <c r="C917" s="2" t="s">
        <v>758</v>
      </c>
      <c r="D917" s="6">
        <v>1</v>
      </c>
      <c r="E917" s="8">
        <v>13.75</v>
      </c>
      <c r="F917" s="8">
        <v>4.9000000000000004</v>
      </c>
      <c r="G917" s="8">
        <f>E917-F917</f>
        <v>8.85</v>
      </c>
      <c r="H917" s="8">
        <f>IF(E917&lt;&gt;0, ((E917-F917)/E917)*100, 0)</f>
        <v>64.36363636363636</v>
      </c>
    </row>
    <row r="918" spans="1:8" x14ac:dyDescent="0.2">
      <c r="A918" s="2" t="s">
        <v>1732</v>
      </c>
      <c r="B918" s="2" t="s">
        <v>1733</v>
      </c>
      <c r="C918" s="2" t="s">
        <v>359</v>
      </c>
      <c r="D918" s="6">
        <v>4</v>
      </c>
      <c r="E918" s="8">
        <v>54</v>
      </c>
      <c r="F918" s="8">
        <v>19.16</v>
      </c>
      <c r="G918" s="8">
        <f>E918-F918</f>
        <v>34.840000000000003</v>
      </c>
      <c r="H918" s="8">
        <f>IF(E918&lt;&gt;0, ((E918-F918)/E918)*100, 0)</f>
        <v>64.518518518518519</v>
      </c>
    </row>
    <row r="919" spans="1:8" x14ac:dyDescent="0.2">
      <c r="A919" s="2" t="s">
        <v>1732</v>
      </c>
      <c r="B919" s="2" t="s">
        <v>1733</v>
      </c>
      <c r="C919" s="2" t="s">
        <v>174</v>
      </c>
      <c r="D919" s="6">
        <v>1</v>
      </c>
      <c r="E919" s="8">
        <v>9</v>
      </c>
      <c r="F919" s="8">
        <v>1.83</v>
      </c>
      <c r="G919" s="8">
        <f>E919-F919</f>
        <v>7.17</v>
      </c>
      <c r="H919" s="8">
        <f>IF(E919&lt;&gt;0, ((E919-F919)/E919)*100, 0)</f>
        <v>79.666666666666657</v>
      </c>
    </row>
    <row r="920" spans="1:8" x14ac:dyDescent="0.2">
      <c r="A920" s="2" t="s">
        <v>1732</v>
      </c>
      <c r="B920" s="2" t="s">
        <v>1733</v>
      </c>
      <c r="C920" s="2" t="s">
        <v>449</v>
      </c>
      <c r="D920" s="6">
        <v>1</v>
      </c>
      <c r="E920" s="8">
        <v>9</v>
      </c>
      <c r="F920" s="8">
        <v>1.83</v>
      </c>
      <c r="G920" s="8">
        <f>E920-F920</f>
        <v>7.17</v>
      </c>
      <c r="H920" s="8">
        <f>IF(E920&lt;&gt;0, ((E920-F920)/E920)*100, 0)</f>
        <v>79.666666666666657</v>
      </c>
    </row>
    <row r="921" spans="1:8" customFormat="1" ht="15" x14ac:dyDescent="0.25">
      <c r="D921" s="12"/>
      <c r="E921" s="12"/>
      <c r="F921" s="12"/>
      <c r="G921" s="12"/>
      <c r="H921" s="12"/>
    </row>
    <row r="922" spans="1:8" s="4" customFormat="1" x14ac:dyDescent="0.2">
      <c r="A922" s="3" t="s">
        <v>10</v>
      </c>
      <c r="B922" s="3" t="s">
        <v>10</v>
      </c>
      <c r="C922" s="3" t="s">
        <v>10</v>
      </c>
      <c r="D922" s="5">
        <f>SUBTOTAL(9, D916:D921)</f>
        <v>7</v>
      </c>
      <c r="E922" s="7">
        <f>SUBTOTAL(9, E916:E921)</f>
        <v>45.25</v>
      </c>
      <c r="F922" s="7">
        <f>SUBTOTAL(9, F916:F921)</f>
        <v>27.72</v>
      </c>
      <c r="G922" s="7">
        <f>SUBTOTAL(9, G916:G921)</f>
        <v>17.530000000000005</v>
      </c>
      <c r="H922" s="7">
        <f>IF(E922&lt;&gt;0, ((E922-F922)/E922)*100, 0)</f>
        <v>38.740331491712709</v>
      </c>
    </row>
    <row r="923" spans="1:8" customFormat="1" ht="15" x14ac:dyDescent="0.25">
      <c r="D923" s="12"/>
      <c r="E923" s="12"/>
      <c r="F923" s="12"/>
      <c r="G923" s="12"/>
      <c r="H923" s="12"/>
    </row>
    <row r="924" spans="1:8" x14ac:dyDescent="0.2">
      <c r="A924" s="2" t="s">
        <v>1734</v>
      </c>
      <c r="B924" s="2" t="s">
        <v>1735</v>
      </c>
      <c r="C924" s="2" t="s">
        <v>10</v>
      </c>
      <c r="G924" s="8">
        <f t="shared" ref="G924:G931" si="86">E924-F924</f>
        <v>0</v>
      </c>
      <c r="H924" s="8">
        <f t="shared" ref="H924:H931" si="87">IF(E924&lt;&gt;0, ((E924-F924)/E924)*100, 0)</f>
        <v>0</v>
      </c>
    </row>
    <row r="925" spans="1:8" x14ac:dyDescent="0.2">
      <c r="A925" s="2" t="s">
        <v>1734</v>
      </c>
      <c r="B925" s="2" t="s">
        <v>1735</v>
      </c>
      <c r="C925" s="2" t="s">
        <v>10</v>
      </c>
      <c r="E925" s="8">
        <v>-13.5</v>
      </c>
      <c r="G925" s="8">
        <f t="shared" si="86"/>
        <v>-13.5</v>
      </c>
      <c r="H925" s="8">
        <f t="shared" si="87"/>
        <v>100</v>
      </c>
    </row>
    <row r="926" spans="1:8" x14ac:dyDescent="0.2">
      <c r="A926" s="2" t="s">
        <v>1734</v>
      </c>
      <c r="B926" s="2" t="s">
        <v>1735</v>
      </c>
      <c r="C926" s="2" t="s">
        <v>11</v>
      </c>
      <c r="D926" s="6">
        <v>2</v>
      </c>
      <c r="E926" s="8">
        <v>28</v>
      </c>
      <c r="F926" s="8">
        <v>6.72</v>
      </c>
      <c r="G926" s="8">
        <f t="shared" si="86"/>
        <v>21.28</v>
      </c>
      <c r="H926" s="8">
        <f t="shared" si="87"/>
        <v>76</v>
      </c>
    </row>
    <row r="927" spans="1:8" x14ac:dyDescent="0.2">
      <c r="A927" s="2" t="s">
        <v>1734</v>
      </c>
      <c r="B927" s="2" t="s">
        <v>1735</v>
      </c>
      <c r="C927" s="2" t="s">
        <v>12</v>
      </c>
      <c r="D927" s="6">
        <v>1</v>
      </c>
      <c r="E927" s="8">
        <v>13.5</v>
      </c>
      <c r="F927" s="8">
        <v>3.36</v>
      </c>
      <c r="G927" s="8">
        <f t="shared" si="86"/>
        <v>10.14</v>
      </c>
      <c r="H927" s="8">
        <f t="shared" si="87"/>
        <v>75.111111111111114</v>
      </c>
    </row>
    <row r="928" spans="1:8" x14ac:dyDescent="0.2">
      <c r="A928" s="2" t="s">
        <v>1734</v>
      </c>
      <c r="B928" s="2" t="s">
        <v>1735</v>
      </c>
      <c r="C928" s="2" t="s">
        <v>109</v>
      </c>
      <c r="D928" s="6">
        <v>4</v>
      </c>
      <c r="E928" s="8">
        <v>88</v>
      </c>
      <c r="F928" s="8">
        <v>40</v>
      </c>
      <c r="G928" s="8">
        <f t="shared" si="86"/>
        <v>48</v>
      </c>
      <c r="H928" s="8">
        <f t="shared" si="87"/>
        <v>54.54545454545454</v>
      </c>
    </row>
    <row r="929" spans="1:8" x14ac:dyDescent="0.2">
      <c r="A929" s="2" t="s">
        <v>1734</v>
      </c>
      <c r="B929" s="2" t="s">
        <v>1735</v>
      </c>
      <c r="C929" s="2" t="s">
        <v>41</v>
      </c>
      <c r="D929" s="6">
        <v>2</v>
      </c>
      <c r="E929" s="8">
        <v>16</v>
      </c>
      <c r="F929" s="8">
        <v>3.5</v>
      </c>
      <c r="G929" s="8">
        <f t="shared" si="86"/>
        <v>12.5</v>
      </c>
      <c r="H929" s="8">
        <f t="shared" si="87"/>
        <v>78.125</v>
      </c>
    </row>
    <row r="930" spans="1:8" x14ac:dyDescent="0.2">
      <c r="A930" s="2" t="s">
        <v>1734</v>
      </c>
      <c r="B930" s="2" t="s">
        <v>1735</v>
      </c>
      <c r="C930" s="2" t="s">
        <v>25</v>
      </c>
      <c r="D930" s="6">
        <v>2</v>
      </c>
      <c r="E930" s="8">
        <v>16</v>
      </c>
      <c r="F930" s="8">
        <v>3.5</v>
      </c>
      <c r="G930" s="8">
        <f t="shared" si="86"/>
        <v>12.5</v>
      </c>
      <c r="H930" s="8">
        <f t="shared" si="87"/>
        <v>78.125</v>
      </c>
    </row>
    <row r="931" spans="1:8" x14ac:dyDescent="0.2">
      <c r="A931" s="2" t="s">
        <v>1734</v>
      </c>
      <c r="B931" s="2" t="s">
        <v>1735</v>
      </c>
      <c r="C931" s="2" t="s">
        <v>44</v>
      </c>
      <c r="D931" s="6">
        <v>2</v>
      </c>
      <c r="E931" s="8">
        <v>16</v>
      </c>
      <c r="F931" s="8">
        <v>3.5</v>
      </c>
      <c r="G931" s="8">
        <f t="shared" si="86"/>
        <v>12.5</v>
      </c>
      <c r="H931" s="8">
        <f t="shared" si="87"/>
        <v>78.125</v>
      </c>
    </row>
    <row r="932" spans="1:8" customFormat="1" ht="15" x14ac:dyDescent="0.25">
      <c r="D932" s="12"/>
      <c r="E932" s="12"/>
      <c r="F932" s="12"/>
      <c r="G932" s="12"/>
      <c r="H932" s="12"/>
    </row>
    <row r="933" spans="1:8" s="4" customFormat="1" x14ac:dyDescent="0.2">
      <c r="A933" s="3" t="s">
        <v>10</v>
      </c>
      <c r="B933" s="3" t="s">
        <v>10</v>
      </c>
      <c r="C933" s="3" t="s">
        <v>10</v>
      </c>
      <c r="D933" s="5">
        <f>SUBTOTAL(9, D924:D932)</f>
        <v>13</v>
      </c>
      <c r="E933" s="7">
        <f>SUBTOTAL(9, E924:E932)</f>
        <v>164</v>
      </c>
      <c r="F933" s="7">
        <f>SUBTOTAL(9, F924:F932)</f>
        <v>60.58</v>
      </c>
      <c r="G933" s="7">
        <f>SUBTOTAL(9, G924:G932)</f>
        <v>103.42</v>
      </c>
      <c r="H933" s="7">
        <f>IF(E933&lt;&gt;0, ((E933-F933)/E933)*100, 0)</f>
        <v>63.060975609756099</v>
      </c>
    </row>
    <row r="934" spans="1:8" customFormat="1" ht="15" x14ac:dyDescent="0.25">
      <c r="D934" s="12"/>
      <c r="E934" s="12"/>
      <c r="F934" s="12"/>
      <c r="G934" s="12"/>
      <c r="H934" s="12"/>
    </row>
    <row r="935" spans="1:8" x14ac:dyDescent="0.2">
      <c r="A935" s="2" t="s">
        <v>1736</v>
      </c>
      <c r="B935" s="2" t="s">
        <v>1737</v>
      </c>
      <c r="C935" s="2" t="s">
        <v>10</v>
      </c>
      <c r="G935" s="8">
        <f t="shared" ref="G935:G941" si="88">E935-F935</f>
        <v>0</v>
      </c>
      <c r="H935" s="8">
        <f t="shared" ref="H935:H941" si="89">IF(E935&lt;&gt;0, ((E935-F935)/E935)*100, 0)</f>
        <v>0</v>
      </c>
    </row>
    <row r="936" spans="1:8" x14ac:dyDescent="0.2">
      <c r="A936" s="2" t="s">
        <v>1736</v>
      </c>
      <c r="B936" s="2" t="s">
        <v>1737</v>
      </c>
      <c r="C936" s="2" t="s">
        <v>13</v>
      </c>
      <c r="D936" s="6">
        <v>8</v>
      </c>
      <c r="E936" s="8">
        <v>56</v>
      </c>
      <c r="F936" s="8">
        <v>13.44</v>
      </c>
      <c r="G936" s="8">
        <f t="shared" si="88"/>
        <v>42.56</v>
      </c>
      <c r="H936" s="8">
        <f t="shared" si="89"/>
        <v>76</v>
      </c>
    </row>
    <row r="937" spans="1:8" x14ac:dyDescent="0.2">
      <c r="A937" s="2" t="s">
        <v>1736</v>
      </c>
      <c r="B937" s="2" t="s">
        <v>1737</v>
      </c>
      <c r="C937" s="2" t="s">
        <v>308</v>
      </c>
      <c r="D937" s="6">
        <v>8</v>
      </c>
      <c r="E937" s="8">
        <v>36</v>
      </c>
      <c r="F937" s="8">
        <v>10.4</v>
      </c>
      <c r="G937" s="8">
        <f t="shared" si="88"/>
        <v>25.6</v>
      </c>
      <c r="H937" s="8">
        <f t="shared" si="89"/>
        <v>71.111111111111114</v>
      </c>
    </row>
    <row r="938" spans="1:8" x14ac:dyDescent="0.2">
      <c r="A938" s="2" t="s">
        <v>1736</v>
      </c>
      <c r="B938" s="2" t="s">
        <v>1737</v>
      </c>
      <c r="C938" s="2" t="s">
        <v>87</v>
      </c>
      <c r="D938" s="6">
        <v>1</v>
      </c>
      <c r="E938" s="8">
        <v>11</v>
      </c>
      <c r="F938" s="8">
        <v>3.78</v>
      </c>
      <c r="G938" s="8">
        <f t="shared" si="88"/>
        <v>7.2200000000000006</v>
      </c>
      <c r="H938" s="8">
        <f t="shared" si="89"/>
        <v>65.63636363636364</v>
      </c>
    </row>
    <row r="939" spans="1:8" x14ac:dyDescent="0.2">
      <c r="A939" s="2" t="s">
        <v>1736</v>
      </c>
      <c r="B939" s="2" t="s">
        <v>1737</v>
      </c>
      <c r="C939" s="2" t="s">
        <v>117</v>
      </c>
      <c r="D939" s="6">
        <v>1</v>
      </c>
      <c r="E939" s="8">
        <v>42</v>
      </c>
      <c r="F939" s="8">
        <v>11.06</v>
      </c>
      <c r="G939" s="8">
        <f t="shared" si="88"/>
        <v>30.939999999999998</v>
      </c>
      <c r="H939" s="8">
        <f t="shared" si="89"/>
        <v>73.666666666666657</v>
      </c>
    </row>
    <row r="940" spans="1:8" x14ac:dyDescent="0.2">
      <c r="A940" s="2" t="s">
        <v>1736</v>
      </c>
      <c r="B940" s="2" t="s">
        <v>1737</v>
      </c>
      <c r="C940" s="2" t="s">
        <v>81</v>
      </c>
      <c r="D940" s="6">
        <v>2</v>
      </c>
      <c r="E940" s="8">
        <v>18.5</v>
      </c>
      <c r="F940" s="8">
        <v>4.0599999999999996</v>
      </c>
      <c r="G940" s="8">
        <f t="shared" si="88"/>
        <v>14.440000000000001</v>
      </c>
      <c r="H940" s="8">
        <f t="shared" si="89"/>
        <v>78.054054054054063</v>
      </c>
    </row>
    <row r="941" spans="1:8" x14ac:dyDescent="0.2">
      <c r="A941" s="2" t="s">
        <v>1736</v>
      </c>
      <c r="B941" s="2" t="s">
        <v>1737</v>
      </c>
      <c r="C941" s="2" t="s">
        <v>24</v>
      </c>
      <c r="D941" s="6">
        <v>2</v>
      </c>
      <c r="E941" s="8">
        <v>16</v>
      </c>
      <c r="F941" s="8">
        <v>3.5</v>
      </c>
      <c r="G941" s="8">
        <f t="shared" si="88"/>
        <v>12.5</v>
      </c>
      <c r="H941" s="8">
        <f t="shared" si="89"/>
        <v>78.125</v>
      </c>
    </row>
    <row r="942" spans="1:8" customFormat="1" ht="15" x14ac:dyDescent="0.25">
      <c r="D942" s="12"/>
      <c r="E942" s="12"/>
      <c r="F942" s="12"/>
      <c r="G942" s="12"/>
      <c r="H942" s="12"/>
    </row>
    <row r="943" spans="1:8" s="4" customFormat="1" x14ac:dyDescent="0.2">
      <c r="A943" s="3" t="s">
        <v>10</v>
      </c>
      <c r="B943" s="3" t="s">
        <v>10</v>
      </c>
      <c r="C943" s="3" t="s">
        <v>10</v>
      </c>
      <c r="D943" s="5">
        <f>SUBTOTAL(9, D935:D942)</f>
        <v>22</v>
      </c>
      <c r="E943" s="7">
        <f>SUBTOTAL(9, E935:E942)</f>
        <v>179.5</v>
      </c>
      <c r="F943" s="7">
        <f>SUBTOTAL(9, F935:F942)</f>
        <v>46.24</v>
      </c>
      <c r="G943" s="7">
        <f>SUBTOTAL(9, G935:G942)</f>
        <v>133.26</v>
      </c>
      <c r="H943" s="7">
        <f>IF(E943&lt;&gt;0, ((E943-F943)/E943)*100, 0)</f>
        <v>74.239554317548738</v>
      </c>
    </row>
    <row r="944" spans="1:8" customFormat="1" ht="15" x14ac:dyDescent="0.25">
      <c r="D944" s="12"/>
      <c r="E944" s="12"/>
      <c r="F944" s="12"/>
      <c r="G944" s="12"/>
      <c r="H944" s="12"/>
    </row>
    <row r="945" spans="1:8" x14ac:dyDescent="0.2">
      <c r="A945" s="2" t="s">
        <v>1328</v>
      </c>
      <c r="B945" s="2" t="s">
        <v>1329</v>
      </c>
      <c r="C945" s="2" t="s">
        <v>10</v>
      </c>
      <c r="E945" s="8">
        <v>-3.3</v>
      </c>
      <c r="G945" s="8">
        <f>E945-F945</f>
        <v>-3.3</v>
      </c>
      <c r="H945" s="8">
        <f>IF(E945&lt;&gt;0, ((E945-F945)/E945)*100, 0)</f>
        <v>100</v>
      </c>
    </row>
    <row r="946" spans="1:8" x14ac:dyDescent="0.2">
      <c r="A946" s="2" t="s">
        <v>1328</v>
      </c>
      <c r="B946" s="2" t="s">
        <v>1329</v>
      </c>
      <c r="C946" s="2" t="s">
        <v>409</v>
      </c>
      <c r="D946" s="6">
        <v>3</v>
      </c>
      <c r="E946" s="8">
        <v>48</v>
      </c>
      <c r="F946" s="8">
        <v>17.22</v>
      </c>
      <c r="G946" s="8">
        <f>E946-F946</f>
        <v>30.78</v>
      </c>
      <c r="H946" s="8">
        <f>IF(E946&lt;&gt;0, ((E946-F946)/E946)*100, 0)</f>
        <v>64.125</v>
      </c>
    </row>
    <row r="947" spans="1:8" customFormat="1" ht="15" x14ac:dyDescent="0.25">
      <c r="D947" s="12"/>
      <c r="E947" s="12"/>
      <c r="F947" s="12"/>
      <c r="G947" s="12"/>
      <c r="H947" s="12"/>
    </row>
    <row r="948" spans="1:8" s="4" customFormat="1" x14ac:dyDescent="0.2">
      <c r="A948" s="3" t="s">
        <v>10</v>
      </c>
      <c r="B948" s="3" t="s">
        <v>10</v>
      </c>
      <c r="C948" s="3" t="s">
        <v>10</v>
      </c>
      <c r="D948" s="5">
        <f>SUBTOTAL(9, D945:D947)</f>
        <v>3</v>
      </c>
      <c r="E948" s="7">
        <f>SUBTOTAL(9, E945:E947)</f>
        <v>44.7</v>
      </c>
      <c r="F948" s="7">
        <f>SUBTOTAL(9, F945:F947)</f>
        <v>17.22</v>
      </c>
      <c r="G948" s="7">
        <f>SUBTOTAL(9, G945:G947)</f>
        <v>27.48</v>
      </c>
      <c r="H948" s="7">
        <f>IF(E948&lt;&gt;0, ((E948-F948)/E948)*100, 0)</f>
        <v>61.476510067114098</v>
      </c>
    </row>
    <row r="949" spans="1:8" customFormat="1" ht="15" x14ac:dyDescent="0.25">
      <c r="D949" s="12"/>
      <c r="E949" s="12"/>
      <c r="F949" s="12"/>
      <c r="G949" s="12"/>
      <c r="H949" s="12"/>
    </row>
    <row r="950" spans="1:8" x14ac:dyDescent="0.2">
      <c r="A950" s="2" t="s">
        <v>1738</v>
      </c>
      <c r="B950" s="2" t="s">
        <v>1739</v>
      </c>
      <c r="C950" s="2" t="s">
        <v>10</v>
      </c>
      <c r="E950" s="8">
        <v>-17.75</v>
      </c>
      <c r="G950" s="8">
        <f>E950-F950</f>
        <v>-17.75</v>
      </c>
      <c r="H950" s="8">
        <f>IF(E950&lt;&gt;0, ((E950-F950)/E950)*100, 0)</f>
        <v>100</v>
      </c>
    </row>
    <row r="951" spans="1:8" x14ac:dyDescent="0.2">
      <c r="A951" s="2" t="s">
        <v>1738</v>
      </c>
      <c r="B951" s="2" t="s">
        <v>1739</v>
      </c>
      <c r="C951" s="2" t="s">
        <v>48</v>
      </c>
      <c r="D951" s="6">
        <v>6</v>
      </c>
      <c r="E951" s="8">
        <v>93</v>
      </c>
      <c r="F951" s="8">
        <v>32.82</v>
      </c>
      <c r="G951" s="8">
        <f>E951-F951</f>
        <v>60.18</v>
      </c>
      <c r="H951" s="8">
        <f>IF(E951&lt;&gt;0, ((E951-F951)/E951)*100, 0)</f>
        <v>64.709677419354833</v>
      </c>
    </row>
    <row r="952" spans="1:8" customFormat="1" ht="15" x14ac:dyDescent="0.25">
      <c r="D952" s="12"/>
      <c r="E952" s="12"/>
      <c r="F952" s="12"/>
      <c r="G952" s="12"/>
      <c r="H952" s="12"/>
    </row>
    <row r="953" spans="1:8" s="4" customFormat="1" x14ac:dyDescent="0.2">
      <c r="A953" s="3" t="s">
        <v>10</v>
      </c>
      <c r="B953" s="3" t="s">
        <v>10</v>
      </c>
      <c r="C953" s="3" t="s">
        <v>10</v>
      </c>
      <c r="D953" s="5">
        <f>SUBTOTAL(9, D950:D952)</f>
        <v>6</v>
      </c>
      <c r="E953" s="7">
        <f>SUBTOTAL(9, E950:E952)</f>
        <v>75.25</v>
      </c>
      <c r="F953" s="7">
        <f>SUBTOTAL(9, F950:F952)</f>
        <v>32.82</v>
      </c>
      <c r="G953" s="7">
        <f>SUBTOTAL(9, G950:G952)</f>
        <v>42.43</v>
      </c>
      <c r="H953" s="7">
        <f>IF(E953&lt;&gt;0, ((E953-F953)/E953)*100, 0)</f>
        <v>56.385382059800662</v>
      </c>
    </row>
    <row r="954" spans="1:8" customFormat="1" ht="15" x14ac:dyDescent="0.25">
      <c r="D954" s="12"/>
      <c r="E954" s="12"/>
      <c r="F954" s="12"/>
      <c r="G954" s="12"/>
      <c r="H954" s="12"/>
    </row>
    <row r="955" spans="1:8" x14ac:dyDescent="0.2">
      <c r="A955" s="2" t="s">
        <v>1332</v>
      </c>
      <c r="B955" s="2" t="s">
        <v>1333</v>
      </c>
      <c r="C955" s="2" t="s">
        <v>303</v>
      </c>
      <c r="D955" s="6">
        <v>1</v>
      </c>
      <c r="E955" s="8">
        <v>125</v>
      </c>
      <c r="F955" s="8">
        <v>58.31</v>
      </c>
      <c r="G955" s="8">
        <f>E955-F955</f>
        <v>66.69</v>
      </c>
      <c r="H955" s="8">
        <f>IF(E955&lt;&gt;0, ((E955-F955)/E955)*100, 0)</f>
        <v>53.351999999999997</v>
      </c>
    </row>
    <row r="956" spans="1:8" x14ac:dyDescent="0.2">
      <c r="A956" s="2" t="s">
        <v>1332</v>
      </c>
      <c r="B956" s="2" t="s">
        <v>1333</v>
      </c>
      <c r="C956" s="2" t="s">
        <v>192</v>
      </c>
      <c r="D956" s="6">
        <v>1</v>
      </c>
      <c r="E956" s="8">
        <v>19.25</v>
      </c>
      <c r="F956" s="8">
        <v>4.2</v>
      </c>
      <c r="G956" s="8">
        <f>E956-F956</f>
        <v>15.05</v>
      </c>
      <c r="H956" s="8">
        <f>IF(E956&lt;&gt;0, ((E956-F956)/E956)*100, 0)</f>
        <v>78.181818181818187</v>
      </c>
    </row>
    <row r="957" spans="1:8" x14ac:dyDescent="0.2">
      <c r="A957" s="2" t="s">
        <v>1332</v>
      </c>
      <c r="B957" s="2" t="s">
        <v>1333</v>
      </c>
      <c r="C957" s="2" t="s">
        <v>298</v>
      </c>
      <c r="D957" s="6">
        <v>1</v>
      </c>
      <c r="E957" s="8">
        <v>8</v>
      </c>
      <c r="F957" s="8">
        <v>1.75</v>
      </c>
      <c r="G957" s="8">
        <f>E957-F957</f>
        <v>6.25</v>
      </c>
      <c r="H957" s="8">
        <f>IF(E957&lt;&gt;0, ((E957-F957)/E957)*100, 0)</f>
        <v>78.125</v>
      </c>
    </row>
    <row r="958" spans="1:8" x14ac:dyDescent="0.2">
      <c r="A958" s="2" t="s">
        <v>1332</v>
      </c>
      <c r="B958" s="2" t="s">
        <v>1333</v>
      </c>
      <c r="C958" s="2" t="s">
        <v>24</v>
      </c>
      <c r="D958" s="6">
        <v>1</v>
      </c>
      <c r="E958" s="8">
        <v>8</v>
      </c>
      <c r="F958" s="8">
        <v>1.75</v>
      </c>
      <c r="G958" s="8">
        <f>E958-F958</f>
        <v>6.25</v>
      </c>
      <c r="H958" s="8">
        <f>IF(E958&lt;&gt;0, ((E958-F958)/E958)*100, 0)</f>
        <v>78.125</v>
      </c>
    </row>
    <row r="959" spans="1:8" customFormat="1" ht="15" x14ac:dyDescent="0.25">
      <c r="D959" s="12"/>
      <c r="E959" s="12"/>
      <c r="F959" s="12"/>
      <c r="G959" s="12"/>
      <c r="H959" s="12"/>
    </row>
    <row r="960" spans="1:8" s="4" customFormat="1" x14ac:dyDescent="0.2">
      <c r="A960" s="3" t="s">
        <v>10</v>
      </c>
      <c r="B960" s="3" t="s">
        <v>10</v>
      </c>
      <c r="C960" s="3" t="s">
        <v>10</v>
      </c>
      <c r="D960" s="5">
        <f>SUBTOTAL(9, D955:D959)</f>
        <v>4</v>
      </c>
      <c r="E960" s="7">
        <f>SUBTOTAL(9, E955:E959)</f>
        <v>160.25</v>
      </c>
      <c r="F960" s="7">
        <f>SUBTOTAL(9, F955:F959)</f>
        <v>66.010000000000005</v>
      </c>
      <c r="G960" s="7">
        <f>SUBTOTAL(9, G955:G959)</f>
        <v>94.24</v>
      </c>
      <c r="H960" s="7">
        <f>IF(E960&lt;&gt;0, ((E960-F960)/E960)*100, 0)</f>
        <v>58.808112324492981</v>
      </c>
    </row>
    <row r="961" spans="1:8" customFormat="1" ht="15" x14ac:dyDescent="0.25">
      <c r="D961" s="12"/>
      <c r="E961" s="12"/>
      <c r="F961" s="12"/>
      <c r="G961" s="12"/>
      <c r="H961" s="12"/>
    </row>
    <row r="962" spans="1:8" x14ac:dyDescent="0.2">
      <c r="A962" s="2" t="s">
        <v>1740</v>
      </c>
      <c r="B962" s="2" t="s">
        <v>1741</v>
      </c>
      <c r="C962" s="2" t="s">
        <v>10</v>
      </c>
      <c r="E962" s="8">
        <v>-13.5</v>
      </c>
      <c r="G962" s="8">
        <f>E962-F962</f>
        <v>-13.5</v>
      </c>
      <c r="H962" s="8">
        <f>IF(E962&lt;&gt;0, ((E962-F962)/E962)*100, 0)</f>
        <v>100</v>
      </c>
    </row>
    <row r="963" spans="1:8" x14ac:dyDescent="0.2">
      <c r="A963" s="2" t="s">
        <v>1740</v>
      </c>
      <c r="B963" s="2" t="s">
        <v>1741</v>
      </c>
      <c r="C963" s="2" t="s">
        <v>11</v>
      </c>
      <c r="D963" s="6">
        <v>2</v>
      </c>
      <c r="E963" s="8">
        <v>28</v>
      </c>
      <c r="F963" s="8">
        <v>6.72</v>
      </c>
      <c r="G963" s="8">
        <f>E963-F963</f>
        <v>21.28</v>
      </c>
      <c r="H963" s="8">
        <f>IF(E963&lt;&gt;0, ((E963-F963)/E963)*100, 0)</f>
        <v>76</v>
      </c>
    </row>
    <row r="964" spans="1:8" x14ac:dyDescent="0.2">
      <c r="A964" s="2" t="s">
        <v>1740</v>
      </c>
      <c r="B964" s="2" t="s">
        <v>1741</v>
      </c>
      <c r="C964" s="2" t="s">
        <v>12</v>
      </c>
      <c r="D964" s="6">
        <v>1</v>
      </c>
      <c r="E964" s="8">
        <v>13.5</v>
      </c>
      <c r="F964" s="8">
        <v>3.36</v>
      </c>
      <c r="G964" s="8">
        <f>E964-F964</f>
        <v>10.14</v>
      </c>
      <c r="H964" s="8">
        <f>IF(E964&lt;&gt;0, ((E964-F964)/E964)*100, 0)</f>
        <v>75.111111111111114</v>
      </c>
    </row>
    <row r="965" spans="1:8" x14ac:dyDescent="0.2">
      <c r="A965" s="2" t="s">
        <v>1740</v>
      </c>
      <c r="B965" s="2" t="s">
        <v>1741</v>
      </c>
      <c r="C965" s="2" t="s">
        <v>13</v>
      </c>
      <c r="D965" s="6">
        <v>2</v>
      </c>
      <c r="E965" s="8">
        <v>14</v>
      </c>
      <c r="F965" s="8">
        <v>3.36</v>
      </c>
      <c r="G965" s="8">
        <f>E965-F965</f>
        <v>10.64</v>
      </c>
      <c r="H965" s="8">
        <f>IF(E965&lt;&gt;0, ((E965-F965)/E965)*100, 0)</f>
        <v>76</v>
      </c>
    </row>
    <row r="966" spans="1:8" x14ac:dyDescent="0.2">
      <c r="A966" s="2" t="s">
        <v>1740</v>
      </c>
      <c r="B966" s="2" t="s">
        <v>1741</v>
      </c>
      <c r="C966" s="2" t="s">
        <v>39</v>
      </c>
      <c r="D966" s="6">
        <v>1</v>
      </c>
      <c r="E966" s="8">
        <v>9.25</v>
      </c>
      <c r="F966" s="8">
        <v>1.96</v>
      </c>
      <c r="G966" s="8">
        <f>E966-F966</f>
        <v>7.29</v>
      </c>
      <c r="H966" s="8">
        <f>IF(E966&lt;&gt;0, ((E966-F966)/E966)*100, 0)</f>
        <v>78.810810810810821</v>
      </c>
    </row>
    <row r="967" spans="1:8" customFormat="1" ht="15" x14ac:dyDescent="0.25">
      <c r="D967" s="12"/>
      <c r="E967" s="12"/>
      <c r="F967" s="12"/>
      <c r="G967" s="12"/>
      <c r="H967" s="12"/>
    </row>
    <row r="968" spans="1:8" s="4" customFormat="1" x14ac:dyDescent="0.2">
      <c r="A968" s="3" t="s">
        <v>10</v>
      </c>
      <c r="B968" s="3" t="s">
        <v>10</v>
      </c>
      <c r="C968" s="3" t="s">
        <v>10</v>
      </c>
      <c r="D968" s="5">
        <f>SUBTOTAL(9, D962:D967)</f>
        <v>6</v>
      </c>
      <c r="E968" s="7">
        <f>SUBTOTAL(9, E962:E967)</f>
        <v>51.25</v>
      </c>
      <c r="F968" s="7">
        <f>SUBTOTAL(9, F962:F967)</f>
        <v>15.399999999999999</v>
      </c>
      <c r="G968" s="7">
        <f>SUBTOTAL(9, G962:G967)</f>
        <v>35.85</v>
      </c>
      <c r="H968" s="7">
        <f>IF(E968&lt;&gt;0, ((E968-F968)/E968)*100, 0)</f>
        <v>69.951219512195124</v>
      </c>
    </row>
    <row r="969" spans="1:8" customFormat="1" ht="15" x14ac:dyDescent="0.25">
      <c r="D969" s="12"/>
      <c r="E969" s="12"/>
      <c r="F969" s="12"/>
      <c r="G969" s="12"/>
      <c r="H969" s="12"/>
    </row>
    <row r="970" spans="1:8" x14ac:dyDescent="0.2">
      <c r="A970" s="2" t="s">
        <v>1742</v>
      </c>
      <c r="B970" s="2" t="s">
        <v>1743</v>
      </c>
      <c r="C970" s="2" t="s">
        <v>48</v>
      </c>
      <c r="D970" s="6">
        <v>8</v>
      </c>
      <c r="E970" s="8">
        <v>110</v>
      </c>
      <c r="F970" s="8">
        <v>43.76</v>
      </c>
      <c r="G970" s="8">
        <f>E970-F970</f>
        <v>66.240000000000009</v>
      </c>
      <c r="H970" s="8">
        <f>IF(E970&lt;&gt;0, ((E970-F970)/E970)*100, 0)</f>
        <v>60.218181818181826</v>
      </c>
    </row>
    <row r="971" spans="1:8" x14ac:dyDescent="0.2">
      <c r="A971" s="2" t="s">
        <v>1742</v>
      </c>
      <c r="B971" s="2" t="s">
        <v>1743</v>
      </c>
      <c r="C971" s="2" t="s">
        <v>195</v>
      </c>
      <c r="D971" s="6">
        <v>1</v>
      </c>
      <c r="E971" s="8">
        <v>13.75</v>
      </c>
      <c r="F971" s="8">
        <v>5.47</v>
      </c>
      <c r="G971" s="8">
        <f>E971-F971</f>
        <v>8.2800000000000011</v>
      </c>
      <c r="H971" s="8">
        <f>IF(E971&lt;&gt;0, ((E971-F971)/E971)*100, 0)</f>
        <v>60.218181818181826</v>
      </c>
    </row>
    <row r="972" spans="1:8" x14ac:dyDescent="0.2">
      <c r="A972" s="2" t="s">
        <v>1742</v>
      </c>
      <c r="B972" s="2" t="s">
        <v>1743</v>
      </c>
      <c r="C972" s="2" t="s">
        <v>297</v>
      </c>
      <c r="D972" s="6">
        <v>1</v>
      </c>
      <c r="E972" s="8">
        <v>17.5</v>
      </c>
      <c r="F972" s="8">
        <v>5.29</v>
      </c>
      <c r="G972" s="8">
        <f>E972-F972</f>
        <v>12.21</v>
      </c>
      <c r="H972" s="8">
        <f>IF(E972&lt;&gt;0, ((E972-F972)/E972)*100, 0)</f>
        <v>69.771428571428572</v>
      </c>
    </row>
    <row r="973" spans="1:8" customFormat="1" ht="15" x14ac:dyDescent="0.25">
      <c r="D973" s="12"/>
      <c r="E973" s="12"/>
      <c r="F973" s="12"/>
      <c r="G973" s="12"/>
      <c r="H973" s="12"/>
    </row>
    <row r="974" spans="1:8" s="4" customFormat="1" x14ac:dyDescent="0.2">
      <c r="A974" s="3" t="s">
        <v>10</v>
      </c>
      <c r="B974" s="3" t="s">
        <v>10</v>
      </c>
      <c r="C974" s="3" t="s">
        <v>10</v>
      </c>
      <c r="D974" s="5">
        <f>SUBTOTAL(9, D970:D973)</f>
        <v>10</v>
      </c>
      <c r="E974" s="7">
        <f>SUBTOTAL(9, E970:E973)</f>
        <v>141.25</v>
      </c>
      <c r="F974" s="7">
        <f>SUBTOTAL(9, F970:F973)</f>
        <v>54.519999999999996</v>
      </c>
      <c r="G974" s="7">
        <f>SUBTOTAL(9, G970:G973)</f>
        <v>86.730000000000018</v>
      </c>
      <c r="H974" s="7">
        <f>IF(E974&lt;&gt;0, ((E974-F974)/E974)*100, 0)</f>
        <v>61.401769911504424</v>
      </c>
    </row>
    <row r="975" spans="1:8" customFormat="1" ht="15" x14ac:dyDescent="0.25">
      <c r="D975" s="12"/>
      <c r="E975" s="12"/>
      <c r="F975" s="12"/>
      <c r="G975" s="12"/>
      <c r="H975" s="12"/>
    </row>
    <row r="976" spans="1:8" x14ac:dyDescent="0.2">
      <c r="A976" s="2" t="s">
        <v>401</v>
      </c>
      <c r="B976" s="2" t="s">
        <v>402</v>
      </c>
      <c r="C976" s="2" t="s">
        <v>10</v>
      </c>
      <c r="G976" s="8">
        <f t="shared" ref="G976:G1010" si="90">E976-F976</f>
        <v>0</v>
      </c>
      <c r="H976" s="8">
        <f t="shared" ref="H976:H1010" si="91">IF(E976&lt;&gt;0, ((E976-F976)/E976)*100, 0)</f>
        <v>0</v>
      </c>
    </row>
    <row r="977" spans="1:8" x14ac:dyDescent="0.2">
      <c r="A977" s="2" t="s">
        <v>401</v>
      </c>
      <c r="B977" s="2" t="s">
        <v>402</v>
      </c>
      <c r="C977" s="2" t="s">
        <v>10</v>
      </c>
      <c r="E977" s="8">
        <v>-32.25</v>
      </c>
      <c r="G977" s="8">
        <f t="shared" si="90"/>
        <v>-32.25</v>
      </c>
      <c r="H977" s="8">
        <f t="shared" si="91"/>
        <v>100</v>
      </c>
    </row>
    <row r="978" spans="1:8" x14ac:dyDescent="0.2">
      <c r="A978" s="2" t="s">
        <v>401</v>
      </c>
      <c r="B978" s="2" t="s">
        <v>402</v>
      </c>
      <c r="C978" s="2" t="s">
        <v>10</v>
      </c>
      <c r="E978" s="8">
        <v>-17.75</v>
      </c>
      <c r="G978" s="8">
        <f t="shared" si="90"/>
        <v>-17.75</v>
      </c>
      <c r="H978" s="8">
        <f t="shared" si="91"/>
        <v>100</v>
      </c>
    </row>
    <row r="979" spans="1:8" x14ac:dyDescent="0.2">
      <c r="A979" s="2" t="s">
        <v>401</v>
      </c>
      <c r="B979" s="2" t="s">
        <v>402</v>
      </c>
      <c r="C979" s="2" t="s">
        <v>10</v>
      </c>
      <c r="E979" s="8">
        <v>-97</v>
      </c>
      <c r="G979" s="8">
        <f t="shared" si="90"/>
        <v>-97</v>
      </c>
      <c r="H979" s="8">
        <f t="shared" si="91"/>
        <v>100</v>
      </c>
    </row>
    <row r="980" spans="1:8" x14ac:dyDescent="0.2">
      <c r="A980" s="2" t="s">
        <v>401</v>
      </c>
      <c r="B980" s="2" t="s">
        <v>402</v>
      </c>
      <c r="C980" s="2" t="s">
        <v>10</v>
      </c>
      <c r="E980" s="8">
        <v>-13.5</v>
      </c>
      <c r="G980" s="8">
        <f t="shared" si="90"/>
        <v>-13.5</v>
      </c>
      <c r="H980" s="8">
        <f t="shared" si="91"/>
        <v>100</v>
      </c>
    </row>
    <row r="981" spans="1:8" x14ac:dyDescent="0.2">
      <c r="A981" s="2" t="s">
        <v>401</v>
      </c>
      <c r="B981" s="2" t="s">
        <v>402</v>
      </c>
      <c r="C981" s="2" t="s">
        <v>10</v>
      </c>
      <c r="E981" s="8">
        <v>-114.75</v>
      </c>
      <c r="G981" s="8">
        <f t="shared" si="90"/>
        <v>-114.75</v>
      </c>
      <c r="H981" s="8">
        <f t="shared" si="91"/>
        <v>100</v>
      </c>
    </row>
    <row r="982" spans="1:8" x14ac:dyDescent="0.2">
      <c r="A982" s="2" t="s">
        <v>401</v>
      </c>
      <c r="B982" s="2" t="s">
        <v>402</v>
      </c>
      <c r="C982" s="2" t="s">
        <v>10</v>
      </c>
      <c r="E982" s="8">
        <v>-52.25</v>
      </c>
      <c r="G982" s="8">
        <f t="shared" si="90"/>
        <v>-52.25</v>
      </c>
      <c r="H982" s="8">
        <f t="shared" si="91"/>
        <v>100</v>
      </c>
    </row>
    <row r="983" spans="1:8" x14ac:dyDescent="0.2">
      <c r="A983" s="2" t="s">
        <v>401</v>
      </c>
      <c r="B983" s="2" t="s">
        <v>402</v>
      </c>
      <c r="C983" s="2" t="s">
        <v>10</v>
      </c>
      <c r="E983" s="8">
        <v>-81.25</v>
      </c>
      <c r="G983" s="8">
        <f t="shared" si="90"/>
        <v>-81.25</v>
      </c>
      <c r="H983" s="8">
        <f t="shared" si="91"/>
        <v>100</v>
      </c>
    </row>
    <row r="984" spans="1:8" x14ac:dyDescent="0.2">
      <c r="A984" s="2" t="s">
        <v>401</v>
      </c>
      <c r="B984" s="2" t="s">
        <v>402</v>
      </c>
      <c r="C984" s="2" t="s">
        <v>10</v>
      </c>
      <c r="E984" s="8">
        <v>-85.5</v>
      </c>
      <c r="G984" s="8">
        <f t="shared" si="90"/>
        <v>-85.5</v>
      </c>
      <c r="H984" s="8">
        <f t="shared" si="91"/>
        <v>100</v>
      </c>
    </row>
    <row r="985" spans="1:8" x14ac:dyDescent="0.2">
      <c r="A985" s="2" t="s">
        <v>401</v>
      </c>
      <c r="B985" s="2" t="s">
        <v>402</v>
      </c>
      <c r="C985" s="2" t="s">
        <v>10</v>
      </c>
      <c r="E985" s="8">
        <v>-44.2</v>
      </c>
      <c r="G985" s="8">
        <f t="shared" si="90"/>
        <v>-44.2</v>
      </c>
      <c r="H985" s="8">
        <f t="shared" si="91"/>
        <v>100</v>
      </c>
    </row>
    <row r="986" spans="1:8" x14ac:dyDescent="0.2">
      <c r="A986" s="2" t="s">
        <v>401</v>
      </c>
      <c r="B986" s="2" t="s">
        <v>402</v>
      </c>
      <c r="C986" s="2" t="s">
        <v>10</v>
      </c>
      <c r="E986" s="8">
        <v>-40.5</v>
      </c>
      <c r="G986" s="8">
        <f t="shared" si="90"/>
        <v>-40.5</v>
      </c>
      <c r="H986" s="8">
        <f t="shared" si="91"/>
        <v>100</v>
      </c>
    </row>
    <row r="987" spans="1:8" x14ac:dyDescent="0.2">
      <c r="A987" s="2" t="s">
        <v>401</v>
      </c>
      <c r="B987" s="2" t="s">
        <v>402</v>
      </c>
      <c r="C987" s="2" t="s">
        <v>78</v>
      </c>
      <c r="D987" s="6">
        <v>2</v>
      </c>
      <c r="E987" s="8">
        <v>31</v>
      </c>
      <c r="F987" s="8">
        <v>10.94</v>
      </c>
      <c r="G987" s="8">
        <f t="shared" si="90"/>
        <v>20.060000000000002</v>
      </c>
      <c r="H987" s="8">
        <f t="shared" si="91"/>
        <v>64.709677419354847</v>
      </c>
    </row>
    <row r="988" spans="1:8" x14ac:dyDescent="0.2">
      <c r="A988" s="2" t="s">
        <v>401</v>
      </c>
      <c r="B988" s="2" t="s">
        <v>402</v>
      </c>
      <c r="C988" s="2" t="s">
        <v>152</v>
      </c>
      <c r="D988" s="6">
        <v>2</v>
      </c>
      <c r="E988" s="8">
        <v>31</v>
      </c>
      <c r="F988" s="8">
        <v>10.94</v>
      </c>
      <c r="G988" s="8">
        <f t="shared" si="90"/>
        <v>20.060000000000002</v>
      </c>
      <c r="H988" s="8">
        <f t="shared" si="91"/>
        <v>64.709677419354847</v>
      </c>
    </row>
    <row r="989" spans="1:8" x14ac:dyDescent="0.2">
      <c r="A989" s="2" t="s">
        <v>401</v>
      </c>
      <c r="B989" s="2" t="s">
        <v>402</v>
      </c>
      <c r="C989" s="2" t="s">
        <v>48</v>
      </c>
      <c r="D989" s="6">
        <v>2</v>
      </c>
      <c r="E989" s="8">
        <v>31</v>
      </c>
      <c r="F989" s="8">
        <v>10.94</v>
      </c>
      <c r="G989" s="8">
        <f t="shared" si="90"/>
        <v>20.060000000000002</v>
      </c>
      <c r="H989" s="8">
        <f t="shared" si="91"/>
        <v>64.709677419354847</v>
      </c>
    </row>
    <row r="990" spans="1:8" x14ac:dyDescent="0.2">
      <c r="A990" s="2" t="s">
        <v>401</v>
      </c>
      <c r="B990" s="2" t="s">
        <v>402</v>
      </c>
      <c r="C990" s="2" t="s">
        <v>153</v>
      </c>
      <c r="D990" s="6">
        <v>1</v>
      </c>
      <c r="E990" s="8">
        <v>17.5</v>
      </c>
      <c r="F990" s="8">
        <v>5.96</v>
      </c>
      <c r="G990" s="8">
        <f t="shared" si="90"/>
        <v>11.54</v>
      </c>
      <c r="H990" s="8">
        <f t="shared" si="91"/>
        <v>65.942857142857136</v>
      </c>
    </row>
    <row r="991" spans="1:8" x14ac:dyDescent="0.2">
      <c r="A991" s="2" t="s">
        <v>401</v>
      </c>
      <c r="B991" s="2" t="s">
        <v>402</v>
      </c>
      <c r="C991" s="2" t="s">
        <v>195</v>
      </c>
      <c r="D991" s="6">
        <v>2</v>
      </c>
      <c r="E991" s="8">
        <v>31</v>
      </c>
      <c r="F991" s="8">
        <v>10.94</v>
      </c>
      <c r="G991" s="8">
        <f t="shared" si="90"/>
        <v>20.060000000000002</v>
      </c>
      <c r="H991" s="8">
        <f t="shared" si="91"/>
        <v>64.709677419354847</v>
      </c>
    </row>
    <row r="992" spans="1:8" x14ac:dyDescent="0.2">
      <c r="A992" s="2" t="s">
        <v>401</v>
      </c>
      <c r="B992" s="2" t="s">
        <v>402</v>
      </c>
      <c r="C992" s="2" t="s">
        <v>297</v>
      </c>
      <c r="D992" s="6">
        <v>4</v>
      </c>
      <c r="E992" s="8">
        <v>70</v>
      </c>
      <c r="F992" s="8">
        <v>21.16</v>
      </c>
      <c r="G992" s="8">
        <f t="shared" si="90"/>
        <v>48.84</v>
      </c>
      <c r="H992" s="8">
        <f t="shared" si="91"/>
        <v>69.771428571428572</v>
      </c>
    </row>
    <row r="993" spans="1:8" x14ac:dyDescent="0.2">
      <c r="A993" s="2" t="s">
        <v>401</v>
      </c>
      <c r="B993" s="2" t="s">
        <v>402</v>
      </c>
      <c r="C993" s="2" t="s">
        <v>65</v>
      </c>
      <c r="D993" s="6">
        <v>1</v>
      </c>
      <c r="E993" s="8">
        <v>10.199999999999999</v>
      </c>
      <c r="F993" s="8">
        <v>1.79</v>
      </c>
      <c r="G993" s="8">
        <f t="shared" si="90"/>
        <v>8.41</v>
      </c>
      <c r="H993" s="8">
        <f t="shared" si="91"/>
        <v>82.450980392156865</v>
      </c>
    </row>
    <row r="994" spans="1:8" x14ac:dyDescent="0.2">
      <c r="A994" s="2" t="s">
        <v>401</v>
      </c>
      <c r="B994" s="2" t="s">
        <v>402</v>
      </c>
      <c r="C994" s="2" t="s">
        <v>802</v>
      </c>
      <c r="D994" s="6">
        <v>1</v>
      </c>
      <c r="E994" s="8">
        <v>9.75</v>
      </c>
      <c r="F994" s="8">
        <v>2.66</v>
      </c>
      <c r="G994" s="8">
        <f t="shared" si="90"/>
        <v>7.09</v>
      </c>
      <c r="H994" s="8">
        <f t="shared" si="91"/>
        <v>72.717948717948715</v>
      </c>
    </row>
    <row r="995" spans="1:8" x14ac:dyDescent="0.2">
      <c r="A995" s="2" t="s">
        <v>401</v>
      </c>
      <c r="B995" s="2" t="s">
        <v>402</v>
      </c>
      <c r="C995" s="2" t="s">
        <v>359</v>
      </c>
      <c r="D995" s="6">
        <v>1</v>
      </c>
      <c r="E995" s="8">
        <v>13.5</v>
      </c>
      <c r="F995" s="8">
        <v>4.79</v>
      </c>
      <c r="G995" s="8">
        <f t="shared" si="90"/>
        <v>8.7100000000000009</v>
      </c>
      <c r="H995" s="8">
        <f t="shared" si="91"/>
        <v>64.518518518518519</v>
      </c>
    </row>
    <row r="996" spans="1:8" x14ac:dyDescent="0.2">
      <c r="A996" s="2" t="s">
        <v>401</v>
      </c>
      <c r="B996" s="2" t="s">
        <v>402</v>
      </c>
      <c r="C996" s="2" t="s">
        <v>407</v>
      </c>
      <c r="D996" s="6">
        <v>2</v>
      </c>
      <c r="E996" s="8">
        <v>30</v>
      </c>
      <c r="F996" s="8">
        <v>10.08</v>
      </c>
      <c r="G996" s="8">
        <f t="shared" si="90"/>
        <v>19.920000000000002</v>
      </c>
      <c r="H996" s="8">
        <f t="shared" si="91"/>
        <v>66.400000000000006</v>
      </c>
    </row>
    <row r="997" spans="1:8" x14ac:dyDescent="0.2">
      <c r="A997" s="2" t="s">
        <v>401</v>
      </c>
      <c r="B997" s="2" t="s">
        <v>402</v>
      </c>
      <c r="C997" s="2" t="s">
        <v>408</v>
      </c>
      <c r="D997" s="6">
        <v>2</v>
      </c>
      <c r="E997" s="8">
        <v>32.5</v>
      </c>
      <c r="F997" s="8">
        <v>12.46</v>
      </c>
      <c r="G997" s="8">
        <f t="shared" si="90"/>
        <v>20.04</v>
      </c>
      <c r="H997" s="8">
        <f t="shared" si="91"/>
        <v>61.661538461538456</v>
      </c>
    </row>
    <row r="998" spans="1:8" x14ac:dyDescent="0.2">
      <c r="A998" s="2" t="s">
        <v>401</v>
      </c>
      <c r="B998" s="2" t="s">
        <v>402</v>
      </c>
      <c r="C998" s="2" t="s">
        <v>409</v>
      </c>
      <c r="D998" s="6">
        <v>1</v>
      </c>
      <c r="E998" s="8">
        <v>16</v>
      </c>
      <c r="F998" s="8">
        <v>5.74</v>
      </c>
      <c r="G998" s="8">
        <f t="shared" si="90"/>
        <v>10.26</v>
      </c>
      <c r="H998" s="8">
        <f t="shared" si="91"/>
        <v>64.125</v>
      </c>
    </row>
    <row r="999" spans="1:8" x14ac:dyDescent="0.2">
      <c r="A999" s="2" t="s">
        <v>401</v>
      </c>
      <c r="B999" s="2" t="s">
        <v>402</v>
      </c>
      <c r="C999" s="2" t="s">
        <v>74</v>
      </c>
      <c r="D999" s="6">
        <v>2</v>
      </c>
      <c r="E999" s="8">
        <v>22</v>
      </c>
      <c r="F999" s="8">
        <v>7.28</v>
      </c>
      <c r="G999" s="8">
        <f t="shared" si="90"/>
        <v>14.719999999999999</v>
      </c>
      <c r="H999" s="8">
        <f t="shared" si="91"/>
        <v>66.909090909090907</v>
      </c>
    </row>
    <row r="1000" spans="1:8" x14ac:dyDescent="0.2">
      <c r="A1000" s="2" t="s">
        <v>401</v>
      </c>
      <c r="B1000" s="2" t="s">
        <v>402</v>
      </c>
      <c r="C1000" s="2" t="s">
        <v>275</v>
      </c>
      <c r="D1000" s="6">
        <v>2</v>
      </c>
      <c r="E1000" s="8">
        <v>29</v>
      </c>
      <c r="F1000" s="8">
        <v>9.8000000000000007</v>
      </c>
      <c r="G1000" s="8">
        <f t="shared" si="90"/>
        <v>19.2</v>
      </c>
      <c r="H1000" s="8">
        <f t="shared" si="91"/>
        <v>66.206896551724142</v>
      </c>
    </row>
    <row r="1001" spans="1:8" x14ac:dyDescent="0.2">
      <c r="A1001" s="2" t="s">
        <v>401</v>
      </c>
      <c r="B1001" s="2" t="s">
        <v>402</v>
      </c>
      <c r="C1001" s="2" t="s">
        <v>235</v>
      </c>
      <c r="D1001" s="6">
        <v>1</v>
      </c>
      <c r="E1001" s="8">
        <v>16.75</v>
      </c>
      <c r="F1001" s="8">
        <v>4.76</v>
      </c>
      <c r="G1001" s="8">
        <f t="shared" si="90"/>
        <v>11.99</v>
      </c>
      <c r="H1001" s="8">
        <f t="shared" si="91"/>
        <v>71.582089552238799</v>
      </c>
    </row>
    <row r="1002" spans="1:8" x14ac:dyDescent="0.2">
      <c r="A1002" s="2" t="s">
        <v>401</v>
      </c>
      <c r="B1002" s="2" t="s">
        <v>402</v>
      </c>
      <c r="C1002" s="2" t="s">
        <v>114</v>
      </c>
      <c r="D1002" s="6">
        <v>1</v>
      </c>
      <c r="E1002" s="8">
        <v>10.5</v>
      </c>
      <c r="F1002" s="8">
        <v>3.64</v>
      </c>
      <c r="G1002" s="8">
        <f t="shared" si="90"/>
        <v>6.8599999999999994</v>
      </c>
      <c r="H1002" s="8">
        <f t="shared" si="91"/>
        <v>65.333333333333329</v>
      </c>
    </row>
    <row r="1003" spans="1:8" x14ac:dyDescent="0.2">
      <c r="A1003" s="2" t="s">
        <v>401</v>
      </c>
      <c r="B1003" s="2" t="s">
        <v>402</v>
      </c>
      <c r="C1003" s="2" t="s">
        <v>51</v>
      </c>
      <c r="D1003" s="6">
        <v>1</v>
      </c>
      <c r="E1003" s="8">
        <v>11</v>
      </c>
      <c r="F1003" s="8">
        <v>3.78</v>
      </c>
      <c r="G1003" s="8">
        <f t="shared" si="90"/>
        <v>7.2200000000000006</v>
      </c>
      <c r="H1003" s="8">
        <f t="shared" si="91"/>
        <v>65.63636363636364</v>
      </c>
    </row>
    <row r="1004" spans="1:8" x14ac:dyDescent="0.2">
      <c r="A1004" s="2" t="s">
        <v>401</v>
      </c>
      <c r="B1004" s="2" t="s">
        <v>402</v>
      </c>
      <c r="C1004" s="2" t="s">
        <v>52</v>
      </c>
      <c r="D1004" s="6">
        <v>1</v>
      </c>
      <c r="E1004" s="8">
        <v>11</v>
      </c>
      <c r="F1004" s="8">
        <v>3.78</v>
      </c>
      <c r="G1004" s="8">
        <f t="shared" si="90"/>
        <v>7.2200000000000006</v>
      </c>
      <c r="H1004" s="8">
        <f t="shared" si="91"/>
        <v>65.63636363636364</v>
      </c>
    </row>
    <row r="1005" spans="1:8" x14ac:dyDescent="0.2">
      <c r="A1005" s="2" t="s">
        <v>401</v>
      </c>
      <c r="B1005" s="2" t="s">
        <v>402</v>
      </c>
      <c r="C1005" s="2" t="s">
        <v>86</v>
      </c>
      <c r="D1005" s="6">
        <v>1</v>
      </c>
      <c r="E1005" s="8">
        <v>22</v>
      </c>
      <c r="F1005" s="8">
        <v>8.4</v>
      </c>
      <c r="G1005" s="8">
        <f t="shared" si="90"/>
        <v>13.6</v>
      </c>
      <c r="H1005" s="8">
        <f t="shared" si="91"/>
        <v>61.818181818181813</v>
      </c>
    </row>
    <row r="1006" spans="1:8" x14ac:dyDescent="0.2">
      <c r="A1006" s="2" t="s">
        <v>401</v>
      </c>
      <c r="B1006" s="2" t="s">
        <v>402</v>
      </c>
      <c r="C1006" s="2" t="s">
        <v>87</v>
      </c>
      <c r="D1006" s="6">
        <v>1</v>
      </c>
      <c r="E1006" s="8">
        <v>11</v>
      </c>
      <c r="F1006" s="8">
        <v>3.78</v>
      </c>
      <c r="G1006" s="8">
        <f t="shared" si="90"/>
        <v>7.2200000000000006</v>
      </c>
      <c r="H1006" s="8">
        <f t="shared" si="91"/>
        <v>65.63636363636364</v>
      </c>
    </row>
    <row r="1007" spans="1:8" x14ac:dyDescent="0.2">
      <c r="A1007" s="2" t="s">
        <v>401</v>
      </c>
      <c r="B1007" s="2" t="s">
        <v>402</v>
      </c>
      <c r="C1007" s="2" t="s">
        <v>410</v>
      </c>
      <c r="D1007" s="6">
        <v>1</v>
      </c>
      <c r="E1007" s="8">
        <v>19.5</v>
      </c>
      <c r="F1007" s="8">
        <v>5.15</v>
      </c>
      <c r="G1007" s="8">
        <f t="shared" si="90"/>
        <v>14.35</v>
      </c>
      <c r="H1007" s="8">
        <f t="shared" si="91"/>
        <v>73.589743589743577</v>
      </c>
    </row>
    <row r="1008" spans="1:8" x14ac:dyDescent="0.2">
      <c r="A1008" s="2" t="s">
        <v>401</v>
      </c>
      <c r="B1008" s="2" t="s">
        <v>402</v>
      </c>
      <c r="C1008" s="2" t="s">
        <v>41</v>
      </c>
      <c r="D1008" s="6">
        <v>1</v>
      </c>
      <c r="E1008" s="8">
        <v>8</v>
      </c>
      <c r="F1008" s="8">
        <v>1.75</v>
      </c>
      <c r="G1008" s="8">
        <f t="shared" si="90"/>
        <v>6.25</v>
      </c>
      <c r="H1008" s="8">
        <f t="shared" si="91"/>
        <v>78.125</v>
      </c>
    </row>
    <row r="1009" spans="1:8" x14ac:dyDescent="0.2">
      <c r="A1009" s="2" t="s">
        <v>401</v>
      </c>
      <c r="B1009" s="2" t="s">
        <v>402</v>
      </c>
      <c r="C1009" s="2" t="s">
        <v>25</v>
      </c>
      <c r="D1009" s="6">
        <v>1</v>
      </c>
      <c r="E1009" s="8">
        <v>8</v>
      </c>
      <c r="F1009" s="8">
        <v>1.75</v>
      </c>
      <c r="G1009" s="8">
        <f t="shared" si="90"/>
        <v>6.25</v>
      </c>
      <c r="H1009" s="8">
        <f t="shared" si="91"/>
        <v>78.125</v>
      </c>
    </row>
    <row r="1010" spans="1:8" x14ac:dyDescent="0.2">
      <c r="A1010" s="2" t="s">
        <v>401</v>
      </c>
      <c r="B1010" s="2" t="s">
        <v>402</v>
      </c>
      <c r="C1010" s="2" t="s">
        <v>42</v>
      </c>
      <c r="D1010" s="6">
        <v>1</v>
      </c>
      <c r="E1010" s="8">
        <v>8</v>
      </c>
      <c r="F1010" s="8">
        <v>1.75</v>
      </c>
      <c r="G1010" s="8">
        <f t="shared" si="90"/>
        <v>6.25</v>
      </c>
      <c r="H1010" s="8">
        <f t="shared" si="91"/>
        <v>78.125</v>
      </c>
    </row>
    <row r="1011" spans="1:8" customFormat="1" ht="15" x14ac:dyDescent="0.25">
      <c r="D1011" s="12"/>
      <c r="E1011" s="12"/>
      <c r="F1011" s="12"/>
      <c r="G1011" s="12"/>
      <c r="H1011" s="12"/>
    </row>
    <row r="1012" spans="1:8" s="4" customFormat="1" x14ac:dyDescent="0.2">
      <c r="A1012" s="3" t="s">
        <v>10</v>
      </c>
      <c r="B1012" s="3" t="s">
        <v>10</v>
      </c>
      <c r="C1012" s="3" t="s">
        <v>10</v>
      </c>
      <c r="D1012" s="5">
        <f>SUBTOTAL(9, D976:D1011)</f>
        <v>35</v>
      </c>
      <c r="E1012" s="7">
        <f>SUBTOTAL(9, E976:E1011)</f>
        <v>-78.750000000000057</v>
      </c>
      <c r="F1012" s="7">
        <f>SUBTOTAL(9, F976:F1011)</f>
        <v>164.01999999999998</v>
      </c>
      <c r="G1012" s="7">
        <f>SUBTOTAL(9, G976:G1011)</f>
        <v>-242.77000000000004</v>
      </c>
      <c r="H1012" s="7">
        <f>IF(E1012&lt;&gt;0, ((E1012-F1012)/E1012)*100, 0)</f>
        <v>308.27936507936488</v>
      </c>
    </row>
    <row r="1013" spans="1:8" customFormat="1" ht="15" x14ac:dyDescent="0.25">
      <c r="D1013" s="12"/>
      <c r="E1013" s="12"/>
      <c r="F1013" s="12"/>
      <c r="G1013" s="12"/>
      <c r="H1013" s="12"/>
    </row>
    <row r="1014" spans="1:8" x14ac:dyDescent="0.2">
      <c r="A1014" s="2" t="s">
        <v>1744</v>
      </c>
      <c r="B1014" s="2" t="s">
        <v>1745</v>
      </c>
      <c r="C1014" s="2" t="s">
        <v>11</v>
      </c>
      <c r="D1014" s="6">
        <v>1</v>
      </c>
      <c r="E1014" s="8">
        <v>14</v>
      </c>
      <c r="F1014" s="8">
        <v>3.36</v>
      </c>
      <c r="G1014" s="8">
        <f t="shared" ref="G1014:G1023" si="92">E1014-F1014</f>
        <v>10.64</v>
      </c>
      <c r="H1014" s="8">
        <f t="shared" ref="H1014:H1023" si="93">IF(E1014&lt;&gt;0, ((E1014-F1014)/E1014)*100, 0)</f>
        <v>76</v>
      </c>
    </row>
    <row r="1015" spans="1:8" x14ac:dyDescent="0.2">
      <c r="A1015" s="2" t="s">
        <v>1744</v>
      </c>
      <c r="B1015" s="2" t="s">
        <v>1745</v>
      </c>
      <c r="C1015" s="2" t="s">
        <v>30</v>
      </c>
      <c r="D1015" s="6">
        <v>1</v>
      </c>
      <c r="E1015" s="8">
        <v>14.25</v>
      </c>
      <c r="F1015" s="8">
        <v>5.25</v>
      </c>
      <c r="G1015" s="8">
        <f t="shared" si="92"/>
        <v>9</v>
      </c>
      <c r="H1015" s="8">
        <f t="shared" si="93"/>
        <v>63.157894736842103</v>
      </c>
    </row>
    <row r="1016" spans="1:8" x14ac:dyDescent="0.2">
      <c r="A1016" s="2" t="s">
        <v>1744</v>
      </c>
      <c r="B1016" s="2" t="s">
        <v>1745</v>
      </c>
      <c r="C1016" s="2" t="s">
        <v>89</v>
      </c>
      <c r="D1016" s="6">
        <v>1</v>
      </c>
      <c r="E1016" s="8">
        <v>25.5</v>
      </c>
      <c r="F1016" s="8">
        <v>5.95</v>
      </c>
      <c r="G1016" s="8">
        <f t="shared" si="92"/>
        <v>19.55</v>
      </c>
      <c r="H1016" s="8">
        <f t="shared" si="93"/>
        <v>76.666666666666671</v>
      </c>
    </row>
    <row r="1017" spans="1:8" x14ac:dyDescent="0.2">
      <c r="A1017" s="2" t="s">
        <v>1744</v>
      </c>
      <c r="B1017" s="2" t="s">
        <v>1745</v>
      </c>
      <c r="C1017" s="2" t="s">
        <v>174</v>
      </c>
      <c r="D1017" s="6">
        <v>1</v>
      </c>
      <c r="E1017" s="8">
        <v>9</v>
      </c>
      <c r="F1017" s="8">
        <v>1.83</v>
      </c>
      <c r="G1017" s="8">
        <f t="shared" si="92"/>
        <v>7.17</v>
      </c>
      <c r="H1017" s="8">
        <f t="shared" si="93"/>
        <v>79.666666666666657</v>
      </c>
    </row>
    <row r="1018" spans="1:8" x14ac:dyDescent="0.2">
      <c r="A1018" s="2" t="s">
        <v>1744</v>
      </c>
      <c r="B1018" s="2" t="s">
        <v>1745</v>
      </c>
      <c r="C1018" s="2" t="s">
        <v>450</v>
      </c>
      <c r="D1018" s="6">
        <v>1</v>
      </c>
      <c r="E1018" s="8">
        <v>9</v>
      </c>
      <c r="F1018" s="8">
        <v>1.83</v>
      </c>
      <c r="G1018" s="8">
        <f t="shared" si="92"/>
        <v>7.17</v>
      </c>
      <c r="H1018" s="8">
        <f t="shared" si="93"/>
        <v>79.666666666666657</v>
      </c>
    </row>
    <row r="1019" spans="1:8" x14ac:dyDescent="0.2">
      <c r="A1019" s="2" t="s">
        <v>1744</v>
      </c>
      <c r="B1019" s="2" t="s">
        <v>1745</v>
      </c>
      <c r="C1019" s="2" t="s">
        <v>451</v>
      </c>
      <c r="D1019" s="6">
        <v>1</v>
      </c>
      <c r="E1019" s="8">
        <v>9</v>
      </c>
      <c r="F1019" s="8">
        <v>1.83</v>
      </c>
      <c r="G1019" s="8">
        <f t="shared" si="92"/>
        <v>7.17</v>
      </c>
      <c r="H1019" s="8">
        <f t="shared" si="93"/>
        <v>79.666666666666657</v>
      </c>
    </row>
    <row r="1020" spans="1:8" x14ac:dyDescent="0.2">
      <c r="A1020" s="2" t="s">
        <v>1744</v>
      </c>
      <c r="B1020" s="2" t="s">
        <v>1745</v>
      </c>
      <c r="C1020" s="2" t="s">
        <v>202</v>
      </c>
      <c r="D1020" s="6">
        <v>1</v>
      </c>
      <c r="E1020" s="8">
        <v>9.75</v>
      </c>
      <c r="F1020" s="8">
        <v>2.64</v>
      </c>
      <c r="G1020" s="8">
        <f t="shared" si="92"/>
        <v>7.1099999999999994</v>
      </c>
      <c r="H1020" s="8">
        <f t="shared" si="93"/>
        <v>72.923076923076906</v>
      </c>
    </row>
    <row r="1021" spans="1:8" x14ac:dyDescent="0.2">
      <c r="A1021" s="2" t="s">
        <v>1744</v>
      </c>
      <c r="B1021" s="2" t="s">
        <v>1745</v>
      </c>
      <c r="C1021" s="2" t="s">
        <v>41</v>
      </c>
      <c r="D1021" s="6">
        <v>1</v>
      </c>
      <c r="E1021" s="8">
        <v>8</v>
      </c>
      <c r="F1021" s="8">
        <v>1.75</v>
      </c>
      <c r="G1021" s="8">
        <f t="shared" si="92"/>
        <v>6.25</v>
      </c>
      <c r="H1021" s="8">
        <f t="shared" si="93"/>
        <v>78.125</v>
      </c>
    </row>
    <row r="1022" spans="1:8" x14ac:dyDescent="0.2">
      <c r="A1022" s="2" t="s">
        <v>1744</v>
      </c>
      <c r="B1022" s="2" t="s">
        <v>1745</v>
      </c>
      <c r="C1022" s="2" t="s">
        <v>25</v>
      </c>
      <c r="D1022" s="6">
        <v>1</v>
      </c>
      <c r="E1022" s="8">
        <v>8</v>
      </c>
      <c r="F1022" s="8">
        <v>1.75</v>
      </c>
      <c r="G1022" s="8">
        <f t="shared" si="92"/>
        <v>6.25</v>
      </c>
      <c r="H1022" s="8">
        <f t="shared" si="93"/>
        <v>78.125</v>
      </c>
    </row>
    <row r="1023" spans="1:8" x14ac:dyDescent="0.2">
      <c r="A1023" s="2" t="s">
        <v>1744</v>
      </c>
      <c r="B1023" s="2" t="s">
        <v>1745</v>
      </c>
      <c r="C1023" s="2" t="s">
        <v>45</v>
      </c>
      <c r="D1023" s="6">
        <v>1</v>
      </c>
      <c r="E1023" s="8">
        <v>11</v>
      </c>
      <c r="F1023" s="8">
        <v>2.4500000000000002</v>
      </c>
      <c r="G1023" s="8">
        <f t="shared" si="92"/>
        <v>8.5500000000000007</v>
      </c>
      <c r="H1023" s="8">
        <f t="shared" si="93"/>
        <v>77.727272727272734</v>
      </c>
    </row>
    <row r="1024" spans="1:8" customFormat="1" ht="15" x14ac:dyDescent="0.25">
      <c r="D1024" s="12"/>
      <c r="E1024" s="12"/>
      <c r="F1024" s="12"/>
      <c r="G1024" s="12"/>
      <c r="H1024" s="12"/>
    </row>
    <row r="1025" spans="1:8" s="4" customFormat="1" x14ac:dyDescent="0.2">
      <c r="A1025" s="3" t="s">
        <v>10</v>
      </c>
      <c r="B1025" s="3" t="s">
        <v>10</v>
      </c>
      <c r="C1025" s="3" t="s">
        <v>10</v>
      </c>
      <c r="D1025" s="5">
        <f>SUBTOTAL(9, D1014:D1024)</f>
        <v>10</v>
      </c>
      <c r="E1025" s="7">
        <f>SUBTOTAL(9, E1014:E1024)</f>
        <v>117.5</v>
      </c>
      <c r="F1025" s="7">
        <f>SUBTOTAL(9, F1014:F1024)</f>
        <v>28.639999999999997</v>
      </c>
      <c r="G1025" s="7">
        <f>SUBTOTAL(9, G1014:G1024)</f>
        <v>88.86</v>
      </c>
      <c r="H1025" s="7">
        <f>IF(E1025&lt;&gt;0, ((E1025-F1025)/E1025)*100, 0)</f>
        <v>75.625531914893614</v>
      </c>
    </row>
    <row r="1026" spans="1:8" customFormat="1" ht="15" x14ac:dyDescent="0.25">
      <c r="D1026" s="12"/>
      <c r="E1026" s="12"/>
      <c r="F1026" s="12"/>
      <c r="G1026" s="12"/>
      <c r="H1026" s="12"/>
    </row>
    <row r="1027" spans="1:8" x14ac:dyDescent="0.2">
      <c r="A1027" s="2" t="s">
        <v>1746</v>
      </c>
      <c r="B1027" s="2" t="s">
        <v>1747</v>
      </c>
      <c r="C1027" s="2" t="s">
        <v>10</v>
      </c>
      <c r="G1027" s="8">
        <f>E1027-F1027</f>
        <v>0</v>
      </c>
      <c r="H1027" s="8">
        <f>IF(E1027&lt;&gt;0, ((E1027-F1027)/E1027)*100, 0)</f>
        <v>0</v>
      </c>
    </row>
    <row r="1028" spans="1:8" x14ac:dyDescent="0.2">
      <c r="A1028" s="2" t="s">
        <v>1746</v>
      </c>
      <c r="B1028" s="2" t="s">
        <v>1747</v>
      </c>
      <c r="C1028" s="2" t="s">
        <v>10</v>
      </c>
      <c r="E1028" s="8">
        <v>-9.75</v>
      </c>
      <c r="G1028" s="8">
        <f>E1028-F1028</f>
        <v>-9.75</v>
      </c>
      <c r="H1028" s="8">
        <f>IF(E1028&lt;&gt;0, ((E1028-F1028)/E1028)*100, 0)</f>
        <v>100</v>
      </c>
    </row>
    <row r="1029" spans="1:8" x14ac:dyDescent="0.2">
      <c r="A1029" s="2" t="s">
        <v>1746</v>
      </c>
      <c r="B1029" s="2" t="s">
        <v>1747</v>
      </c>
      <c r="C1029" s="2" t="s">
        <v>802</v>
      </c>
      <c r="D1029" s="6">
        <v>3</v>
      </c>
      <c r="E1029" s="8">
        <v>29.25</v>
      </c>
      <c r="F1029" s="8">
        <v>7.98</v>
      </c>
      <c r="G1029" s="8">
        <f>E1029-F1029</f>
        <v>21.27</v>
      </c>
      <c r="H1029" s="8">
        <f>IF(E1029&lt;&gt;0, ((E1029-F1029)/E1029)*100, 0)</f>
        <v>72.717948717948715</v>
      </c>
    </row>
    <row r="1030" spans="1:8" x14ac:dyDescent="0.2">
      <c r="A1030" s="2" t="s">
        <v>1746</v>
      </c>
      <c r="B1030" s="2" t="s">
        <v>1747</v>
      </c>
      <c r="C1030" s="2" t="s">
        <v>12</v>
      </c>
      <c r="D1030" s="6">
        <v>3</v>
      </c>
      <c r="E1030" s="8">
        <v>40.5</v>
      </c>
      <c r="F1030" s="8">
        <v>10.08</v>
      </c>
      <c r="G1030" s="8">
        <f>E1030-F1030</f>
        <v>30.42</v>
      </c>
      <c r="H1030" s="8">
        <f>IF(E1030&lt;&gt;0, ((E1030-F1030)/E1030)*100, 0)</f>
        <v>75.111111111111114</v>
      </c>
    </row>
    <row r="1031" spans="1:8" customFormat="1" ht="15" x14ac:dyDescent="0.25">
      <c r="D1031" s="12"/>
      <c r="E1031" s="12"/>
      <c r="F1031" s="12"/>
      <c r="G1031" s="12"/>
      <c r="H1031" s="12"/>
    </row>
    <row r="1032" spans="1:8" s="4" customFormat="1" x14ac:dyDescent="0.2">
      <c r="A1032" s="3" t="s">
        <v>10</v>
      </c>
      <c r="B1032" s="3" t="s">
        <v>10</v>
      </c>
      <c r="C1032" s="3" t="s">
        <v>10</v>
      </c>
      <c r="D1032" s="5">
        <f>SUBTOTAL(9, D1027:D1031)</f>
        <v>6</v>
      </c>
      <c r="E1032" s="7">
        <f>SUBTOTAL(9, E1027:E1031)</f>
        <v>60</v>
      </c>
      <c r="F1032" s="7">
        <f>SUBTOTAL(9, F1027:F1031)</f>
        <v>18.060000000000002</v>
      </c>
      <c r="G1032" s="7">
        <f>SUBTOTAL(9, G1027:G1031)</f>
        <v>41.94</v>
      </c>
      <c r="H1032" s="7">
        <f>IF(E1032&lt;&gt;0, ((E1032-F1032)/E1032)*100, 0)</f>
        <v>69.899999999999991</v>
      </c>
    </row>
    <row r="1033" spans="1:8" customFormat="1" ht="15" x14ac:dyDescent="0.25">
      <c r="D1033" s="12"/>
      <c r="E1033" s="12"/>
      <c r="F1033" s="12"/>
      <c r="G1033" s="12"/>
      <c r="H1033" s="12"/>
    </row>
    <row r="1034" spans="1:8" x14ac:dyDescent="0.2">
      <c r="A1034" s="2" t="s">
        <v>1748</v>
      </c>
      <c r="B1034" s="2" t="s">
        <v>1749</v>
      </c>
      <c r="C1034" s="2" t="s">
        <v>297</v>
      </c>
      <c r="D1034" s="6">
        <v>1</v>
      </c>
      <c r="E1034" s="8">
        <v>17.5</v>
      </c>
      <c r="F1034" s="8">
        <v>5.29</v>
      </c>
      <c r="G1034" s="8">
        <f>E1034-F1034</f>
        <v>12.21</v>
      </c>
      <c r="H1034" s="8">
        <f>IF(E1034&lt;&gt;0, ((E1034-F1034)/E1034)*100, 0)</f>
        <v>69.771428571428572</v>
      </c>
    </row>
    <row r="1035" spans="1:8" customFormat="1" ht="15" x14ac:dyDescent="0.25">
      <c r="D1035" s="12"/>
      <c r="E1035" s="12"/>
      <c r="F1035" s="12"/>
      <c r="G1035" s="12"/>
      <c r="H1035" s="12"/>
    </row>
    <row r="1036" spans="1:8" s="4" customFormat="1" x14ac:dyDescent="0.2">
      <c r="A1036" s="3" t="s">
        <v>10</v>
      </c>
      <c r="B1036" s="3" t="s">
        <v>10</v>
      </c>
      <c r="C1036" s="3" t="s">
        <v>10</v>
      </c>
      <c r="D1036" s="5">
        <f>SUBTOTAL(9, D1034:D1035)</f>
        <v>1</v>
      </c>
      <c r="E1036" s="7">
        <f>SUBTOTAL(9, E1034:E1035)</f>
        <v>17.5</v>
      </c>
      <c r="F1036" s="7">
        <f>SUBTOTAL(9, F1034:F1035)</f>
        <v>5.29</v>
      </c>
      <c r="G1036" s="7">
        <f>SUBTOTAL(9, G1034:G1035)</f>
        <v>12.21</v>
      </c>
      <c r="H1036" s="7">
        <f>IF(E1036&lt;&gt;0, ((E1036-F1036)/E1036)*100, 0)</f>
        <v>69.771428571428572</v>
      </c>
    </row>
    <row r="1037" spans="1:8" customFormat="1" ht="15" x14ac:dyDescent="0.25">
      <c r="D1037" s="12"/>
      <c r="E1037" s="12"/>
      <c r="F1037" s="12"/>
      <c r="G1037" s="12"/>
      <c r="H1037" s="12"/>
    </row>
    <row r="1038" spans="1:8" x14ac:dyDescent="0.2">
      <c r="A1038" s="2" t="s">
        <v>1750</v>
      </c>
      <c r="B1038" s="2" t="s">
        <v>1751</v>
      </c>
      <c r="C1038" s="2" t="s">
        <v>29</v>
      </c>
      <c r="D1038" s="6">
        <v>1</v>
      </c>
      <c r="E1038" s="8">
        <v>20.75</v>
      </c>
      <c r="F1038" s="8">
        <v>6.3</v>
      </c>
      <c r="G1038" s="8">
        <f>E1038-F1038</f>
        <v>14.45</v>
      </c>
      <c r="H1038" s="8">
        <f>IF(E1038&lt;&gt;0, ((E1038-F1038)/E1038)*100, 0)</f>
        <v>69.638554216867462</v>
      </c>
    </row>
    <row r="1039" spans="1:8" customFormat="1" ht="15" x14ac:dyDescent="0.25">
      <c r="D1039" s="12"/>
      <c r="E1039" s="12"/>
      <c r="F1039" s="12"/>
      <c r="G1039" s="12"/>
      <c r="H1039" s="12"/>
    </row>
    <row r="1040" spans="1:8" s="4" customFormat="1" x14ac:dyDescent="0.2">
      <c r="A1040" s="3" t="s">
        <v>10</v>
      </c>
      <c r="B1040" s="3" t="s">
        <v>10</v>
      </c>
      <c r="C1040" s="3" t="s">
        <v>10</v>
      </c>
      <c r="D1040" s="5">
        <f>SUBTOTAL(9, D1038:D1039)</f>
        <v>1</v>
      </c>
      <c r="E1040" s="7">
        <f>SUBTOTAL(9, E1038:E1039)</f>
        <v>20.75</v>
      </c>
      <c r="F1040" s="7">
        <f>SUBTOTAL(9, F1038:F1039)</f>
        <v>6.3</v>
      </c>
      <c r="G1040" s="7">
        <f>SUBTOTAL(9, G1038:G1039)</f>
        <v>14.45</v>
      </c>
      <c r="H1040" s="7">
        <f>IF(E1040&lt;&gt;0, ((E1040-F1040)/E1040)*100, 0)</f>
        <v>69.638554216867462</v>
      </c>
    </row>
    <row r="1041" spans="1:8" customFormat="1" ht="15" x14ac:dyDescent="0.25">
      <c r="D1041" s="12"/>
      <c r="E1041" s="12"/>
      <c r="F1041" s="12"/>
      <c r="G1041" s="12"/>
      <c r="H1041" s="12"/>
    </row>
    <row r="1042" spans="1:8" x14ac:dyDescent="0.2">
      <c r="A1042" s="2" t="s">
        <v>1752</v>
      </c>
      <c r="B1042" s="2" t="s">
        <v>1753</v>
      </c>
      <c r="C1042" s="2" t="s">
        <v>29</v>
      </c>
      <c r="D1042" s="6">
        <v>1</v>
      </c>
      <c r="E1042" s="8">
        <v>20.75</v>
      </c>
      <c r="F1042" s="8">
        <v>6.3</v>
      </c>
      <c r="G1042" s="8">
        <f>E1042-F1042</f>
        <v>14.45</v>
      </c>
      <c r="H1042" s="8">
        <f>IF(E1042&lt;&gt;0, ((E1042-F1042)/E1042)*100, 0)</f>
        <v>69.638554216867462</v>
      </c>
    </row>
    <row r="1043" spans="1:8" customFormat="1" ht="15" x14ac:dyDescent="0.25">
      <c r="D1043" s="12"/>
      <c r="E1043" s="12"/>
      <c r="F1043" s="12"/>
      <c r="G1043" s="12"/>
      <c r="H1043" s="12"/>
    </row>
    <row r="1044" spans="1:8" s="4" customFormat="1" x14ac:dyDescent="0.2">
      <c r="A1044" s="3" t="s">
        <v>10</v>
      </c>
      <c r="B1044" s="3" t="s">
        <v>10</v>
      </c>
      <c r="C1044" s="3" t="s">
        <v>10</v>
      </c>
      <c r="D1044" s="5">
        <f>SUBTOTAL(9, D1042:D1043)</f>
        <v>1</v>
      </c>
      <c r="E1044" s="7">
        <f>SUBTOTAL(9, E1042:E1043)</f>
        <v>20.75</v>
      </c>
      <c r="F1044" s="7">
        <f>SUBTOTAL(9, F1042:F1043)</f>
        <v>6.3</v>
      </c>
      <c r="G1044" s="7">
        <f>SUBTOTAL(9, G1042:G1043)</f>
        <v>14.45</v>
      </c>
      <c r="H1044" s="7">
        <f>IF(E1044&lt;&gt;0, ((E1044-F1044)/E1044)*100, 0)</f>
        <v>69.638554216867462</v>
      </c>
    </row>
    <row r="1045" spans="1:8" customFormat="1" ht="15" x14ac:dyDescent="0.25">
      <c r="D1045" s="12"/>
      <c r="E1045" s="12"/>
      <c r="F1045" s="12"/>
      <c r="G1045" s="12"/>
      <c r="H1045" s="12"/>
    </row>
    <row r="1046" spans="1:8" x14ac:dyDescent="0.2">
      <c r="A1046" s="2" t="s">
        <v>1754</v>
      </c>
      <c r="B1046" s="2" t="s">
        <v>1755</v>
      </c>
      <c r="C1046" s="2" t="s">
        <v>30</v>
      </c>
      <c r="D1046" s="6">
        <v>2</v>
      </c>
      <c r="E1046" s="8">
        <v>28.5</v>
      </c>
      <c r="F1046" s="8">
        <v>10.5</v>
      </c>
      <c r="G1046" s="8">
        <f>E1046-F1046</f>
        <v>18</v>
      </c>
      <c r="H1046" s="8">
        <f>IF(E1046&lt;&gt;0, ((E1046-F1046)/E1046)*100, 0)</f>
        <v>63.157894736842103</v>
      </c>
    </row>
    <row r="1047" spans="1:8" customFormat="1" ht="15" x14ac:dyDescent="0.25">
      <c r="D1047" s="12"/>
      <c r="E1047" s="12"/>
      <c r="F1047" s="12"/>
      <c r="G1047" s="12"/>
      <c r="H1047" s="12"/>
    </row>
    <row r="1048" spans="1:8" s="4" customFormat="1" x14ac:dyDescent="0.2">
      <c r="A1048" s="3" t="s">
        <v>10</v>
      </c>
      <c r="B1048" s="3" t="s">
        <v>10</v>
      </c>
      <c r="C1048" s="3" t="s">
        <v>10</v>
      </c>
      <c r="D1048" s="5">
        <f>SUBTOTAL(9, D1046:D1047)</f>
        <v>2</v>
      </c>
      <c r="E1048" s="7">
        <f>SUBTOTAL(9, E1046:E1047)</f>
        <v>28.5</v>
      </c>
      <c r="F1048" s="7">
        <f>SUBTOTAL(9, F1046:F1047)</f>
        <v>10.5</v>
      </c>
      <c r="G1048" s="7">
        <f>SUBTOTAL(9, G1046:G1047)</f>
        <v>18</v>
      </c>
      <c r="H1048" s="7">
        <f>IF(E1048&lt;&gt;0, ((E1048-F1048)/E1048)*100, 0)</f>
        <v>63.157894736842103</v>
      </c>
    </row>
    <row r="1049" spans="1:8" customFormat="1" ht="15" x14ac:dyDescent="0.25">
      <c r="D1049" s="12"/>
      <c r="E1049" s="12"/>
      <c r="F1049" s="12"/>
      <c r="G1049" s="12"/>
      <c r="H1049" s="12"/>
    </row>
    <row r="1050" spans="1:8" x14ac:dyDescent="0.2">
      <c r="A1050" s="2" t="s">
        <v>1756</v>
      </c>
      <c r="B1050" s="2" t="s">
        <v>1757</v>
      </c>
      <c r="C1050" s="2" t="s">
        <v>81</v>
      </c>
      <c r="D1050" s="6">
        <v>6</v>
      </c>
      <c r="E1050" s="8">
        <v>55.5</v>
      </c>
      <c r="F1050" s="8">
        <v>12.18</v>
      </c>
      <c r="G1050" s="8">
        <f>E1050-F1050</f>
        <v>43.32</v>
      </c>
      <c r="H1050" s="8">
        <f>IF(E1050&lt;&gt;0, ((E1050-F1050)/E1050)*100, 0)</f>
        <v>78.054054054054063</v>
      </c>
    </row>
    <row r="1051" spans="1:8" x14ac:dyDescent="0.2">
      <c r="A1051" s="2" t="s">
        <v>1756</v>
      </c>
      <c r="B1051" s="2" t="s">
        <v>1757</v>
      </c>
      <c r="C1051" s="2" t="s">
        <v>39</v>
      </c>
      <c r="D1051" s="6">
        <v>4</v>
      </c>
      <c r="E1051" s="8">
        <v>37</v>
      </c>
      <c r="F1051" s="8">
        <v>7.84</v>
      </c>
      <c r="G1051" s="8">
        <f>E1051-F1051</f>
        <v>29.16</v>
      </c>
      <c r="H1051" s="8">
        <f>IF(E1051&lt;&gt;0, ((E1051-F1051)/E1051)*100, 0)</f>
        <v>78.810810810810821</v>
      </c>
    </row>
    <row r="1052" spans="1:8" customFormat="1" ht="15" x14ac:dyDescent="0.25">
      <c r="D1052" s="12"/>
      <c r="E1052" s="12"/>
      <c r="F1052" s="12"/>
      <c r="G1052" s="12"/>
      <c r="H1052" s="12"/>
    </row>
    <row r="1053" spans="1:8" s="4" customFormat="1" x14ac:dyDescent="0.2">
      <c r="A1053" s="3" t="s">
        <v>10</v>
      </c>
      <c r="B1053" s="3" t="s">
        <v>10</v>
      </c>
      <c r="C1053" s="3" t="s">
        <v>10</v>
      </c>
      <c r="D1053" s="5">
        <f>SUBTOTAL(9, D1050:D1052)</f>
        <v>10</v>
      </c>
      <c r="E1053" s="7">
        <f>SUBTOTAL(9, E1050:E1052)</f>
        <v>92.5</v>
      </c>
      <c r="F1053" s="7">
        <f>SUBTOTAL(9, F1050:F1052)</f>
        <v>20.02</v>
      </c>
      <c r="G1053" s="7">
        <f>SUBTOTAL(9, G1050:G1052)</f>
        <v>72.48</v>
      </c>
      <c r="H1053" s="7">
        <f>IF(E1053&lt;&gt;0, ((E1053-F1053)/E1053)*100, 0)</f>
        <v>78.356756756756766</v>
      </c>
    </row>
    <row r="1054" spans="1:8" customFormat="1" ht="15" x14ac:dyDescent="0.25">
      <c r="D1054" s="12"/>
      <c r="E1054" s="12"/>
      <c r="F1054" s="12"/>
      <c r="G1054" s="12"/>
      <c r="H1054" s="12"/>
    </row>
    <row r="1055" spans="1:8" x14ac:dyDescent="0.2">
      <c r="A1055" s="2" t="s">
        <v>1758</v>
      </c>
      <c r="B1055" s="2" t="s">
        <v>1759</v>
      </c>
      <c r="C1055" s="2" t="s">
        <v>30</v>
      </c>
      <c r="D1055" s="6">
        <v>1</v>
      </c>
      <c r="E1055" s="8">
        <v>14.25</v>
      </c>
      <c r="F1055" s="8">
        <v>5.25</v>
      </c>
      <c r="G1055" s="8">
        <f>E1055-F1055</f>
        <v>9</v>
      </c>
      <c r="H1055" s="8">
        <f>IF(E1055&lt;&gt;0, ((E1055-F1055)/E1055)*100, 0)</f>
        <v>63.157894736842103</v>
      </c>
    </row>
    <row r="1056" spans="1:8" x14ac:dyDescent="0.2">
      <c r="A1056" s="2" t="s">
        <v>1758</v>
      </c>
      <c r="B1056" s="2" t="s">
        <v>1759</v>
      </c>
      <c r="C1056" s="2" t="s">
        <v>88</v>
      </c>
      <c r="D1056" s="6">
        <v>1</v>
      </c>
      <c r="E1056" s="8">
        <v>34</v>
      </c>
      <c r="F1056" s="8">
        <v>10.08</v>
      </c>
      <c r="G1056" s="8">
        <f>E1056-F1056</f>
        <v>23.92</v>
      </c>
      <c r="H1056" s="8">
        <f>IF(E1056&lt;&gt;0, ((E1056-F1056)/E1056)*100, 0)</f>
        <v>70.352941176470594</v>
      </c>
    </row>
    <row r="1057" spans="1:8" x14ac:dyDescent="0.2">
      <c r="A1057" s="2" t="s">
        <v>1758</v>
      </c>
      <c r="B1057" s="2" t="s">
        <v>1759</v>
      </c>
      <c r="C1057" s="2" t="s">
        <v>19</v>
      </c>
      <c r="D1057" s="6">
        <v>1</v>
      </c>
      <c r="E1057" s="8">
        <v>27.5</v>
      </c>
      <c r="F1057" s="8">
        <v>7.21</v>
      </c>
      <c r="G1057" s="8">
        <f>E1057-F1057</f>
        <v>20.29</v>
      </c>
      <c r="H1057" s="8">
        <f>IF(E1057&lt;&gt;0, ((E1057-F1057)/E1057)*100, 0)</f>
        <v>73.781818181818181</v>
      </c>
    </row>
    <row r="1058" spans="1:8" x14ac:dyDescent="0.2">
      <c r="A1058" s="2" t="s">
        <v>1758</v>
      </c>
      <c r="B1058" s="2" t="s">
        <v>1759</v>
      </c>
      <c r="C1058" s="2" t="s">
        <v>365</v>
      </c>
      <c r="D1058" s="6">
        <v>1</v>
      </c>
      <c r="E1058" s="8">
        <v>31.75</v>
      </c>
      <c r="F1058" s="8">
        <v>8.4</v>
      </c>
      <c r="G1058" s="8">
        <f>E1058-F1058</f>
        <v>23.35</v>
      </c>
      <c r="H1058" s="8">
        <f>IF(E1058&lt;&gt;0, ((E1058-F1058)/E1058)*100, 0)</f>
        <v>73.543307086614178</v>
      </c>
    </row>
    <row r="1059" spans="1:8" customFormat="1" ht="15" x14ac:dyDescent="0.25">
      <c r="D1059" s="12"/>
      <c r="E1059" s="12"/>
      <c r="F1059" s="12"/>
      <c r="G1059" s="12"/>
      <c r="H1059" s="12"/>
    </row>
    <row r="1060" spans="1:8" s="4" customFormat="1" x14ac:dyDescent="0.2">
      <c r="A1060" s="3" t="s">
        <v>10</v>
      </c>
      <c r="B1060" s="3" t="s">
        <v>10</v>
      </c>
      <c r="C1060" s="3" t="s">
        <v>10</v>
      </c>
      <c r="D1060" s="5">
        <f>SUBTOTAL(9, D1055:D1059)</f>
        <v>4</v>
      </c>
      <c r="E1060" s="7">
        <f>SUBTOTAL(9, E1055:E1059)</f>
        <v>107.5</v>
      </c>
      <c r="F1060" s="7">
        <f>SUBTOTAL(9, F1055:F1059)</f>
        <v>30.939999999999998</v>
      </c>
      <c r="G1060" s="7">
        <f>SUBTOTAL(9, G1055:G1059)</f>
        <v>76.56</v>
      </c>
      <c r="H1060" s="7">
        <f>IF(E1060&lt;&gt;0, ((E1060-F1060)/E1060)*100, 0)</f>
        <v>71.218604651162792</v>
      </c>
    </row>
    <row r="1061" spans="1:8" customFormat="1" ht="15" x14ac:dyDescent="0.25">
      <c r="D1061" s="12"/>
      <c r="E1061" s="12"/>
      <c r="F1061" s="12"/>
      <c r="G1061" s="12"/>
      <c r="H1061" s="12"/>
    </row>
    <row r="1062" spans="1:8" x14ac:dyDescent="0.2">
      <c r="A1062" s="2" t="s">
        <v>459</v>
      </c>
      <c r="B1062" s="2" t="s">
        <v>460</v>
      </c>
      <c r="C1062" s="2" t="s">
        <v>461</v>
      </c>
      <c r="D1062" s="6">
        <v>2</v>
      </c>
      <c r="E1062" s="8">
        <v>19</v>
      </c>
      <c r="F1062" s="8">
        <v>5.14</v>
      </c>
      <c r="G1062" s="8">
        <f>E1062-F1062</f>
        <v>13.86</v>
      </c>
      <c r="H1062" s="8">
        <f>IF(E1062&lt;&gt;0, ((E1062-F1062)/E1062)*100, 0)</f>
        <v>72.94736842105263</v>
      </c>
    </row>
    <row r="1063" spans="1:8" x14ac:dyDescent="0.2">
      <c r="A1063" s="2" t="s">
        <v>459</v>
      </c>
      <c r="B1063" s="2" t="s">
        <v>460</v>
      </c>
      <c r="C1063" s="2" t="s">
        <v>41</v>
      </c>
      <c r="D1063" s="6">
        <v>1</v>
      </c>
      <c r="E1063" s="8">
        <v>8</v>
      </c>
      <c r="F1063" s="8">
        <v>1.75</v>
      </c>
      <c r="G1063" s="8">
        <f>E1063-F1063</f>
        <v>6.25</v>
      </c>
      <c r="H1063" s="8">
        <f>IF(E1063&lt;&gt;0, ((E1063-F1063)/E1063)*100, 0)</f>
        <v>78.125</v>
      </c>
    </row>
    <row r="1064" spans="1:8" x14ac:dyDescent="0.2">
      <c r="A1064" s="2" t="s">
        <v>459</v>
      </c>
      <c r="B1064" s="2" t="s">
        <v>460</v>
      </c>
      <c r="C1064" s="2" t="s">
        <v>43</v>
      </c>
      <c r="D1064" s="6">
        <v>1</v>
      </c>
      <c r="E1064" s="8">
        <v>8</v>
      </c>
      <c r="F1064" s="8">
        <v>1.75</v>
      </c>
      <c r="G1064" s="8">
        <f>E1064-F1064</f>
        <v>6.25</v>
      </c>
      <c r="H1064" s="8">
        <f>IF(E1064&lt;&gt;0, ((E1064-F1064)/E1064)*100, 0)</f>
        <v>78.125</v>
      </c>
    </row>
    <row r="1065" spans="1:8" customFormat="1" ht="15" x14ac:dyDescent="0.25">
      <c r="D1065" s="12"/>
      <c r="E1065" s="12"/>
      <c r="F1065" s="12"/>
      <c r="G1065" s="12"/>
      <c r="H1065" s="12"/>
    </row>
    <row r="1066" spans="1:8" s="4" customFormat="1" x14ac:dyDescent="0.2">
      <c r="A1066" s="3" t="s">
        <v>10</v>
      </c>
      <c r="B1066" s="3" t="s">
        <v>10</v>
      </c>
      <c r="C1066" s="3" t="s">
        <v>10</v>
      </c>
      <c r="D1066" s="5">
        <f>SUBTOTAL(9, D1062:D1065)</f>
        <v>4</v>
      </c>
      <c r="E1066" s="7">
        <f>SUBTOTAL(9, E1062:E1065)</f>
        <v>35</v>
      </c>
      <c r="F1066" s="7">
        <f>SUBTOTAL(9, F1062:F1065)</f>
        <v>8.64</v>
      </c>
      <c r="G1066" s="7">
        <f>SUBTOTAL(9, G1062:G1065)</f>
        <v>26.36</v>
      </c>
      <c r="H1066" s="7">
        <f>IF(E1066&lt;&gt;0, ((E1066-F1066)/E1066)*100, 0)</f>
        <v>75.314285714285717</v>
      </c>
    </row>
    <row r="1067" spans="1:8" customFormat="1" ht="15" x14ac:dyDescent="0.25">
      <c r="D1067" s="12"/>
      <c r="E1067" s="12"/>
      <c r="F1067" s="12"/>
      <c r="G1067" s="12"/>
      <c r="H1067" s="12"/>
    </row>
    <row r="1068" spans="1:8" x14ac:dyDescent="0.2">
      <c r="A1068" s="2" t="s">
        <v>1760</v>
      </c>
      <c r="B1068" s="2" t="s">
        <v>1761</v>
      </c>
      <c r="C1068" s="2" t="s">
        <v>28</v>
      </c>
      <c r="D1068" s="6">
        <v>1</v>
      </c>
      <c r="E1068" s="8">
        <v>16.5</v>
      </c>
      <c r="F1068" s="8">
        <v>5.88</v>
      </c>
      <c r="G1068" s="8">
        <f>E1068-F1068</f>
        <v>10.620000000000001</v>
      </c>
      <c r="H1068" s="8">
        <f>IF(E1068&lt;&gt;0, ((E1068-F1068)/E1068)*100, 0)</f>
        <v>64.363636363636374</v>
      </c>
    </row>
    <row r="1069" spans="1:8" customFormat="1" ht="15" x14ac:dyDescent="0.25">
      <c r="D1069" s="12"/>
      <c r="E1069" s="12"/>
      <c r="F1069" s="12"/>
      <c r="G1069" s="12"/>
      <c r="H1069" s="12"/>
    </row>
    <row r="1070" spans="1:8" s="4" customFormat="1" x14ac:dyDescent="0.2">
      <c r="A1070" s="3" t="s">
        <v>10</v>
      </c>
      <c r="B1070" s="3" t="s">
        <v>10</v>
      </c>
      <c r="C1070" s="3" t="s">
        <v>10</v>
      </c>
      <c r="D1070" s="5">
        <f>SUBTOTAL(9, D1068:D1069)</f>
        <v>1</v>
      </c>
      <c r="E1070" s="7">
        <f>SUBTOTAL(9, E1068:E1069)</f>
        <v>16.5</v>
      </c>
      <c r="F1070" s="7">
        <f>SUBTOTAL(9, F1068:F1069)</f>
        <v>5.88</v>
      </c>
      <c r="G1070" s="7">
        <f>SUBTOTAL(9, G1068:G1069)</f>
        <v>10.620000000000001</v>
      </c>
      <c r="H1070" s="7">
        <f>IF(E1070&lt;&gt;0, ((E1070-F1070)/E1070)*100, 0)</f>
        <v>64.363636363636374</v>
      </c>
    </row>
    <row r="1071" spans="1:8" customFormat="1" ht="15" x14ac:dyDescent="0.25">
      <c r="D1071" s="12"/>
      <c r="E1071" s="12"/>
      <c r="F1071" s="12"/>
      <c r="G1071" s="12"/>
      <c r="H1071" s="12"/>
    </row>
    <row r="1072" spans="1:8" x14ac:dyDescent="0.2">
      <c r="A1072" s="2" t="s">
        <v>1762</v>
      </c>
      <c r="B1072" s="2" t="s">
        <v>1763</v>
      </c>
      <c r="C1072" s="2" t="s">
        <v>28</v>
      </c>
      <c r="D1072" s="6">
        <v>1</v>
      </c>
      <c r="E1072" s="8">
        <v>16.5</v>
      </c>
      <c r="F1072" s="8">
        <v>5.88</v>
      </c>
      <c r="G1072" s="8">
        <f>E1072-F1072</f>
        <v>10.620000000000001</v>
      </c>
      <c r="H1072" s="8">
        <f>IF(E1072&lt;&gt;0, ((E1072-F1072)/E1072)*100, 0)</f>
        <v>64.363636363636374</v>
      </c>
    </row>
    <row r="1073" spans="1:8" customFormat="1" ht="15" x14ac:dyDescent="0.25">
      <c r="D1073" s="12"/>
      <c r="E1073" s="12"/>
      <c r="F1073" s="12"/>
      <c r="G1073" s="12"/>
      <c r="H1073" s="12"/>
    </row>
    <row r="1074" spans="1:8" s="4" customFormat="1" x14ac:dyDescent="0.2">
      <c r="A1074" s="3" t="s">
        <v>10</v>
      </c>
      <c r="B1074" s="3" t="s">
        <v>10</v>
      </c>
      <c r="C1074" s="3" t="s">
        <v>10</v>
      </c>
      <c r="D1074" s="5">
        <f>SUBTOTAL(9, D1072:D1073)</f>
        <v>1</v>
      </c>
      <c r="E1074" s="7">
        <f>SUBTOTAL(9, E1072:E1073)</f>
        <v>16.5</v>
      </c>
      <c r="F1074" s="7">
        <f>SUBTOTAL(9, F1072:F1073)</f>
        <v>5.88</v>
      </c>
      <c r="G1074" s="7">
        <f>SUBTOTAL(9, G1072:G1073)</f>
        <v>10.620000000000001</v>
      </c>
      <c r="H1074" s="7">
        <f>IF(E1074&lt;&gt;0, ((E1074-F1074)/E1074)*100, 0)</f>
        <v>64.363636363636374</v>
      </c>
    </row>
    <row r="1075" spans="1:8" customFormat="1" ht="15" x14ac:dyDescent="0.25">
      <c r="D1075" s="12"/>
      <c r="E1075" s="12"/>
      <c r="F1075" s="12"/>
      <c r="G1075" s="12"/>
      <c r="H1075" s="12"/>
    </row>
    <row r="1076" spans="1:8" x14ac:dyDescent="0.2">
      <c r="A1076" s="2" t="s">
        <v>1764</v>
      </c>
      <c r="B1076" s="2" t="s">
        <v>1765</v>
      </c>
      <c r="C1076" s="2" t="s">
        <v>29</v>
      </c>
      <c r="D1076" s="6">
        <v>1</v>
      </c>
      <c r="E1076" s="8">
        <v>20.75</v>
      </c>
      <c r="F1076" s="8">
        <v>6.3</v>
      </c>
      <c r="G1076" s="8">
        <f>E1076-F1076</f>
        <v>14.45</v>
      </c>
      <c r="H1076" s="8">
        <f>IF(E1076&lt;&gt;0, ((E1076-F1076)/E1076)*100, 0)</f>
        <v>69.638554216867462</v>
      </c>
    </row>
    <row r="1077" spans="1:8" customFormat="1" ht="15" x14ac:dyDescent="0.25">
      <c r="D1077" s="12"/>
      <c r="E1077" s="12"/>
      <c r="F1077" s="12"/>
      <c r="G1077" s="12"/>
      <c r="H1077" s="12"/>
    </row>
    <row r="1078" spans="1:8" s="4" customFormat="1" x14ac:dyDescent="0.2">
      <c r="A1078" s="3" t="s">
        <v>10</v>
      </c>
      <c r="B1078" s="3" t="s">
        <v>10</v>
      </c>
      <c r="C1078" s="3" t="s">
        <v>10</v>
      </c>
      <c r="D1078" s="5">
        <f>SUBTOTAL(9, D1076:D1077)</f>
        <v>1</v>
      </c>
      <c r="E1078" s="7">
        <f>SUBTOTAL(9, E1076:E1077)</f>
        <v>20.75</v>
      </c>
      <c r="F1078" s="7">
        <f>SUBTOTAL(9, F1076:F1077)</f>
        <v>6.3</v>
      </c>
      <c r="G1078" s="7">
        <f>SUBTOTAL(9, G1076:G1077)</f>
        <v>14.45</v>
      </c>
      <c r="H1078" s="7">
        <f>IF(E1078&lt;&gt;0, ((E1078-F1078)/E1078)*100, 0)</f>
        <v>69.638554216867462</v>
      </c>
    </row>
    <row r="1079" spans="1:8" customFormat="1" ht="15" x14ac:dyDescent="0.25">
      <c r="D1079" s="12"/>
      <c r="E1079" s="12"/>
      <c r="F1079" s="12"/>
      <c r="G1079" s="12"/>
      <c r="H1079" s="12"/>
    </row>
    <row r="1080" spans="1:8" x14ac:dyDescent="0.2">
      <c r="A1080" s="2" t="s">
        <v>1766</v>
      </c>
      <c r="B1080" s="2" t="s">
        <v>1767</v>
      </c>
      <c r="C1080" s="2" t="s">
        <v>10</v>
      </c>
      <c r="E1080" s="8">
        <v>-13.5</v>
      </c>
      <c r="G1080" s="8">
        <f>E1080-F1080</f>
        <v>-13.5</v>
      </c>
      <c r="H1080" s="8">
        <f>IF(E1080&lt;&gt;0, ((E1080-F1080)/E1080)*100, 0)</f>
        <v>100</v>
      </c>
    </row>
    <row r="1081" spans="1:8" x14ac:dyDescent="0.2">
      <c r="A1081" s="2" t="s">
        <v>1766</v>
      </c>
      <c r="B1081" s="2" t="s">
        <v>1767</v>
      </c>
      <c r="C1081" s="2" t="s">
        <v>11</v>
      </c>
      <c r="D1081" s="6">
        <v>2</v>
      </c>
      <c r="E1081" s="8">
        <v>28</v>
      </c>
      <c r="F1081" s="8">
        <v>6.72</v>
      </c>
      <c r="G1081" s="8">
        <f>E1081-F1081</f>
        <v>21.28</v>
      </c>
      <c r="H1081" s="8">
        <f>IF(E1081&lt;&gt;0, ((E1081-F1081)/E1081)*100, 0)</f>
        <v>76</v>
      </c>
    </row>
    <row r="1082" spans="1:8" x14ac:dyDescent="0.2">
      <c r="A1082" s="2" t="s">
        <v>1766</v>
      </c>
      <c r="B1082" s="2" t="s">
        <v>1767</v>
      </c>
      <c r="C1082" s="2" t="s">
        <v>12</v>
      </c>
      <c r="D1082" s="6">
        <v>1</v>
      </c>
      <c r="E1082" s="8">
        <v>13.5</v>
      </c>
      <c r="F1082" s="8">
        <v>3.36</v>
      </c>
      <c r="G1082" s="8">
        <f>E1082-F1082</f>
        <v>10.14</v>
      </c>
      <c r="H1082" s="8">
        <f>IF(E1082&lt;&gt;0, ((E1082-F1082)/E1082)*100, 0)</f>
        <v>75.111111111111114</v>
      </c>
    </row>
    <row r="1083" spans="1:8" customFormat="1" ht="15" x14ac:dyDescent="0.25">
      <c r="D1083" s="12"/>
      <c r="E1083" s="12"/>
      <c r="F1083" s="12"/>
      <c r="G1083" s="12"/>
      <c r="H1083" s="12"/>
    </row>
    <row r="1084" spans="1:8" s="4" customFormat="1" x14ac:dyDescent="0.2">
      <c r="A1084" s="3" t="s">
        <v>10</v>
      </c>
      <c r="B1084" s="3" t="s">
        <v>10</v>
      </c>
      <c r="C1084" s="3" t="s">
        <v>10</v>
      </c>
      <c r="D1084" s="5">
        <f>SUBTOTAL(9, D1080:D1083)</f>
        <v>3</v>
      </c>
      <c r="E1084" s="7">
        <f>SUBTOTAL(9, E1080:E1083)</f>
        <v>28</v>
      </c>
      <c r="F1084" s="7">
        <f>SUBTOTAL(9, F1080:F1083)</f>
        <v>10.08</v>
      </c>
      <c r="G1084" s="7">
        <f>SUBTOTAL(9, G1080:G1083)</f>
        <v>17.920000000000002</v>
      </c>
      <c r="H1084" s="7">
        <f>IF(E1084&lt;&gt;0, ((E1084-F1084)/E1084)*100, 0)</f>
        <v>64</v>
      </c>
    </row>
    <row r="1085" spans="1:8" customFormat="1" ht="15" x14ac:dyDescent="0.25">
      <c r="D1085" s="12"/>
      <c r="E1085" s="12"/>
      <c r="F1085" s="12"/>
      <c r="G1085" s="12"/>
      <c r="H1085" s="12"/>
    </row>
    <row r="1086" spans="1:8" x14ac:dyDescent="0.2">
      <c r="A1086" s="2" t="s">
        <v>1768</v>
      </c>
      <c r="B1086" s="2" t="s">
        <v>1769</v>
      </c>
      <c r="C1086" s="2" t="s">
        <v>28</v>
      </c>
      <c r="D1086" s="6">
        <v>2</v>
      </c>
      <c r="E1086" s="8">
        <v>33</v>
      </c>
      <c r="F1086" s="8">
        <v>11.76</v>
      </c>
      <c r="G1086" s="8">
        <f>E1086-F1086</f>
        <v>21.240000000000002</v>
      </c>
      <c r="H1086" s="8">
        <f>IF(E1086&lt;&gt;0, ((E1086-F1086)/E1086)*100, 0)</f>
        <v>64.363636363636374</v>
      </c>
    </row>
    <row r="1087" spans="1:8" x14ac:dyDescent="0.2">
      <c r="A1087" s="2" t="s">
        <v>1768</v>
      </c>
      <c r="B1087" s="2" t="s">
        <v>1769</v>
      </c>
      <c r="C1087" s="2" t="s">
        <v>29</v>
      </c>
      <c r="D1087" s="6">
        <v>3</v>
      </c>
      <c r="E1087" s="8">
        <v>62.25</v>
      </c>
      <c r="F1087" s="8">
        <v>18.899999999999999</v>
      </c>
      <c r="G1087" s="8">
        <f>E1087-F1087</f>
        <v>43.35</v>
      </c>
      <c r="H1087" s="8">
        <f>IF(E1087&lt;&gt;0, ((E1087-F1087)/E1087)*100, 0)</f>
        <v>69.638554216867476</v>
      </c>
    </row>
    <row r="1088" spans="1:8" customFormat="1" ht="15" x14ac:dyDescent="0.25">
      <c r="D1088" s="12"/>
      <c r="E1088" s="12"/>
      <c r="F1088" s="12"/>
      <c r="G1088" s="12"/>
      <c r="H1088" s="12"/>
    </row>
    <row r="1089" spans="1:8" s="4" customFormat="1" x14ac:dyDescent="0.2">
      <c r="A1089" s="3" t="s">
        <v>10</v>
      </c>
      <c r="B1089" s="3" t="s">
        <v>10</v>
      </c>
      <c r="C1089" s="3" t="s">
        <v>10</v>
      </c>
      <c r="D1089" s="5">
        <f>SUBTOTAL(9, D1086:D1088)</f>
        <v>5</v>
      </c>
      <c r="E1089" s="7">
        <f>SUBTOTAL(9, E1086:E1088)</f>
        <v>95.25</v>
      </c>
      <c r="F1089" s="7">
        <f>SUBTOTAL(9, F1086:F1088)</f>
        <v>30.659999999999997</v>
      </c>
      <c r="G1089" s="7">
        <f>SUBTOTAL(9, G1086:G1088)</f>
        <v>64.59</v>
      </c>
      <c r="H1089" s="7">
        <f>IF(E1089&lt;&gt;0, ((E1089-F1089)/E1089)*100, 0)</f>
        <v>67.811023622047244</v>
      </c>
    </row>
    <row r="1090" spans="1:8" customFormat="1" ht="15" x14ac:dyDescent="0.25">
      <c r="D1090" s="12"/>
      <c r="E1090" s="12"/>
      <c r="F1090" s="12"/>
      <c r="G1090" s="12"/>
      <c r="H1090" s="12"/>
    </row>
    <row r="1091" spans="1:8" x14ac:dyDescent="0.2">
      <c r="A1091" s="2" t="s">
        <v>480</v>
      </c>
      <c r="B1091" s="2" t="s">
        <v>481</v>
      </c>
      <c r="C1091" s="2" t="s">
        <v>10</v>
      </c>
      <c r="G1091" s="8">
        <f t="shared" ref="G1091:G1107" si="94">E1091-F1091</f>
        <v>0</v>
      </c>
      <c r="H1091" s="8">
        <f t="shared" ref="H1091:H1107" si="95">IF(E1091&lt;&gt;0, ((E1091-F1091)/E1091)*100, 0)</f>
        <v>0</v>
      </c>
    </row>
    <row r="1092" spans="1:8" x14ac:dyDescent="0.2">
      <c r="A1092" s="2" t="s">
        <v>480</v>
      </c>
      <c r="B1092" s="2" t="s">
        <v>481</v>
      </c>
      <c r="C1092" s="2" t="s">
        <v>10</v>
      </c>
      <c r="G1092" s="8">
        <f t="shared" si="94"/>
        <v>0</v>
      </c>
      <c r="H1092" s="8">
        <f t="shared" si="95"/>
        <v>0</v>
      </c>
    </row>
    <row r="1093" spans="1:8" x14ac:dyDescent="0.2">
      <c r="A1093" s="2" t="s">
        <v>480</v>
      </c>
      <c r="B1093" s="2" t="s">
        <v>481</v>
      </c>
      <c r="C1093" s="2" t="s">
        <v>10</v>
      </c>
      <c r="E1093" s="8">
        <v>-33.57</v>
      </c>
      <c r="G1093" s="8">
        <f t="shared" si="94"/>
        <v>-33.57</v>
      </c>
      <c r="H1093" s="8">
        <f t="shared" si="95"/>
        <v>100</v>
      </c>
    </row>
    <row r="1094" spans="1:8" x14ac:dyDescent="0.2">
      <c r="A1094" s="2" t="s">
        <v>480</v>
      </c>
      <c r="B1094" s="2" t="s">
        <v>481</v>
      </c>
      <c r="C1094" s="2" t="s">
        <v>10</v>
      </c>
      <c r="E1094" s="8">
        <v>-27.52</v>
      </c>
      <c r="G1094" s="8">
        <f t="shared" si="94"/>
        <v>-27.52</v>
      </c>
      <c r="H1094" s="8">
        <f t="shared" si="95"/>
        <v>100</v>
      </c>
    </row>
    <row r="1095" spans="1:8" x14ac:dyDescent="0.2">
      <c r="A1095" s="2" t="s">
        <v>480</v>
      </c>
      <c r="B1095" s="2" t="s">
        <v>481</v>
      </c>
      <c r="C1095" s="2" t="s">
        <v>10</v>
      </c>
      <c r="E1095" s="8">
        <v>-13.75</v>
      </c>
      <c r="G1095" s="8">
        <f t="shared" si="94"/>
        <v>-13.75</v>
      </c>
      <c r="H1095" s="8">
        <f t="shared" si="95"/>
        <v>100</v>
      </c>
    </row>
    <row r="1096" spans="1:8" x14ac:dyDescent="0.2">
      <c r="A1096" s="2" t="s">
        <v>480</v>
      </c>
      <c r="B1096" s="2" t="s">
        <v>481</v>
      </c>
      <c r="C1096" s="2" t="s">
        <v>10</v>
      </c>
      <c r="E1096" s="8">
        <v>-19.75</v>
      </c>
      <c r="G1096" s="8">
        <f t="shared" si="94"/>
        <v>-19.75</v>
      </c>
      <c r="H1096" s="8">
        <f t="shared" si="95"/>
        <v>100</v>
      </c>
    </row>
    <row r="1097" spans="1:8" x14ac:dyDescent="0.2">
      <c r="A1097" s="2" t="s">
        <v>480</v>
      </c>
      <c r="B1097" s="2" t="s">
        <v>481</v>
      </c>
      <c r="C1097" s="2" t="s">
        <v>84</v>
      </c>
      <c r="D1097" s="6">
        <v>1</v>
      </c>
      <c r="E1097" s="8">
        <v>7.9</v>
      </c>
      <c r="F1097" s="8">
        <v>2</v>
      </c>
      <c r="G1097" s="8">
        <f t="shared" si="94"/>
        <v>5.9</v>
      </c>
      <c r="H1097" s="8">
        <f t="shared" si="95"/>
        <v>74.683544303797461</v>
      </c>
    </row>
    <row r="1098" spans="1:8" x14ac:dyDescent="0.2">
      <c r="A1098" s="2" t="s">
        <v>480</v>
      </c>
      <c r="B1098" s="2" t="s">
        <v>481</v>
      </c>
      <c r="C1098" s="2" t="s">
        <v>112</v>
      </c>
      <c r="D1098" s="6">
        <v>1</v>
      </c>
      <c r="E1098" s="8">
        <v>6.5</v>
      </c>
      <c r="F1098" s="8">
        <v>2.29</v>
      </c>
      <c r="G1098" s="8">
        <f t="shared" si="94"/>
        <v>4.21</v>
      </c>
      <c r="H1098" s="8">
        <f t="shared" si="95"/>
        <v>64.769230769230774</v>
      </c>
    </row>
    <row r="1099" spans="1:8" x14ac:dyDescent="0.2">
      <c r="A1099" s="2" t="s">
        <v>480</v>
      </c>
      <c r="B1099" s="2" t="s">
        <v>481</v>
      </c>
      <c r="C1099" s="2" t="s">
        <v>777</v>
      </c>
      <c r="D1099" s="6">
        <v>1</v>
      </c>
      <c r="E1099" s="8">
        <v>13.75</v>
      </c>
      <c r="F1099" s="8">
        <v>5.6</v>
      </c>
      <c r="G1099" s="8">
        <f t="shared" si="94"/>
        <v>8.15</v>
      </c>
      <c r="H1099" s="8">
        <f t="shared" si="95"/>
        <v>59.27272727272728</v>
      </c>
    </row>
    <row r="1100" spans="1:8" x14ac:dyDescent="0.2">
      <c r="A1100" s="2" t="s">
        <v>480</v>
      </c>
      <c r="B1100" s="2" t="s">
        <v>481</v>
      </c>
      <c r="C1100" s="2" t="s">
        <v>235</v>
      </c>
      <c r="D1100" s="6">
        <v>1</v>
      </c>
      <c r="E1100" s="8">
        <v>16.75</v>
      </c>
      <c r="F1100" s="8">
        <v>4.76</v>
      </c>
      <c r="G1100" s="8">
        <f t="shared" si="94"/>
        <v>11.99</v>
      </c>
      <c r="H1100" s="8">
        <f t="shared" si="95"/>
        <v>71.582089552238799</v>
      </c>
    </row>
    <row r="1101" spans="1:8" x14ac:dyDescent="0.2">
      <c r="A1101" s="2" t="s">
        <v>480</v>
      </c>
      <c r="B1101" s="2" t="s">
        <v>481</v>
      </c>
      <c r="C1101" s="2" t="s">
        <v>220</v>
      </c>
      <c r="D1101" s="6">
        <v>1</v>
      </c>
      <c r="E1101" s="8">
        <v>35.75</v>
      </c>
      <c r="F1101" s="8">
        <v>8.19</v>
      </c>
      <c r="G1101" s="8">
        <f t="shared" si="94"/>
        <v>27.560000000000002</v>
      </c>
      <c r="H1101" s="8">
        <f t="shared" si="95"/>
        <v>77.090909090909093</v>
      </c>
    </row>
    <row r="1102" spans="1:8" x14ac:dyDescent="0.2">
      <c r="A1102" s="2" t="s">
        <v>480</v>
      </c>
      <c r="B1102" s="2" t="s">
        <v>481</v>
      </c>
      <c r="C1102" s="2" t="s">
        <v>51</v>
      </c>
      <c r="D1102" s="6">
        <v>1</v>
      </c>
      <c r="E1102" s="8">
        <v>11</v>
      </c>
      <c r="F1102" s="8">
        <v>3.78</v>
      </c>
      <c r="G1102" s="8">
        <f t="shared" si="94"/>
        <v>7.2200000000000006</v>
      </c>
      <c r="H1102" s="8">
        <f t="shared" si="95"/>
        <v>65.63636363636364</v>
      </c>
    </row>
    <row r="1103" spans="1:8" x14ac:dyDescent="0.2">
      <c r="A1103" s="2" t="s">
        <v>480</v>
      </c>
      <c r="B1103" s="2" t="s">
        <v>481</v>
      </c>
      <c r="C1103" s="2" t="s">
        <v>17</v>
      </c>
      <c r="D1103" s="6">
        <v>1</v>
      </c>
      <c r="E1103" s="8">
        <v>34.75</v>
      </c>
      <c r="F1103" s="8">
        <v>9.1</v>
      </c>
      <c r="G1103" s="8">
        <f t="shared" si="94"/>
        <v>25.65</v>
      </c>
      <c r="H1103" s="8">
        <f t="shared" si="95"/>
        <v>73.812949640287755</v>
      </c>
    </row>
    <row r="1104" spans="1:8" x14ac:dyDescent="0.2">
      <c r="A1104" s="2" t="s">
        <v>480</v>
      </c>
      <c r="B1104" s="2" t="s">
        <v>481</v>
      </c>
      <c r="C1104" s="2" t="s">
        <v>89</v>
      </c>
      <c r="D1104" s="6">
        <v>1</v>
      </c>
      <c r="E1104" s="8">
        <v>25.5</v>
      </c>
      <c r="F1104" s="8">
        <v>5.95</v>
      </c>
      <c r="G1104" s="8">
        <f t="shared" si="94"/>
        <v>19.55</v>
      </c>
      <c r="H1104" s="8">
        <f t="shared" si="95"/>
        <v>76.666666666666671</v>
      </c>
    </row>
    <row r="1105" spans="1:8" x14ac:dyDescent="0.2">
      <c r="A1105" s="2" t="s">
        <v>480</v>
      </c>
      <c r="B1105" s="2" t="s">
        <v>481</v>
      </c>
      <c r="C1105" s="2" t="s">
        <v>109</v>
      </c>
      <c r="D1105" s="6">
        <v>1</v>
      </c>
      <c r="E1105" s="8">
        <v>22</v>
      </c>
      <c r="F1105" s="8">
        <v>10</v>
      </c>
      <c r="G1105" s="8">
        <f t="shared" si="94"/>
        <v>12</v>
      </c>
      <c r="H1105" s="8">
        <f t="shared" si="95"/>
        <v>54.54545454545454</v>
      </c>
    </row>
    <row r="1106" spans="1:8" x14ac:dyDescent="0.2">
      <c r="A1106" s="2" t="s">
        <v>480</v>
      </c>
      <c r="B1106" s="2" t="s">
        <v>481</v>
      </c>
      <c r="C1106" s="2" t="s">
        <v>44</v>
      </c>
      <c r="D1106" s="6">
        <v>1</v>
      </c>
      <c r="E1106" s="8">
        <v>8</v>
      </c>
      <c r="F1106" s="8">
        <v>1.75</v>
      </c>
      <c r="G1106" s="8">
        <f t="shared" si="94"/>
        <v>6.25</v>
      </c>
      <c r="H1106" s="8">
        <f t="shared" si="95"/>
        <v>78.125</v>
      </c>
    </row>
    <row r="1107" spans="1:8" x14ac:dyDescent="0.2">
      <c r="A1107" s="2" t="s">
        <v>480</v>
      </c>
      <c r="B1107" s="2" t="s">
        <v>481</v>
      </c>
      <c r="C1107" s="2" t="s">
        <v>260</v>
      </c>
      <c r="D1107" s="6">
        <v>1</v>
      </c>
      <c r="E1107" s="8">
        <v>8</v>
      </c>
      <c r="F1107" s="8">
        <v>1.75</v>
      </c>
      <c r="G1107" s="8">
        <f t="shared" si="94"/>
        <v>6.25</v>
      </c>
      <c r="H1107" s="8">
        <f t="shared" si="95"/>
        <v>78.125</v>
      </c>
    </row>
    <row r="1108" spans="1:8" customFormat="1" ht="15" x14ac:dyDescent="0.25">
      <c r="D1108" s="12"/>
      <c r="E1108" s="12"/>
      <c r="F1108" s="12"/>
      <c r="G1108" s="12"/>
      <c r="H1108" s="12"/>
    </row>
    <row r="1109" spans="1:8" s="4" customFormat="1" x14ac:dyDescent="0.2">
      <c r="A1109" s="3" t="s">
        <v>10</v>
      </c>
      <c r="B1109" s="3" t="s">
        <v>10</v>
      </c>
      <c r="C1109" s="3" t="s">
        <v>10</v>
      </c>
      <c r="D1109" s="5">
        <f>SUBTOTAL(9, D1091:D1108)</f>
        <v>11</v>
      </c>
      <c r="E1109" s="7">
        <f>SUBTOTAL(9, E1091:E1108)</f>
        <v>95.31</v>
      </c>
      <c r="F1109" s="7">
        <f>SUBTOTAL(9, F1091:F1108)</f>
        <v>55.17</v>
      </c>
      <c r="G1109" s="7">
        <f>SUBTOTAL(9, G1091:G1108)</f>
        <v>40.14</v>
      </c>
      <c r="H1109" s="7">
        <f>IF(E1109&lt;&gt;0, ((E1109-F1109)/E1109)*100, 0)</f>
        <v>42.1152030217186</v>
      </c>
    </row>
    <row r="1110" spans="1:8" customFormat="1" ht="15" x14ac:dyDescent="0.25">
      <c r="D1110" s="12"/>
      <c r="E1110" s="12"/>
      <c r="F1110" s="12"/>
      <c r="G1110" s="12"/>
      <c r="H1110" s="12"/>
    </row>
    <row r="1111" spans="1:8" x14ac:dyDescent="0.2">
      <c r="A1111" s="2" t="s">
        <v>1770</v>
      </c>
      <c r="B1111" s="2" t="s">
        <v>1771</v>
      </c>
      <c r="C1111" s="2" t="s">
        <v>48</v>
      </c>
      <c r="D1111" s="6">
        <v>6</v>
      </c>
      <c r="E1111" s="8">
        <v>82.5</v>
      </c>
      <c r="F1111" s="8">
        <v>32.82</v>
      </c>
      <c r="G1111" s="8">
        <f>E1111-F1111</f>
        <v>49.68</v>
      </c>
      <c r="H1111" s="8">
        <f>IF(E1111&lt;&gt;0, ((E1111-F1111)/E1111)*100, 0)</f>
        <v>60.218181818181819</v>
      </c>
    </row>
    <row r="1112" spans="1:8" customFormat="1" ht="15" x14ac:dyDescent="0.25">
      <c r="D1112" s="12"/>
      <c r="E1112" s="12"/>
      <c r="F1112" s="12"/>
      <c r="G1112" s="12"/>
      <c r="H1112" s="12"/>
    </row>
    <row r="1113" spans="1:8" s="4" customFormat="1" x14ac:dyDescent="0.2">
      <c r="A1113" s="3" t="s">
        <v>10</v>
      </c>
      <c r="B1113" s="3" t="s">
        <v>10</v>
      </c>
      <c r="C1113" s="3" t="s">
        <v>10</v>
      </c>
      <c r="D1113" s="5">
        <f>SUBTOTAL(9, D1111:D1112)</f>
        <v>6</v>
      </c>
      <c r="E1113" s="7">
        <f>SUBTOTAL(9, E1111:E1112)</f>
        <v>82.5</v>
      </c>
      <c r="F1113" s="7">
        <f>SUBTOTAL(9, F1111:F1112)</f>
        <v>32.82</v>
      </c>
      <c r="G1113" s="7">
        <f>SUBTOTAL(9, G1111:G1112)</f>
        <v>49.68</v>
      </c>
      <c r="H1113" s="7">
        <f>IF(E1113&lt;&gt;0, ((E1113-F1113)/E1113)*100, 0)</f>
        <v>60.218181818181819</v>
      </c>
    </row>
    <row r="1114" spans="1:8" customFormat="1" ht="15" x14ac:dyDescent="0.25">
      <c r="D1114" s="12"/>
      <c r="E1114" s="12"/>
      <c r="F1114" s="12"/>
      <c r="G1114" s="12"/>
      <c r="H1114" s="12"/>
    </row>
    <row r="1115" spans="1:8" x14ac:dyDescent="0.2">
      <c r="A1115" s="2" t="s">
        <v>1772</v>
      </c>
      <c r="B1115" s="2" t="s">
        <v>1773</v>
      </c>
      <c r="C1115" s="2" t="s">
        <v>52</v>
      </c>
      <c r="D1115" s="6">
        <v>1</v>
      </c>
      <c r="E1115" s="8">
        <v>11</v>
      </c>
      <c r="F1115" s="8">
        <v>3.78</v>
      </c>
      <c r="G1115" s="8">
        <f>E1115-F1115</f>
        <v>7.2200000000000006</v>
      </c>
      <c r="H1115" s="8">
        <f>IF(E1115&lt;&gt;0, ((E1115-F1115)/E1115)*100, 0)</f>
        <v>65.63636363636364</v>
      </c>
    </row>
    <row r="1116" spans="1:8" customFormat="1" ht="15" x14ac:dyDescent="0.25">
      <c r="D1116" s="12"/>
      <c r="E1116" s="12"/>
      <c r="F1116" s="12"/>
      <c r="G1116" s="12"/>
      <c r="H1116" s="12"/>
    </row>
    <row r="1117" spans="1:8" s="4" customFormat="1" x14ac:dyDescent="0.2">
      <c r="A1117" s="3" t="s">
        <v>10</v>
      </c>
      <c r="B1117" s="3" t="s">
        <v>10</v>
      </c>
      <c r="C1117" s="3" t="s">
        <v>10</v>
      </c>
      <c r="D1117" s="5">
        <f>SUBTOTAL(9, D1115:D1116)</f>
        <v>1</v>
      </c>
      <c r="E1117" s="7">
        <f>SUBTOTAL(9, E1115:E1116)</f>
        <v>11</v>
      </c>
      <c r="F1117" s="7">
        <f>SUBTOTAL(9, F1115:F1116)</f>
        <v>3.78</v>
      </c>
      <c r="G1117" s="7">
        <f>SUBTOTAL(9, G1115:G1116)</f>
        <v>7.2200000000000006</v>
      </c>
      <c r="H1117" s="7">
        <f>IF(E1117&lt;&gt;0, ((E1117-F1117)/E1117)*100, 0)</f>
        <v>65.63636363636364</v>
      </c>
    </row>
    <row r="1118" spans="1:8" customFormat="1" ht="15" x14ac:dyDescent="0.25">
      <c r="D1118" s="12"/>
      <c r="E1118" s="12"/>
      <c r="F1118" s="12"/>
      <c r="G1118" s="12"/>
      <c r="H1118" s="12"/>
    </row>
    <row r="1119" spans="1:8" x14ac:dyDescent="0.2">
      <c r="A1119" s="2" t="s">
        <v>1774</v>
      </c>
      <c r="B1119" s="2" t="s">
        <v>1775</v>
      </c>
      <c r="C1119" s="2" t="s">
        <v>297</v>
      </c>
      <c r="D1119" s="6">
        <v>2</v>
      </c>
      <c r="E1119" s="8">
        <v>35</v>
      </c>
      <c r="F1119" s="8">
        <v>10.58</v>
      </c>
      <c r="G1119" s="8">
        <f>E1119-F1119</f>
        <v>24.42</v>
      </c>
      <c r="H1119" s="8">
        <f>IF(E1119&lt;&gt;0, ((E1119-F1119)/E1119)*100, 0)</f>
        <v>69.771428571428572</v>
      </c>
    </row>
    <row r="1120" spans="1:8" x14ac:dyDescent="0.2">
      <c r="A1120" s="2" t="s">
        <v>1774</v>
      </c>
      <c r="B1120" s="2" t="s">
        <v>1775</v>
      </c>
      <c r="C1120" s="2" t="s">
        <v>802</v>
      </c>
      <c r="D1120" s="6">
        <v>1</v>
      </c>
      <c r="E1120" s="8">
        <v>9.75</v>
      </c>
      <c r="F1120" s="8">
        <v>2.66</v>
      </c>
      <c r="G1120" s="8">
        <f>E1120-F1120</f>
        <v>7.09</v>
      </c>
      <c r="H1120" s="8">
        <f>IF(E1120&lt;&gt;0, ((E1120-F1120)/E1120)*100, 0)</f>
        <v>72.717948717948715</v>
      </c>
    </row>
    <row r="1121" spans="1:8" x14ac:dyDescent="0.2">
      <c r="A1121" s="2" t="s">
        <v>1774</v>
      </c>
      <c r="B1121" s="2" t="s">
        <v>1775</v>
      </c>
      <c r="C1121" s="2" t="s">
        <v>408</v>
      </c>
      <c r="D1121" s="6">
        <v>2</v>
      </c>
      <c r="E1121" s="8">
        <v>32.5</v>
      </c>
      <c r="F1121" s="8">
        <v>12.46</v>
      </c>
      <c r="G1121" s="8">
        <f>E1121-F1121</f>
        <v>20.04</v>
      </c>
      <c r="H1121" s="8">
        <f>IF(E1121&lt;&gt;0, ((E1121-F1121)/E1121)*100, 0)</f>
        <v>61.661538461538456</v>
      </c>
    </row>
    <row r="1122" spans="1:8" x14ac:dyDescent="0.2">
      <c r="A1122" s="2" t="s">
        <v>1774</v>
      </c>
      <c r="B1122" s="2" t="s">
        <v>1775</v>
      </c>
      <c r="C1122" s="2" t="s">
        <v>409</v>
      </c>
      <c r="D1122" s="6">
        <v>2</v>
      </c>
      <c r="E1122" s="8">
        <v>32</v>
      </c>
      <c r="F1122" s="8">
        <v>11.48</v>
      </c>
      <c r="G1122" s="8">
        <f>E1122-F1122</f>
        <v>20.52</v>
      </c>
      <c r="H1122" s="8">
        <f>IF(E1122&lt;&gt;0, ((E1122-F1122)/E1122)*100, 0)</f>
        <v>64.125</v>
      </c>
    </row>
    <row r="1123" spans="1:8" customFormat="1" ht="15" x14ac:dyDescent="0.25">
      <c r="D1123" s="12"/>
      <c r="E1123" s="12"/>
      <c r="F1123" s="12"/>
      <c r="G1123" s="12"/>
      <c r="H1123" s="12"/>
    </row>
    <row r="1124" spans="1:8" s="4" customFormat="1" x14ac:dyDescent="0.2">
      <c r="A1124" s="3" t="s">
        <v>10</v>
      </c>
      <c r="B1124" s="3" t="s">
        <v>10</v>
      </c>
      <c r="C1124" s="3" t="s">
        <v>10</v>
      </c>
      <c r="D1124" s="5">
        <f>SUBTOTAL(9, D1119:D1123)</f>
        <v>7</v>
      </c>
      <c r="E1124" s="7">
        <f>SUBTOTAL(9, E1119:E1123)</f>
        <v>109.25</v>
      </c>
      <c r="F1124" s="7">
        <f>SUBTOTAL(9, F1119:F1123)</f>
        <v>37.180000000000007</v>
      </c>
      <c r="G1124" s="7">
        <f>SUBTOTAL(9, G1119:G1123)</f>
        <v>72.069999999999993</v>
      </c>
      <c r="H1124" s="7">
        <f>IF(E1124&lt;&gt;0, ((E1124-F1124)/E1124)*100, 0)</f>
        <v>65.967963386727675</v>
      </c>
    </row>
    <row r="1125" spans="1:8" customFormat="1" ht="15" x14ac:dyDescent="0.25">
      <c r="D1125" s="12"/>
      <c r="E1125" s="12"/>
      <c r="F1125" s="12"/>
      <c r="G1125" s="12"/>
      <c r="H1125" s="12"/>
    </row>
    <row r="1126" spans="1:8" x14ac:dyDescent="0.2">
      <c r="A1126" s="2" t="s">
        <v>1776</v>
      </c>
      <c r="B1126" s="2" t="s">
        <v>1777</v>
      </c>
      <c r="C1126" s="2" t="s">
        <v>10</v>
      </c>
      <c r="E1126" s="8">
        <v>-27</v>
      </c>
      <c r="G1126" s="8">
        <f>E1126-F1126</f>
        <v>-27</v>
      </c>
      <c r="H1126" s="8">
        <f>IF(E1126&lt;&gt;0, ((E1126-F1126)/E1126)*100, 0)</f>
        <v>100</v>
      </c>
    </row>
    <row r="1127" spans="1:8" x14ac:dyDescent="0.2">
      <c r="A1127" s="2" t="s">
        <v>1776</v>
      </c>
      <c r="B1127" s="2" t="s">
        <v>1777</v>
      </c>
      <c r="C1127" s="2" t="s">
        <v>359</v>
      </c>
      <c r="D1127" s="6">
        <v>3</v>
      </c>
      <c r="E1127" s="8">
        <v>40.5</v>
      </c>
      <c r="F1127" s="8">
        <v>14.37</v>
      </c>
      <c r="G1127" s="8">
        <f>E1127-F1127</f>
        <v>26.130000000000003</v>
      </c>
      <c r="H1127" s="8">
        <f>IF(E1127&lt;&gt;0, ((E1127-F1127)/E1127)*100, 0)</f>
        <v>64.518518518518519</v>
      </c>
    </row>
    <row r="1128" spans="1:8" x14ac:dyDescent="0.2">
      <c r="A1128" s="2" t="s">
        <v>1776</v>
      </c>
      <c r="B1128" s="2" t="s">
        <v>1777</v>
      </c>
      <c r="C1128" s="2" t="s">
        <v>32</v>
      </c>
      <c r="D1128" s="6">
        <v>2</v>
      </c>
      <c r="E1128" s="8">
        <v>24.9</v>
      </c>
      <c r="F1128" s="8">
        <v>7.2</v>
      </c>
      <c r="G1128" s="8">
        <f>E1128-F1128</f>
        <v>17.7</v>
      </c>
      <c r="H1128" s="8">
        <f>IF(E1128&lt;&gt;0, ((E1128-F1128)/E1128)*100, 0)</f>
        <v>71.084337349397586</v>
      </c>
    </row>
    <row r="1129" spans="1:8" customFormat="1" ht="15" x14ac:dyDescent="0.25">
      <c r="D1129" s="12"/>
      <c r="E1129" s="12"/>
      <c r="F1129" s="12"/>
      <c r="G1129" s="12"/>
      <c r="H1129" s="12"/>
    </row>
    <row r="1130" spans="1:8" s="4" customFormat="1" x14ac:dyDescent="0.2">
      <c r="A1130" s="3" t="s">
        <v>10</v>
      </c>
      <c r="B1130" s="3" t="s">
        <v>10</v>
      </c>
      <c r="C1130" s="3" t="s">
        <v>10</v>
      </c>
      <c r="D1130" s="5">
        <f>SUBTOTAL(9, D1126:D1129)</f>
        <v>5</v>
      </c>
      <c r="E1130" s="7">
        <f>SUBTOTAL(9, E1126:E1129)</f>
        <v>38.4</v>
      </c>
      <c r="F1130" s="7">
        <f>SUBTOTAL(9, F1126:F1129)</f>
        <v>21.57</v>
      </c>
      <c r="G1130" s="7">
        <f>SUBTOTAL(9, G1126:G1129)</f>
        <v>16.830000000000002</v>
      </c>
      <c r="H1130" s="7">
        <f>IF(E1130&lt;&gt;0, ((E1130-F1130)/E1130)*100, 0)</f>
        <v>43.828124999999993</v>
      </c>
    </row>
    <row r="1131" spans="1:8" customFormat="1" ht="15" x14ac:dyDescent="0.25">
      <c r="D1131" s="12"/>
      <c r="E1131" s="12"/>
      <c r="F1131" s="12"/>
      <c r="G1131" s="12"/>
      <c r="H1131" s="12"/>
    </row>
    <row r="1132" spans="1:8" x14ac:dyDescent="0.2">
      <c r="A1132" s="2" t="s">
        <v>1778</v>
      </c>
      <c r="B1132" s="2" t="s">
        <v>1779</v>
      </c>
      <c r="C1132" s="2" t="s">
        <v>29</v>
      </c>
      <c r="D1132" s="6">
        <v>1</v>
      </c>
      <c r="E1132" s="8">
        <v>20.75</v>
      </c>
      <c r="F1132" s="8">
        <v>6.3</v>
      </c>
      <c r="G1132" s="8">
        <f>E1132-F1132</f>
        <v>14.45</v>
      </c>
      <c r="H1132" s="8">
        <f>IF(E1132&lt;&gt;0, ((E1132-F1132)/E1132)*100, 0)</f>
        <v>69.638554216867462</v>
      </c>
    </row>
    <row r="1133" spans="1:8" customFormat="1" ht="15" x14ac:dyDescent="0.25">
      <c r="D1133" s="12"/>
      <c r="E1133" s="12"/>
      <c r="F1133" s="12"/>
      <c r="G1133" s="12"/>
      <c r="H1133" s="12"/>
    </row>
    <row r="1134" spans="1:8" s="4" customFormat="1" x14ac:dyDescent="0.2">
      <c r="A1134" s="3" t="s">
        <v>10</v>
      </c>
      <c r="B1134" s="3" t="s">
        <v>10</v>
      </c>
      <c r="C1134" s="3" t="s">
        <v>10</v>
      </c>
      <c r="D1134" s="5">
        <f>SUBTOTAL(9, D1132:D1133)</f>
        <v>1</v>
      </c>
      <c r="E1134" s="7">
        <f>SUBTOTAL(9, E1132:E1133)</f>
        <v>20.75</v>
      </c>
      <c r="F1134" s="7">
        <f>SUBTOTAL(9, F1132:F1133)</f>
        <v>6.3</v>
      </c>
      <c r="G1134" s="7">
        <f>SUBTOTAL(9, G1132:G1133)</f>
        <v>14.45</v>
      </c>
      <c r="H1134" s="7">
        <f>IF(E1134&lt;&gt;0, ((E1134-F1134)/E1134)*100, 0)</f>
        <v>69.638554216867462</v>
      </c>
    </row>
    <row r="1135" spans="1:8" customFormat="1" ht="15" x14ac:dyDescent="0.25">
      <c r="D1135" s="12"/>
      <c r="E1135" s="12"/>
      <c r="F1135" s="12"/>
      <c r="G1135" s="12"/>
      <c r="H1135" s="12"/>
    </row>
    <row r="1136" spans="1:8" x14ac:dyDescent="0.2">
      <c r="A1136" s="2" t="s">
        <v>1780</v>
      </c>
      <c r="B1136" s="2" t="s">
        <v>1781</v>
      </c>
      <c r="C1136" s="2" t="s">
        <v>10</v>
      </c>
      <c r="E1136" s="8">
        <v>-9.75</v>
      </c>
      <c r="G1136" s="8">
        <f>E1136-F1136</f>
        <v>-9.75</v>
      </c>
      <c r="H1136" s="8">
        <f>IF(E1136&lt;&gt;0, ((E1136-F1136)/E1136)*100, 0)</f>
        <v>100</v>
      </c>
    </row>
    <row r="1137" spans="1:8" x14ac:dyDescent="0.2">
      <c r="A1137" s="2" t="s">
        <v>1780</v>
      </c>
      <c r="B1137" s="2" t="s">
        <v>1781</v>
      </c>
      <c r="C1137" s="2" t="s">
        <v>802</v>
      </c>
      <c r="D1137" s="6">
        <v>3</v>
      </c>
      <c r="E1137" s="8">
        <v>29.25</v>
      </c>
      <c r="F1137" s="8">
        <v>7.98</v>
      </c>
      <c r="G1137" s="8">
        <f>E1137-F1137</f>
        <v>21.27</v>
      </c>
      <c r="H1137" s="8">
        <f>IF(E1137&lt;&gt;0, ((E1137-F1137)/E1137)*100, 0)</f>
        <v>72.717948717948715</v>
      </c>
    </row>
    <row r="1138" spans="1:8" customFormat="1" ht="15" x14ac:dyDescent="0.25">
      <c r="D1138" s="12"/>
      <c r="E1138" s="12"/>
      <c r="F1138" s="12"/>
      <c r="G1138" s="12"/>
      <c r="H1138" s="12"/>
    </row>
    <row r="1139" spans="1:8" s="4" customFormat="1" x14ac:dyDescent="0.2">
      <c r="A1139" s="3" t="s">
        <v>10</v>
      </c>
      <c r="B1139" s="3" t="s">
        <v>10</v>
      </c>
      <c r="C1139" s="3" t="s">
        <v>10</v>
      </c>
      <c r="D1139" s="5">
        <f>SUBTOTAL(9, D1136:D1138)</f>
        <v>3</v>
      </c>
      <c r="E1139" s="7">
        <f>SUBTOTAL(9, E1136:E1138)</f>
        <v>19.5</v>
      </c>
      <c r="F1139" s="7">
        <f>SUBTOTAL(9, F1136:F1138)</f>
        <v>7.98</v>
      </c>
      <c r="G1139" s="7">
        <f>SUBTOTAL(9, G1136:G1138)</f>
        <v>11.52</v>
      </c>
      <c r="H1139" s="7">
        <f>IF(E1139&lt;&gt;0, ((E1139-F1139)/E1139)*100, 0)</f>
        <v>59.076923076923073</v>
      </c>
    </row>
    <row r="1140" spans="1:8" customFormat="1" ht="15" x14ac:dyDescent="0.25">
      <c r="D1140" s="12"/>
      <c r="E1140" s="12"/>
      <c r="F1140" s="12"/>
      <c r="G1140" s="12"/>
      <c r="H1140" s="12"/>
    </row>
    <row r="1141" spans="1:8" x14ac:dyDescent="0.2">
      <c r="A1141" s="2" t="s">
        <v>506</v>
      </c>
      <c r="B1141" s="2" t="s">
        <v>507</v>
      </c>
      <c r="C1141" s="2" t="s">
        <v>10</v>
      </c>
      <c r="E1141" s="8">
        <v>-18</v>
      </c>
      <c r="G1141" s="8">
        <f>E1141-F1141</f>
        <v>-18</v>
      </c>
      <c r="H1141" s="8">
        <f>IF(E1141&lt;&gt;0, ((E1141-F1141)/E1141)*100, 0)</f>
        <v>100</v>
      </c>
    </row>
    <row r="1142" spans="1:8" x14ac:dyDescent="0.2">
      <c r="A1142" s="2" t="s">
        <v>506</v>
      </c>
      <c r="B1142" s="2" t="s">
        <v>507</v>
      </c>
      <c r="C1142" s="2" t="s">
        <v>317</v>
      </c>
      <c r="D1142" s="6">
        <v>8</v>
      </c>
      <c r="E1142" s="8">
        <v>190</v>
      </c>
      <c r="F1142" s="8">
        <v>58.16</v>
      </c>
      <c r="G1142" s="8">
        <f>E1142-F1142</f>
        <v>131.84</v>
      </c>
      <c r="H1142" s="8">
        <f>IF(E1142&lt;&gt;0, ((E1142-F1142)/E1142)*100, 0)</f>
        <v>69.389473684210529</v>
      </c>
    </row>
    <row r="1143" spans="1:8" customFormat="1" ht="15" x14ac:dyDescent="0.25">
      <c r="D1143" s="12"/>
      <c r="E1143" s="12"/>
      <c r="F1143" s="12"/>
      <c r="G1143" s="12"/>
      <c r="H1143" s="12"/>
    </row>
    <row r="1144" spans="1:8" s="4" customFormat="1" x14ac:dyDescent="0.2">
      <c r="A1144" s="3" t="s">
        <v>10</v>
      </c>
      <c r="B1144" s="3" t="s">
        <v>10</v>
      </c>
      <c r="C1144" s="3" t="s">
        <v>10</v>
      </c>
      <c r="D1144" s="5">
        <f>SUBTOTAL(9, D1141:D1143)</f>
        <v>8</v>
      </c>
      <c r="E1144" s="7">
        <f>SUBTOTAL(9, E1141:E1143)</f>
        <v>172</v>
      </c>
      <c r="F1144" s="7">
        <f>SUBTOTAL(9, F1141:F1143)</f>
        <v>58.16</v>
      </c>
      <c r="G1144" s="7">
        <f>SUBTOTAL(9, G1141:G1143)</f>
        <v>113.84</v>
      </c>
      <c r="H1144" s="7">
        <f>IF(E1144&lt;&gt;0, ((E1144-F1144)/E1144)*100, 0)</f>
        <v>66.186046511627907</v>
      </c>
    </row>
    <row r="1145" spans="1:8" customFormat="1" ht="15" x14ac:dyDescent="0.25">
      <c r="D1145" s="12"/>
      <c r="E1145" s="12"/>
      <c r="F1145" s="12"/>
      <c r="G1145" s="12"/>
      <c r="H1145" s="12"/>
    </row>
    <row r="1146" spans="1:8" x14ac:dyDescent="0.2">
      <c r="A1146" s="2" t="s">
        <v>1782</v>
      </c>
      <c r="B1146" s="2" t="s">
        <v>1783</v>
      </c>
      <c r="C1146" s="2" t="s">
        <v>408</v>
      </c>
      <c r="D1146" s="6">
        <v>1</v>
      </c>
      <c r="E1146" s="8">
        <v>16.25</v>
      </c>
      <c r="F1146" s="8">
        <v>6.23</v>
      </c>
      <c r="G1146" s="8">
        <f>E1146-F1146</f>
        <v>10.02</v>
      </c>
      <c r="H1146" s="8">
        <f>IF(E1146&lt;&gt;0, ((E1146-F1146)/E1146)*100, 0)</f>
        <v>61.661538461538456</v>
      </c>
    </row>
    <row r="1147" spans="1:8" customFormat="1" ht="15" x14ac:dyDescent="0.25">
      <c r="D1147" s="12"/>
      <c r="E1147" s="12"/>
      <c r="F1147" s="12"/>
      <c r="G1147" s="12"/>
      <c r="H1147" s="12"/>
    </row>
    <row r="1148" spans="1:8" s="4" customFormat="1" x14ac:dyDescent="0.2">
      <c r="A1148" s="3" t="s">
        <v>10</v>
      </c>
      <c r="B1148" s="3" t="s">
        <v>10</v>
      </c>
      <c r="C1148" s="3" t="s">
        <v>10</v>
      </c>
      <c r="D1148" s="5">
        <f>SUBTOTAL(9, D1146:D1147)</f>
        <v>1</v>
      </c>
      <c r="E1148" s="7">
        <f>SUBTOTAL(9, E1146:E1147)</f>
        <v>16.25</v>
      </c>
      <c r="F1148" s="7">
        <f>SUBTOTAL(9, F1146:F1147)</f>
        <v>6.23</v>
      </c>
      <c r="G1148" s="7">
        <f>SUBTOTAL(9, G1146:G1147)</f>
        <v>10.02</v>
      </c>
      <c r="H1148" s="7">
        <f>IF(E1148&lt;&gt;0, ((E1148-F1148)/E1148)*100, 0)</f>
        <v>61.661538461538456</v>
      </c>
    </row>
    <row r="1149" spans="1:8" customFormat="1" ht="15" x14ac:dyDescent="0.25">
      <c r="D1149" s="12"/>
      <c r="E1149" s="12"/>
      <c r="F1149" s="12"/>
      <c r="G1149" s="12"/>
      <c r="H1149" s="12"/>
    </row>
    <row r="1150" spans="1:8" x14ac:dyDescent="0.2">
      <c r="A1150" s="2" t="s">
        <v>508</v>
      </c>
      <c r="B1150" s="2" t="s">
        <v>509</v>
      </c>
      <c r="C1150" s="2" t="s">
        <v>11</v>
      </c>
      <c r="D1150" s="6">
        <v>12</v>
      </c>
      <c r="E1150" s="8">
        <v>168</v>
      </c>
      <c r="F1150" s="8">
        <v>40.32</v>
      </c>
      <c r="G1150" s="8">
        <f>E1150-F1150</f>
        <v>127.68</v>
      </c>
      <c r="H1150" s="8">
        <f>IF(E1150&lt;&gt;0, ((E1150-F1150)/E1150)*100, 0)</f>
        <v>76</v>
      </c>
    </row>
    <row r="1151" spans="1:8" customFormat="1" ht="15" x14ac:dyDescent="0.25">
      <c r="D1151" s="12"/>
      <c r="E1151" s="12"/>
      <c r="F1151" s="12"/>
      <c r="G1151" s="12"/>
      <c r="H1151" s="12"/>
    </row>
    <row r="1152" spans="1:8" s="4" customFormat="1" x14ac:dyDescent="0.2">
      <c r="A1152" s="3" t="s">
        <v>10</v>
      </c>
      <c r="B1152" s="3" t="s">
        <v>10</v>
      </c>
      <c r="C1152" s="3" t="s">
        <v>10</v>
      </c>
      <c r="D1152" s="5">
        <f>SUBTOTAL(9, D1150:D1151)</f>
        <v>12</v>
      </c>
      <c r="E1152" s="7">
        <f>SUBTOTAL(9, E1150:E1151)</f>
        <v>168</v>
      </c>
      <c r="F1152" s="7">
        <f>SUBTOTAL(9, F1150:F1151)</f>
        <v>40.32</v>
      </c>
      <c r="G1152" s="7">
        <f>SUBTOTAL(9, G1150:G1151)</f>
        <v>127.68</v>
      </c>
      <c r="H1152" s="7">
        <f>IF(E1152&lt;&gt;0, ((E1152-F1152)/E1152)*100, 0)</f>
        <v>76</v>
      </c>
    </row>
    <row r="1153" spans="1:8" customFormat="1" ht="15" x14ac:dyDescent="0.25">
      <c r="D1153" s="12"/>
      <c r="E1153" s="12"/>
      <c r="F1153" s="12"/>
      <c r="G1153" s="12"/>
      <c r="H1153" s="12"/>
    </row>
    <row r="1154" spans="1:8" x14ac:dyDescent="0.2">
      <c r="A1154" s="2" t="s">
        <v>1784</v>
      </c>
      <c r="B1154" s="2" t="s">
        <v>1785</v>
      </c>
      <c r="C1154" s="2" t="s">
        <v>802</v>
      </c>
      <c r="D1154" s="6">
        <v>3</v>
      </c>
      <c r="E1154" s="8">
        <v>29.25</v>
      </c>
      <c r="F1154" s="8">
        <v>7.98</v>
      </c>
      <c r="G1154" s="8">
        <f>E1154-F1154</f>
        <v>21.27</v>
      </c>
      <c r="H1154" s="8">
        <f>IF(E1154&lt;&gt;0, ((E1154-F1154)/E1154)*100, 0)</f>
        <v>72.717948717948715</v>
      </c>
    </row>
    <row r="1155" spans="1:8" customFormat="1" ht="15" x14ac:dyDescent="0.25">
      <c r="D1155" s="12"/>
      <c r="E1155" s="12"/>
      <c r="F1155" s="12"/>
      <c r="G1155" s="12"/>
      <c r="H1155" s="12"/>
    </row>
    <row r="1156" spans="1:8" s="4" customFormat="1" x14ac:dyDescent="0.2">
      <c r="A1156" s="3" t="s">
        <v>10</v>
      </c>
      <c r="B1156" s="3" t="s">
        <v>10</v>
      </c>
      <c r="C1156" s="3" t="s">
        <v>10</v>
      </c>
      <c r="D1156" s="5">
        <f>SUBTOTAL(9, D1154:D1155)</f>
        <v>3</v>
      </c>
      <c r="E1156" s="7">
        <f>SUBTOTAL(9, E1154:E1155)</f>
        <v>29.25</v>
      </c>
      <c r="F1156" s="7">
        <f>SUBTOTAL(9, F1154:F1155)</f>
        <v>7.98</v>
      </c>
      <c r="G1156" s="7">
        <f>SUBTOTAL(9, G1154:G1155)</f>
        <v>21.27</v>
      </c>
      <c r="H1156" s="7">
        <f>IF(E1156&lt;&gt;0, ((E1156-F1156)/E1156)*100, 0)</f>
        <v>72.717948717948715</v>
      </c>
    </row>
    <row r="1157" spans="1:8" customFormat="1" ht="15" x14ac:dyDescent="0.25">
      <c r="D1157" s="12"/>
      <c r="E1157" s="12"/>
      <c r="F1157" s="12"/>
      <c r="G1157" s="12"/>
      <c r="H1157" s="12"/>
    </row>
    <row r="1158" spans="1:8" x14ac:dyDescent="0.2">
      <c r="A1158" s="2" t="s">
        <v>1786</v>
      </c>
      <c r="B1158" s="2" t="s">
        <v>1787</v>
      </c>
      <c r="C1158" s="2" t="s">
        <v>232</v>
      </c>
      <c r="D1158" s="6">
        <v>1</v>
      </c>
      <c r="E1158" s="8">
        <v>31</v>
      </c>
      <c r="F1158" s="8">
        <v>8.4</v>
      </c>
      <c r="G1158" s="8">
        <f>E1158-F1158</f>
        <v>22.6</v>
      </c>
      <c r="H1158" s="8">
        <f>IF(E1158&lt;&gt;0, ((E1158-F1158)/E1158)*100, 0)</f>
        <v>72.903225806451616</v>
      </c>
    </row>
    <row r="1159" spans="1:8" customFormat="1" ht="15" x14ac:dyDescent="0.25">
      <c r="D1159" s="12"/>
      <c r="E1159" s="12"/>
      <c r="F1159" s="12"/>
      <c r="G1159" s="12"/>
      <c r="H1159" s="12"/>
    </row>
    <row r="1160" spans="1:8" s="4" customFormat="1" x14ac:dyDescent="0.2">
      <c r="A1160" s="3" t="s">
        <v>10</v>
      </c>
      <c r="B1160" s="3" t="s">
        <v>10</v>
      </c>
      <c r="C1160" s="3" t="s">
        <v>10</v>
      </c>
      <c r="D1160" s="5">
        <f>SUBTOTAL(9, D1158:D1159)</f>
        <v>1</v>
      </c>
      <c r="E1160" s="7">
        <f>SUBTOTAL(9, E1158:E1159)</f>
        <v>31</v>
      </c>
      <c r="F1160" s="7">
        <f>SUBTOTAL(9, F1158:F1159)</f>
        <v>8.4</v>
      </c>
      <c r="G1160" s="7">
        <f>SUBTOTAL(9, G1158:G1159)</f>
        <v>22.6</v>
      </c>
      <c r="H1160" s="7">
        <f>IF(E1160&lt;&gt;0, ((E1160-F1160)/E1160)*100, 0)</f>
        <v>72.903225806451616</v>
      </c>
    </row>
    <row r="1161" spans="1:8" customFormat="1" ht="15" x14ac:dyDescent="0.25">
      <c r="D1161" s="12"/>
      <c r="E1161" s="12"/>
      <c r="F1161" s="12"/>
      <c r="G1161" s="12"/>
      <c r="H1161" s="12"/>
    </row>
    <row r="1162" spans="1:8" x14ac:dyDescent="0.2">
      <c r="A1162" s="2" t="s">
        <v>1788</v>
      </c>
      <c r="B1162" s="2" t="s">
        <v>1789</v>
      </c>
      <c r="C1162" s="2" t="s">
        <v>17</v>
      </c>
      <c r="D1162" s="6">
        <v>1</v>
      </c>
      <c r="E1162" s="8">
        <v>34.75</v>
      </c>
      <c r="F1162" s="8">
        <v>9.1</v>
      </c>
      <c r="G1162" s="8">
        <f>E1162-F1162</f>
        <v>25.65</v>
      </c>
      <c r="H1162" s="8">
        <f>IF(E1162&lt;&gt;0, ((E1162-F1162)/E1162)*100, 0)</f>
        <v>73.812949640287755</v>
      </c>
    </row>
    <row r="1163" spans="1:8" x14ac:dyDescent="0.2">
      <c r="A1163" s="2" t="s">
        <v>1788</v>
      </c>
      <c r="B1163" s="2" t="s">
        <v>1789</v>
      </c>
      <c r="C1163" s="2" t="s">
        <v>89</v>
      </c>
      <c r="D1163" s="6">
        <v>1</v>
      </c>
      <c r="E1163" s="8">
        <v>25.5</v>
      </c>
      <c r="F1163" s="8">
        <v>5.95</v>
      </c>
      <c r="G1163" s="8">
        <f>E1163-F1163</f>
        <v>19.55</v>
      </c>
      <c r="H1163" s="8">
        <f>IF(E1163&lt;&gt;0, ((E1163-F1163)/E1163)*100, 0)</f>
        <v>76.666666666666671</v>
      </c>
    </row>
    <row r="1164" spans="1:8" x14ac:dyDescent="0.2">
      <c r="A1164" s="2" t="s">
        <v>1788</v>
      </c>
      <c r="B1164" s="2" t="s">
        <v>1789</v>
      </c>
      <c r="C1164" s="2" t="s">
        <v>450</v>
      </c>
      <c r="D1164" s="6">
        <v>1</v>
      </c>
      <c r="E1164" s="8">
        <v>9</v>
      </c>
      <c r="F1164" s="8">
        <v>1.83</v>
      </c>
      <c r="G1164" s="8">
        <f>E1164-F1164</f>
        <v>7.17</v>
      </c>
      <c r="H1164" s="8">
        <f>IF(E1164&lt;&gt;0, ((E1164-F1164)/E1164)*100, 0)</f>
        <v>79.666666666666657</v>
      </c>
    </row>
    <row r="1165" spans="1:8" customFormat="1" ht="15" x14ac:dyDescent="0.25">
      <c r="D1165" s="12"/>
      <c r="E1165" s="12"/>
      <c r="F1165" s="12"/>
      <c r="G1165" s="12"/>
      <c r="H1165" s="12"/>
    </row>
    <row r="1166" spans="1:8" s="4" customFormat="1" x14ac:dyDescent="0.2">
      <c r="A1166" s="3" t="s">
        <v>10</v>
      </c>
      <c r="B1166" s="3" t="s">
        <v>10</v>
      </c>
      <c r="C1166" s="3" t="s">
        <v>10</v>
      </c>
      <c r="D1166" s="5">
        <f>SUBTOTAL(9, D1162:D1165)</f>
        <v>3</v>
      </c>
      <c r="E1166" s="7">
        <f>SUBTOTAL(9, E1162:E1165)</f>
        <v>69.25</v>
      </c>
      <c r="F1166" s="7">
        <f>SUBTOTAL(9, F1162:F1165)</f>
        <v>16.880000000000003</v>
      </c>
      <c r="G1166" s="7">
        <f>SUBTOTAL(9, G1162:G1165)</f>
        <v>52.370000000000005</v>
      </c>
      <c r="H1166" s="7">
        <f>IF(E1166&lt;&gt;0, ((E1166-F1166)/E1166)*100, 0)</f>
        <v>75.624548736462089</v>
      </c>
    </row>
    <row r="1167" spans="1:8" customFormat="1" ht="15" x14ac:dyDescent="0.25">
      <c r="D1167" s="12"/>
      <c r="E1167" s="12"/>
      <c r="F1167" s="12"/>
      <c r="G1167" s="12"/>
      <c r="H1167" s="12"/>
    </row>
    <row r="1168" spans="1:8" x14ac:dyDescent="0.2">
      <c r="A1168" s="2" t="s">
        <v>1790</v>
      </c>
      <c r="B1168" s="2" t="s">
        <v>1791</v>
      </c>
      <c r="C1168" s="2" t="s">
        <v>13</v>
      </c>
      <c r="D1168" s="6">
        <v>12</v>
      </c>
      <c r="E1168" s="8">
        <v>84</v>
      </c>
      <c r="F1168" s="8">
        <v>20.16</v>
      </c>
      <c r="G1168" s="8">
        <f>E1168-F1168</f>
        <v>63.84</v>
      </c>
      <c r="H1168" s="8">
        <f>IF(E1168&lt;&gt;0, ((E1168-F1168)/E1168)*100, 0)</f>
        <v>76</v>
      </c>
    </row>
    <row r="1169" spans="1:8" x14ac:dyDescent="0.2">
      <c r="A1169" s="2" t="s">
        <v>1790</v>
      </c>
      <c r="B1169" s="2" t="s">
        <v>1791</v>
      </c>
      <c r="C1169" s="2" t="s">
        <v>546</v>
      </c>
      <c r="D1169" s="6">
        <v>4</v>
      </c>
      <c r="E1169" s="8">
        <v>38</v>
      </c>
      <c r="F1169" s="8">
        <v>10.07</v>
      </c>
      <c r="G1169" s="8">
        <f>E1169-F1169</f>
        <v>27.93</v>
      </c>
      <c r="H1169" s="8">
        <f>IF(E1169&lt;&gt;0, ((E1169-F1169)/E1169)*100, 0)</f>
        <v>73.5</v>
      </c>
    </row>
    <row r="1170" spans="1:8" x14ac:dyDescent="0.2">
      <c r="A1170" s="2" t="s">
        <v>1790</v>
      </c>
      <c r="B1170" s="2" t="s">
        <v>1791</v>
      </c>
      <c r="C1170" s="2" t="s">
        <v>461</v>
      </c>
      <c r="D1170" s="6">
        <v>4</v>
      </c>
      <c r="E1170" s="8">
        <v>38</v>
      </c>
      <c r="F1170" s="8">
        <v>10.28</v>
      </c>
      <c r="G1170" s="8">
        <f>E1170-F1170</f>
        <v>27.72</v>
      </c>
      <c r="H1170" s="8">
        <f>IF(E1170&lt;&gt;0, ((E1170-F1170)/E1170)*100, 0)</f>
        <v>72.94736842105263</v>
      </c>
    </row>
    <row r="1171" spans="1:8" customFormat="1" ht="15" x14ac:dyDescent="0.25">
      <c r="D1171" s="12"/>
      <c r="E1171" s="12"/>
      <c r="F1171" s="12"/>
      <c r="G1171" s="12"/>
      <c r="H1171" s="12"/>
    </row>
    <row r="1172" spans="1:8" s="4" customFormat="1" x14ac:dyDescent="0.2">
      <c r="A1172" s="3" t="s">
        <v>10</v>
      </c>
      <c r="B1172" s="3" t="s">
        <v>10</v>
      </c>
      <c r="C1172" s="3" t="s">
        <v>10</v>
      </c>
      <c r="D1172" s="5">
        <f>SUBTOTAL(9, D1168:D1171)</f>
        <v>20</v>
      </c>
      <c r="E1172" s="7">
        <f>SUBTOTAL(9, E1168:E1171)</f>
        <v>160</v>
      </c>
      <c r="F1172" s="7">
        <f>SUBTOTAL(9, F1168:F1171)</f>
        <v>40.51</v>
      </c>
      <c r="G1172" s="7">
        <f>SUBTOTAL(9, G1168:G1171)</f>
        <v>119.49000000000001</v>
      </c>
      <c r="H1172" s="7">
        <f>IF(E1172&lt;&gt;0, ((E1172-F1172)/E1172)*100, 0)</f>
        <v>74.681250000000006</v>
      </c>
    </row>
    <row r="1173" spans="1:8" customFormat="1" ht="15" x14ac:dyDescent="0.25">
      <c r="D1173" s="12"/>
      <c r="E1173" s="12"/>
      <c r="F1173" s="12"/>
      <c r="G1173" s="12"/>
      <c r="H1173" s="12"/>
    </row>
    <row r="1174" spans="1:8" x14ac:dyDescent="0.2">
      <c r="A1174" s="2" t="s">
        <v>1792</v>
      </c>
      <c r="B1174" s="2" t="s">
        <v>1793</v>
      </c>
      <c r="C1174" s="2" t="s">
        <v>10</v>
      </c>
      <c r="E1174" s="8">
        <v>-13.5</v>
      </c>
      <c r="G1174" s="8">
        <f>E1174-F1174</f>
        <v>-13.5</v>
      </c>
      <c r="H1174" s="8">
        <f>IF(E1174&lt;&gt;0, ((E1174-F1174)/E1174)*100, 0)</f>
        <v>100</v>
      </c>
    </row>
    <row r="1175" spans="1:8" x14ac:dyDescent="0.2">
      <c r="A1175" s="2" t="s">
        <v>1792</v>
      </c>
      <c r="B1175" s="2" t="s">
        <v>1793</v>
      </c>
      <c r="C1175" s="2" t="s">
        <v>11</v>
      </c>
      <c r="D1175" s="6">
        <v>2</v>
      </c>
      <c r="E1175" s="8">
        <v>28</v>
      </c>
      <c r="F1175" s="8">
        <v>6.72</v>
      </c>
      <c r="G1175" s="8">
        <f>E1175-F1175</f>
        <v>21.28</v>
      </c>
      <c r="H1175" s="8">
        <f>IF(E1175&lt;&gt;0, ((E1175-F1175)/E1175)*100, 0)</f>
        <v>76</v>
      </c>
    </row>
    <row r="1176" spans="1:8" x14ac:dyDescent="0.2">
      <c r="A1176" s="2" t="s">
        <v>1792</v>
      </c>
      <c r="B1176" s="2" t="s">
        <v>1793</v>
      </c>
      <c r="C1176" s="2" t="s">
        <v>12</v>
      </c>
      <c r="D1176" s="6">
        <v>1</v>
      </c>
      <c r="E1176" s="8">
        <v>13.5</v>
      </c>
      <c r="F1176" s="8">
        <v>3.36</v>
      </c>
      <c r="G1176" s="8">
        <f>E1176-F1176</f>
        <v>10.14</v>
      </c>
      <c r="H1176" s="8">
        <f>IF(E1176&lt;&gt;0, ((E1176-F1176)/E1176)*100, 0)</f>
        <v>75.111111111111114</v>
      </c>
    </row>
    <row r="1177" spans="1:8" customFormat="1" ht="15" x14ac:dyDescent="0.25">
      <c r="D1177" s="12"/>
      <c r="E1177" s="12"/>
      <c r="F1177" s="12"/>
      <c r="G1177" s="12"/>
      <c r="H1177" s="12"/>
    </row>
    <row r="1178" spans="1:8" s="4" customFormat="1" x14ac:dyDescent="0.2">
      <c r="A1178" s="3" t="s">
        <v>10</v>
      </c>
      <c r="B1178" s="3" t="s">
        <v>10</v>
      </c>
      <c r="C1178" s="3" t="s">
        <v>10</v>
      </c>
      <c r="D1178" s="5">
        <f>SUBTOTAL(9, D1174:D1177)</f>
        <v>3</v>
      </c>
      <c r="E1178" s="7">
        <f>SUBTOTAL(9, E1174:E1177)</f>
        <v>28</v>
      </c>
      <c r="F1178" s="7">
        <f>SUBTOTAL(9, F1174:F1177)</f>
        <v>10.08</v>
      </c>
      <c r="G1178" s="7">
        <f>SUBTOTAL(9, G1174:G1177)</f>
        <v>17.920000000000002</v>
      </c>
      <c r="H1178" s="7">
        <f>IF(E1178&lt;&gt;0, ((E1178-F1178)/E1178)*100, 0)</f>
        <v>64</v>
      </c>
    </row>
    <row r="1179" spans="1:8" customFormat="1" ht="15" x14ac:dyDescent="0.25">
      <c r="D1179" s="12"/>
      <c r="E1179" s="12"/>
      <c r="F1179" s="12"/>
      <c r="G1179" s="12"/>
      <c r="H1179" s="12"/>
    </row>
    <row r="1180" spans="1:8" x14ac:dyDescent="0.2">
      <c r="A1180" s="2" t="s">
        <v>1794</v>
      </c>
      <c r="B1180" s="2" t="s">
        <v>1795</v>
      </c>
      <c r="C1180" s="2" t="s">
        <v>29</v>
      </c>
      <c r="D1180" s="6">
        <v>1</v>
      </c>
      <c r="E1180" s="8">
        <v>20.75</v>
      </c>
      <c r="F1180" s="8">
        <v>6.3</v>
      </c>
      <c r="G1180" s="8">
        <f>E1180-F1180</f>
        <v>14.45</v>
      </c>
      <c r="H1180" s="8">
        <f>IF(E1180&lt;&gt;0, ((E1180-F1180)/E1180)*100, 0)</f>
        <v>69.638554216867462</v>
      </c>
    </row>
    <row r="1181" spans="1:8" customFormat="1" ht="15" x14ac:dyDescent="0.25">
      <c r="D1181" s="12"/>
      <c r="E1181" s="12"/>
      <c r="F1181" s="12"/>
      <c r="G1181" s="12"/>
      <c r="H1181" s="12"/>
    </row>
    <row r="1182" spans="1:8" s="4" customFormat="1" x14ac:dyDescent="0.2">
      <c r="A1182" s="3" t="s">
        <v>10</v>
      </c>
      <c r="B1182" s="3" t="s">
        <v>10</v>
      </c>
      <c r="C1182" s="3" t="s">
        <v>10</v>
      </c>
      <c r="D1182" s="5">
        <f>SUBTOTAL(9, D1180:D1181)</f>
        <v>1</v>
      </c>
      <c r="E1182" s="7">
        <f>SUBTOTAL(9, E1180:E1181)</f>
        <v>20.75</v>
      </c>
      <c r="F1182" s="7">
        <f>SUBTOTAL(9, F1180:F1181)</f>
        <v>6.3</v>
      </c>
      <c r="G1182" s="7">
        <f>SUBTOTAL(9, G1180:G1181)</f>
        <v>14.45</v>
      </c>
      <c r="H1182" s="7">
        <f>IF(E1182&lt;&gt;0, ((E1182-F1182)/E1182)*100, 0)</f>
        <v>69.638554216867462</v>
      </c>
    </row>
    <row r="1183" spans="1:8" customFormat="1" ht="15" x14ac:dyDescent="0.25">
      <c r="D1183" s="12"/>
      <c r="E1183" s="12"/>
      <c r="F1183" s="12"/>
      <c r="G1183" s="12"/>
      <c r="H1183" s="12"/>
    </row>
    <row r="1184" spans="1:8" x14ac:dyDescent="0.2">
      <c r="A1184" s="2" t="s">
        <v>1796</v>
      </c>
      <c r="B1184" s="2" t="s">
        <v>1797</v>
      </c>
      <c r="C1184" s="2" t="s">
        <v>10</v>
      </c>
      <c r="E1184" s="8">
        <v>-27</v>
      </c>
      <c r="G1184" s="8">
        <f t="shared" ref="G1184:G1191" si="96">E1184-F1184</f>
        <v>-27</v>
      </c>
      <c r="H1184" s="8">
        <f t="shared" ref="H1184:H1191" si="97">IF(E1184&lt;&gt;0, ((E1184-F1184)/E1184)*100, 0)</f>
        <v>100</v>
      </c>
    </row>
    <row r="1185" spans="1:8" x14ac:dyDescent="0.2">
      <c r="A1185" s="2" t="s">
        <v>1796</v>
      </c>
      <c r="B1185" s="2" t="s">
        <v>1797</v>
      </c>
      <c r="C1185" s="2" t="s">
        <v>28</v>
      </c>
      <c r="D1185" s="6">
        <v>1</v>
      </c>
      <c r="E1185" s="8">
        <v>16.5</v>
      </c>
      <c r="F1185" s="8">
        <v>5.88</v>
      </c>
      <c r="G1185" s="8">
        <f t="shared" si="96"/>
        <v>10.620000000000001</v>
      </c>
      <c r="H1185" s="8">
        <f t="shared" si="97"/>
        <v>64.363636363636374</v>
      </c>
    </row>
    <row r="1186" spans="1:8" x14ac:dyDescent="0.2">
      <c r="A1186" s="2" t="s">
        <v>1796</v>
      </c>
      <c r="B1186" s="2" t="s">
        <v>1797</v>
      </c>
      <c r="C1186" s="2" t="s">
        <v>29</v>
      </c>
      <c r="D1186" s="6">
        <v>2</v>
      </c>
      <c r="E1186" s="8">
        <v>41.5</v>
      </c>
      <c r="F1186" s="8">
        <v>12.6</v>
      </c>
      <c r="G1186" s="8">
        <f t="shared" si="96"/>
        <v>28.9</v>
      </c>
      <c r="H1186" s="8">
        <f t="shared" si="97"/>
        <v>69.638554216867462</v>
      </c>
    </row>
    <row r="1187" spans="1:8" x14ac:dyDescent="0.2">
      <c r="A1187" s="2" t="s">
        <v>1796</v>
      </c>
      <c r="B1187" s="2" t="s">
        <v>1797</v>
      </c>
      <c r="C1187" s="2" t="s">
        <v>11</v>
      </c>
      <c r="D1187" s="6">
        <v>4</v>
      </c>
      <c r="E1187" s="8">
        <v>56</v>
      </c>
      <c r="F1187" s="8">
        <v>13.44</v>
      </c>
      <c r="G1187" s="8">
        <f t="shared" si="96"/>
        <v>42.56</v>
      </c>
      <c r="H1187" s="8">
        <f t="shared" si="97"/>
        <v>76</v>
      </c>
    </row>
    <row r="1188" spans="1:8" x14ac:dyDescent="0.2">
      <c r="A1188" s="2" t="s">
        <v>1796</v>
      </c>
      <c r="B1188" s="2" t="s">
        <v>1797</v>
      </c>
      <c r="C1188" s="2" t="s">
        <v>12</v>
      </c>
      <c r="D1188" s="6">
        <v>2</v>
      </c>
      <c r="E1188" s="8">
        <v>27</v>
      </c>
      <c r="F1188" s="8">
        <v>6.72</v>
      </c>
      <c r="G1188" s="8">
        <f t="shared" si="96"/>
        <v>20.28</v>
      </c>
      <c r="H1188" s="8">
        <f t="shared" si="97"/>
        <v>75.111111111111114</v>
      </c>
    </row>
    <row r="1189" spans="1:8" x14ac:dyDescent="0.2">
      <c r="A1189" s="2" t="s">
        <v>1796</v>
      </c>
      <c r="B1189" s="2" t="s">
        <v>1797</v>
      </c>
      <c r="C1189" s="2" t="s">
        <v>60</v>
      </c>
      <c r="D1189" s="6">
        <v>1</v>
      </c>
      <c r="E1189" s="8">
        <v>3.75</v>
      </c>
      <c r="F1189" s="8">
        <v>0.84</v>
      </c>
      <c r="G1189" s="8">
        <f t="shared" si="96"/>
        <v>2.91</v>
      </c>
      <c r="H1189" s="8">
        <f t="shared" si="97"/>
        <v>77.600000000000009</v>
      </c>
    </row>
    <row r="1190" spans="1:8" x14ac:dyDescent="0.2">
      <c r="A1190" s="2" t="s">
        <v>1796</v>
      </c>
      <c r="B1190" s="2" t="s">
        <v>1797</v>
      </c>
      <c r="C1190" s="2" t="s">
        <v>404</v>
      </c>
      <c r="D1190" s="6">
        <v>1</v>
      </c>
      <c r="E1190" s="8">
        <v>13</v>
      </c>
      <c r="F1190" s="8">
        <v>5.53</v>
      </c>
      <c r="G1190" s="8">
        <f t="shared" si="96"/>
        <v>7.47</v>
      </c>
      <c r="H1190" s="8">
        <f t="shared" si="97"/>
        <v>57.461538461538467</v>
      </c>
    </row>
    <row r="1191" spans="1:8" x14ac:dyDescent="0.2">
      <c r="A1191" s="2" t="s">
        <v>1796</v>
      </c>
      <c r="B1191" s="2" t="s">
        <v>1797</v>
      </c>
      <c r="C1191" s="2" t="s">
        <v>350</v>
      </c>
      <c r="D1191" s="6">
        <v>1</v>
      </c>
      <c r="E1191" s="8">
        <v>16</v>
      </c>
      <c r="F1191" s="8">
        <v>4.55</v>
      </c>
      <c r="G1191" s="8">
        <f t="shared" si="96"/>
        <v>11.45</v>
      </c>
      <c r="H1191" s="8">
        <f t="shared" si="97"/>
        <v>71.5625</v>
      </c>
    </row>
    <row r="1192" spans="1:8" customFormat="1" ht="15" x14ac:dyDescent="0.25">
      <c r="D1192" s="12"/>
      <c r="E1192" s="12"/>
      <c r="F1192" s="12"/>
      <c r="G1192" s="12"/>
      <c r="H1192" s="12"/>
    </row>
    <row r="1193" spans="1:8" s="4" customFormat="1" x14ac:dyDescent="0.2">
      <c r="A1193" s="3" t="s">
        <v>10</v>
      </c>
      <c r="B1193" s="3" t="s">
        <v>10</v>
      </c>
      <c r="C1193" s="3" t="s">
        <v>10</v>
      </c>
      <c r="D1193" s="5">
        <f>SUBTOTAL(9, D1184:D1192)</f>
        <v>12</v>
      </c>
      <c r="E1193" s="7">
        <f>SUBTOTAL(9, E1184:E1192)</f>
        <v>146.75</v>
      </c>
      <c r="F1193" s="7">
        <f>SUBTOTAL(9, F1184:F1192)</f>
        <v>49.56</v>
      </c>
      <c r="G1193" s="7">
        <f>SUBTOTAL(9, G1184:G1192)</f>
        <v>97.19</v>
      </c>
      <c r="H1193" s="7">
        <f>IF(E1193&lt;&gt;0, ((E1193-F1193)/E1193)*100, 0)</f>
        <v>66.228279386712103</v>
      </c>
    </row>
    <row r="1194" spans="1:8" customFormat="1" ht="15" x14ac:dyDescent="0.25">
      <c r="D1194" s="12"/>
      <c r="E1194" s="12"/>
      <c r="F1194" s="12"/>
      <c r="G1194" s="12"/>
      <c r="H1194" s="12"/>
    </row>
    <row r="1195" spans="1:8" x14ac:dyDescent="0.2">
      <c r="A1195" s="2" t="s">
        <v>543</v>
      </c>
      <c r="B1195" s="2" t="s">
        <v>544</v>
      </c>
      <c r="C1195" s="2" t="s">
        <v>10</v>
      </c>
      <c r="G1195" s="8">
        <f t="shared" ref="G1195:G1204" si="98">E1195-F1195</f>
        <v>0</v>
      </c>
      <c r="H1195" s="8">
        <f t="shared" ref="H1195:H1204" si="99">IF(E1195&lt;&gt;0, ((E1195-F1195)/E1195)*100, 0)</f>
        <v>0</v>
      </c>
    </row>
    <row r="1196" spans="1:8" x14ac:dyDescent="0.2">
      <c r="A1196" s="2" t="s">
        <v>543</v>
      </c>
      <c r="B1196" s="2" t="s">
        <v>544</v>
      </c>
      <c r="C1196" s="2" t="s">
        <v>10</v>
      </c>
      <c r="G1196" s="8">
        <f t="shared" si="98"/>
        <v>0</v>
      </c>
      <c r="H1196" s="8">
        <f t="shared" si="99"/>
        <v>0</v>
      </c>
    </row>
    <row r="1197" spans="1:8" x14ac:dyDescent="0.2">
      <c r="A1197" s="2" t="s">
        <v>543</v>
      </c>
      <c r="B1197" s="2" t="s">
        <v>544</v>
      </c>
      <c r="C1197" s="2" t="s">
        <v>10</v>
      </c>
      <c r="G1197" s="8">
        <f t="shared" si="98"/>
        <v>0</v>
      </c>
      <c r="H1197" s="8">
        <f t="shared" si="99"/>
        <v>0</v>
      </c>
    </row>
    <row r="1198" spans="1:8" x14ac:dyDescent="0.2">
      <c r="A1198" s="2" t="s">
        <v>543</v>
      </c>
      <c r="B1198" s="2" t="s">
        <v>544</v>
      </c>
      <c r="C1198" s="2" t="s">
        <v>10</v>
      </c>
      <c r="E1198" s="8">
        <v>-77.5</v>
      </c>
      <c r="G1198" s="8">
        <f t="shared" si="98"/>
        <v>-77.5</v>
      </c>
      <c r="H1198" s="8">
        <f t="shared" si="99"/>
        <v>100</v>
      </c>
    </row>
    <row r="1199" spans="1:8" x14ac:dyDescent="0.2">
      <c r="A1199" s="2" t="s">
        <v>543</v>
      </c>
      <c r="B1199" s="2" t="s">
        <v>544</v>
      </c>
      <c r="C1199" s="2" t="s">
        <v>10</v>
      </c>
      <c r="E1199" s="8">
        <v>-9.75</v>
      </c>
      <c r="G1199" s="8">
        <f t="shared" si="98"/>
        <v>-9.75</v>
      </c>
      <c r="H1199" s="8">
        <f t="shared" si="99"/>
        <v>100</v>
      </c>
    </row>
    <row r="1200" spans="1:8" x14ac:dyDescent="0.2">
      <c r="A1200" s="2" t="s">
        <v>543</v>
      </c>
      <c r="B1200" s="2" t="s">
        <v>544</v>
      </c>
      <c r="C1200" s="2" t="s">
        <v>10</v>
      </c>
      <c r="E1200" s="8">
        <v>-29</v>
      </c>
      <c r="G1200" s="8">
        <f t="shared" si="98"/>
        <v>-29</v>
      </c>
      <c r="H1200" s="8">
        <f t="shared" si="99"/>
        <v>100</v>
      </c>
    </row>
    <row r="1201" spans="1:8" x14ac:dyDescent="0.2">
      <c r="A1201" s="2" t="s">
        <v>543</v>
      </c>
      <c r="B1201" s="2" t="s">
        <v>544</v>
      </c>
      <c r="C1201" s="2" t="s">
        <v>407</v>
      </c>
      <c r="D1201" s="6">
        <v>3</v>
      </c>
      <c r="E1201" s="8">
        <v>45</v>
      </c>
      <c r="F1201" s="8">
        <v>15.12</v>
      </c>
      <c r="G1201" s="8">
        <f t="shared" si="98"/>
        <v>29.880000000000003</v>
      </c>
      <c r="H1201" s="8">
        <f t="shared" si="99"/>
        <v>66.400000000000006</v>
      </c>
    </row>
    <row r="1202" spans="1:8" x14ac:dyDescent="0.2">
      <c r="A1202" s="2" t="s">
        <v>543</v>
      </c>
      <c r="B1202" s="2" t="s">
        <v>544</v>
      </c>
      <c r="C1202" s="2" t="s">
        <v>73</v>
      </c>
      <c r="D1202" s="6">
        <v>1</v>
      </c>
      <c r="E1202" s="8">
        <v>11</v>
      </c>
      <c r="F1202" s="8">
        <v>3.64</v>
      </c>
      <c r="G1202" s="8">
        <f t="shared" si="98"/>
        <v>7.3599999999999994</v>
      </c>
      <c r="H1202" s="8">
        <f t="shared" si="99"/>
        <v>66.909090909090907</v>
      </c>
    </row>
    <row r="1203" spans="1:8" x14ac:dyDescent="0.2">
      <c r="A1203" s="2" t="s">
        <v>543</v>
      </c>
      <c r="B1203" s="2" t="s">
        <v>544</v>
      </c>
      <c r="C1203" s="2" t="s">
        <v>74</v>
      </c>
      <c r="D1203" s="6">
        <v>3</v>
      </c>
      <c r="E1203" s="8">
        <v>33</v>
      </c>
      <c r="F1203" s="8">
        <v>10.92</v>
      </c>
      <c r="G1203" s="8">
        <f t="shared" si="98"/>
        <v>22.08</v>
      </c>
      <c r="H1203" s="8">
        <f t="shared" si="99"/>
        <v>66.909090909090907</v>
      </c>
    </row>
    <row r="1204" spans="1:8" x14ac:dyDescent="0.2">
      <c r="A1204" s="2" t="s">
        <v>543</v>
      </c>
      <c r="B1204" s="2" t="s">
        <v>544</v>
      </c>
      <c r="C1204" s="2" t="s">
        <v>275</v>
      </c>
      <c r="D1204" s="6">
        <v>5</v>
      </c>
      <c r="E1204" s="8">
        <v>72.5</v>
      </c>
      <c r="F1204" s="8">
        <v>24.5</v>
      </c>
      <c r="G1204" s="8">
        <f t="shared" si="98"/>
        <v>48</v>
      </c>
      <c r="H1204" s="8">
        <f t="shared" si="99"/>
        <v>66.206896551724142</v>
      </c>
    </row>
    <row r="1205" spans="1:8" customFormat="1" ht="15" x14ac:dyDescent="0.25">
      <c r="D1205" s="12"/>
      <c r="E1205" s="12"/>
      <c r="F1205" s="12"/>
      <c r="G1205" s="12"/>
      <c r="H1205" s="12"/>
    </row>
    <row r="1206" spans="1:8" s="4" customFormat="1" x14ac:dyDescent="0.2">
      <c r="A1206" s="3" t="s">
        <v>10</v>
      </c>
      <c r="B1206" s="3" t="s">
        <v>10</v>
      </c>
      <c r="C1206" s="3" t="s">
        <v>10</v>
      </c>
      <c r="D1206" s="5">
        <f>SUBTOTAL(9, D1195:D1205)</f>
        <v>12</v>
      </c>
      <c r="E1206" s="7">
        <f>SUBTOTAL(9, E1195:E1205)</f>
        <v>45.25</v>
      </c>
      <c r="F1206" s="7">
        <f>SUBTOTAL(9, F1195:F1205)</f>
        <v>54.18</v>
      </c>
      <c r="G1206" s="7">
        <f>SUBTOTAL(9, G1195:G1205)</f>
        <v>-8.9300000000000068</v>
      </c>
      <c r="H1206" s="7">
        <f>IF(E1206&lt;&gt;0, ((E1206-F1206)/E1206)*100, 0)</f>
        <v>-19.734806629834253</v>
      </c>
    </row>
    <row r="1207" spans="1:8" customFormat="1" ht="15" x14ac:dyDescent="0.25">
      <c r="D1207" s="12"/>
      <c r="E1207" s="12"/>
      <c r="F1207" s="12"/>
      <c r="G1207" s="12"/>
      <c r="H1207" s="12"/>
    </row>
    <row r="1208" spans="1:8" x14ac:dyDescent="0.2">
      <c r="A1208" s="2" t="s">
        <v>550</v>
      </c>
      <c r="B1208" s="2" t="s">
        <v>551</v>
      </c>
      <c r="C1208" s="2" t="s">
        <v>11</v>
      </c>
      <c r="D1208" s="6">
        <v>1</v>
      </c>
      <c r="E1208" s="8">
        <v>14</v>
      </c>
      <c r="F1208" s="8">
        <v>3.36</v>
      </c>
      <c r="G1208" s="8">
        <f>E1208-F1208</f>
        <v>10.64</v>
      </c>
      <c r="H1208" s="8">
        <f>IF(E1208&lt;&gt;0, ((E1208-F1208)/E1208)*100, 0)</f>
        <v>76</v>
      </c>
    </row>
    <row r="1209" spans="1:8" x14ac:dyDescent="0.2">
      <c r="A1209" s="2" t="s">
        <v>550</v>
      </c>
      <c r="B1209" s="2" t="s">
        <v>551</v>
      </c>
      <c r="C1209" s="2" t="s">
        <v>39</v>
      </c>
      <c r="D1209" s="6">
        <v>3</v>
      </c>
      <c r="E1209" s="8">
        <v>27.75</v>
      </c>
      <c r="F1209" s="8">
        <v>5.88</v>
      </c>
      <c r="G1209" s="8">
        <f>E1209-F1209</f>
        <v>21.87</v>
      </c>
      <c r="H1209" s="8">
        <f>IF(E1209&lt;&gt;0, ((E1209-F1209)/E1209)*100, 0)</f>
        <v>78.810810810810821</v>
      </c>
    </row>
    <row r="1210" spans="1:8" customFormat="1" ht="15" x14ac:dyDescent="0.25">
      <c r="D1210" s="12"/>
      <c r="E1210" s="12"/>
      <c r="F1210" s="12"/>
      <c r="G1210" s="12"/>
      <c r="H1210" s="12"/>
    </row>
    <row r="1211" spans="1:8" s="4" customFormat="1" x14ac:dyDescent="0.2">
      <c r="A1211" s="3" t="s">
        <v>10</v>
      </c>
      <c r="B1211" s="3" t="s">
        <v>10</v>
      </c>
      <c r="C1211" s="3" t="s">
        <v>10</v>
      </c>
      <c r="D1211" s="5">
        <f>SUBTOTAL(9, D1208:D1210)</f>
        <v>4</v>
      </c>
      <c r="E1211" s="7">
        <f>SUBTOTAL(9, E1208:E1210)</f>
        <v>41.75</v>
      </c>
      <c r="F1211" s="7">
        <f>SUBTOTAL(9, F1208:F1210)</f>
        <v>9.24</v>
      </c>
      <c r="G1211" s="7">
        <f>SUBTOTAL(9, G1208:G1210)</f>
        <v>32.510000000000005</v>
      </c>
      <c r="H1211" s="7">
        <f>IF(E1211&lt;&gt;0, ((E1211-F1211)/E1211)*100, 0)</f>
        <v>77.868263473053887</v>
      </c>
    </row>
    <row r="1212" spans="1:8" customFormat="1" ht="15" x14ac:dyDescent="0.25">
      <c r="D1212" s="12"/>
      <c r="E1212" s="12"/>
      <c r="F1212" s="12"/>
      <c r="G1212" s="12"/>
      <c r="H1212" s="12"/>
    </row>
    <row r="1213" spans="1:8" x14ac:dyDescent="0.2">
      <c r="A1213" s="2" t="s">
        <v>1798</v>
      </c>
      <c r="B1213" s="2" t="s">
        <v>1799</v>
      </c>
      <c r="C1213" s="2" t="s">
        <v>10</v>
      </c>
      <c r="G1213" s="8">
        <f t="shared" ref="G1213:G1226" si="100">E1213-F1213</f>
        <v>0</v>
      </c>
      <c r="H1213" s="8">
        <f t="shared" ref="H1213:H1226" si="101">IF(E1213&lt;&gt;0, ((E1213-F1213)/E1213)*100, 0)</f>
        <v>0</v>
      </c>
    </row>
    <row r="1214" spans="1:8" x14ac:dyDescent="0.2">
      <c r="A1214" s="2" t="s">
        <v>1798</v>
      </c>
      <c r="B1214" s="2" t="s">
        <v>1799</v>
      </c>
      <c r="C1214" s="2" t="s">
        <v>10</v>
      </c>
      <c r="E1214" s="8">
        <v>-40.5</v>
      </c>
      <c r="G1214" s="8">
        <f t="shared" si="100"/>
        <v>-40.5</v>
      </c>
      <c r="H1214" s="8">
        <f t="shared" si="101"/>
        <v>100</v>
      </c>
    </row>
    <row r="1215" spans="1:8" x14ac:dyDescent="0.2">
      <c r="A1215" s="2" t="s">
        <v>1798</v>
      </c>
      <c r="B1215" s="2" t="s">
        <v>1799</v>
      </c>
      <c r="C1215" s="2" t="s">
        <v>78</v>
      </c>
      <c r="D1215" s="6">
        <v>1</v>
      </c>
      <c r="F1215" s="8">
        <v>5.47</v>
      </c>
      <c r="G1215" s="8">
        <f t="shared" si="100"/>
        <v>-5.47</v>
      </c>
      <c r="H1215" s="8">
        <f t="shared" si="101"/>
        <v>0</v>
      </c>
    </row>
    <row r="1216" spans="1:8" x14ac:dyDescent="0.2">
      <c r="A1216" s="2" t="s">
        <v>1798</v>
      </c>
      <c r="B1216" s="2" t="s">
        <v>1799</v>
      </c>
      <c r="C1216" s="2" t="s">
        <v>297</v>
      </c>
      <c r="D1216" s="6">
        <v>1</v>
      </c>
      <c r="F1216" s="8">
        <v>5.29</v>
      </c>
      <c r="G1216" s="8">
        <f t="shared" si="100"/>
        <v>-5.29</v>
      </c>
      <c r="H1216" s="8">
        <f t="shared" si="101"/>
        <v>0</v>
      </c>
    </row>
    <row r="1217" spans="1:8" x14ac:dyDescent="0.2">
      <c r="A1217" s="2" t="s">
        <v>1798</v>
      </c>
      <c r="B1217" s="2" t="s">
        <v>1799</v>
      </c>
      <c r="C1217" s="2" t="s">
        <v>384</v>
      </c>
      <c r="D1217" s="6">
        <v>1</v>
      </c>
      <c r="F1217" s="8">
        <v>1.53</v>
      </c>
      <c r="G1217" s="8">
        <f t="shared" si="100"/>
        <v>-1.53</v>
      </c>
      <c r="H1217" s="8">
        <f t="shared" si="101"/>
        <v>0</v>
      </c>
    </row>
    <row r="1218" spans="1:8" x14ac:dyDescent="0.2">
      <c r="A1218" s="2" t="s">
        <v>1798</v>
      </c>
      <c r="B1218" s="2" t="s">
        <v>1799</v>
      </c>
      <c r="C1218" s="2" t="s">
        <v>113</v>
      </c>
      <c r="D1218" s="6">
        <v>1</v>
      </c>
      <c r="F1218" s="8">
        <v>2.8</v>
      </c>
      <c r="G1218" s="8">
        <f t="shared" si="100"/>
        <v>-2.8</v>
      </c>
      <c r="H1218" s="8">
        <f t="shared" si="101"/>
        <v>0</v>
      </c>
    </row>
    <row r="1219" spans="1:8" x14ac:dyDescent="0.2">
      <c r="A1219" s="2" t="s">
        <v>1798</v>
      </c>
      <c r="B1219" s="2" t="s">
        <v>1799</v>
      </c>
      <c r="C1219" s="2" t="s">
        <v>359</v>
      </c>
      <c r="D1219" s="6">
        <v>4</v>
      </c>
      <c r="E1219" s="8">
        <v>54</v>
      </c>
      <c r="F1219" s="8">
        <v>19.16</v>
      </c>
      <c r="G1219" s="8">
        <f t="shared" si="100"/>
        <v>34.840000000000003</v>
      </c>
      <c r="H1219" s="8">
        <f t="shared" si="101"/>
        <v>64.518518518518519</v>
      </c>
    </row>
    <row r="1220" spans="1:8" x14ac:dyDescent="0.2">
      <c r="A1220" s="2" t="s">
        <v>1798</v>
      </c>
      <c r="B1220" s="2" t="s">
        <v>1799</v>
      </c>
      <c r="C1220" s="2" t="s">
        <v>360</v>
      </c>
      <c r="D1220" s="6">
        <v>1</v>
      </c>
      <c r="E1220" s="8">
        <v>14</v>
      </c>
      <c r="F1220" s="8">
        <v>4.79</v>
      </c>
      <c r="G1220" s="8">
        <f t="shared" si="100"/>
        <v>9.2100000000000009</v>
      </c>
      <c r="H1220" s="8">
        <f t="shared" si="101"/>
        <v>65.785714285714292</v>
      </c>
    </row>
    <row r="1221" spans="1:8" x14ac:dyDescent="0.2">
      <c r="A1221" s="2" t="s">
        <v>1798</v>
      </c>
      <c r="B1221" s="2" t="s">
        <v>1799</v>
      </c>
      <c r="C1221" s="2" t="s">
        <v>197</v>
      </c>
      <c r="D1221" s="6">
        <v>1</v>
      </c>
      <c r="E1221" s="8">
        <v>18.25</v>
      </c>
      <c r="F1221" s="8">
        <v>6.25</v>
      </c>
      <c r="G1221" s="8">
        <f t="shared" si="100"/>
        <v>12</v>
      </c>
      <c r="H1221" s="8">
        <f t="shared" si="101"/>
        <v>65.753424657534239</v>
      </c>
    </row>
    <row r="1222" spans="1:8" x14ac:dyDescent="0.2">
      <c r="A1222" s="2" t="s">
        <v>1798</v>
      </c>
      <c r="B1222" s="2" t="s">
        <v>1799</v>
      </c>
      <c r="C1222" s="2" t="s">
        <v>235</v>
      </c>
      <c r="D1222" s="6">
        <v>1</v>
      </c>
      <c r="F1222" s="8">
        <v>4.76</v>
      </c>
      <c r="G1222" s="8">
        <f t="shared" si="100"/>
        <v>-4.76</v>
      </c>
      <c r="H1222" s="8">
        <f t="shared" si="101"/>
        <v>0</v>
      </c>
    </row>
    <row r="1223" spans="1:8" x14ac:dyDescent="0.2">
      <c r="A1223" s="2" t="s">
        <v>1798</v>
      </c>
      <c r="B1223" s="2" t="s">
        <v>1799</v>
      </c>
      <c r="C1223" s="2" t="s">
        <v>385</v>
      </c>
      <c r="D1223" s="6">
        <v>1</v>
      </c>
      <c r="E1223" s="8">
        <v>125</v>
      </c>
      <c r="G1223" s="8">
        <f t="shared" si="100"/>
        <v>125</v>
      </c>
      <c r="H1223" s="8">
        <f t="shared" si="101"/>
        <v>100</v>
      </c>
    </row>
    <row r="1224" spans="1:8" x14ac:dyDescent="0.2">
      <c r="A1224" s="2" t="s">
        <v>1798</v>
      </c>
      <c r="B1224" s="2" t="s">
        <v>1799</v>
      </c>
      <c r="C1224" s="2" t="s">
        <v>192</v>
      </c>
      <c r="D1224" s="6">
        <v>1</v>
      </c>
      <c r="E1224" s="8">
        <v>19.25</v>
      </c>
      <c r="F1224" s="8">
        <v>4.2</v>
      </c>
      <c r="G1224" s="8">
        <f t="shared" si="100"/>
        <v>15.05</v>
      </c>
      <c r="H1224" s="8">
        <f t="shared" si="101"/>
        <v>78.181818181818187</v>
      </c>
    </row>
    <row r="1225" spans="1:8" x14ac:dyDescent="0.2">
      <c r="A1225" s="2" t="s">
        <v>1798</v>
      </c>
      <c r="B1225" s="2" t="s">
        <v>1799</v>
      </c>
      <c r="C1225" s="2" t="s">
        <v>88</v>
      </c>
      <c r="D1225" s="6">
        <v>1</v>
      </c>
      <c r="F1225" s="8">
        <v>10.08</v>
      </c>
      <c r="G1225" s="8">
        <f t="shared" si="100"/>
        <v>-10.08</v>
      </c>
      <c r="H1225" s="8">
        <f t="shared" si="101"/>
        <v>0</v>
      </c>
    </row>
    <row r="1226" spans="1:8" x14ac:dyDescent="0.2">
      <c r="A1226" s="2" t="s">
        <v>1798</v>
      </c>
      <c r="B1226" s="2" t="s">
        <v>1799</v>
      </c>
      <c r="C1226" s="2" t="s">
        <v>39</v>
      </c>
      <c r="D1226" s="6">
        <v>1</v>
      </c>
      <c r="F1226" s="8">
        <v>1.96</v>
      </c>
      <c r="G1226" s="8">
        <f t="shared" si="100"/>
        <v>-1.96</v>
      </c>
      <c r="H1226" s="8">
        <f t="shared" si="101"/>
        <v>0</v>
      </c>
    </row>
    <row r="1227" spans="1:8" customFormat="1" ht="15" x14ac:dyDescent="0.25">
      <c r="D1227" s="12"/>
      <c r="E1227" s="12"/>
      <c r="F1227" s="12"/>
      <c r="G1227" s="12"/>
      <c r="H1227" s="12"/>
    </row>
    <row r="1228" spans="1:8" s="4" customFormat="1" x14ac:dyDescent="0.2">
      <c r="A1228" s="3" t="s">
        <v>10</v>
      </c>
      <c r="B1228" s="3" t="s">
        <v>10</v>
      </c>
      <c r="C1228" s="3" t="s">
        <v>10</v>
      </c>
      <c r="D1228" s="5">
        <f>SUBTOTAL(9, D1213:D1227)</f>
        <v>15</v>
      </c>
      <c r="E1228" s="7">
        <f>SUBTOTAL(9, E1213:E1227)</f>
        <v>190</v>
      </c>
      <c r="F1228" s="7">
        <f>SUBTOTAL(9, F1213:F1227)</f>
        <v>66.289999999999992</v>
      </c>
      <c r="G1228" s="7">
        <f>SUBTOTAL(9, G1213:G1227)</f>
        <v>123.71000000000001</v>
      </c>
      <c r="H1228" s="7">
        <f>IF(E1228&lt;&gt;0, ((E1228-F1228)/E1228)*100, 0)</f>
        <v>65.110526315789471</v>
      </c>
    </row>
    <row r="1229" spans="1:8" customFormat="1" ht="15" x14ac:dyDescent="0.25">
      <c r="D1229" s="12"/>
      <c r="E1229" s="12"/>
      <c r="F1229" s="12"/>
      <c r="G1229" s="12"/>
      <c r="H1229" s="12"/>
    </row>
    <row r="1230" spans="1:8" x14ac:dyDescent="0.2">
      <c r="A1230" s="2" t="s">
        <v>1800</v>
      </c>
      <c r="B1230" s="2" t="s">
        <v>1801</v>
      </c>
      <c r="C1230" s="2" t="s">
        <v>10</v>
      </c>
      <c r="E1230" s="8">
        <v>-28</v>
      </c>
      <c r="G1230" s="8">
        <f>E1230-F1230</f>
        <v>-28</v>
      </c>
      <c r="H1230" s="8">
        <f>IF(E1230&lt;&gt;0, ((E1230-F1230)/E1230)*100, 0)</f>
        <v>100</v>
      </c>
    </row>
    <row r="1231" spans="1:8" x14ac:dyDescent="0.2">
      <c r="A1231" s="2" t="s">
        <v>1800</v>
      </c>
      <c r="B1231" s="2" t="s">
        <v>1801</v>
      </c>
      <c r="C1231" s="2" t="s">
        <v>11</v>
      </c>
      <c r="D1231" s="6">
        <v>2</v>
      </c>
      <c r="E1231" s="8">
        <v>28</v>
      </c>
      <c r="F1231" s="8">
        <v>6.72</v>
      </c>
      <c r="G1231" s="8">
        <f>E1231-F1231</f>
        <v>21.28</v>
      </c>
      <c r="H1231" s="8">
        <f>IF(E1231&lt;&gt;0, ((E1231-F1231)/E1231)*100, 0)</f>
        <v>76</v>
      </c>
    </row>
    <row r="1232" spans="1:8" x14ac:dyDescent="0.2">
      <c r="A1232" s="2" t="s">
        <v>1800</v>
      </c>
      <c r="B1232" s="2" t="s">
        <v>1801</v>
      </c>
      <c r="C1232" s="2" t="s">
        <v>12</v>
      </c>
      <c r="D1232" s="6">
        <v>4</v>
      </c>
      <c r="E1232" s="8">
        <v>54</v>
      </c>
      <c r="F1232" s="8">
        <v>13.44</v>
      </c>
      <c r="G1232" s="8">
        <f>E1232-F1232</f>
        <v>40.56</v>
      </c>
      <c r="H1232" s="8">
        <f>IF(E1232&lt;&gt;0, ((E1232-F1232)/E1232)*100, 0)</f>
        <v>75.111111111111114</v>
      </c>
    </row>
    <row r="1233" spans="1:8" x14ac:dyDescent="0.2">
      <c r="A1233" s="2" t="s">
        <v>1800</v>
      </c>
      <c r="B1233" s="2" t="s">
        <v>1801</v>
      </c>
      <c r="C1233" s="2" t="s">
        <v>308</v>
      </c>
      <c r="D1233" s="6">
        <v>6</v>
      </c>
      <c r="E1233" s="8">
        <v>27</v>
      </c>
      <c r="F1233" s="8">
        <v>7.8</v>
      </c>
      <c r="G1233" s="8">
        <f>E1233-F1233</f>
        <v>19.2</v>
      </c>
      <c r="H1233" s="8">
        <f>IF(E1233&lt;&gt;0, ((E1233-F1233)/E1233)*100, 0)</f>
        <v>71.111111111111114</v>
      </c>
    </row>
    <row r="1234" spans="1:8" x14ac:dyDescent="0.2">
      <c r="A1234" s="2" t="s">
        <v>1800</v>
      </c>
      <c r="B1234" s="2" t="s">
        <v>1801</v>
      </c>
      <c r="C1234" s="2" t="s">
        <v>235</v>
      </c>
      <c r="D1234" s="6">
        <v>2</v>
      </c>
      <c r="E1234" s="8">
        <v>33.5</v>
      </c>
      <c r="F1234" s="8">
        <v>9.52</v>
      </c>
      <c r="G1234" s="8">
        <f>E1234-F1234</f>
        <v>23.98</v>
      </c>
      <c r="H1234" s="8">
        <f>IF(E1234&lt;&gt;0, ((E1234-F1234)/E1234)*100, 0)</f>
        <v>71.582089552238799</v>
      </c>
    </row>
    <row r="1235" spans="1:8" customFormat="1" ht="15" x14ac:dyDescent="0.25">
      <c r="D1235" s="12"/>
      <c r="E1235" s="12"/>
      <c r="F1235" s="12"/>
      <c r="G1235" s="12"/>
      <c r="H1235" s="12"/>
    </row>
    <row r="1236" spans="1:8" s="4" customFormat="1" x14ac:dyDescent="0.2">
      <c r="A1236" s="3" t="s">
        <v>10</v>
      </c>
      <c r="B1236" s="3" t="s">
        <v>10</v>
      </c>
      <c r="C1236" s="3" t="s">
        <v>10</v>
      </c>
      <c r="D1236" s="5">
        <f>SUBTOTAL(9, D1230:D1235)</f>
        <v>14</v>
      </c>
      <c r="E1236" s="7">
        <f>SUBTOTAL(9, E1230:E1235)</f>
        <v>114.5</v>
      </c>
      <c r="F1236" s="7">
        <f>SUBTOTAL(9, F1230:F1235)</f>
        <v>37.480000000000004</v>
      </c>
      <c r="G1236" s="7">
        <f>SUBTOTAL(9, G1230:G1235)</f>
        <v>77.02000000000001</v>
      </c>
      <c r="H1236" s="7">
        <f>IF(E1236&lt;&gt;0, ((E1236-F1236)/E1236)*100, 0)</f>
        <v>67.266375545851517</v>
      </c>
    </row>
    <row r="1237" spans="1:8" customFormat="1" ht="15" x14ac:dyDescent="0.25">
      <c r="D1237" s="12"/>
      <c r="E1237" s="12"/>
      <c r="F1237" s="12"/>
      <c r="G1237" s="12"/>
      <c r="H1237" s="12"/>
    </row>
    <row r="1238" spans="1:8" x14ac:dyDescent="0.2">
      <c r="A1238" s="2" t="s">
        <v>1802</v>
      </c>
      <c r="B1238" s="2" t="s">
        <v>1803</v>
      </c>
      <c r="C1238" s="2" t="s">
        <v>10</v>
      </c>
      <c r="G1238" s="8">
        <f>E1238-F1238</f>
        <v>0</v>
      </c>
      <c r="H1238" s="8">
        <f>IF(E1238&lt;&gt;0, ((E1238-F1238)/E1238)*100, 0)</f>
        <v>0</v>
      </c>
    </row>
    <row r="1239" spans="1:8" x14ac:dyDescent="0.2">
      <c r="A1239" s="2" t="s">
        <v>1802</v>
      </c>
      <c r="B1239" s="2" t="s">
        <v>1803</v>
      </c>
      <c r="C1239" s="2" t="s">
        <v>10</v>
      </c>
      <c r="E1239" s="8">
        <v>-40.5</v>
      </c>
      <c r="G1239" s="8">
        <f>E1239-F1239</f>
        <v>-40.5</v>
      </c>
      <c r="H1239" s="8">
        <f>IF(E1239&lt;&gt;0, ((E1239-F1239)/E1239)*100, 0)</f>
        <v>100</v>
      </c>
    </row>
    <row r="1240" spans="1:8" x14ac:dyDescent="0.2">
      <c r="A1240" s="2" t="s">
        <v>1802</v>
      </c>
      <c r="B1240" s="2" t="s">
        <v>1803</v>
      </c>
      <c r="C1240" s="2" t="s">
        <v>359</v>
      </c>
      <c r="D1240" s="6">
        <v>4</v>
      </c>
      <c r="E1240" s="8">
        <v>54</v>
      </c>
      <c r="F1240" s="8">
        <v>19.16</v>
      </c>
      <c r="G1240" s="8">
        <f>E1240-F1240</f>
        <v>34.840000000000003</v>
      </c>
      <c r="H1240" s="8">
        <f>IF(E1240&lt;&gt;0, ((E1240-F1240)/E1240)*100, 0)</f>
        <v>64.518518518518519</v>
      </c>
    </row>
    <row r="1241" spans="1:8" customFormat="1" ht="15" x14ac:dyDescent="0.25">
      <c r="D1241" s="12"/>
      <c r="E1241" s="12"/>
      <c r="F1241" s="12"/>
      <c r="G1241" s="12"/>
      <c r="H1241" s="12"/>
    </row>
    <row r="1242" spans="1:8" s="4" customFormat="1" x14ac:dyDescent="0.2">
      <c r="A1242" s="3" t="s">
        <v>10</v>
      </c>
      <c r="B1242" s="3" t="s">
        <v>10</v>
      </c>
      <c r="C1242" s="3" t="s">
        <v>10</v>
      </c>
      <c r="D1242" s="5">
        <f>SUBTOTAL(9, D1238:D1241)</f>
        <v>4</v>
      </c>
      <c r="E1242" s="7">
        <f>SUBTOTAL(9, E1238:E1241)</f>
        <v>13.5</v>
      </c>
      <c r="F1242" s="7">
        <f>SUBTOTAL(9, F1238:F1241)</f>
        <v>19.16</v>
      </c>
      <c r="G1242" s="7">
        <f>SUBTOTAL(9, G1238:G1241)</f>
        <v>-5.6599999999999966</v>
      </c>
      <c r="H1242" s="7">
        <f>IF(E1242&lt;&gt;0, ((E1242-F1242)/E1242)*100, 0)</f>
        <v>-41.925925925925931</v>
      </c>
    </row>
    <row r="1243" spans="1:8" customFormat="1" ht="15" x14ac:dyDescent="0.25">
      <c r="D1243" s="12"/>
      <c r="E1243" s="12"/>
      <c r="F1243" s="12"/>
      <c r="G1243" s="12"/>
      <c r="H1243" s="12"/>
    </row>
    <row r="1244" spans="1:8" x14ac:dyDescent="0.2">
      <c r="A1244" s="2" t="s">
        <v>1804</v>
      </c>
      <c r="B1244" s="2" t="s">
        <v>1805</v>
      </c>
      <c r="C1244" s="2" t="s">
        <v>78</v>
      </c>
      <c r="D1244" s="6">
        <v>1</v>
      </c>
      <c r="E1244" s="8">
        <v>13.75</v>
      </c>
      <c r="F1244" s="8">
        <v>5.47</v>
      </c>
      <c r="G1244" s="8">
        <f>E1244-F1244</f>
        <v>8.2800000000000011</v>
      </c>
      <c r="H1244" s="8">
        <f>IF(E1244&lt;&gt;0, ((E1244-F1244)/E1244)*100, 0)</f>
        <v>60.218181818181826</v>
      </c>
    </row>
    <row r="1245" spans="1:8" x14ac:dyDescent="0.2">
      <c r="A1245" s="2" t="s">
        <v>1804</v>
      </c>
      <c r="B1245" s="2" t="s">
        <v>1805</v>
      </c>
      <c r="C1245" s="2" t="s">
        <v>48</v>
      </c>
      <c r="D1245" s="6">
        <v>1</v>
      </c>
      <c r="E1245" s="8">
        <v>13.75</v>
      </c>
      <c r="F1245" s="8">
        <v>5.47</v>
      </c>
      <c r="G1245" s="8">
        <f>E1245-F1245</f>
        <v>8.2800000000000011</v>
      </c>
      <c r="H1245" s="8">
        <f>IF(E1245&lt;&gt;0, ((E1245-F1245)/E1245)*100, 0)</f>
        <v>60.218181818181826</v>
      </c>
    </row>
    <row r="1246" spans="1:8" x14ac:dyDescent="0.2">
      <c r="A1246" s="2" t="s">
        <v>1804</v>
      </c>
      <c r="B1246" s="2" t="s">
        <v>1805</v>
      </c>
      <c r="C1246" s="2" t="s">
        <v>297</v>
      </c>
      <c r="D1246" s="6">
        <v>1</v>
      </c>
      <c r="E1246" s="8">
        <v>17.5</v>
      </c>
      <c r="F1246" s="8">
        <v>5.29</v>
      </c>
      <c r="G1246" s="8">
        <f>E1246-F1246</f>
        <v>12.21</v>
      </c>
      <c r="H1246" s="8">
        <f>IF(E1246&lt;&gt;0, ((E1246-F1246)/E1246)*100, 0)</f>
        <v>69.771428571428572</v>
      </c>
    </row>
    <row r="1247" spans="1:8" customFormat="1" ht="15" x14ac:dyDescent="0.25">
      <c r="D1247" s="12"/>
      <c r="E1247" s="12"/>
      <c r="F1247" s="12"/>
      <c r="G1247" s="12"/>
      <c r="H1247" s="12"/>
    </row>
    <row r="1248" spans="1:8" s="4" customFormat="1" x14ac:dyDescent="0.2">
      <c r="A1248" s="3" t="s">
        <v>10</v>
      </c>
      <c r="B1248" s="3" t="s">
        <v>10</v>
      </c>
      <c r="C1248" s="3" t="s">
        <v>10</v>
      </c>
      <c r="D1248" s="5">
        <f>SUBTOTAL(9, D1244:D1247)</f>
        <v>3</v>
      </c>
      <c r="E1248" s="7">
        <f>SUBTOTAL(9, E1244:E1247)</f>
        <v>45</v>
      </c>
      <c r="F1248" s="7">
        <f>SUBTOTAL(9, F1244:F1247)</f>
        <v>16.23</v>
      </c>
      <c r="G1248" s="7">
        <f>SUBTOTAL(9, G1244:G1247)</f>
        <v>28.770000000000003</v>
      </c>
      <c r="H1248" s="7">
        <f>IF(E1248&lt;&gt;0, ((E1248-F1248)/E1248)*100, 0)</f>
        <v>63.93333333333333</v>
      </c>
    </row>
    <row r="1249" spans="1:8" customFormat="1" ht="15" x14ac:dyDescent="0.25">
      <c r="D1249" s="12"/>
      <c r="E1249" s="12"/>
      <c r="F1249" s="12"/>
      <c r="G1249" s="12"/>
      <c r="H1249" s="12"/>
    </row>
    <row r="1250" spans="1:8" x14ac:dyDescent="0.2">
      <c r="A1250" s="2" t="s">
        <v>1806</v>
      </c>
      <c r="B1250" s="2" t="s">
        <v>1807</v>
      </c>
      <c r="C1250" s="2" t="s">
        <v>28</v>
      </c>
      <c r="D1250" s="6">
        <v>1</v>
      </c>
      <c r="E1250" s="8">
        <v>16.5</v>
      </c>
      <c r="F1250" s="8">
        <v>5.88</v>
      </c>
      <c r="G1250" s="8">
        <f>E1250-F1250</f>
        <v>10.620000000000001</v>
      </c>
      <c r="H1250" s="8">
        <f>IF(E1250&lt;&gt;0, ((E1250-F1250)/E1250)*100, 0)</f>
        <v>64.363636363636374</v>
      </c>
    </row>
    <row r="1251" spans="1:8" customFormat="1" ht="15" x14ac:dyDescent="0.25">
      <c r="D1251" s="12"/>
      <c r="E1251" s="12"/>
      <c r="F1251" s="12"/>
      <c r="G1251" s="12"/>
      <c r="H1251" s="12"/>
    </row>
    <row r="1252" spans="1:8" s="4" customFormat="1" x14ac:dyDescent="0.2">
      <c r="A1252" s="3" t="s">
        <v>10</v>
      </c>
      <c r="B1252" s="3" t="s">
        <v>10</v>
      </c>
      <c r="C1252" s="3" t="s">
        <v>10</v>
      </c>
      <c r="D1252" s="5">
        <f>SUBTOTAL(9, D1250:D1251)</f>
        <v>1</v>
      </c>
      <c r="E1252" s="7">
        <f>SUBTOTAL(9, E1250:E1251)</f>
        <v>16.5</v>
      </c>
      <c r="F1252" s="7">
        <f>SUBTOTAL(9, F1250:F1251)</f>
        <v>5.88</v>
      </c>
      <c r="G1252" s="7">
        <f>SUBTOTAL(9, G1250:G1251)</f>
        <v>10.620000000000001</v>
      </c>
      <c r="H1252" s="7">
        <f>IF(E1252&lt;&gt;0, ((E1252-F1252)/E1252)*100, 0)</f>
        <v>64.363636363636374</v>
      </c>
    </row>
    <row r="1253" spans="1:8" customFormat="1" ht="15" x14ac:dyDescent="0.25">
      <c r="D1253" s="12"/>
      <c r="E1253" s="12"/>
      <c r="F1253" s="12"/>
      <c r="G1253" s="12"/>
      <c r="H1253" s="12"/>
    </row>
    <row r="1254" spans="1:8" x14ac:dyDescent="0.2">
      <c r="A1254" s="2" t="s">
        <v>1808</v>
      </c>
      <c r="B1254" s="2" t="s">
        <v>1809</v>
      </c>
      <c r="C1254" s="2" t="s">
        <v>195</v>
      </c>
      <c r="D1254" s="6">
        <v>2</v>
      </c>
      <c r="E1254" s="8">
        <v>31</v>
      </c>
      <c r="F1254" s="8">
        <v>10.94</v>
      </c>
      <c r="G1254" s="8">
        <f>E1254-F1254</f>
        <v>20.060000000000002</v>
      </c>
      <c r="H1254" s="8">
        <f>IF(E1254&lt;&gt;0, ((E1254-F1254)/E1254)*100, 0)</f>
        <v>64.709677419354847</v>
      </c>
    </row>
    <row r="1255" spans="1:8" customFormat="1" ht="15" x14ac:dyDescent="0.25">
      <c r="D1255" s="12"/>
      <c r="E1255" s="12"/>
      <c r="F1255" s="12"/>
      <c r="G1255" s="12"/>
      <c r="H1255" s="12"/>
    </row>
    <row r="1256" spans="1:8" s="4" customFormat="1" x14ac:dyDescent="0.2">
      <c r="A1256" s="3" t="s">
        <v>10</v>
      </c>
      <c r="B1256" s="3" t="s">
        <v>10</v>
      </c>
      <c r="C1256" s="3" t="s">
        <v>10</v>
      </c>
      <c r="D1256" s="5">
        <f>SUBTOTAL(9, D1254:D1255)</f>
        <v>2</v>
      </c>
      <c r="E1256" s="7">
        <f>SUBTOTAL(9, E1254:E1255)</f>
        <v>31</v>
      </c>
      <c r="F1256" s="7">
        <f>SUBTOTAL(9, F1254:F1255)</f>
        <v>10.94</v>
      </c>
      <c r="G1256" s="7">
        <f>SUBTOTAL(9, G1254:G1255)</f>
        <v>20.060000000000002</v>
      </c>
      <c r="H1256" s="7">
        <f>IF(E1256&lt;&gt;0, ((E1256-F1256)/E1256)*100, 0)</f>
        <v>64.709677419354847</v>
      </c>
    </row>
    <row r="1257" spans="1:8" customFormat="1" ht="15" x14ac:dyDescent="0.25">
      <c r="D1257" s="12"/>
      <c r="E1257" s="12"/>
      <c r="F1257" s="12"/>
      <c r="G1257" s="12"/>
      <c r="H1257" s="12"/>
    </row>
    <row r="1258" spans="1:8" x14ac:dyDescent="0.2">
      <c r="A1258" s="2" t="s">
        <v>1810</v>
      </c>
      <c r="B1258" s="2" t="s">
        <v>1811</v>
      </c>
      <c r="C1258" s="2" t="s">
        <v>152</v>
      </c>
      <c r="D1258" s="6">
        <v>2</v>
      </c>
      <c r="E1258" s="8">
        <v>27.5</v>
      </c>
      <c r="F1258" s="8">
        <v>10.94</v>
      </c>
      <c r="G1258" s="8">
        <f>E1258-F1258</f>
        <v>16.560000000000002</v>
      </c>
      <c r="H1258" s="8">
        <f>IF(E1258&lt;&gt;0, ((E1258-F1258)/E1258)*100, 0)</f>
        <v>60.218181818181826</v>
      </c>
    </row>
    <row r="1259" spans="1:8" x14ac:dyDescent="0.2">
      <c r="A1259" s="2" t="s">
        <v>1810</v>
      </c>
      <c r="B1259" s="2" t="s">
        <v>1811</v>
      </c>
      <c r="C1259" s="2" t="s">
        <v>48</v>
      </c>
      <c r="D1259" s="6">
        <v>1</v>
      </c>
      <c r="E1259" s="8">
        <v>13.75</v>
      </c>
      <c r="F1259" s="8">
        <v>5.47</v>
      </c>
      <c r="G1259" s="8">
        <f>E1259-F1259</f>
        <v>8.2800000000000011</v>
      </c>
      <c r="H1259" s="8">
        <f>IF(E1259&lt;&gt;0, ((E1259-F1259)/E1259)*100, 0)</f>
        <v>60.218181818181826</v>
      </c>
    </row>
    <row r="1260" spans="1:8" customFormat="1" ht="15" x14ac:dyDescent="0.25">
      <c r="D1260" s="12"/>
      <c r="E1260" s="12"/>
      <c r="F1260" s="12"/>
      <c r="G1260" s="12"/>
      <c r="H1260" s="12"/>
    </row>
    <row r="1261" spans="1:8" s="4" customFormat="1" x14ac:dyDescent="0.2">
      <c r="A1261" s="3" t="s">
        <v>10</v>
      </c>
      <c r="B1261" s="3" t="s">
        <v>10</v>
      </c>
      <c r="C1261" s="3" t="s">
        <v>10</v>
      </c>
      <c r="D1261" s="5">
        <f>SUBTOTAL(9, D1258:D1260)</f>
        <v>3</v>
      </c>
      <c r="E1261" s="7">
        <f>SUBTOTAL(9, E1258:E1260)</f>
        <v>41.25</v>
      </c>
      <c r="F1261" s="7">
        <f>SUBTOTAL(9, F1258:F1260)</f>
        <v>16.41</v>
      </c>
      <c r="G1261" s="7">
        <f>SUBTOTAL(9, G1258:G1260)</f>
        <v>24.840000000000003</v>
      </c>
      <c r="H1261" s="7">
        <f>IF(E1261&lt;&gt;0, ((E1261-F1261)/E1261)*100, 0)</f>
        <v>60.218181818181819</v>
      </c>
    </row>
    <row r="1262" spans="1:8" customFormat="1" ht="15" x14ac:dyDescent="0.25">
      <c r="D1262" s="12"/>
      <c r="E1262" s="12"/>
      <c r="F1262" s="12"/>
      <c r="G1262" s="12"/>
      <c r="H1262" s="12"/>
    </row>
    <row r="1263" spans="1:8" x14ac:dyDescent="0.2">
      <c r="A1263" s="2" t="s">
        <v>1003</v>
      </c>
      <c r="B1263" s="2" t="s">
        <v>1004</v>
      </c>
      <c r="C1263" s="2" t="s">
        <v>10</v>
      </c>
      <c r="E1263" s="8">
        <v>-15.75</v>
      </c>
      <c r="G1263" s="8">
        <f>E1263-F1263</f>
        <v>-15.75</v>
      </c>
      <c r="H1263" s="8">
        <f>IF(E1263&lt;&gt;0, ((E1263-F1263)/E1263)*100, 0)</f>
        <v>100</v>
      </c>
    </row>
    <row r="1264" spans="1:8" x14ac:dyDescent="0.2">
      <c r="A1264" s="2" t="s">
        <v>1003</v>
      </c>
      <c r="B1264" s="2" t="s">
        <v>1004</v>
      </c>
      <c r="C1264" s="2" t="s">
        <v>152</v>
      </c>
      <c r="D1264" s="6">
        <v>5</v>
      </c>
      <c r="E1264" s="8">
        <v>77.5</v>
      </c>
      <c r="F1264" s="8">
        <v>27.35</v>
      </c>
      <c r="G1264" s="8">
        <f>E1264-F1264</f>
        <v>50.15</v>
      </c>
      <c r="H1264" s="8">
        <f>IF(E1264&lt;&gt;0, ((E1264-F1264)/E1264)*100, 0)</f>
        <v>64.709677419354833</v>
      </c>
    </row>
    <row r="1265" spans="1:8" customFormat="1" ht="15" x14ac:dyDescent="0.25">
      <c r="D1265" s="12"/>
      <c r="E1265" s="12"/>
      <c r="F1265" s="12"/>
      <c r="G1265" s="12"/>
      <c r="H1265" s="12"/>
    </row>
    <row r="1266" spans="1:8" s="4" customFormat="1" x14ac:dyDescent="0.2">
      <c r="A1266" s="3" t="s">
        <v>10</v>
      </c>
      <c r="B1266" s="3" t="s">
        <v>10</v>
      </c>
      <c r="C1266" s="3" t="s">
        <v>10</v>
      </c>
      <c r="D1266" s="5">
        <f>SUBTOTAL(9, D1263:D1265)</f>
        <v>5</v>
      </c>
      <c r="E1266" s="7">
        <f>SUBTOTAL(9, E1263:E1265)</f>
        <v>61.75</v>
      </c>
      <c r="F1266" s="7">
        <f>SUBTOTAL(9, F1263:F1265)</f>
        <v>27.35</v>
      </c>
      <c r="G1266" s="7">
        <f>SUBTOTAL(9, G1263:G1265)</f>
        <v>34.4</v>
      </c>
      <c r="H1266" s="7">
        <f>IF(E1266&lt;&gt;0, ((E1266-F1266)/E1266)*100, 0)</f>
        <v>55.708502024291498</v>
      </c>
    </row>
    <row r="1267" spans="1:8" customFormat="1" ht="15" x14ac:dyDescent="0.25">
      <c r="D1267" s="12"/>
      <c r="E1267" s="12"/>
      <c r="F1267" s="12"/>
      <c r="G1267" s="12"/>
      <c r="H1267" s="12"/>
    </row>
    <row r="1268" spans="1:8" x14ac:dyDescent="0.2">
      <c r="A1268" s="2" t="s">
        <v>1812</v>
      </c>
      <c r="B1268" s="2" t="s">
        <v>1813</v>
      </c>
      <c r="C1268" s="2" t="s">
        <v>10</v>
      </c>
      <c r="E1268" s="8">
        <v>-9.75</v>
      </c>
      <c r="G1268" s="8">
        <f>E1268-F1268</f>
        <v>-9.75</v>
      </c>
      <c r="H1268" s="8">
        <f>IF(E1268&lt;&gt;0, ((E1268-F1268)/E1268)*100, 0)</f>
        <v>100</v>
      </c>
    </row>
    <row r="1269" spans="1:8" x14ac:dyDescent="0.2">
      <c r="A1269" s="2" t="s">
        <v>1812</v>
      </c>
      <c r="B1269" s="2" t="s">
        <v>1813</v>
      </c>
      <c r="C1269" s="2" t="s">
        <v>802</v>
      </c>
      <c r="D1269" s="6">
        <v>3</v>
      </c>
      <c r="E1269" s="8">
        <v>29.25</v>
      </c>
      <c r="F1269" s="8">
        <v>7.98</v>
      </c>
      <c r="G1269" s="8">
        <f>E1269-F1269</f>
        <v>21.27</v>
      </c>
      <c r="H1269" s="8">
        <f>IF(E1269&lt;&gt;0, ((E1269-F1269)/E1269)*100, 0)</f>
        <v>72.717948717948715</v>
      </c>
    </row>
    <row r="1270" spans="1:8" customFormat="1" ht="15" x14ac:dyDescent="0.25">
      <c r="D1270" s="12"/>
      <c r="E1270" s="12"/>
      <c r="F1270" s="12"/>
      <c r="G1270" s="12"/>
      <c r="H1270" s="12"/>
    </row>
    <row r="1271" spans="1:8" s="4" customFormat="1" x14ac:dyDescent="0.2">
      <c r="A1271" s="3" t="s">
        <v>10</v>
      </c>
      <c r="B1271" s="3" t="s">
        <v>10</v>
      </c>
      <c r="C1271" s="3" t="s">
        <v>10</v>
      </c>
      <c r="D1271" s="5">
        <f>SUBTOTAL(9, D1268:D1270)</f>
        <v>3</v>
      </c>
      <c r="E1271" s="7">
        <f>SUBTOTAL(9, E1268:E1270)</f>
        <v>19.5</v>
      </c>
      <c r="F1271" s="7">
        <f>SUBTOTAL(9, F1268:F1270)</f>
        <v>7.98</v>
      </c>
      <c r="G1271" s="7">
        <f>SUBTOTAL(9, G1268:G1270)</f>
        <v>11.52</v>
      </c>
      <c r="H1271" s="7">
        <f>IF(E1271&lt;&gt;0, ((E1271-F1271)/E1271)*100, 0)</f>
        <v>59.076923076923073</v>
      </c>
    </row>
    <row r="1272" spans="1:8" customFormat="1" ht="15" x14ac:dyDescent="0.25">
      <c r="D1272" s="12"/>
      <c r="E1272" s="12"/>
      <c r="F1272" s="12"/>
      <c r="G1272" s="12"/>
      <c r="H1272" s="12"/>
    </row>
    <row r="1273" spans="1:8" x14ac:dyDescent="0.2">
      <c r="A1273" s="2" t="s">
        <v>1814</v>
      </c>
      <c r="B1273" s="2" t="s">
        <v>1815</v>
      </c>
      <c r="C1273" s="2" t="s">
        <v>624</v>
      </c>
      <c r="D1273" s="6">
        <v>1</v>
      </c>
      <c r="E1273" s="8">
        <v>27</v>
      </c>
      <c r="F1273" s="8">
        <v>8.1199999999999992</v>
      </c>
      <c r="G1273" s="8">
        <f>E1273-F1273</f>
        <v>18.880000000000003</v>
      </c>
      <c r="H1273" s="8">
        <f>IF(E1273&lt;&gt;0, ((E1273-F1273)/E1273)*100, 0)</f>
        <v>69.925925925925938</v>
      </c>
    </row>
    <row r="1274" spans="1:8" customFormat="1" ht="15" x14ac:dyDescent="0.25">
      <c r="D1274" s="12"/>
      <c r="E1274" s="12"/>
      <c r="F1274" s="12"/>
      <c r="G1274" s="12"/>
      <c r="H1274" s="12"/>
    </row>
    <row r="1275" spans="1:8" s="4" customFormat="1" x14ac:dyDescent="0.2">
      <c r="A1275" s="3" t="s">
        <v>10</v>
      </c>
      <c r="B1275" s="3" t="s">
        <v>10</v>
      </c>
      <c r="C1275" s="3" t="s">
        <v>10</v>
      </c>
      <c r="D1275" s="5">
        <f>SUBTOTAL(9, D1273:D1274)</f>
        <v>1</v>
      </c>
      <c r="E1275" s="7">
        <f>SUBTOTAL(9, E1273:E1274)</f>
        <v>27</v>
      </c>
      <c r="F1275" s="7">
        <f>SUBTOTAL(9, F1273:F1274)</f>
        <v>8.1199999999999992</v>
      </c>
      <c r="G1275" s="7">
        <f>SUBTOTAL(9, G1273:G1274)</f>
        <v>18.880000000000003</v>
      </c>
      <c r="H1275" s="7">
        <f>IF(E1275&lt;&gt;0, ((E1275-F1275)/E1275)*100, 0)</f>
        <v>69.925925925925938</v>
      </c>
    </row>
    <row r="1276" spans="1:8" customFormat="1" ht="15" x14ac:dyDescent="0.25">
      <c r="D1276" s="12"/>
      <c r="E1276" s="12"/>
      <c r="F1276" s="12"/>
      <c r="G1276" s="12"/>
      <c r="H1276" s="12"/>
    </row>
    <row r="1277" spans="1:8" x14ac:dyDescent="0.2">
      <c r="A1277" s="2" t="s">
        <v>1816</v>
      </c>
      <c r="B1277" s="2" t="s">
        <v>1817</v>
      </c>
      <c r="C1277" s="2" t="s">
        <v>10</v>
      </c>
      <c r="E1277" s="8">
        <v>-38.46</v>
      </c>
      <c r="G1277" s="8">
        <f>E1277-F1277</f>
        <v>-38.46</v>
      </c>
      <c r="H1277" s="8">
        <f>IF(E1277&lt;&gt;0, ((E1277-F1277)/E1277)*100, 0)</f>
        <v>100</v>
      </c>
    </row>
    <row r="1278" spans="1:8" x14ac:dyDescent="0.2">
      <c r="A1278" s="2" t="s">
        <v>1816</v>
      </c>
      <c r="B1278" s="2" t="s">
        <v>1817</v>
      </c>
      <c r="C1278" s="2" t="s">
        <v>10</v>
      </c>
      <c r="G1278" s="8">
        <f>E1278-F1278</f>
        <v>0</v>
      </c>
      <c r="H1278" s="8">
        <f>IF(E1278&lt;&gt;0, ((E1278-F1278)/E1278)*100, 0)</f>
        <v>0</v>
      </c>
    </row>
    <row r="1279" spans="1:8" x14ac:dyDescent="0.2">
      <c r="A1279" s="2" t="s">
        <v>1816</v>
      </c>
      <c r="B1279" s="2" t="s">
        <v>1817</v>
      </c>
      <c r="C1279" s="2" t="s">
        <v>10</v>
      </c>
      <c r="G1279" s="8">
        <f>E1279-F1279</f>
        <v>0</v>
      </c>
      <c r="H1279" s="8">
        <f>IF(E1279&lt;&gt;0, ((E1279-F1279)/E1279)*100, 0)</f>
        <v>0</v>
      </c>
    </row>
    <row r="1280" spans="1:8" x14ac:dyDescent="0.2">
      <c r="A1280" s="2" t="s">
        <v>1816</v>
      </c>
      <c r="B1280" s="2" t="s">
        <v>1817</v>
      </c>
      <c r="C1280" s="2" t="s">
        <v>317</v>
      </c>
      <c r="D1280" s="6">
        <v>4</v>
      </c>
      <c r="E1280" s="8">
        <v>95</v>
      </c>
      <c r="F1280" s="8">
        <v>29.08</v>
      </c>
      <c r="G1280" s="8">
        <f>E1280-F1280</f>
        <v>65.92</v>
      </c>
      <c r="H1280" s="8">
        <f>IF(E1280&lt;&gt;0, ((E1280-F1280)/E1280)*100, 0)</f>
        <v>69.389473684210529</v>
      </c>
    </row>
    <row r="1281" spans="1:8" customFormat="1" ht="15" x14ac:dyDescent="0.25">
      <c r="D1281" s="12"/>
      <c r="E1281" s="12"/>
      <c r="F1281" s="12"/>
      <c r="G1281" s="12"/>
      <c r="H1281" s="12"/>
    </row>
    <row r="1282" spans="1:8" s="4" customFormat="1" x14ac:dyDescent="0.2">
      <c r="A1282" s="3" t="s">
        <v>10</v>
      </c>
      <c r="B1282" s="3" t="s">
        <v>10</v>
      </c>
      <c r="C1282" s="3" t="s">
        <v>10</v>
      </c>
      <c r="D1282" s="5">
        <f>SUBTOTAL(9, D1277:D1281)</f>
        <v>4</v>
      </c>
      <c r="E1282" s="7">
        <f>SUBTOTAL(9, E1277:E1281)</f>
        <v>56.54</v>
      </c>
      <c r="F1282" s="7">
        <f>SUBTOTAL(9, F1277:F1281)</f>
        <v>29.08</v>
      </c>
      <c r="G1282" s="7">
        <f>SUBTOTAL(9, G1277:G1281)</f>
        <v>27.46</v>
      </c>
      <c r="H1282" s="7">
        <f>IF(E1282&lt;&gt;0, ((E1282-F1282)/E1282)*100, 0)</f>
        <v>48.567385921471526</v>
      </c>
    </row>
    <row r="1283" spans="1:8" customFormat="1" ht="15" x14ac:dyDescent="0.25">
      <c r="D1283" s="12"/>
      <c r="E1283" s="12"/>
      <c r="F1283" s="12"/>
      <c r="G1283" s="12"/>
      <c r="H1283" s="12"/>
    </row>
    <row r="1284" spans="1:8" x14ac:dyDescent="0.2">
      <c r="A1284" s="2" t="s">
        <v>1818</v>
      </c>
      <c r="B1284" s="2" t="s">
        <v>1819</v>
      </c>
      <c r="C1284" s="2" t="s">
        <v>10</v>
      </c>
      <c r="E1284" s="8">
        <v>-9.75</v>
      </c>
      <c r="G1284" s="8">
        <f>E1284-F1284</f>
        <v>-9.75</v>
      </c>
      <c r="H1284" s="8">
        <f>IF(E1284&lt;&gt;0, ((E1284-F1284)/E1284)*100, 0)</f>
        <v>100</v>
      </c>
    </row>
    <row r="1285" spans="1:8" x14ac:dyDescent="0.2">
      <c r="A1285" s="2" t="s">
        <v>1818</v>
      </c>
      <c r="B1285" s="2" t="s">
        <v>1819</v>
      </c>
      <c r="C1285" s="2" t="s">
        <v>802</v>
      </c>
      <c r="D1285" s="6">
        <v>3</v>
      </c>
      <c r="E1285" s="8">
        <v>29.25</v>
      </c>
      <c r="F1285" s="8">
        <v>7.98</v>
      </c>
      <c r="G1285" s="8">
        <f>E1285-F1285</f>
        <v>21.27</v>
      </c>
      <c r="H1285" s="8">
        <f>IF(E1285&lt;&gt;0, ((E1285-F1285)/E1285)*100, 0)</f>
        <v>72.717948717948715</v>
      </c>
    </row>
    <row r="1286" spans="1:8" customFormat="1" ht="15" x14ac:dyDescent="0.25">
      <c r="D1286" s="12"/>
      <c r="E1286" s="12"/>
      <c r="F1286" s="12"/>
      <c r="G1286" s="12"/>
      <c r="H1286" s="12"/>
    </row>
    <row r="1287" spans="1:8" s="4" customFormat="1" x14ac:dyDescent="0.2">
      <c r="A1287" s="3" t="s">
        <v>10</v>
      </c>
      <c r="B1287" s="3" t="s">
        <v>10</v>
      </c>
      <c r="C1287" s="3" t="s">
        <v>10</v>
      </c>
      <c r="D1287" s="5">
        <f>SUBTOTAL(9, D1284:D1286)</f>
        <v>3</v>
      </c>
      <c r="E1287" s="7">
        <f>SUBTOTAL(9, E1284:E1286)</f>
        <v>19.5</v>
      </c>
      <c r="F1287" s="7">
        <f>SUBTOTAL(9, F1284:F1286)</f>
        <v>7.98</v>
      </c>
      <c r="G1287" s="7">
        <f>SUBTOTAL(9, G1284:G1286)</f>
        <v>11.52</v>
      </c>
      <c r="H1287" s="7">
        <f>IF(E1287&lt;&gt;0, ((E1287-F1287)/E1287)*100, 0)</f>
        <v>59.076923076923073</v>
      </c>
    </row>
    <row r="1288" spans="1:8" customFormat="1" ht="15" x14ac:dyDescent="0.25">
      <c r="D1288" s="12"/>
      <c r="E1288" s="12"/>
      <c r="F1288" s="12"/>
      <c r="G1288" s="12"/>
      <c r="H1288" s="12"/>
    </row>
    <row r="1289" spans="1:8" x14ac:dyDescent="0.2">
      <c r="A1289" s="2" t="s">
        <v>1820</v>
      </c>
      <c r="B1289" s="2" t="s">
        <v>1821</v>
      </c>
      <c r="C1289" s="2" t="s">
        <v>52</v>
      </c>
      <c r="D1289" s="6">
        <v>1</v>
      </c>
      <c r="E1289" s="8">
        <v>11</v>
      </c>
      <c r="F1289" s="8">
        <v>3.78</v>
      </c>
      <c r="G1289" s="8">
        <f>E1289-F1289</f>
        <v>7.2200000000000006</v>
      </c>
      <c r="H1289" s="8">
        <f>IF(E1289&lt;&gt;0, ((E1289-F1289)/E1289)*100, 0)</f>
        <v>65.63636363636364</v>
      </c>
    </row>
    <row r="1290" spans="1:8" customFormat="1" ht="15" x14ac:dyDescent="0.25">
      <c r="D1290" s="12"/>
      <c r="E1290" s="12"/>
      <c r="F1290" s="12"/>
      <c r="G1290" s="12"/>
      <c r="H1290" s="12"/>
    </row>
    <row r="1291" spans="1:8" s="4" customFormat="1" x14ac:dyDescent="0.2">
      <c r="A1291" s="3" t="s">
        <v>10</v>
      </c>
      <c r="B1291" s="3" t="s">
        <v>10</v>
      </c>
      <c r="C1291" s="3" t="s">
        <v>10</v>
      </c>
      <c r="D1291" s="5">
        <f>SUBTOTAL(9, D1289:D1290)</f>
        <v>1</v>
      </c>
      <c r="E1291" s="7">
        <f>SUBTOTAL(9, E1289:E1290)</f>
        <v>11</v>
      </c>
      <c r="F1291" s="7">
        <f>SUBTOTAL(9, F1289:F1290)</f>
        <v>3.78</v>
      </c>
      <c r="G1291" s="7">
        <f>SUBTOTAL(9, G1289:G1290)</f>
        <v>7.2200000000000006</v>
      </c>
      <c r="H1291" s="7">
        <f>IF(E1291&lt;&gt;0, ((E1291-F1291)/E1291)*100, 0)</f>
        <v>65.63636363636364</v>
      </c>
    </row>
    <row r="1292" spans="1:8" customFormat="1" ht="15" x14ac:dyDescent="0.25">
      <c r="D1292" s="12"/>
      <c r="E1292" s="12"/>
      <c r="F1292" s="12"/>
      <c r="G1292" s="12"/>
      <c r="H1292" s="12"/>
    </row>
    <row r="1293" spans="1:8" x14ac:dyDescent="0.2">
      <c r="A1293" s="2" t="s">
        <v>1822</v>
      </c>
      <c r="B1293" s="2" t="s">
        <v>1823</v>
      </c>
      <c r="C1293" s="2" t="s">
        <v>48</v>
      </c>
      <c r="D1293" s="6">
        <v>12</v>
      </c>
      <c r="E1293" s="8">
        <v>165</v>
      </c>
      <c r="F1293" s="8">
        <v>65.64</v>
      </c>
      <c r="G1293" s="8">
        <f>E1293-F1293</f>
        <v>99.36</v>
      </c>
      <c r="H1293" s="8">
        <f>IF(E1293&lt;&gt;0, ((E1293-F1293)/E1293)*100, 0)</f>
        <v>60.218181818181819</v>
      </c>
    </row>
    <row r="1294" spans="1:8" customFormat="1" ht="15" x14ac:dyDescent="0.25">
      <c r="D1294" s="12"/>
      <c r="E1294" s="12"/>
      <c r="F1294" s="12"/>
      <c r="G1294" s="12"/>
      <c r="H1294" s="12"/>
    </row>
    <row r="1295" spans="1:8" s="4" customFormat="1" x14ac:dyDescent="0.2">
      <c r="A1295" s="3" t="s">
        <v>10</v>
      </c>
      <c r="B1295" s="3" t="s">
        <v>10</v>
      </c>
      <c r="C1295" s="3" t="s">
        <v>10</v>
      </c>
      <c r="D1295" s="5">
        <f>SUBTOTAL(9, D1293:D1294)</f>
        <v>12</v>
      </c>
      <c r="E1295" s="7">
        <f>SUBTOTAL(9, E1293:E1294)</f>
        <v>165</v>
      </c>
      <c r="F1295" s="7">
        <f>SUBTOTAL(9, F1293:F1294)</f>
        <v>65.64</v>
      </c>
      <c r="G1295" s="7">
        <f>SUBTOTAL(9, G1293:G1294)</f>
        <v>99.36</v>
      </c>
      <c r="H1295" s="7">
        <f>IF(E1295&lt;&gt;0, ((E1295-F1295)/E1295)*100, 0)</f>
        <v>60.218181818181819</v>
      </c>
    </row>
    <row r="1296" spans="1:8" customFormat="1" ht="15" x14ac:dyDescent="0.25">
      <c r="D1296" s="12"/>
      <c r="E1296" s="12"/>
      <c r="F1296" s="12"/>
      <c r="G1296" s="12"/>
      <c r="H1296" s="12"/>
    </row>
    <row r="1297" spans="1:8" x14ac:dyDescent="0.2">
      <c r="A1297" s="2" t="s">
        <v>1451</v>
      </c>
      <c r="B1297" s="2" t="s">
        <v>1452</v>
      </c>
      <c r="C1297" s="2" t="s">
        <v>11</v>
      </c>
      <c r="D1297" s="6">
        <v>2</v>
      </c>
      <c r="E1297" s="8">
        <v>28</v>
      </c>
      <c r="F1297" s="8">
        <v>6.72</v>
      </c>
      <c r="G1297" s="8">
        <f>E1297-F1297</f>
        <v>21.28</v>
      </c>
      <c r="H1297" s="8">
        <f>IF(E1297&lt;&gt;0, ((E1297-F1297)/E1297)*100, 0)</f>
        <v>76</v>
      </c>
    </row>
    <row r="1298" spans="1:8" customFormat="1" ht="15" x14ac:dyDescent="0.25">
      <c r="D1298" s="12"/>
      <c r="E1298" s="12"/>
      <c r="F1298" s="12"/>
      <c r="G1298" s="12"/>
      <c r="H1298" s="12"/>
    </row>
    <row r="1299" spans="1:8" s="4" customFormat="1" x14ac:dyDescent="0.2">
      <c r="A1299" s="3" t="s">
        <v>10</v>
      </c>
      <c r="B1299" s="3" t="s">
        <v>10</v>
      </c>
      <c r="C1299" s="3" t="s">
        <v>10</v>
      </c>
      <c r="D1299" s="5">
        <f>SUBTOTAL(9, D1297:D1298)</f>
        <v>2</v>
      </c>
      <c r="E1299" s="7">
        <f>SUBTOTAL(9, E1297:E1298)</f>
        <v>28</v>
      </c>
      <c r="F1299" s="7">
        <f>SUBTOTAL(9, F1297:F1298)</f>
        <v>6.72</v>
      </c>
      <c r="G1299" s="7">
        <f>SUBTOTAL(9, G1297:G1298)</f>
        <v>21.28</v>
      </c>
      <c r="H1299" s="7">
        <f>IF(E1299&lt;&gt;0, ((E1299-F1299)/E1299)*100, 0)</f>
        <v>76</v>
      </c>
    </row>
    <row r="1300" spans="1:8" customFormat="1" ht="15" x14ac:dyDescent="0.25">
      <c r="D1300" s="12"/>
      <c r="E1300" s="12"/>
      <c r="F1300" s="12"/>
      <c r="G1300" s="12"/>
      <c r="H1300" s="12"/>
    </row>
    <row r="1301" spans="1:8" x14ac:dyDescent="0.2">
      <c r="A1301" s="2" t="s">
        <v>1824</v>
      </c>
      <c r="B1301" s="2" t="s">
        <v>1825</v>
      </c>
      <c r="C1301" s="2" t="s">
        <v>59</v>
      </c>
      <c r="D1301" s="6">
        <v>8</v>
      </c>
      <c r="E1301" s="8">
        <v>28</v>
      </c>
      <c r="F1301" s="8">
        <v>3.36</v>
      </c>
      <c r="G1301" s="8">
        <f>E1301-F1301</f>
        <v>24.64</v>
      </c>
      <c r="H1301" s="8">
        <f>IF(E1301&lt;&gt;0, ((E1301-F1301)/E1301)*100, 0)</f>
        <v>88</v>
      </c>
    </row>
    <row r="1302" spans="1:8" customFormat="1" ht="15" x14ac:dyDescent="0.25">
      <c r="D1302" s="12"/>
      <c r="E1302" s="12"/>
      <c r="F1302" s="12"/>
      <c r="G1302" s="12"/>
      <c r="H1302" s="12"/>
    </row>
    <row r="1303" spans="1:8" s="4" customFormat="1" x14ac:dyDescent="0.2">
      <c r="A1303" s="3" t="s">
        <v>10</v>
      </c>
      <c r="B1303" s="3" t="s">
        <v>10</v>
      </c>
      <c r="C1303" s="3" t="s">
        <v>10</v>
      </c>
      <c r="D1303" s="5">
        <f>SUBTOTAL(9, D1301:D1302)</f>
        <v>8</v>
      </c>
      <c r="E1303" s="7">
        <f>SUBTOTAL(9, E1301:E1302)</f>
        <v>28</v>
      </c>
      <c r="F1303" s="7">
        <f>SUBTOTAL(9, F1301:F1302)</f>
        <v>3.36</v>
      </c>
      <c r="G1303" s="7">
        <f>SUBTOTAL(9, G1301:G1302)</f>
        <v>24.64</v>
      </c>
      <c r="H1303" s="7">
        <f>IF(E1303&lt;&gt;0, ((E1303-F1303)/E1303)*100, 0)</f>
        <v>88</v>
      </c>
    </row>
    <row r="1304" spans="1:8" customFormat="1" ht="15" x14ac:dyDescent="0.25">
      <c r="D1304" s="12"/>
      <c r="E1304" s="12"/>
      <c r="F1304" s="12"/>
      <c r="G1304" s="12"/>
      <c r="H1304" s="12"/>
    </row>
    <row r="1305" spans="1:8" x14ac:dyDescent="0.2">
      <c r="A1305" s="2" t="s">
        <v>1826</v>
      </c>
      <c r="B1305" s="2" t="s">
        <v>1827</v>
      </c>
      <c r="C1305" s="2" t="s">
        <v>78</v>
      </c>
      <c r="D1305" s="6">
        <v>1</v>
      </c>
      <c r="E1305" s="8">
        <v>13.75</v>
      </c>
      <c r="F1305" s="8">
        <v>5.47</v>
      </c>
      <c r="G1305" s="8">
        <f>E1305-F1305</f>
        <v>8.2800000000000011</v>
      </c>
      <c r="H1305" s="8">
        <f>IF(E1305&lt;&gt;0, ((E1305-F1305)/E1305)*100, 0)</f>
        <v>60.218181818181826</v>
      </c>
    </row>
    <row r="1306" spans="1:8" x14ac:dyDescent="0.2">
      <c r="A1306" s="2" t="s">
        <v>1826</v>
      </c>
      <c r="B1306" s="2" t="s">
        <v>1827</v>
      </c>
      <c r="C1306" s="2" t="s">
        <v>195</v>
      </c>
      <c r="D1306" s="6">
        <v>1</v>
      </c>
      <c r="E1306" s="8">
        <v>13.75</v>
      </c>
      <c r="F1306" s="8">
        <v>5.47</v>
      </c>
      <c r="G1306" s="8">
        <f>E1306-F1306</f>
        <v>8.2800000000000011</v>
      </c>
      <c r="H1306" s="8">
        <f>IF(E1306&lt;&gt;0, ((E1306-F1306)/E1306)*100, 0)</f>
        <v>60.218181818181826</v>
      </c>
    </row>
    <row r="1307" spans="1:8" customFormat="1" ht="15" x14ac:dyDescent="0.25">
      <c r="D1307" s="12"/>
      <c r="E1307" s="12"/>
      <c r="F1307" s="12"/>
      <c r="G1307" s="12"/>
      <c r="H1307" s="12"/>
    </row>
    <row r="1308" spans="1:8" s="4" customFormat="1" x14ac:dyDescent="0.2">
      <c r="A1308" s="3" t="s">
        <v>10</v>
      </c>
      <c r="B1308" s="3" t="s">
        <v>10</v>
      </c>
      <c r="C1308" s="3" t="s">
        <v>10</v>
      </c>
      <c r="D1308" s="5">
        <f>SUBTOTAL(9, D1305:D1307)</f>
        <v>2</v>
      </c>
      <c r="E1308" s="7">
        <f>SUBTOTAL(9, E1305:E1307)</f>
        <v>27.5</v>
      </c>
      <c r="F1308" s="7">
        <f>SUBTOTAL(9, F1305:F1307)</f>
        <v>10.94</v>
      </c>
      <c r="G1308" s="7">
        <f>SUBTOTAL(9, G1305:G1307)</f>
        <v>16.560000000000002</v>
      </c>
      <c r="H1308" s="7">
        <f>IF(E1308&lt;&gt;0, ((E1308-F1308)/E1308)*100, 0)</f>
        <v>60.218181818181826</v>
      </c>
    </row>
    <row r="1309" spans="1:8" customFormat="1" ht="15" x14ac:dyDescent="0.25">
      <c r="D1309" s="12"/>
      <c r="E1309" s="12"/>
      <c r="F1309" s="12"/>
      <c r="G1309" s="12"/>
      <c r="H1309" s="12"/>
    </row>
    <row r="1310" spans="1:8" x14ac:dyDescent="0.2">
      <c r="A1310" s="2" t="s">
        <v>1828</v>
      </c>
      <c r="B1310" s="2" t="s">
        <v>1829</v>
      </c>
      <c r="C1310" s="2" t="s">
        <v>29</v>
      </c>
      <c r="D1310" s="6">
        <v>1</v>
      </c>
      <c r="E1310" s="8">
        <v>20.75</v>
      </c>
      <c r="F1310" s="8">
        <v>6.3</v>
      </c>
      <c r="G1310" s="8">
        <f>E1310-F1310</f>
        <v>14.45</v>
      </c>
      <c r="H1310" s="8">
        <f>IF(E1310&lt;&gt;0, ((E1310-F1310)/E1310)*100, 0)</f>
        <v>69.638554216867462</v>
      </c>
    </row>
    <row r="1311" spans="1:8" customFormat="1" ht="15" x14ac:dyDescent="0.25">
      <c r="D1311" s="12"/>
      <c r="E1311" s="12"/>
      <c r="F1311" s="12"/>
      <c r="G1311" s="12"/>
      <c r="H1311" s="12"/>
    </row>
    <row r="1312" spans="1:8" s="4" customFormat="1" x14ac:dyDescent="0.2">
      <c r="A1312" s="3" t="s">
        <v>10</v>
      </c>
      <c r="B1312" s="3" t="s">
        <v>10</v>
      </c>
      <c r="C1312" s="3" t="s">
        <v>10</v>
      </c>
      <c r="D1312" s="5">
        <f>SUBTOTAL(9, D1310:D1311)</f>
        <v>1</v>
      </c>
      <c r="E1312" s="7">
        <f>SUBTOTAL(9, E1310:E1311)</f>
        <v>20.75</v>
      </c>
      <c r="F1312" s="7">
        <f>SUBTOTAL(9, F1310:F1311)</f>
        <v>6.3</v>
      </c>
      <c r="G1312" s="7">
        <f>SUBTOTAL(9, G1310:G1311)</f>
        <v>14.45</v>
      </c>
      <c r="H1312" s="7">
        <f>IF(E1312&lt;&gt;0, ((E1312-F1312)/E1312)*100, 0)</f>
        <v>69.638554216867462</v>
      </c>
    </row>
    <row r="1313" spans="1:8" customFormat="1" ht="15" x14ac:dyDescent="0.25">
      <c r="D1313" s="12"/>
      <c r="E1313" s="12"/>
      <c r="F1313" s="12"/>
      <c r="G1313" s="12"/>
      <c r="H1313" s="12"/>
    </row>
    <row r="1314" spans="1:8" x14ac:dyDescent="0.2">
      <c r="A1314" s="2" t="s">
        <v>1830</v>
      </c>
      <c r="B1314" s="2" t="s">
        <v>1831</v>
      </c>
      <c r="C1314" s="2" t="s">
        <v>59</v>
      </c>
      <c r="D1314" s="6">
        <v>2</v>
      </c>
      <c r="E1314" s="8">
        <v>7</v>
      </c>
      <c r="F1314" s="8">
        <v>0.84</v>
      </c>
      <c r="G1314" s="8">
        <f>E1314-F1314</f>
        <v>6.16</v>
      </c>
      <c r="H1314" s="8">
        <f>IF(E1314&lt;&gt;0, ((E1314-F1314)/E1314)*100, 0)</f>
        <v>88</v>
      </c>
    </row>
    <row r="1315" spans="1:8" x14ac:dyDescent="0.2">
      <c r="A1315" s="2" t="s">
        <v>1830</v>
      </c>
      <c r="B1315" s="2" t="s">
        <v>1831</v>
      </c>
      <c r="C1315" s="2" t="s">
        <v>409</v>
      </c>
      <c r="D1315" s="6">
        <v>1</v>
      </c>
      <c r="E1315" s="8">
        <v>16</v>
      </c>
      <c r="F1315" s="8">
        <v>5.74</v>
      </c>
      <c r="G1315" s="8">
        <f>E1315-F1315</f>
        <v>10.26</v>
      </c>
      <c r="H1315" s="8">
        <f>IF(E1315&lt;&gt;0, ((E1315-F1315)/E1315)*100, 0)</f>
        <v>64.125</v>
      </c>
    </row>
    <row r="1316" spans="1:8" customFormat="1" ht="15" x14ac:dyDescent="0.25">
      <c r="D1316" s="12"/>
      <c r="E1316" s="12"/>
      <c r="F1316" s="12"/>
      <c r="G1316" s="12"/>
      <c r="H1316" s="12"/>
    </row>
    <row r="1317" spans="1:8" s="4" customFormat="1" x14ac:dyDescent="0.2">
      <c r="A1317" s="3" t="s">
        <v>10</v>
      </c>
      <c r="B1317" s="3" t="s">
        <v>10</v>
      </c>
      <c r="C1317" s="3" t="s">
        <v>10</v>
      </c>
      <c r="D1317" s="5">
        <f>SUBTOTAL(9, D1314:D1316)</f>
        <v>3</v>
      </c>
      <c r="E1317" s="7">
        <f>SUBTOTAL(9, E1314:E1316)</f>
        <v>23</v>
      </c>
      <c r="F1317" s="7">
        <f>SUBTOTAL(9, F1314:F1316)</f>
        <v>6.58</v>
      </c>
      <c r="G1317" s="7">
        <f>SUBTOTAL(9, G1314:G1316)</f>
        <v>16.420000000000002</v>
      </c>
      <c r="H1317" s="7">
        <f>IF(E1317&lt;&gt;0, ((E1317-F1317)/E1317)*100, 0)</f>
        <v>71.391304347826093</v>
      </c>
    </row>
    <row r="1318" spans="1:8" customFormat="1" ht="15" x14ac:dyDescent="0.25">
      <c r="D1318" s="12"/>
      <c r="E1318" s="12"/>
      <c r="F1318" s="12"/>
      <c r="G1318" s="12"/>
      <c r="H1318" s="12"/>
    </row>
    <row r="1319" spans="1:8" x14ac:dyDescent="0.2">
      <c r="A1319" s="2" t="s">
        <v>1832</v>
      </c>
      <c r="B1319" s="2" t="s">
        <v>1833</v>
      </c>
      <c r="C1319" s="2" t="s">
        <v>84</v>
      </c>
      <c r="D1319" s="6">
        <v>1</v>
      </c>
      <c r="E1319" s="8">
        <v>7.9</v>
      </c>
      <c r="F1319" s="8">
        <v>2</v>
      </c>
      <c r="G1319" s="8">
        <f>E1319-F1319</f>
        <v>5.9</v>
      </c>
      <c r="H1319" s="8">
        <f>IF(E1319&lt;&gt;0, ((E1319-F1319)/E1319)*100, 0)</f>
        <v>74.683544303797461</v>
      </c>
    </row>
    <row r="1320" spans="1:8" customFormat="1" ht="15" x14ac:dyDescent="0.25">
      <c r="D1320" s="12"/>
      <c r="E1320" s="12"/>
      <c r="F1320" s="12"/>
      <c r="G1320" s="12"/>
      <c r="H1320" s="12"/>
    </row>
    <row r="1321" spans="1:8" s="4" customFormat="1" x14ac:dyDescent="0.2">
      <c r="A1321" s="3" t="s">
        <v>10</v>
      </c>
      <c r="B1321" s="3" t="s">
        <v>10</v>
      </c>
      <c r="C1321" s="3" t="s">
        <v>10</v>
      </c>
      <c r="D1321" s="5">
        <f>SUBTOTAL(9, D1319:D1320)</f>
        <v>1</v>
      </c>
      <c r="E1321" s="7">
        <f>SUBTOTAL(9, E1319:E1320)</f>
        <v>7.9</v>
      </c>
      <c r="F1321" s="7">
        <f>SUBTOTAL(9, F1319:F1320)</f>
        <v>2</v>
      </c>
      <c r="G1321" s="7">
        <f>SUBTOTAL(9, G1319:G1320)</f>
        <v>5.9</v>
      </c>
      <c r="H1321" s="7">
        <f>IF(E1321&lt;&gt;0, ((E1321-F1321)/E1321)*100, 0)</f>
        <v>74.683544303797461</v>
      </c>
    </row>
    <row r="1322" spans="1:8" customFormat="1" ht="15" x14ac:dyDescent="0.25">
      <c r="D1322" s="12"/>
      <c r="E1322" s="12"/>
      <c r="F1322" s="12"/>
      <c r="G1322" s="12"/>
      <c r="H1322" s="12"/>
    </row>
    <row r="1323" spans="1:8" x14ac:dyDescent="0.2">
      <c r="A1323" s="2" t="s">
        <v>1834</v>
      </c>
      <c r="B1323" s="2" t="s">
        <v>1835</v>
      </c>
      <c r="C1323" s="2" t="s">
        <v>10</v>
      </c>
      <c r="G1323" s="8">
        <f t="shared" ref="G1323:G1335" si="102">E1323-F1323</f>
        <v>0</v>
      </c>
      <c r="H1323" s="8">
        <f t="shared" ref="H1323:H1335" si="103">IF(E1323&lt;&gt;0, ((E1323-F1323)/E1323)*100, 0)</f>
        <v>0</v>
      </c>
    </row>
    <row r="1324" spans="1:8" x14ac:dyDescent="0.2">
      <c r="A1324" s="2" t="s">
        <v>1834</v>
      </c>
      <c r="B1324" s="2" t="s">
        <v>1835</v>
      </c>
      <c r="C1324" s="2" t="s">
        <v>10</v>
      </c>
      <c r="E1324" s="8">
        <v>-49.9</v>
      </c>
      <c r="G1324" s="8">
        <f t="shared" si="102"/>
        <v>-49.9</v>
      </c>
      <c r="H1324" s="8">
        <f t="shared" si="103"/>
        <v>100</v>
      </c>
    </row>
    <row r="1325" spans="1:8" x14ac:dyDescent="0.2">
      <c r="A1325" s="2" t="s">
        <v>1834</v>
      </c>
      <c r="B1325" s="2" t="s">
        <v>1835</v>
      </c>
      <c r="C1325" s="2" t="s">
        <v>10</v>
      </c>
      <c r="E1325" s="8">
        <v>20</v>
      </c>
      <c r="G1325" s="8">
        <f t="shared" si="102"/>
        <v>20</v>
      </c>
      <c r="H1325" s="8">
        <f t="shared" si="103"/>
        <v>100</v>
      </c>
    </row>
    <row r="1326" spans="1:8" x14ac:dyDescent="0.2">
      <c r="A1326" s="2" t="s">
        <v>1834</v>
      </c>
      <c r="B1326" s="2" t="s">
        <v>1835</v>
      </c>
      <c r="C1326" s="2" t="s">
        <v>297</v>
      </c>
      <c r="D1326" s="6">
        <v>1</v>
      </c>
      <c r="E1326" s="8">
        <v>17.5</v>
      </c>
      <c r="F1326" s="8">
        <v>5.29</v>
      </c>
      <c r="G1326" s="8">
        <f t="shared" si="102"/>
        <v>12.21</v>
      </c>
      <c r="H1326" s="8">
        <f t="shared" si="103"/>
        <v>69.771428571428572</v>
      </c>
    </row>
    <row r="1327" spans="1:8" x14ac:dyDescent="0.2">
      <c r="A1327" s="2" t="s">
        <v>1834</v>
      </c>
      <c r="B1327" s="2" t="s">
        <v>1835</v>
      </c>
      <c r="C1327" s="2" t="s">
        <v>384</v>
      </c>
      <c r="D1327" s="6">
        <v>1</v>
      </c>
      <c r="E1327" s="8">
        <v>5.5</v>
      </c>
      <c r="F1327" s="8">
        <v>1.53</v>
      </c>
      <c r="G1327" s="8">
        <f t="shared" si="102"/>
        <v>3.9699999999999998</v>
      </c>
      <c r="H1327" s="8">
        <f t="shared" si="103"/>
        <v>72.181818181818187</v>
      </c>
    </row>
    <row r="1328" spans="1:8" x14ac:dyDescent="0.2">
      <c r="A1328" s="2" t="s">
        <v>1834</v>
      </c>
      <c r="B1328" s="2" t="s">
        <v>1835</v>
      </c>
      <c r="C1328" s="2" t="s">
        <v>360</v>
      </c>
      <c r="D1328" s="6">
        <v>1</v>
      </c>
      <c r="E1328" s="8">
        <v>14</v>
      </c>
      <c r="F1328" s="8">
        <v>4.79</v>
      </c>
      <c r="G1328" s="8">
        <f t="shared" si="102"/>
        <v>9.2100000000000009</v>
      </c>
      <c r="H1328" s="8">
        <f t="shared" si="103"/>
        <v>65.785714285714292</v>
      </c>
    </row>
    <row r="1329" spans="1:8" x14ac:dyDescent="0.2">
      <c r="A1329" s="2" t="s">
        <v>1834</v>
      </c>
      <c r="B1329" s="2" t="s">
        <v>1835</v>
      </c>
      <c r="C1329" s="2" t="s">
        <v>235</v>
      </c>
      <c r="D1329" s="6">
        <v>1</v>
      </c>
      <c r="E1329" s="8">
        <v>16.75</v>
      </c>
      <c r="F1329" s="8">
        <v>4.76</v>
      </c>
      <c r="G1329" s="8">
        <f t="shared" si="102"/>
        <v>11.99</v>
      </c>
      <c r="H1329" s="8">
        <f t="shared" si="103"/>
        <v>71.582089552238799</v>
      </c>
    </row>
    <row r="1330" spans="1:8" x14ac:dyDescent="0.2">
      <c r="A1330" s="2" t="s">
        <v>1834</v>
      </c>
      <c r="B1330" s="2" t="s">
        <v>1835</v>
      </c>
      <c r="C1330" s="2" t="s">
        <v>132</v>
      </c>
      <c r="D1330" s="6">
        <v>1</v>
      </c>
      <c r="E1330" s="8">
        <v>16</v>
      </c>
      <c r="F1330" s="8">
        <v>5.88</v>
      </c>
      <c r="G1330" s="8">
        <f t="shared" si="102"/>
        <v>10.120000000000001</v>
      </c>
      <c r="H1330" s="8">
        <f t="shared" si="103"/>
        <v>63.250000000000007</v>
      </c>
    </row>
    <row r="1331" spans="1:8" x14ac:dyDescent="0.2">
      <c r="A1331" s="2" t="s">
        <v>1834</v>
      </c>
      <c r="B1331" s="2" t="s">
        <v>1835</v>
      </c>
      <c r="C1331" s="2" t="s">
        <v>31</v>
      </c>
      <c r="D1331" s="6">
        <v>1</v>
      </c>
      <c r="E1331" s="8">
        <v>11</v>
      </c>
      <c r="F1331" s="8">
        <v>2.87</v>
      </c>
      <c r="G1331" s="8">
        <f t="shared" si="102"/>
        <v>8.129999999999999</v>
      </c>
      <c r="H1331" s="8">
        <f t="shared" si="103"/>
        <v>73.909090909090907</v>
      </c>
    </row>
    <row r="1332" spans="1:8" x14ac:dyDescent="0.2">
      <c r="A1332" s="2" t="s">
        <v>1834</v>
      </c>
      <c r="B1332" s="2" t="s">
        <v>1835</v>
      </c>
      <c r="C1332" s="2" t="s">
        <v>17</v>
      </c>
      <c r="D1332" s="6">
        <v>1</v>
      </c>
      <c r="E1332" s="8">
        <v>34.75</v>
      </c>
      <c r="F1332" s="8">
        <v>9.1</v>
      </c>
      <c r="G1332" s="8">
        <f t="shared" si="102"/>
        <v>25.65</v>
      </c>
      <c r="H1332" s="8">
        <f t="shared" si="103"/>
        <v>73.812949640287755</v>
      </c>
    </row>
    <row r="1333" spans="1:8" x14ac:dyDescent="0.2">
      <c r="A1333" s="2" t="s">
        <v>1834</v>
      </c>
      <c r="B1333" s="2" t="s">
        <v>1835</v>
      </c>
      <c r="C1333" s="2" t="s">
        <v>55</v>
      </c>
      <c r="D1333" s="6">
        <v>1</v>
      </c>
      <c r="E1333" s="8">
        <v>13</v>
      </c>
      <c r="F1333" s="8">
        <v>5.5</v>
      </c>
      <c r="G1333" s="8">
        <f t="shared" si="102"/>
        <v>7.5</v>
      </c>
      <c r="H1333" s="8">
        <f t="shared" si="103"/>
        <v>57.692307692307686</v>
      </c>
    </row>
    <row r="1334" spans="1:8" x14ac:dyDescent="0.2">
      <c r="A1334" s="2" t="s">
        <v>1834</v>
      </c>
      <c r="B1334" s="2" t="s">
        <v>1835</v>
      </c>
      <c r="C1334" s="2" t="s">
        <v>41</v>
      </c>
      <c r="D1334" s="6">
        <v>1</v>
      </c>
      <c r="E1334" s="8">
        <v>8</v>
      </c>
      <c r="F1334" s="8">
        <v>1.75</v>
      </c>
      <c r="G1334" s="8">
        <f t="shared" si="102"/>
        <v>6.25</v>
      </c>
      <c r="H1334" s="8">
        <f t="shared" si="103"/>
        <v>78.125</v>
      </c>
    </row>
    <row r="1335" spans="1:8" x14ac:dyDescent="0.2">
      <c r="A1335" s="2" t="s">
        <v>1834</v>
      </c>
      <c r="B1335" s="2" t="s">
        <v>1835</v>
      </c>
      <c r="C1335" s="2" t="s">
        <v>67</v>
      </c>
      <c r="D1335" s="6">
        <v>1</v>
      </c>
      <c r="E1335" s="8">
        <v>11</v>
      </c>
      <c r="F1335" s="8">
        <v>2.4500000000000002</v>
      </c>
      <c r="G1335" s="8">
        <f t="shared" si="102"/>
        <v>8.5500000000000007</v>
      </c>
      <c r="H1335" s="8">
        <f t="shared" si="103"/>
        <v>77.727272727272734</v>
      </c>
    </row>
    <row r="1336" spans="1:8" customFormat="1" ht="15" x14ac:dyDescent="0.25">
      <c r="D1336" s="12"/>
      <c r="E1336" s="12"/>
      <c r="F1336" s="12"/>
      <c r="G1336" s="12"/>
      <c r="H1336" s="12"/>
    </row>
    <row r="1337" spans="1:8" s="4" customFormat="1" x14ac:dyDescent="0.2">
      <c r="A1337" s="3" t="s">
        <v>10</v>
      </c>
      <c r="B1337" s="3" t="s">
        <v>10</v>
      </c>
      <c r="C1337" s="3" t="s">
        <v>10</v>
      </c>
      <c r="D1337" s="5">
        <f>SUBTOTAL(9, D1323:D1336)</f>
        <v>10</v>
      </c>
      <c r="E1337" s="7">
        <f>SUBTOTAL(9, E1323:E1336)</f>
        <v>117.6</v>
      </c>
      <c r="F1337" s="7">
        <f>SUBTOTAL(9, F1323:F1336)</f>
        <v>43.92</v>
      </c>
      <c r="G1337" s="7">
        <f>SUBTOTAL(9, G1323:G1336)</f>
        <v>73.679999999999993</v>
      </c>
      <c r="H1337" s="7">
        <f>IF(E1337&lt;&gt;0, ((E1337-F1337)/E1337)*100, 0)</f>
        <v>62.65306122448979</v>
      </c>
    </row>
    <row r="1338" spans="1:8" customFormat="1" ht="15" x14ac:dyDescent="0.25">
      <c r="D1338" s="12"/>
      <c r="E1338" s="12"/>
      <c r="F1338" s="12"/>
      <c r="G1338" s="12"/>
      <c r="H1338" s="12"/>
    </row>
    <row r="1339" spans="1:8" x14ac:dyDescent="0.2">
      <c r="A1339" s="2" t="s">
        <v>1836</v>
      </c>
      <c r="B1339" s="2" t="s">
        <v>1837</v>
      </c>
      <c r="C1339" s="2" t="s">
        <v>235</v>
      </c>
      <c r="D1339" s="6">
        <v>1</v>
      </c>
      <c r="E1339" s="8">
        <v>16.75</v>
      </c>
      <c r="F1339" s="8">
        <v>4.76</v>
      </c>
      <c r="G1339" s="8">
        <f>E1339-F1339</f>
        <v>11.99</v>
      </c>
      <c r="H1339" s="8">
        <f>IF(E1339&lt;&gt;0, ((E1339-F1339)/E1339)*100, 0)</f>
        <v>71.582089552238799</v>
      </c>
    </row>
    <row r="1340" spans="1:8" customFormat="1" ht="15" x14ac:dyDescent="0.25">
      <c r="D1340" s="12"/>
      <c r="E1340" s="12"/>
      <c r="F1340" s="12"/>
      <c r="G1340" s="12"/>
      <c r="H1340" s="12"/>
    </row>
    <row r="1341" spans="1:8" s="4" customFormat="1" x14ac:dyDescent="0.2">
      <c r="A1341" s="3" t="s">
        <v>10</v>
      </c>
      <c r="B1341" s="3" t="s">
        <v>10</v>
      </c>
      <c r="C1341" s="3" t="s">
        <v>10</v>
      </c>
      <c r="D1341" s="5">
        <f>SUBTOTAL(9, D1339:D1340)</f>
        <v>1</v>
      </c>
      <c r="E1341" s="7">
        <f>SUBTOTAL(9, E1339:E1340)</f>
        <v>16.75</v>
      </c>
      <c r="F1341" s="7">
        <f>SUBTOTAL(9, F1339:F1340)</f>
        <v>4.76</v>
      </c>
      <c r="G1341" s="7">
        <f>SUBTOTAL(9, G1339:G1340)</f>
        <v>11.99</v>
      </c>
      <c r="H1341" s="7">
        <f>IF(E1341&lt;&gt;0, ((E1341-F1341)/E1341)*100, 0)</f>
        <v>71.582089552238799</v>
      </c>
    </row>
    <row r="1342" spans="1:8" customFormat="1" ht="15" x14ac:dyDescent="0.25">
      <c r="D1342" s="12"/>
      <c r="E1342" s="12"/>
      <c r="F1342" s="12"/>
      <c r="G1342" s="12"/>
      <c r="H1342" s="12"/>
    </row>
    <row r="1343" spans="1:8" x14ac:dyDescent="0.2">
      <c r="A1343" s="2" t="s">
        <v>1838</v>
      </c>
      <c r="B1343" s="2" t="s">
        <v>1839</v>
      </c>
      <c r="C1343" s="2" t="s">
        <v>10</v>
      </c>
      <c r="E1343" s="8">
        <v>-19.5</v>
      </c>
      <c r="G1343" s="8">
        <f>E1343-F1343</f>
        <v>-19.5</v>
      </c>
      <c r="H1343" s="8">
        <f>IF(E1343&lt;&gt;0, ((E1343-F1343)/E1343)*100, 0)</f>
        <v>100</v>
      </c>
    </row>
    <row r="1344" spans="1:8" x14ac:dyDescent="0.2">
      <c r="A1344" s="2" t="s">
        <v>1838</v>
      </c>
      <c r="B1344" s="2" t="s">
        <v>1839</v>
      </c>
      <c r="C1344" s="2" t="s">
        <v>802</v>
      </c>
      <c r="D1344" s="6">
        <v>6</v>
      </c>
      <c r="E1344" s="8">
        <v>58.5</v>
      </c>
      <c r="F1344" s="8">
        <v>15.96</v>
      </c>
      <c r="G1344" s="8">
        <f>E1344-F1344</f>
        <v>42.54</v>
      </c>
      <c r="H1344" s="8">
        <f>IF(E1344&lt;&gt;0, ((E1344-F1344)/E1344)*100, 0)</f>
        <v>72.717948717948715</v>
      </c>
    </row>
    <row r="1345" spans="1:8" customFormat="1" ht="15" x14ac:dyDescent="0.25">
      <c r="D1345" s="12"/>
      <c r="E1345" s="12"/>
      <c r="F1345" s="12"/>
      <c r="G1345" s="12"/>
      <c r="H1345" s="12"/>
    </row>
    <row r="1346" spans="1:8" s="4" customFormat="1" x14ac:dyDescent="0.2">
      <c r="A1346" s="3" t="s">
        <v>10</v>
      </c>
      <c r="B1346" s="3" t="s">
        <v>10</v>
      </c>
      <c r="C1346" s="3" t="s">
        <v>10</v>
      </c>
      <c r="D1346" s="5">
        <f>SUBTOTAL(9, D1343:D1345)</f>
        <v>6</v>
      </c>
      <c r="E1346" s="7">
        <f>SUBTOTAL(9, E1343:E1345)</f>
        <v>39</v>
      </c>
      <c r="F1346" s="7">
        <f>SUBTOTAL(9, F1343:F1345)</f>
        <v>15.96</v>
      </c>
      <c r="G1346" s="7">
        <f>SUBTOTAL(9, G1343:G1345)</f>
        <v>23.04</v>
      </c>
      <c r="H1346" s="7">
        <f>IF(E1346&lt;&gt;0, ((E1346-F1346)/E1346)*100, 0)</f>
        <v>59.076923076923073</v>
      </c>
    </row>
    <row r="1347" spans="1:8" customFormat="1" ht="15" x14ac:dyDescent="0.25">
      <c r="D1347" s="12"/>
      <c r="E1347" s="12"/>
      <c r="F1347" s="12"/>
      <c r="G1347" s="12"/>
      <c r="H1347" s="12"/>
    </row>
    <row r="1348" spans="1:8" x14ac:dyDescent="0.2">
      <c r="A1348" s="2" t="s">
        <v>1840</v>
      </c>
      <c r="B1348" s="2" t="s">
        <v>1841</v>
      </c>
      <c r="C1348" s="2" t="s">
        <v>81</v>
      </c>
      <c r="D1348" s="6">
        <v>1</v>
      </c>
      <c r="E1348" s="8">
        <v>9.25</v>
      </c>
      <c r="F1348" s="8">
        <v>2.0299999999999998</v>
      </c>
      <c r="G1348" s="8">
        <f>E1348-F1348</f>
        <v>7.2200000000000006</v>
      </c>
      <c r="H1348" s="8">
        <f>IF(E1348&lt;&gt;0, ((E1348-F1348)/E1348)*100, 0)</f>
        <v>78.054054054054063</v>
      </c>
    </row>
    <row r="1349" spans="1:8" x14ac:dyDescent="0.2">
      <c r="A1349" s="2" t="s">
        <v>1840</v>
      </c>
      <c r="B1349" s="2" t="s">
        <v>1841</v>
      </c>
      <c r="C1349" s="2" t="s">
        <v>39</v>
      </c>
      <c r="D1349" s="6">
        <v>1</v>
      </c>
      <c r="E1349" s="8">
        <v>9.25</v>
      </c>
      <c r="F1349" s="8">
        <v>1.96</v>
      </c>
      <c r="G1349" s="8">
        <f>E1349-F1349</f>
        <v>7.29</v>
      </c>
      <c r="H1349" s="8">
        <f>IF(E1349&lt;&gt;0, ((E1349-F1349)/E1349)*100, 0)</f>
        <v>78.810810810810821</v>
      </c>
    </row>
    <row r="1350" spans="1:8" customFormat="1" ht="15" x14ac:dyDescent="0.25">
      <c r="D1350" s="12"/>
      <c r="E1350" s="12"/>
      <c r="F1350" s="12"/>
      <c r="G1350" s="12"/>
      <c r="H1350" s="12"/>
    </row>
    <row r="1351" spans="1:8" s="4" customFormat="1" x14ac:dyDescent="0.2">
      <c r="A1351" s="3" t="s">
        <v>10</v>
      </c>
      <c r="B1351" s="3" t="s">
        <v>10</v>
      </c>
      <c r="C1351" s="3" t="s">
        <v>10</v>
      </c>
      <c r="D1351" s="5">
        <f>SUBTOTAL(9, D1348:D1350)</f>
        <v>2</v>
      </c>
      <c r="E1351" s="7">
        <f>SUBTOTAL(9, E1348:E1350)</f>
        <v>18.5</v>
      </c>
      <c r="F1351" s="7">
        <f>SUBTOTAL(9, F1348:F1350)</f>
        <v>3.9899999999999998</v>
      </c>
      <c r="G1351" s="7">
        <f>SUBTOTAL(9, G1348:G1350)</f>
        <v>14.510000000000002</v>
      </c>
      <c r="H1351" s="7">
        <f>IF(E1351&lt;&gt;0, ((E1351-F1351)/E1351)*100, 0)</f>
        <v>78.432432432432435</v>
      </c>
    </row>
    <row r="1352" spans="1:8" customFormat="1" ht="15" x14ac:dyDescent="0.25">
      <c r="D1352" s="12"/>
      <c r="E1352" s="12"/>
      <c r="F1352" s="12"/>
      <c r="G1352" s="12"/>
      <c r="H1352" s="12"/>
    </row>
    <row r="1353" spans="1:8" x14ac:dyDescent="0.2">
      <c r="A1353" s="2" t="s">
        <v>1842</v>
      </c>
      <c r="B1353" s="2" t="s">
        <v>1843</v>
      </c>
      <c r="C1353" s="2" t="s">
        <v>28</v>
      </c>
      <c r="D1353" s="6">
        <v>1</v>
      </c>
      <c r="E1353" s="8">
        <v>16.5</v>
      </c>
      <c r="F1353" s="8">
        <v>5.88</v>
      </c>
      <c r="G1353" s="8">
        <f>E1353-F1353</f>
        <v>10.620000000000001</v>
      </c>
      <c r="H1353" s="8">
        <f>IF(E1353&lt;&gt;0, ((E1353-F1353)/E1353)*100, 0)</f>
        <v>64.363636363636374</v>
      </c>
    </row>
    <row r="1354" spans="1:8" customFormat="1" ht="15" x14ac:dyDescent="0.25">
      <c r="D1354" s="12"/>
      <c r="E1354" s="12"/>
      <c r="F1354" s="12"/>
      <c r="G1354" s="12"/>
      <c r="H1354" s="12"/>
    </row>
    <row r="1355" spans="1:8" s="4" customFormat="1" x14ac:dyDescent="0.2">
      <c r="A1355" s="3" t="s">
        <v>10</v>
      </c>
      <c r="B1355" s="3" t="s">
        <v>10</v>
      </c>
      <c r="C1355" s="3" t="s">
        <v>10</v>
      </c>
      <c r="D1355" s="5">
        <f>SUBTOTAL(9, D1353:D1354)</f>
        <v>1</v>
      </c>
      <c r="E1355" s="7">
        <f>SUBTOTAL(9, E1353:E1354)</f>
        <v>16.5</v>
      </c>
      <c r="F1355" s="7">
        <f>SUBTOTAL(9, F1353:F1354)</f>
        <v>5.88</v>
      </c>
      <c r="G1355" s="7">
        <f>SUBTOTAL(9, G1353:G1354)</f>
        <v>10.620000000000001</v>
      </c>
      <c r="H1355" s="7">
        <f>IF(E1355&lt;&gt;0, ((E1355-F1355)/E1355)*100, 0)</f>
        <v>64.363636363636374</v>
      </c>
    </row>
    <row r="1356" spans="1:8" customFormat="1" ht="15" x14ac:dyDescent="0.25">
      <c r="D1356" s="12"/>
      <c r="E1356" s="12"/>
      <c r="F1356" s="12"/>
      <c r="G1356" s="12"/>
      <c r="H1356" s="12"/>
    </row>
    <row r="1357" spans="1:8" x14ac:dyDescent="0.2">
      <c r="A1357" s="2" t="s">
        <v>1844</v>
      </c>
      <c r="B1357" s="2" t="s">
        <v>1845</v>
      </c>
      <c r="C1357" s="2" t="s">
        <v>73</v>
      </c>
      <c r="D1357" s="6">
        <v>1</v>
      </c>
      <c r="E1357" s="8">
        <v>11</v>
      </c>
      <c r="F1357" s="8">
        <v>3.64</v>
      </c>
      <c r="G1357" s="8">
        <f>E1357-F1357</f>
        <v>7.3599999999999994</v>
      </c>
      <c r="H1357" s="8">
        <f>IF(E1357&lt;&gt;0, ((E1357-F1357)/E1357)*100, 0)</f>
        <v>66.909090909090907</v>
      </c>
    </row>
    <row r="1358" spans="1:8" x14ac:dyDescent="0.2">
      <c r="A1358" s="2" t="s">
        <v>1844</v>
      </c>
      <c r="B1358" s="2" t="s">
        <v>1845</v>
      </c>
      <c r="C1358" s="2" t="s">
        <v>17</v>
      </c>
      <c r="D1358" s="6">
        <v>1</v>
      </c>
      <c r="E1358" s="8">
        <v>34.75</v>
      </c>
      <c r="F1358" s="8">
        <v>9.1</v>
      </c>
      <c r="G1358" s="8">
        <f>E1358-F1358</f>
        <v>25.65</v>
      </c>
      <c r="H1358" s="8">
        <f>IF(E1358&lt;&gt;0, ((E1358-F1358)/E1358)*100, 0)</f>
        <v>73.812949640287755</v>
      </c>
    </row>
    <row r="1359" spans="1:8" x14ac:dyDescent="0.2">
      <c r="A1359" s="2" t="s">
        <v>1844</v>
      </c>
      <c r="B1359" s="2" t="s">
        <v>1845</v>
      </c>
      <c r="C1359" s="2" t="s">
        <v>88</v>
      </c>
      <c r="D1359" s="6">
        <v>1</v>
      </c>
      <c r="E1359" s="8">
        <v>34</v>
      </c>
      <c r="F1359" s="8">
        <v>10.08</v>
      </c>
      <c r="G1359" s="8">
        <f>E1359-F1359</f>
        <v>23.92</v>
      </c>
      <c r="H1359" s="8">
        <f>IF(E1359&lt;&gt;0, ((E1359-F1359)/E1359)*100, 0)</f>
        <v>70.352941176470594</v>
      </c>
    </row>
    <row r="1360" spans="1:8" x14ac:dyDescent="0.2">
      <c r="A1360" s="2" t="s">
        <v>1844</v>
      </c>
      <c r="B1360" s="2" t="s">
        <v>1845</v>
      </c>
      <c r="C1360" s="2" t="s">
        <v>89</v>
      </c>
      <c r="D1360" s="6">
        <v>1</v>
      </c>
      <c r="E1360" s="8">
        <v>25.5</v>
      </c>
      <c r="F1360" s="8">
        <v>5.95</v>
      </c>
      <c r="G1360" s="8">
        <f>E1360-F1360</f>
        <v>19.55</v>
      </c>
      <c r="H1360" s="8">
        <f>IF(E1360&lt;&gt;0, ((E1360-F1360)/E1360)*100, 0)</f>
        <v>76.666666666666671</v>
      </c>
    </row>
    <row r="1361" spans="1:8" customFormat="1" ht="15" x14ac:dyDescent="0.25">
      <c r="D1361" s="12"/>
      <c r="E1361" s="12"/>
      <c r="F1361" s="12"/>
      <c r="G1361" s="12"/>
      <c r="H1361" s="12"/>
    </row>
    <row r="1362" spans="1:8" s="4" customFormat="1" x14ac:dyDescent="0.2">
      <c r="A1362" s="3" t="s">
        <v>10</v>
      </c>
      <c r="B1362" s="3" t="s">
        <v>10</v>
      </c>
      <c r="C1362" s="3" t="s">
        <v>10</v>
      </c>
      <c r="D1362" s="5">
        <f>SUBTOTAL(9, D1357:D1361)</f>
        <v>4</v>
      </c>
      <c r="E1362" s="7">
        <f>SUBTOTAL(9, E1357:E1361)</f>
        <v>105.25</v>
      </c>
      <c r="F1362" s="7">
        <f>SUBTOTAL(9, F1357:F1361)</f>
        <v>28.77</v>
      </c>
      <c r="G1362" s="7">
        <f>SUBTOTAL(9, G1357:G1361)</f>
        <v>76.48</v>
      </c>
      <c r="H1362" s="7">
        <f>IF(E1362&lt;&gt;0, ((E1362-F1362)/E1362)*100, 0)</f>
        <v>72.665083135391924</v>
      </c>
    </row>
    <row r="1363" spans="1:8" customFormat="1" ht="15" x14ac:dyDescent="0.25">
      <c r="D1363" s="12"/>
      <c r="E1363" s="12"/>
      <c r="F1363" s="12"/>
      <c r="G1363" s="12"/>
      <c r="H1363" s="12"/>
    </row>
    <row r="1364" spans="1:8" x14ac:dyDescent="0.2">
      <c r="A1364" s="2" t="s">
        <v>1846</v>
      </c>
      <c r="B1364" s="2" t="s">
        <v>1847</v>
      </c>
      <c r="C1364" s="2" t="s">
        <v>84</v>
      </c>
      <c r="D1364" s="6">
        <v>1</v>
      </c>
      <c r="E1364" s="8">
        <v>7.9</v>
      </c>
      <c r="F1364" s="8">
        <v>2</v>
      </c>
      <c r="G1364" s="8">
        <f>E1364-F1364</f>
        <v>5.9</v>
      </c>
      <c r="H1364" s="8">
        <f>IF(E1364&lt;&gt;0, ((E1364-F1364)/E1364)*100, 0)</f>
        <v>74.683544303797461</v>
      </c>
    </row>
    <row r="1365" spans="1:8" customFormat="1" ht="15" x14ac:dyDescent="0.25">
      <c r="D1365" s="12"/>
      <c r="E1365" s="12"/>
      <c r="F1365" s="12"/>
      <c r="G1365" s="12"/>
      <c r="H1365" s="12"/>
    </row>
    <row r="1366" spans="1:8" s="4" customFormat="1" x14ac:dyDescent="0.2">
      <c r="A1366" s="3" t="s">
        <v>10</v>
      </c>
      <c r="B1366" s="3" t="s">
        <v>10</v>
      </c>
      <c r="C1366" s="3" t="s">
        <v>10</v>
      </c>
      <c r="D1366" s="5">
        <f>SUBTOTAL(9, D1364:D1365)</f>
        <v>1</v>
      </c>
      <c r="E1366" s="7">
        <f>SUBTOTAL(9, E1364:E1365)</f>
        <v>7.9</v>
      </c>
      <c r="F1366" s="7">
        <f>SUBTOTAL(9, F1364:F1365)</f>
        <v>2</v>
      </c>
      <c r="G1366" s="7">
        <f>SUBTOTAL(9, G1364:G1365)</f>
        <v>5.9</v>
      </c>
      <c r="H1366" s="7">
        <f>IF(E1366&lt;&gt;0, ((E1366-F1366)/E1366)*100, 0)</f>
        <v>74.683544303797461</v>
      </c>
    </row>
    <row r="1367" spans="1:8" customFormat="1" ht="15" x14ac:dyDescent="0.25">
      <c r="D1367" s="12"/>
      <c r="E1367" s="12"/>
      <c r="F1367" s="12"/>
      <c r="G1367" s="12"/>
      <c r="H1367" s="12"/>
    </row>
    <row r="1368" spans="1:8" x14ac:dyDescent="0.2">
      <c r="A1368" s="2" t="s">
        <v>1848</v>
      </c>
      <c r="B1368" s="2" t="s">
        <v>1849</v>
      </c>
      <c r="C1368" s="2" t="s">
        <v>10</v>
      </c>
      <c r="E1368" s="8">
        <v>-13.5</v>
      </c>
      <c r="G1368" s="8">
        <f>E1368-F1368</f>
        <v>-13.5</v>
      </c>
      <c r="H1368" s="8">
        <f>IF(E1368&lt;&gt;0, ((E1368-F1368)/E1368)*100, 0)</f>
        <v>100</v>
      </c>
    </row>
    <row r="1369" spans="1:8" x14ac:dyDescent="0.2">
      <c r="A1369" s="2" t="s">
        <v>1848</v>
      </c>
      <c r="B1369" s="2" t="s">
        <v>1849</v>
      </c>
      <c r="C1369" s="2" t="s">
        <v>11</v>
      </c>
      <c r="D1369" s="6">
        <v>1</v>
      </c>
      <c r="E1369" s="8">
        <v>14</v>
      </c>
      <c r="F1369" s="8">
        <v>3.36</v>
      </c>
      <c r="G1369" s="8">
        <f>E1369-F1369</f>
        <v>10.64</v>
      </c>
      <c r="H1369" s="8">
        <f>IF(E1369&lt;&gt;0, ((E1369-F1369)/E1369)*100, 0)</f>
        <v>76</v>
      </c>
    </row>
    <row r="1370" spans="1:8" x14ac:dyDescent="0.2">
      <c r="A1370" s="2" t="s">
        <v>1848</v>
      </c>
      <c r="B1370" s="2" t="s">
        <v>1849</v>
      </c>
      <c r="C1370" s="2" t="s">
        <v>12</v>
      </c>
      <c r="D1370" s="6">
        <v>1</v>
      </c>
      <c r="E1370" s="8">
        <v>13.5</v>
      </c>
      <c r="F1370" s="8">
        <v>3.36</v>
      </c>
      <c r="G1370" s="8">
        <f>E1370-F1370</f>
        <v>10.14</v>
      </c>
      <c r="H1370" s="8">
        <f>IF(E1370&lt;&gt;0, ((E1370-F1370)/E1370)*100, 0)</f>
        <v>75.111111111111114</v>
      </c>
    </row>
    <row r="1371" spans="1:8" x14ac:dyDescent="0.2">
      <c r="A1371" s="2" t="s">
        <v>1848</v>
      </c>
      <c r="B1371" s="2" t="s">
        <v>1849</v>
      </c>
      <c r="C1371" s="2" t="s">
        <v>13</v>
      </c>
      <c r="D1371" s="6">
        <v>1</v>
      </c>
      <c r="E1371" s="8">
        <v>7</v>
      </c>
      <c r="F1371" s="8">
        <v>1.68</v>
      </c>
      <c r="G1371" s="8">
        <f>E1371-F1371</f>
        <v>5.32</v>
      </c>
      <c r="H1371" s="8">
        <f>IF(E1371&lt;&gt;0, ((E1371-F1371)/E1371)*100, 0)</f>
        <v>76</v>
      </c>
    </row>
    <row r="1372" spans="1:8" customFormat="1" ht="15" x14ac:dyDescent="0.25">
      <c r="D1372" s="12"/>
      <c r="E1372" s="12"/>
      <c r="F1372" s="12"/>
      <c r="G1372" s="12"/>
      <c r="H1372" s="12"/>
    </row>
    <row r="1373" spans="1:8" s="4" customFormat="1" x14ac:dyDescent="0.2">
      <c r="A1373" s="3" t="s">
        <v>10</v>
      </c>
      <c r="B1373" s="3" t="s">
        <v>10</v>
      </c>
      <c r="C1373" s="3" t="s">
        <v>10</v>
      </c>
      <c r="D1373" s="5">
        <f>SUBTOTAL(9, D1368:D1372)</f>
        <v>3</v>
      </c>
      <c r="E1373" s="7">
        <f>SUBTOTAL(9, E1368:E1372)</f>
        <v>21</v>
      </c>
      <c r="F1373" s="7">
        <f>SUBTOTAL(9, F1368:F1372)</f>
        <v>8.4</v>
      </c>
      <c r="G1373" s="7">
        <f>SUBTOTAL(9, G1368:G1372)</f>
        <v>12.600000000000001</v>
      </c>
      <c r="H1373" s="7">
        <f>IF(E1373&lt;&gt;0, ((E1373-F1373)/E1373)*100, 0)</f>
        <v>60</v>
      </c>
    </row>
    <row r="1374" spans="1:8" customFormat="1" ht="15" x14ac:dyDescent="0.25">
      <c r="D1374" s="12"/>
      <c r="E1374" s="12"/>
      <c r="F1374" s="12"/>
      <c r="G1374" s="12"/>
      <c r="H1374" s="12"/>
    </row>
    <row r="1375" spans="1:8" x14ac:dyDescent="0.2">
      <c r="A1375" s="2" t="s">
        <v>1850</v>
      </c>
      <c r="B1375" s="2" t="s">
        <v>1851</v>
      </c>
      <c r="C1375" s="2" t="s">
        <v>48</v>
      </c>
      <c r="D1375" s="6">
        <v>1</v>
      </c>
      <c r="E1375" s="8">
        <v>13.75</v>
      </c>
      <c r="F1375" s="8">
        <v>5.47</v>
      </c>
      <c r="G1375" s="8">
        <f>E1375-F1375</f>
        <v>8.2800000000000011</v>
      </c>
      <c r="H1375" s="8">
        <f>IF(E1375&lt;&gt;0, ((E1375-F1375)/E1375)*100, 0)</f>
        <v>60.218181818181826</v>
      </c>
    </row>
    <row r="1376" spans="1:8" customFormat="1" ht="15" x14ac:dyDescent="0.25">
      <c r="D1376" s="12"/>
      <c r="E1376" s="12"/>
      <c r="F1376" s="12"/>
      <c r="G1376" s="12"/>
      <c r="H1376" s="12"/>
    </row>
    <row r="1377" spans="1:8" s="4" customFormat="1" x14ac:dyDescent="0.2">
      <c r="A1377" s="3" t="s">
        <v>10</v>
      </c>
      <c r="B1377" s="3" t="s">
        <v>10</v>
      </c>
      <c r="C1377" s="3" t="s">
        <v>10</v>
      </c>
      <c r="D1377" s="5">
        <f>SUBTOTAL(9, D1375:D1376)</f>
        <v>1</v>
      </c>
      <c r="E1377" s="7">
        <f>SUBTOTAL(9, E1375:E1376)</f>
        <v>13.75</v>
      </c>
      <c r="F1377" s="7">
        <f>SUBTOTAL(9, F1375:F1376)</f>
        <v>5.47</v>
      </c>
      <c r="G1377" s="7">
        <f>SUBTOTAL(9, G1375:G1376)</f>
        <v>8.2800000000000011</v>
      </c>
      <c r="H1377" s="7">
        <f>IF(E1377&lt;&gt;0, ((E1377-F1377)/E1377)*100, 0)</f>
        <v>60.218181818181826</v>
      </c>
    </row>
    <row r="1378" spans="1:8" customFormat="1" ht="15" x14ac:dyDescent="0.25">
      <c r="D1378" s="12"/>
      <c r="E1378" s="12"/>
      <c r="F1378" s="12"/>
      <c r="G1378" s="12"/>
      <c r="H1378" s="12"/>
    </row>
    <row r="1379" spans="1:8" x14ac:dyDescent="0.2">
      <c r="A1379" s="2" t="s">
        <v>1852</v>
      </c>
      <c r="B1379" s="2" t="s">
        <v>1853</v>
      </c>
      <c r="C1379" s="2" t="s">
        <v>84</v>
      </c>
      <c r="D1379" s="6">
        <v>2</v>
      </c>
      <c r="E1379" s="8">
        <v>15.8</v>
      </c>
      <c r="F1379" s="8">
        <v>4</v>
      </c>
      <c r="G1379" s="8">
        <f>E1379-F1379</f>
        <v>11.8</v>
      </c>
      <c r="H1379" s="8">
        <f>IF(E1379&lt;&gt;0, ((E1379-F1379)/E1379)*100, 0)</f>
        <v>74.683544303797461</v>
      </c>
    </row>
    <row r="1380" spans="1:8" customFormat="1" ht="15" x14ac:dyDescent="0.25">
      <c r="D1380" s="12"/>
      <c r="E1380" s="12"/>
      <c r="F1380" s="12"/>
      <c r="G1380" s="12"/>
      <c r="H1380" s="12"/>
    </row>
    <row r="1381" spans="1:8" s="4" customFormat="1" x14ac:dyDescent="0.2">
      <c r="A1381" s="3" t="s">
        <v>10</v>
      </c>
      <c r="B1381" s="3" t="s">
        <v>10</v>
      </c>
      <c r="C1381" s="3" t="s">
        <v>10</v>
      </c>
      <c r="D1381" s="5">
        <f>SUBTOTAL(9, D1379:D1380)</f>
        <v>2</v>
      </c>
      <c r="E1381" s="7">
        <f>SUBTOTAL(9, E1379:E1380)</f>
        <v>15.8</v>
      </c>
      <c r="F1381" s="7">
        <f>SUBTOTAL(9, F1379:F1380)</f>
        <v>4</v>
      </c>
      <c r="G1381" s="7">
        <f>SUBTOTAL(9, G1379:G1380)</f>
        <v>11.8</v>
      </c>
      <c r="H1381" s="7">
        <f>IF(E1381&lt;&gt;0, ((E1381-F1381)/E1381)*100, 0)</f>
        <v>74.683544303797461</v>
      </c>
    </row>
    <row r="1382" spans="1:8" customFormat="1" ht="15" x14ac:dyDescent="0.25">
      <c r="D1382" s="12"/>
      <c r="E1382" s="12"/>
      <c r="F1382" s="12"/>
      <c r="G1382" s="12"/>
      <c r="H1382" s="12"/>
    </row>
    <row r="1383" spans="1:8" x14ac:dyDescent="0.2">
      <c r="A1383" s="2" t="s">
        <v>1854</v>
      </c>
      <c r="B1383" s="2" t="s">
        <v>1855</v>
      </c>
      <c r="C1383" s="2" t="s">
        <v>28</v>
      </c>
      <c r="D1383" s="6">
        <v>1</v>
      </c>
      <c r="E1383" s="8">
        <v>16.5</v>
      </c>
      <c r="F1383" s="8">
        <v>5.88</v>
      </c>
      <c r="G1383" s="8">
        <f>E1383-F1383</f>
        <v>10.620000000000001</v>
      </c>
      <c r="H1383" s="8">
        <f>IF(E1383&lt;&gt;0, ((E1383-F1383)/E1383)*100, 0)</f>
        <v>64.363636363636374</v>
      </c>
    </row>
    <row r="1384" spans="1:8" customFormat="1" ht="15" x14ac:dyDescent="0.25">
      <c r="D1384" s="12"/>
      <c r="E1384" s="12"/>
      <c r="F1384" s="12"/>
      <c r="G1384" s="12"/>
      <c r="H1384" s="12"/>
    </row>
    <row r="1385" spans="1:8" s="4" customFormat="1" x14ac:dyDescent="0.2">
      <c r="A1385" s="3" t="s">
        <v>10</v>
      </c>
      <c r="B1385" s="3" t="s">
        <v>10</v>
      </c>
      <c r="C1385" s="3" t="s">
        <v>10</v>
      </c>
      <c r="D1385" s="5">
        <f>SUBTOTAL(9, D1383:D1384)</f>
        <v>1</v>
      </c>
      <c r="E1385" s="7">
        <f>SUBTOTAL(9, E1383:E1384)</f>
        <v>16.5</v>
      </c>
      <c r="F1385" s="7">
        <f>SUBTOTAL(9, F1383:F1384)</f>
        <v>5.88</v>
      </c>
      <c r="G1385" s="7">
        <f>SUBTOTAL(9, G1383:G1384)</f>
        <v>10.620000000000001</v>
      </c>
      <c r="H1385" s="7">
        <f>IF(E1385&lt;&gt;0, ((E1385-F1385)/E1385)*100, 0)</f>
        <v>64.363636363636374</v>
      </c>
    </row>
    <row r="1386" spans="1:8" customFormat="1" ht="15" x14ac:dyDescent="0.25">
      <c r="D1386" s="12"/>
      <c r="E1386" s="12"/>
      <c r="F1386" s="12"/>
      <c r="G1386" s="12"/>
      <c r="H1386" s="12"/>
    </row>
    <row r="1387" spans="1:8" x14ac:dyDescent="0.2">
      <c r="A1387" s="2" t="s">
        <v>1856</v>
      </c>
      <c r="B1387" s="2" t="s">
        <v>1857</v>
      </c>
      <c r="C1387" s="2" t="s">
        <v>66</v>
      </c>
      <c r="D1387" s="6">
        <v>2</v>
      </c>
      <c r="E1387" s="8">
        <v>15</v>
      </c>
      <c r="F1387" s="8">
        <v>4.58</v>
      </c>
      <c r="G1387" s="8">
        <f>E1387-F1387</f>
        <v>10.42</v>
      </c>
      <c r="H1387" s="8">
        <f>IF(E1387&lt;&gt;0, ((E1387-F1387)/E1387)*100, 0)</f>
        <v>69.466666666666669</v>
      </c>
    </row>
    <row r="1388" spans="1:8" customFormat="1" ht="15" x14ac:dyDescent="0.25">
      <c r="D1388" s="12"/>
      <c r="E1388" s="12"/>
      <c r="F1388" s="12"/>
      <c r="G1388" s="12"/>
      <c r="H1388" s="12"/>
    </row>
    <row r="1389" spans="1:8" s="4" customFormat="1" x14ac:dyDescent="0.2">
      <c r="A1389" s="3" t="s">
        <v>10</v>
      </c>
      <c r="B1389" s="3" t="s">
        <v>10</v>
      </c>
      <c r="C1389" s="3" t="s">
        <v>10</v>
      </c>
      <c r="D1389" s="5">
        <f>SUBTOTAL(9, D1387:D1388)</f>
        <v>2</v>
      </c>
      <c r="E1389" s="7">
        <f>SUBTOTAL(9, E1387:E1388)</f>
        <v>15</v>
      </c>
      <c r="F1389" s="7">
        <f>SUBTOTAL(9, F1387:F1388)</f>
        <v>4.58</v>
      </c>
      <c r="G1389" s="7">
        <f>SUBTOTAL(9, G1387:G1388)</f>
        <v>10.42</v>
      </c>
      <c r="H1389" s="7">
        <f>IF(E1389&lt;&gt;0, ((E1389-F1389)/E1389)*100, 0)</f>
        <v>69.466666666666669</v>
      </c>
    </row>
    <row r="1390" spans="1:8" customFormat="1" ht="15" x14ac:dyDescent="0.25">
      <c r="D1390" s="12"/>
      <c r="E1390" s="12"/>
      <c r="F1390" s="12"/>
      <c r="G1390" s="12"/>
      <c r="H1390" s="12"/>
    </row>
    <row r="1391" spans="1:8" x14ac:dyDescent="0.2">
      <c r="A1391" s="2" t="s">
        <v>1858</v>
      </c>
      <c r="B1391" s="2" t="s">
        <v>1859</v>
      </c>
      <c r="C1391" s="2" t="s">
        <v>195</v>
      </c>
      <c r="D1391" s="6">
        <v>1</v>
      </c>
      <c r="E1391" s="8">
        <v>13.75</v>
      </c>
      <c r="F1391" s="8">
        <v>5.47</v>
      </c>
      <c r="G1391" s="8">
        <f>E1391-F1391</f>
        <v>8.2800000000000011</v>
      </c>
      <c r="H1391" s="8">
        <f>IF(E1391&lt;&gt;0, ((E1391-F1391)/E1391)*100, 0)</f>
        <v>60.218181818181826</v>
      </c>
    </row>
    <row r="1392" spans="1:8" customFormat="1" ht="15" x14ac:dyDescent="0.25">
      <c r="D1392" s="12"/>
      <c r="E1392" s="12"/>
      <c r="F1392" s="12"/>
      <c r="G1392" s="12"/>
      <c r="H1392" s="12"/>
    </row>
    <row r="1393" spans="1:8" s="4" customFormat="1" x14ac:dyDescent="0.2">
      <c r="A1393" s="3" t="s">
        <v>10</v>
      </c>
      <c r="B1393" s="3" t="s">
        <v>10</v>
      </c>
      <c r="C1393" s="3" t="s">
        <v>10</v>
      </c>
      <c r="D1393" s="5">
        <f>SUBTOTAL(9, D1391:D1392)</f>
        <v>1</v>
      </c>
      <c r="E1393" s="7">
        <f>SUBTOTAL(9, E1391:E1392)</f>
        <v>13.75</v>
      </c>
      <c r="F1393" s="7">
        <f>SUBTOTAL(9, F1391:F1392)</f>
        <v>5.47</v>
      </c>
      <c r="G1393" s="7">
        <f>SUBTOTAL(9, G1391:G1392)</f>
        <v>8.2800000000000011</v>
      </c>
      <c r="H1393" s="7">
        <f>IF(E1393&lt;&gt;0, ((E1393-F1393)/E1393)*100, 0)</f>
        <v>60.218181818181826</v>
      </c>
    </row>
    <row r="1394" spans="1:8" customFormat="1" ht="15" x14ac:dyDescent="0.25">
      <c r="D1394" s="12"/>
      <c r="E1394" s="12"/>
      <c r="F1394" s="12"/>
      <c r="G1394" s="12"/>
      <c r="H1394" s="12"/>
    </row>
    <row r="1395" spans="1:8" x14ac:dyDescent="0.2">
      <c r="A1395" s="2" t="s">
        <v>1860</v>
      </c>
      <c r="B1395" s="2" t="s">
        <v>1861</v>
      </c>
      <c r="C1395" s="2" t="s">
        <v>29</v>
      </c>
      <c r="D1395" s="6">
        <v>2</v>
      </c>
      <c r="E1395" s="8">
        <v>41.5</v>
      </c>
      <c r="F1395" s="8">
        <v>12.6</v>
      </c>
      <c r="G1395" s="8">
        <f>E1395-F1395</f>
        <v>28.9</v>
      </c>
      <c r="H1395" s="8">
        <f>IF(E1395&lt;&gt;0, ((E1395-F1395)/E1395)*100, 0)</f>
        <v>69.638554216867462</v>
      </c>
    </row>
    <row r="1396" spans="1:8" customFormat="1" ht="15" x14ac:dyDescent="0.25">
      <c r="D1396" s="12"/>
      <c r="E1396" s="12"/>
      <c r="F1396" s="12"/>
      <c r="G1396" s="12"/>
      <c r="H1396" s="12"/>
    </row>
    <row r="1397" spans="1:8" s="4" customFormat="1" x14ac:dyDescent="0.2">
      <c r="A1397" s="3" t="s">
        <v>10</v>
      </c>
      <c r="B1397" s="3" t="s">
        <v>10</v>
      </c>
      <c r="C1397" s="3" t="s">
        <v>10</v>
      </c>
      <c r="D1397" s="5">
        <f>SUBTOTAL(9, D1395:D1396)</f>
        <v>2</v>
      </c>
      <c r="E1397" s="7">
        <f>SUBTOTAL(9, E1395:E1396)</f>
        <v>41.5</v>
      </c>
      <c r="F1397" s="7">
        <f>SUBTOTAL(9, F1395:F1396)</f>
        <v>12.6</v>
      </c>
      <c r="G1397" s="7">
        <f>SUBTOTAL(9, G1395:G1396)</f>
        <v>28.9</v>
      </c>
      <c r="H1397" s="7">
        <f>IF(E1397&lt;&gt;0, ((E1397-F1397)/E1397)*100, 0)</f>
        <v>69.638554216867462</v>
      </c>
    </row>
    <row r="1398" spans="1:8" customFormat="1" ht="15" x14ac:dyDescent="0.25">
      <c r="D1398" s="12"/>
      <c r="E1398" s="12"/>
      <c r="F1398" s="12"/>
      <c r="G1398" s="12"/>
      <c r="H1398" s="12"/>
    </row>
    <row r="1399" spans="1:8" x14ac:dyDescent="0.2">
      <c r="A1399" s="2" t="s">
        <v>1862</v>
      </c>
      <c r="B1399" s="2" t="s">
        <v>1863</v>
      </c>
      <c r="C1399" s="2" t="s">
        <v>112</v>
      </c>
      <c r="D1399" s="6">
        <v>4</v>
      </c>
      <c r="E1399" s="8">
        <v>26</v>
      </c>
      <c r="F1399" s="8">
        <v>9.16</v>
      </c>
      <c r="G1399" s="8">
        <f>E1399-F1399</f>
        <v>16.84</v>
      </c>
      <c r="H1399" s="8">
        <f>IF(E1399&lt;&gt;0, ((E1399-F1399)/E1399)*100, 0)</f>
        <v>64.769230769230774</v>
      </c>
    </row>
    <row r="1400" spans="1:8" x14ac:dyDescent="0.2">
      <c r="A1400" s="2" t="s">
        <v>1862</v>
      </c>
      <c r="B1400" s="2" t="s">
        <v>1863</v>
      </c>
      <c r="C1400" s="2" t="s">
        <v>408</v>
      </c>
      <c r="D1400" s="6">
        <v>2</v>
      </c>
      <c r="E1400" s="8">
        <v>32.5</v>
      </c>
      <c r="F1400" s="8">
        <v>12.46</v>
      </c>
      <c r="G1400" s="8">
        <f>E1400-F1400</f>
        <v>20.04</v>
      </c>
      <c r="H1400" s="8">
        <f>IF(E1400&lt;&gt;0, ((E1400-F1400)/E1400)*100, 0)</f>
        <v>61.661538461538456</v>
      </c>
    </row>
    <row r="1401" spans="1:8" x14ac:dyDescent="0.2">
      <c r="A1401" s="2" t="s">
        <v>1862</v>
      </c>
      <c r="B1401" s="2" t="s">
        <v>1863</v>
      </c>
      <c r="C1401" s="2" t="s">
        <v>409</v>
      </c>
      <c r="D1401" s="6">
        <v>2</v>
      </c>
      <c r="E1401" s="8">
        <v>32</v>
      </c>
      <c r="F1401" s="8">
        <v>11.48</v>
      </c>
      <c r="G1401" s="8">
        <f>E1401-F1401</f>
        <v>20.52</v>
      </c>
      <c r="H1401" s="8">
        <f>IF(E1401&lt;&gt;0, ((E1401-F1401)/E1401)*100, 0)</f>
        <v>64.125</v>
      </c>
    </row>
    <row r="1402" spans="1:8" x14ac:dyDescent="0.2">
      <c r="A1402" s="2" t="s">
        <v>1862</v>
      </c>
      <c r="B1402" s="2" t="s">
        <v>1863</v>
      </c>
      <c r="C1402" s="2" t="s">
        <v>90</v>
      </c>
      <c r="D1402" s="6">
        <v>1</v>
      </c>
      <c r="E1402" s="8">
        <v>9</v>
      </c>
      <c r="F1402" s="8">
        <v>1.83</v>
      </c>
      <c r="G1402" s="8">
        <f>E1402-F1402</f>
        <v>7.17</v>
      </c>
      <c r="H1402" s="8">
        <f>IF(E1402&lt;&gt;0, ((E1402-F1402)/E1402)*100, 0)</f>
        <v>79.666666666666657</v>
      </c>
    </row>
    <row r="1403" spans="1:8" customFormat="1" ht="15" x14ac:dyDescent="0.25">
      <c r="D1403" s="12"/>
      <c r="E1403" s="12"/>
      <c r="F1403" s="12"/>
      <c r="G1403" s="12"/>
      <c r="H1403" s="12"/>
    </row>
    <row r="1404" spans="1:8" s="4" customFormat="1" x14ac:dyDescent="0.2">
      <c r="A1404" s="3" t="s">
        <v>10</v>
      </c>
      <c r="B1404" s="3" t="s">
        <v>10</v>
      </c>
      <c r="C1404" s="3" t="s">
        <v>10</v>
      </c>
      <c r="D1404" s="5">
        <f>SUBTOTAL(9, D1399:D1403)</f>
        <v>9</v>
      </c>
      <c r="E1404" s="7">
        <f>SUBTOTAL(9, E1399:E1403)</f>
        <v>99.5</v>
      </c>
      <c r="F1404" s="7">
        <f>SUBTOTAL(9, F1399:F1403)</f>
        <v>34.93</v>
      </c>
      <c r="G1404" s="7">
        <f>SUBTOTAL(9, G1399:G1403)</f>
        <v>64.569999999999993</v>
      </c>
      <c r="H1404" s="7">
        <f>IF(E1404&lt;&gt;0, ((E1404-F1404)/E1404)*100, 0)</f>
        <v>64.894472361809036</v>
      </c>
    </row>
    <row r="1405" spans="1:8" customFormat="1" ht="15" x14ac:dyDescent="0.25">
      <c r="D1405" s="12"/>
      <c r="E1405" s="12"/>
      <c r="F1405" s="12"/>
      <c r="G1405" s="12"/>
      <c r="H1405" s="12"/>
    </row>
    <row r="1406" spans="1:8" x14ac:dyDescent="0.2">
      <c r="A1406" s="2" t="s">
        <v>1864</v>
      </c>
      <c r="B1406" s="2" t="s">
        <v>1865</v>
      </c>
      <c r="C1406" s="2" t="s">
        <v>48</v>
      </c>
      <c r="D1406" s="6">
        <v>1</v>
      </c>
      <c r="E1406" s="8">
        <v>13.75</v>
      </c>
      <c r="F1406" s="8">
        <v>5.47</v>
      </c>
      <c r="G1406" s="8">
        <f>E1406-F1406</f>
        <v>8.2800000000000011</v>
      </c>
      <c r="H1406" s="8">
        <f>IF(E1406&lt;&gt;0, ((E1406-F1406)/E1406)*100, 0)</f>
        <v>60.218181818181826</v>
      </c>
    </row>
    <row r="1407" spans="1:8" customFormat="1" ht="15" x14ac:dyDescent="0.25">
      <c r="D1407" s="12"/>
      <c r="E1407" s="12"/>
      <c r="F1407" s="12"/>
      <c r="G1407" s="12"/>
      <c r="H1407" s="12"/>
    </row>
    <row r="1408" spans="1:8" s="4" customFormat="1" x14ac:dyDescent="0.2">
      <c r="A1408" s="3" t="s">
        <v>10</v>
      </c>
      <c r="B1408" s="3" t="s">
        <v>10</v>
      </c>
      <c r="C1408" s="3" t="s">
        <v>10</v>
      </c>
      <c r="D1408" s="5">
        <f>SUBTOTAL(9, D1406:D1407)</f>
        <v>1</v>
      </c>
      <c r="E1408" s="7">
        <f>SUBTOTAL(9, E1406:E1407)</f>
        <v>13.75</v>
      </c>
      <c r="F1408" s="7">
        <f>SUBTOTAL(9, F1406:F1407)</f>
        <v>5.47</v>
      </c>
      <c r="G1408" s="7">
        <f>SUBTOTAL(9, G1406:G1407)</f>
        <v>8.2800000000000011</v>
      </c>
      <c r="H1408" s="7">
        <f>IF(E1408&lt;&gt;0, ((E1408-F1408)/E1408)*100, 0)</f>
        <v>60.218181818181826</v>
      </c>
    </row>
    <row r="1409" spans="1:8" customFormat="1" ht="15" x14ac:dyDescent="0.25">
      <c r="D1409" s="12"/>
      <c r="E1409" s="12"/>
      <c r="F1409" s="12"/>
      <c r="G1409" s="12"/>
      <c r="H1409" s="12"/>
    </row>
    <row r="1410" spans="1:8" x14ac:dyDescent="0.2">
      <c r="A1410" s="2" t="s">
        <v>1506</v>
      </c>
      <c r="B1410" s="2" t="s">
        <v>1507</v>
      </c>
      <c r="C1410" s="2" t="s">
        <v>10</v>
      </c>
      <c r="E1410" s="8">
        <v>-9.75</v>
      </c>
      <c r="G1410" s="8">
        <f>E1410-F1410</f>
        <v>-9.75</v>
      </c>
      <c r="H1410" s="8">
        <f>IF(E1410&lt;&gt;0, ((E1410-F1410)/E1410)*100, 0)</f>
        <v>100</v>
      </c>
    </row>
    <row r="1411" spans="1:8" x14ac:dyDescent="0.2">
      <c r="A1411" s="2" t="s">
        <v>1506</v>
      </c>
      <c r="B1411" s="2" t="s">
        <v>1507</v>
      </c>
      <c r="C1411" s="2" t="s">
        <v>802</v>
      </c>
      <c r="D1411" s="6">
        <v>3</v>
      </c>
      <c r="E1411" s="8">
        <v>29.25</v>
      </c>
      <c r="F1411" s="8">
        <v>7.98</v>
      </c>
      <c r="G1411" s="8">
        <f>E1411-F1411</f>
        <v>21.27</v>
      </c>
      <c r="H1411" s="8">
        <f>IF(E1411&lt;&gt;0, ((E1411-F1411)/E1411)*100, 0)</f>
        <v>72.717948717948715</v>
      </c>
    </row>
    <row r="1412" spans="1:8" customFormat="1" ht="15" x14ac:dyDescent="0.25">
      <c r="D1412" s="12"/>
      <c r="E1412" s="12"/>
      <c r="F1412" s="12"/>
      <c r="G1412" s="12"/>
      <c r="H1412" s="12"/>
    </row>
    <row r="1413" spans="1:8" s="4" customFormat="1" x14ac:dyDescent="0.2">
      <c r="A1413" s="3" t="s">
        <v>10</v>
      </c>
      <c r="B1413" s="3" t="s">
        <v>10</v>
      </c>
      <c r="C1413" s="3" t="s">
        <v>10</v>
      </c>
      <c r="D1413" s="5">
        <f>SUBTOTAL(9, D1410:D1412)</f>
        <v>3</v>
      </c>
      <c r="E1413" s="7">
        <f>SUBTOTAL(9, E1410:E1412)</f>
        <v>19.5</v>
      </c>
      <c r="F1413" s="7">
        <f>SUBTOTAL(9, F1410:F1412)</f>
        <v>7.98</v>
      </c>
      <c r="G1413" s="7">
        <f>SUBTOTAL(9, G1410:G1412)</f>
        <v>11.52</v>
      </c>
      <c r="H1413" s="7">
        <f>IF(E1413&lt;&gt;0, ((E1413-F1413)/E1413)*100, 0)</f>
        <v>59.076923076923073</v>
      </c>
    </row>
    <row r="1414" spans="1:8" customFormat="1" ht="15" x14ac:dyDescent="0.25">
      <c r="D1414" s="12"/>
      <c r="E1414" s="12"/>
      <c r="F1414" s="12"/>
      <c r="G1414" s="12"/>
      <c r="H1414" s="12"/>
    </row>
    <row r="1415" spans="1:8" x14ac:dyDescent="0.2">
      <c r="A1415" s="2" t="s">
        <v>1866</v>
      </c>
      <c r="B1415" s="2" t="s">
        <v>1867</v>
      </c>
      <c r="C1415" s="2" t="s">
        <v>202</v>
      </c>
      <c r="D1415" s="6">
        <v>1</v>
      </c>
      <c r="E1415" s="8">
        <v>9.75</v>
      </c>
      <c r="F1415" s="8">
        <v>2.64</v>
      </c>
      <c r="G1415" s="8">
        <f t="shared" ref="G1415:G1420" si="104">E1415-F1415</f>
        <v>7.1099999999999994</v>
      </c>
      <c r="H1415" s="8">
        <f t="shared" ref="H1415:H1420" si="105">IF(E1415&lt;&gt;0, ((E1415-F1415)/E1415)*100, 0)</f>
        <v>72.923076923076906</v>
      </c>
    </row>
    <row r="1416" spans="1:8" x14ac:dyDescent="0.2">
      <c r="A1416" s="2" t="s">
        <v>1866</v>
      </c>
      <c r="B1416" s="2" t="s">
        <v>1867</v>
      </c>
      <c r="C1416" s="2" t="s">
        <v>55</v>
      </c>
      <c r="D1416" s="6">
        <v>1</v>
      </c>
      <c r="E1416" s="8">
        <v>13</v>
      </c>
      <c r="F1416" s="8">
        <v>5.5</v>
      </c>
      <c r="G1416" s="8">
        <f t="shared" si="104"/>
        <v>7.5</v>
      </c>
      <c r="H1416" s="8">
        <f t="shared" si="105"/>
        <v>57.692307692307686</v>
      </c>
    </row>
    <row r="1417" spans="1:8" x14ac:dyDescent="0.2">
      <c r="A1417" s="2" t="s">
        <v>1866</v>
      </c>
      <c r="B1417" s="2" t="s">
        <v>1867</v>
      </c>
      <c r="C1417" s="2" t="s">
        <v>24</v>
      </c>
      <c r="D1417" s="6">
        <v>2</v>
      </c>
      <c r="E1417" s="8">
        <v>16</v>
      </c>
      <c r="F1417" s="8">
        <v>3.5</v>
      </c>
      <c r="G1417" s="8">
        <f t="shared" si="104"/>
        <v>12.5</v>
      </c>
      <c r="H1417" s="8">
        <f t="shared" si="105"/>
        <v>78.125</v>
      </c>
    </row>
    <row r="1418" spans="1:8" x14ac:dyDescent="0.2">
      <c r="A1418" s="2" t="s">
        <v>1866</v>
      </c>
      <c r="B1418" s="2" t="s">
        <v>1867</v>
      </c>
      <c r="C1418" s="2" t="s">
        <v>25</v>
      </c>
      <c r="D1418" s="6">
        <v>1</v>
      </c>
      <c r="E1418" s="8">
        <v>8</v>
      </c>
      <c r="F1418" s="8">
        <v>1.75</v>
      </c>
      <c r="G1418" s="8">
        <f t="shared" si="104"/>
        <v>6.25</v>
      </c>
      <c r="H1418" s="8">
        <f t="shared" si="105"/>
        <v>78.125</v>
      </c>
    </row>
    <row r="1419" spans="1:8" x14ac:dyDescent="0.2">
      <c r="A1419" s="2" t="s">
        <v>1866</v>
      </c>
      <c r="B1419" s="2" t="s">
        <v>1867</v>
      </c>
      <c r="C1419" s="2" t="s">
        <v>42</v>
      </c>
      <c r="D1419" s="6">
        <v>1</v>
      </c>
      <c r="E1419" s="8">
        <v>8</v>
      </c>
      <c r="F1419" s="8">
        <v>1.75</v>
      </c>
      <c r="G1419" s="8">
        <f t="shared" si="104"/>
        <v>6.25</v>
      </c>
      <c r="H1419" s="8">
        <f t="shared" si="105"/>
        <v>78.125</v>
      </c>
    </row>
    <row r="1420" spans="1:8" x14ac:dyDescent="0.2">
      <c r="A1420" s="2" t="s">
        <v>1866</v>
      </c>
      <c r="B1420" s="2" t="s">
        <v>1867</v>
      </c>
      <c r="C1420" s="2" t="s">
        <v>482</v>
      </c>
      <c r="D1420" s="6">
        <v>1</v>
      </c>
      <c r="E1420" s="8">
        <v>8</v>
      </c>
      <c r="F1420" s="8">
        <v>1.75</v>
      </c>
      <c r="G1420" s="8">
        <f t="shared" si="104"/>
        <v>6.25</v>
      </c>
      <c r="H1420" s="8">
        <f t="shared" si="105"/>
        <v>78.125</v>
      </c>
    </row>
    <row r="1421" spans="1:8" customFormat="1" ht="15" x14ac:dyDescent="0.25">
      <c r="D1421" s="12"/>
      <c r="E1421" s="12"/>
      <c r="F1421" s="12"/>
      <c r="G1421" s="12"/>
      <c r="H1421" s="12"/>
    </row>
    <row r="1422" spans="1:8" s="4" customFormat="1" x14ac:dyDescent="0.2">
      <c r="A1422" s="3" t="s">
        <v>10</v>
      </c>
      <c r="B1422" s="3" t="s">
        <v>10</v>
      </c>
      <c r="C1422" s="3" t="s">
        <v>10</v>
      </c>
      <c r="D1422" s="5">
        <f>SUBTOTAL(9, D1415:D1421)</f>
        <v>7</v>
      </c>
      <c r="E1422" s="7">
        <f>SUBTOTAL(9, E1415:E1421)</f>
        <v>62.75</v>
      </c>
      <c r="F1422" s="7">
        <f>SUBTOTAL(9, F1415:F1421)</f>
        <v>16.89</v>
      </c>
      <c r="G1422" s="7">
        <f>SUBTOTAL(9, G1415:G1421)</f>
        <v>45.86</v>
      </c>
      <c r="H1422" s="7">
        <f>IF(E1422&lt;&gt;0, ((E1422-F1422)/E1422)*100, 0)</f>
        <v>73.083665338645417</v>
      </c>
    </row>
    <row r="1423" spans="1:8" customFormat="1" ht="15" x14ac:dyDescent="0.25">
      <c r="D1423" s="12"/>
      <c r="E1423" s="12"/>
      <c r="F1423" s="12"/>
      <c r="G1423" s="12"/>
      <c r="H1423" s="12"/>
    </row>
    <row r="1424" spans="1:8" x14ac:dyDescent="0.2">
      <c r="A1424" s="2" t="s">
        <v>1512</v>
      </c>
      <c r="B1424" s="2" t="s">
        <v>1513</v>
      </c>
      <c r="C1424" s="2" t="s">
        <v>152</v>
      </c>
      <c r="D1424" s="6">
        <v>2</v>
      </c>
      <c r="E1424" s="8">
        <v>27.5</v>
      </c>
      <c r="F1424" s="8">
        <v>10.94</v>
      </c>
      <c r="G1424" s="8">
        <f>E1424-F1424</f>
        <v>16.560000000000002</v>
      </c>
      <c r="H1424" s="8">
        <f>IF(E1424&lt;&gt;0, ((E1424-F1424)/E1424)*100, 0)</f>
        <v>60.218181818181826</v>
      </c>
    </row>
    <row r="1425" spans="1:8" x14ac:dyDescent="0.2">
      <c r="A1425" s="2" t="s">
        <v>1512</v>
      </c>
      <c r="B1425" s="2" t="s">
        <v>1513</v>
      </c>
      <c r="C1425" s="2" t="s">
        <v>153</v>
      </c>
      <c r="D1425" s="6">
        <v>2</v>
      </c>
      <c r="E1425" s="8">
        <v>27.5</v>
      </c>
      <c r="F1425" s="8">
        <v>11.92</v>
      </c>
      <c r="G1425" s="8">
        <f>E1425-F1425</f>
        <v>15.58</v>
      </c>
      <c r="H1425" s="8">
        <f>IF(E1425&lt;&gt;0, ((E1425-F1425)/E1425)*100, 0)</f>
        <v>56.654545454545456</v>
      </c>
    </row>
    <row r="1426" spans="1:8" customFormat="1" ht="15" x14ac:dyDescent="0.25">
      <c r="D1426" s="12"/>
      <c r="E1426" s="12"/>
      <c r="F1426" s="12"/>
      <c r="G1426" s="12"/>
      <c r="H1426" s="12"/>
    </row>
    <row r="1427" spans="1:8" s="4" customFormat="1" x14ac:dyDescent="0.2">
      <c r="A1427" s="3" t="s">
        <v>10</v>
      </c>
      <c r="B1427" s="3" t="s">
        <v>10</v>
      </c>
      <c r="C1427" s="3" t="s">
        <v>10</v>
      </c>
      <c r="D1427" s="5">
        <f>SUBTOTAL(9, D1424:D1426)</f>
        <v>4</v>
      </c>
      <c r="E1427" s="7">
        <f>SUBTOTAL(9, E1424:E1426)</f>
        <v>55</v>
      </c>
      <c r="F1427" s="7">
        <f>SUBTOTAL(9, F1424:F1426)</f>
        <v>22.86</v>
      </c>
      <c r="G1427" s="7">
        <f>SUBTOTAL(9, G1424:G1426)</f>
        <v>32.14</v>
      </c>
      <c r="H1427" s="7">
        <f>IF(E1427&lt;&gt;0, ((E1427-F1427)/E1427)*100, 0)</f>
        <v>58.436363636363645</v>
      </c>
    </row>
    <row r="1428" spans="1:8" customFormat="1" ht="15" x14ac:dyDescent="0.25">
      <c r="D1428" s="12"/>
      <c r="E1428" s="12"/>
      <c r="F1428" s="12"/>
      <c r="G1428" s="12"/>
      <c r="H1428" s="12"/>
    </row>
    <row r="1429" spans="1:8" x14ac:dyDescent="0.2">
      <c r="A1429" s="2" t="s">
        <v>1868</v>
      </c>
      <c r="B1429" s="2" t="s">
        <v>1869</v>
      </c>
      <c r="C1429" s="2" t="s">
        <v>29</v>
      </c>
      <c r="D1429" s="6">
        <v>1</v>
      </c>
      <c r="E1429" s="8">
        <v>20.75</v>
      </c>
      <c r="F1429" s="8">
        <v>6.3</v>
      </c>
      <c r="G1429" s="8">
        <f>E1429-F1429</f>
        <v>14.45</v>
      </c>
      <c r="H1429" s="8">
        <f>IF(E1429&lt;&gt;0, ((E1429-F1429)/E1429)*100, 0)</f>
        <v>69.638554216867462</v>
      </c>
    </row>
    <row r="1430" spans="1:8" customFormat="1" ht="15" x14ac:dyDescent="0.25">
      <c r="D1430" s="12"/>
      <c r="E1430" s="12"/>
      <c r="F1430" s="12"/>
      <c r="G1430" s="12"/>
      <c r="H1430" s="12"/>
    </row>
    <row r="1431" spans="1:8" s="4" customFormat="1" x14ac:dyDescent="0.2">
      <c r="A1431" s="3" t="s">
        <v>10</v>
      </c>
      <c r="B1431" s="3" t="s">
        <v>10</v>
      </c>
      <c r="C1431" s="3" t="s">
        <v>10</v>
      </c>
      <c r="D1431" s="5">
        <f>SUBTOTAL(9, D1429:D1430)</f>
        <v>1</v>
      </c>
      <c r="E1431" s="7">
        <f>SUBTOTAL(9, E1429:E1430)</f>
        <v>20.75</v>
      </c>
      <c r="F1431" s="7">
        <f>SUBTOTAL(9, F1429:F1430)</f>
        <v>6.3</v>
      </c>
      <c r="G1431" s="7">
        <f>SUBTOTAL(9, G1429:G1430)</f>
        <v>14.45</v>
      </c>
      <c r="H1431" s="7">
        <f>IF(E1431&lt;&gt;0, ((E1431-F1431)/E1431)*100, 0)</f>
        <v>69.638554216867462</v>
      </c>
    </row>
    <row r="1432" spans="1:8" customFormat="1" ht="15" x14ac:dyDescent="0.25">
      <c r="D1432" s="12"/>
      <c r="E1432" s="12"/>
      <c r="F1432" s="12"/>
      <c r="G1432" s="12"/>
      <c r="H1432" s="12"/>
    </row>
    <row r="1433" spans="1:8" x14ac:dyDescent="0.2">
      <c r="A1433" s="2" t="s">
        <v>1870</v>
      </c>
      <c r="B1433" s="2" t="s">
        <v>1871</v>
      </c>
      <c r="C1433" s="2" t="s">
        <v>10</v>
      </c>
      <c r="G1433" s="8">
        <f t="shared" ref="G1433:G1439" si="106">E1433-F1433</f>
        <v>0</v>
      </c>
      <c r="H1433" s="8">
        <f t="shared" ref="H1433:H1439" si="107">IF(E1433&lt;&gt;0, ((E1433-F1433)/E1433)*100, 0)</f>
        <v>0</v>
      </c>
    </row>
    <row r="1434" spans="1:8" x14ac:dyDescent="0.2">
      <c r="A1434" s="2" t="s">
        <v>1870</v>
      </c>
      <c r="B1434" s="2" t="s">
        <v>1871</v>
      </c>
      <c r="C1434" s="2" t="s">
        <v>10</v>
      </c>
      <c r="E1434" s="8">
        <v>-29.5</v>
      </c>
      <c r="G1434" s="8">
        <f t="shared" si="106"/>
        <v>-29.5</v>
      </c>
      <c r="H1434" s="8">
        <f t="shared" si="107"/>
        <v>100</v>
      </c>
    </row>
    <row r="1435" spans="1:8" x14ac:dyDescent="0.2">
      <c r="A1435" s="2" t="s">
        <v>1870</v>
      </c>
      <c r="B1435" s="2" t="s">
        <v>1871</v>
      </c>
      <c r="C1435" s="2" t="s">
        <v>407</v>
      </c>
      <c r="D1435" s="6">
        <v>1</v>
      </c>
      <c r="E1435" s="8">
        <v>15</v>
      </c>
      <c r="F1435" s="8">
        <v>5.04</v>
      </c>
      <c r="G1435" s="8">
        <f t="shared" si="106"/>
        <v>9.9600000000000009</v>
      </c>
      <c r="H1435" s="8">
        <f t="shared" si="107"/>
        <v>66.400000000000006</v>
      </c>
    </row>
    <row r="1436" spans="1:8" x14ac:dyDescent="0.2">
      <c r="A1436" s="2" t="s">
        <v>1870</v>
      </c>
      <c r="B1436" s="2" t="s">
        <v>1871</v>
      </c>
      <c r="C1436" s="2" t="s">
        <v>74</v>
      </c>
      <c r="D1436" s="6">
        <v>1</v>
      </c>
      <c r="E1436" s="8">
        <v>11</v>
      </c>
      <c r="F1436" s="8">
        <v>3.64</v>
      </c>
      <c r="G1436" s="8">
        <f t="shared" si="106"/>
        <v>7.3599999999999994</v>
      </c>
      <c r="H1436" s="8">
        <f t="shared" si="107"/>
        <v>66.909090909090907</v>
      </c>
    </row>
    <row r="1437" spans="1:8" x14ac:dyDescent="0.2">
      <c r="A1437" s="2" t="s">
        <v>1870</v>
      </c>
      <c r="B1437" s="2" t="s">
        <v>1871</v>
      </c>
      <c r="C1437" s="2" t="s">
        <v>275</v>
      </c>
      <c r="D1437" s="6">
        <v>1</v>
      </c>
      <c r="E1437" s="8">
        <v>14.5</v>
      </c>
      <c r="F1437" s="8">
        <v>4.9000000000000004</v>
      </c>
      <c r="G1437" s="8">
        <f t="shared" si="106"/>
        <v>9.6</v>
      </c>
      <c r="H1437" s="8">
        <f t="shared" si="107"/>
        <v>66.206896551724142</v>
      </c>
    </row>
    <row r="1438" spans="1:8" x14ac:dyDescent="0.2">
      <c r="A1438" s="2" t="s">
        <v>1870</v>
      </c>
      <c r="B1438" s="2" t="s">
        <v>1871</v>
      </c>
      <c r="C1438" s="2" t="s">
        <v>109</v>
      </c>
      <c r="D1438" s="6">
        <v>1</v>
      </c>
      <c r="E1438" s="8">
        <v>22</v>
      </c>
      <c r="F1438" s="8">
        <v>10</v>
      </c>
      <c r="G1438" s="8">
        <f t="shared" si="106"/>
        <v>12</v>
      </c>
      <c r="H1438" s="8">
        <f t="shared" si="107"/>
        <v>54.54545454545454</v>
      </c>
    </row>
    <row r="1439" spans="1:8" x14ac:dyDescent="0.2">
      <c r="A1439" s="2" t="s">
        <v>1870</v>
      </c>
      <c r="B1439" s="2" t="s">
        <v>1871</v>
      </c>
      <c r="C1439" s="2" t="s">
        <v>41</v>
      </c>
      <c r="D1439" s="6">
        <v>1</v>
      </c>
      <c r="E1439" s="8">
        <v>8</v>
      </c>
      <c r="F1439" s="8">
        <v>1.75</v>
      </c>
      <c r="G1439" s="8">
        <f t="shared" si="106"/>
        <v>6.25</v>
      </c>
      <c r="H1439" s="8">
        <f t="shared" si="107"/>
        <v>78.125</v>
      </c>
    </row>
    <row r="1440" spans="1:8" customFormat="1" ht="15" x14ac:dyDescent="0.25">
      <c r="D1440" s="12"/>
      <c r="E1440" s="12"/>
      <c r="F1440" s="12"/>
      <c r="G1440" s="12"/>
      <c r="H1440" s="12"/>
    </row>
    <row r="1441" spans="1:8" s="4" customFormat="1" x14ac:dyDescent="0.2">
      <c r="A1441" s="3" t="s">
        <v>10</v>
      </c>
      <c r="B1441" s="3" t="s">
        <v>10</v>
      </c>
      <c r="C1441" s="3" t="s">
        <v>10</v>
      </c>
      <c r="D1441" s="5">
        <f>SUBTOTAL(9, D1433:D1440)</f>
        <v>5</v>
      </c>
      <c r="E1441" s="7">
        <f>SUBTOTAL(9, E1433:E1440)</f>
        <v>41</v>
      </c>
      <c r="F1441" s="7">
        <f>SUBTOTAL(9, F1433:F1440)</f>
        <v>25.33</v>
      </c>
      <c r="G1441" s="7">
        <f>SUBTOTAL(9, G1433:G1440)</f>
        <v>15.67</v>
      </c>
      <c r="H1441" s="7">
        <f>IF(E1441&lt;&gt;0, ((E1441-F1441)/E1441)*100, 0)</f>
        <v>38.219512195121958</v>
      </c>
    </row>
    <row r="1442" spans="1:8" customFormat="1" ht="15" x14ac:dyDescent="0.25">
      <c r="D1442" s="12"/>
      <c r="E1442" s="12"/>
      <c r="F1442" s="12"/>
      <c r="G1442" s="12"/>
      <c r="H1442" s="12"/>
    </row>
    <row r="1443" spans="1:8" x14ac:dyDescent="0.2">
      <c r="A1443" s="2" t="s">
        <v>1872</v>
      </c>
      <c r="B1443" s="2" t="s">
        <v>1873</v>
      </c>
      <c r="C1443" s="2" t="s">
        <v>65</v>
      </c>
      <c r="D1443" s="6">
        <v>1</v>
      </c>
      <c r="E1443" s="8">
        <v>10.199999999999999</v>
      </c>
      <c r="F1443" s="8">
        <v>1.79</v>
      </c>
      <c r="G1443" s="8">
        <f t="shared" ref="G1443:G1450" si="108">E1443-F1443</f>
        <v>8.41</v>
      </c>
      <c r="H1443" s="8">
        <f t="shared" ref="H1443:H1450" si="109">IF(E1443&lt;&gt;0, ((E1443-F1443)/E1443)*100, 0)</f>
        <v>82.450980392156865</v>
      </c>
    </row>
    <row r="1444" spans="1:8" x14ac:dyDescent="0.2">
      <c r="A1444" s="2" t="s">
        <v>1872</v>
      </c>
      <c r="B1444" s="2" t="s">
        <v>1873</v>
      </c>
      <c r="C1444" s="2" t="s">
        <v>112</v>
      </c>
      <c r="D1444" s="6">
        <v>3</v>
      </c>
      <c r="E1444" s="8">
        <v>19.5</v>
      </c>
      <c r="F1444" s="8">
        <v>6.87</v>
      </c>
      <c r="G1444" s="8">
        <f t="shared" si="108"/>
        <v>12.629999999999999</v>
      </c>
      <c r="H1444" s="8">
        <f t="shared" si="109"/>
        <v>64.769230769230774</v>
      </c>
    </row>
    <row r="1445" spans="1:8" x14ac:dyDescent="0.2">
      <c r="A1445" s="2" t="s">
        <v>1872</v>
      </c>
      <c r="B1445" s="2" t="s">
        <v>1873</v>
      </c>
      <c r="C1445" s="2" t="s">
        <v>66</v>
      </c>
      <c r="D1445" s="6">
        <v>1</v>
      </c>
      <c r="E1445" s="8">
        <v>7.5</v>
      </c>
      <c r="F1445" s="8">
        <v>2.29</v>
      </c>
      <c r="G1445" s="8">
        <f t="shared" si="108"/>
        <v>5.21</v>
      </c>
      <c r="H1445" s="8">
        <f t="shared" si="109"/>
        <v>69.466666666666669</v>
      </c>
    </row>
    <row r="1446" spans="1:8" x14ac:dyDescent="0.2">
      <c r="A1446" s="2" t="s">
        <v>1872</v>
      </c>
      <c r="B1446" s="2" t="s">
        <v>1873</v>
      </c>
      <c r="C1446" s="2" t="s">
        <v>113</v>
      </c>
      <c r="D1446" s="6">
        <v>1</v>
      </c>
      <c r="E1446" s="8">
        <v>11</v>
      </c>
      <c r="F1446" s="8">
        <v>2.8</v>
      </c>
      <c r="G1446" s="8">
        <f t="shared" si="108"/>
        <v>8.1999999999999993</v>
      </c>
      <c r="H1446" s="8">
        <f t="shared" si="109"/>
        <v>74.545454545454533</v>
      </c>
    </row>
    <row r="1447" spans="1:8" x14ac:dyDescent="0.2">
      <c r="A1447" s="2" t="s">
        <v>1872</v>
      </c>
      <c r="B1447" s="2" t="s">
        <v>1873</v>
      </c>
      <c r="C1447" s="2" t="s">
        <v>60</v>
      </c>
      <c r="D1447" s="6">
        <v>2</v>
      </c>
      <c r="E1447" s="8">
        <v>7.5</v>
      </c>
      <c r="F1447" s="8">
        <v>1.68</v>
      </c>
      <c r="G1447" s="8">
        <f t="shared" si="108"/>
        <v>5.82</v>
      </c>
      <c r="H1447" s="8">
        <f t="shared" si="109"/>
        <v>77.600000000000009</v>
      </c>
    </row>
    <row r="1448" spans="1:8" x14ac:dyDescent="0.2">
      <c r="A1448" s="2" t="s">
        <v>1872</v>
      </c>
      <c r="B1448" s="2" t="s">
        <v>1873</v>
      </c>
      <c r="C1448" s="2" t="s">
        <v>308</v>
      </c>
      <c r="D1448" s="6">
        <v>2</v>
      </c>
      <c r="E1448" s="8">
        <v>9</v>
      </c>
      <c r="F1448" s="8">
        <v>2.6</v>
      </c>
      <c r="G1448" s="8">
        <f t="shared" si="108"/>
        <v>6.4</v>
      </c>
      <c r="H1448" s="8">
        <f t="shared" si="109"/>
        <v>71.111111111111114</v>
      </c>
    </row>
    <row r="1449" spans="1:8" x14ac:dyDescent="0.2">
      <c r="A1449" s="2" t="s">
        <v>1872</v>
      </c>
      <c r="B1449" s="2" t="s">
        <v>1873</v>
      </c>
      <c r="C1449" s="2" t="s">
        <v>323</v>
      </c>
      <c r="D1449" s="6">
        <v>3</v>
      </c>
      <c r="E1449" s="8">
        <v>32.85</v>
      </c>
      <c r="F1449" s="8">
        <v>8.7899999999999991</v>
      </c>
      <c r="G1449" s="8">
        <f t="shared" si="108"/>
        <v>24.060000000000002</v>
      </c>
      <c r="H1449" s="8">
        <f t="shared" si="109"/>
        <v>73.242009132420094</v>
      </c>
    </row>
    <row r="1450" spans="1:8" x14ac:dyDescent="0.2">
      <c r="A1450" s="2" t="s">
        <v>1872</v>
      </c>
      <c r="B1450" s="2" t="s">
        <v>1873</v>
      </c>
      <c r="C1450" s="2" t="s">
        <v>16</v>
      </c>
      <c r="D1450" s="6">
        <v>3</v>
      </c>
      <c r="E1450" s="8">
        <v>84</v>
      </c>
      <c r="F1450" s="8">
        <v>25.2</v>
      </c>
      <c r="G1450" s="8">
        <f t="shared" si="108"/>
        <v>58.8</v>
      </c>
      <c r="H1450" s="8">
        <f t="shared" si="109"/>
        <v>70</v>
      </c>
    </row>
    <row r="1451" spans="1:8" customFormat="1" ht="15" x14ac:dyDescent="0.25">
      <c r="D1451" s="12"/>
      <c r="E1451" s="12"/>
      <c r="F1451" s="12"/>
      <c r="G1451" s="12"/>
      <c r="H1451" s="12"/>
    </row>
    <row r="1452" spans="1:8" s="4" customFormat="1" x14ac:dyDescent="0.2">
      <c r="A1452" s="3" t="s">
        <v>10</v>
      </c>
      <c r="B1452" s="3" t="s">
        <v>10</v>
      </c>
      <c r="C1452" s="3" t="s">
        <v>10</v>
      </c>
      <c r="D1452" s="5">
        <f>SUBTOTAL(9, D1443:D1451)</f>
        <v>16</v>
      </c>
      <c r="E1452" s="7">
        <f>SUBTOTAL(9, E1443:E1451)</f>
        <v>181.55</v>
      </c>
      <c r="F1452" s="7">
        <f>SUBTOTAL(9, F1443:F1451)</f>
        <v>52.019999999999996</v>
      </c>
      <c r="G1452" s="7">
        <f>SUBTOTAL(9, G1443:G1451)</f>
        <v>129.53</v>
      </c>
      <c r="H1452" s="7">
        <f>IF(E1452&lt;&gt;0, ((E1452-F1452)/E1452)*100, 0)</f>
        <v>71.346736436243475</v>
      </c>
    </row>
    <row r="1453" spans="1:8" customFormat="1" ht="15" x14ac:dyDescent="0.25">
      <c r="D1453" s="12"/>
      <c r="E1453" s="12"/>
      <c r="F1453" s="12"/>
      <c r="G1453" s="12"/>
      <c r="H1453" s="12"/>
    </row>
    <row r="1454" spans="1:8" x14ac:dyDescent="0.2">
      <c r="A1454" s="2" t="s">
        <v>1874</v>
      </c>
      <c r="B1454" s="2" t="s">
        <v>1875</v>
      </c>
      <c r="C1454" s="2" t="s">
        <v>297</v>
      </c>
      <c r="D1454" s="6">
        <v>1</v>
      </c>
      <c r="E1454" s="8">
        <v>17.5</v>
      </c>
      <c r="F1454" s="8">
        <v>5.29</v>
      </c>
      <c r="G1454" s="8">
        <f>E1454-F1454</f>
        <v>12.21</v>
      </c>
      <c r="H1454" s="8">
        <f>IF(E1454&lt;&gt;0, ((E1454-F1454)/E1454)*100, 0)</f>
        <v>69.771428571428572</v>
      </c>
    </row>
    <row r="1455" spans="1:8" customFormat="1" ht="15" x14ac:dyDescent="0.25">
      <c r="D1455" s="12"/>
      <c r="E1455" s="12"/>
      <c r="F1455" s="12"/>
      <c r="G1455" s="12"/>
      <c r="H1455" s="12"/>
    </row>
    <row r="1456" spans="1:8" s="4" customFormat="1" x14ac:dyDescent="0.2">
      <c r="A1456" s="3" t="s">
        <v>10</v>
      </c>
      <c r="B1456" s="3" t="s">
        <v>10</v>
      </c>
      <c r="C1456" s="3" t="s">
        <v>10</v>
      </c>
      <c r="D1456" s="5">
        <f>SUBTOTAL(9, D1454:D1455)</f>
        <v>1</v>
      </c>
      <c r="E1456" s="7">
        <f>SUBTOTAL(9, E1454:E1455)</f>
        <v>17.5</v>
      </c>
      <c r="F1456" s="7">
        <f>SUBTOTAL(9, F1454:F1455)</f>
        <v>5.29</v>
      </c>
      <c r="G1456" s="7">
        <f>SUBTOTAL(9, G1454:G1455)</f>
        <v>12.21</v>
      </c>
      <c r="H1456" s="7">
        <f>IF(E1456&lt;&gt;0, ((E1456-F1456)/E1456)*100, 0)</f>
        <v>69.771428571428572</v>
      </c>
    </row>
    <row r="1457" spans="1:8" customFormat="1" ht="15" x14ac:dyDescent="0.25">
      <c r="D1457" s="12"/>
      <c r="E1457" s="12"/>
      <c r="F1457" s="12"/>
      <c r="G1457" s="12"/>
      <c r="H1457" s="12"/>
    </row>
    <row r="1458" spans="1:8" x14ac:dyDescent="0.2">
      <c r="A1458" s="2" t="s">
        <v>1876</v>
      </c>
      <c r="B1458" s="2" t="s">
        <v>1877</v>
      </c>
      <c r="C1458" s="2" t="s">
        <v>81</v>
      </c>
      <c r="D1458" s="6">
        <v>1</v>
      </c>
      <c r="E1458" s="8">
        <v>9.25</v>
      </c>
      <c r="F1458" s="8">
        <v>2.0299999999999998</v>
      </c>
      <c r="G1458" s="8">
        <f>E1458-F1458</f>
        <v>7.2200000000000006</v>
      </c>
      <c r="H1458" s="8">
        <f>IF(E1458&lt;&gt;0, ((E1458-F1458)/E1458)*100, 0)</f>
        <v>78.054054054054063</v>
      </c>
    </row>
    <row r="1459" spans="1:8" x14ac:dyDescent="0.2">
      <c r="A1459" s="2" t="s">
        <v>1876</v>
      </c>
      <c r="B1459" s="2" t="s">
        <v>1877</v>
      </c>
      <c r="C1459" s="2" t="s">
        <v>39</v>
      </c>
      <c r="D1459" s="6">
        <v>1</v>
      </c>
      <c r="E1459" s="8">
        <v>9.25</v>
      </c>
      <c r="F1459" s="8">
        <v>1.96</v>
      </c>
      <c r="G1459" s="8">
        <f>E1459-F1459</f>
        <v>7.29</v>
      </c>
      <c r="H1459" s="8">
        <f>IF(E1459&lt;&gt;0, ((E1459-F1459)/E1459)*100, 0)</f>
        <v>78.810810810810821</v>
      </c>
    </row>
    <row r="1460" spans="1:8" customFormat="1" ht="15" x14ac:dyDescent="0.25">
      <c r="D1460" s="12"/>
      <c r="E1460" s="12"/>
      <c r="F1460" s="12"/>
      <c r="G1460" s="12"/>
      <c r="H1460" s="12"/>
    </row>
    <row r="1461" spans="1:8" s="4" customFormat="1" x14ac:dyDescent="0.2">
      <c r="A1461" s="3" t="s">
        <v>10</v>
      </c>
      <c r="B1461" s="3" t="s">
        <v>10</v>
      </c>
      <c r="C1461" s="3" t="s">
        <v>10</v>
      </c>
      <c r="D1461" s="5">
        <f>SUBTOTAL(9, D1458:D1460)</f>
        <v>2</v>
      </c>
      <c r="E1461" s="7">
        <f>SUBTOTAL(9, E1458:E1460)</f>
        <v>18.5</v>
      </c>
      <c r="F1461" s="7">
        <f>SUBTOTAL(9, F1458:F1460)</f>
        <v>3.9899999999999998</v>
      </c>
      <c r="G1461" s="7">
        <f>SUBTOTAL(9, G1458:G1460)</f>
        <v>14.510000000000002</v>
      </c>
      <c r="H1461" s="7">
        <f>IF(E1461&lt;&gt;0, ((E1461-F1461)/E1461)*100, 0)</f>
        <v>78.432432432432435</v>
      </c>
    </row>
    <row r="1462" spans="1:8" customFormat="1" ht="15" x14ac:dyDescent="0.25">
      <c r="D1462" s="12"/>
      <c r="E1462" s="12"/>
      <c r="F1462" s="12"/>
      <c r="G1462" s="12"/>
      <c r="H1462" s="12"/>
    </row>
    <row r="1463" spans="1:8" x14ac:dyDescent="0.2">
      <c r="A1463" s="2" t="s">
        <v>1878</v>
      </c>
      <c r="B1463" s="2" t="s">
        <v>1879</v>
      </c>
      <c r="C1463" s="2" t="s">
        <v>152</v>
      </c>
      <c r="D1463" s="6">
        <v>4</v>
      </c>
      <c r="E1463" s="8">
        <v>62</v>
      </c>
      <c r="F1463" s="8">
        <v>21.88</v>
      </c>
      <c r="G1463" s="8">
        <f>E1463-F1463</f>
        <v>40.120000000000005</v>
      </c>
      <c r="H1463" s="8">
        <f>IF(E1463&lt;&gt;0, ((E1463-F1463)/E1463)*100, 0)</f>
        <v>64.709677419354847</v>
      </c>
    </row>
    <row r="1464" spans="1:8" customFormat="1" ht="15" x14ac:dyDescent="0.25">
      <c r="D1464" s="12"/>
      <c r="E1464" s="12"/>
      <c r="F1464" s="12"/>
      <c r="G1464" s="12"/>
      <c r="H1464" s="12"/>
    </row>
    <row r="1465" spans="1:8" s="4" customFormat="1" x14ac:dyDescent="0.2">
      <c r="A1465" s="3" t="s">
        <v>10</v>
      </c>
      <c r="B1465" s="3" t="s">
        <v>10</v>
      </c>
      <c r="C1465" s="3" t="s">
        <v>10</v>
      </c>
      <c r="D1465" s="5">
        <f>SUBTOTAL(9, D1463:D1464)</f>
        <v>4</v>
      </c>
      <c r="E1465" s="7">
        <f>SUBTOTAL(9, E1463:E1464)</f>
        <v>62</v>
      </c>
      <c r="F1465" s="7">
        <f>SUBTOTAL(9, F1463:F1464)</f>
        <v>21.88</v>
      </c>
      <c r="G1465" s="7">
        <f>SUBTOTAL(9, G1463:G1464)</f>
        <v>40.120000000000005</v>
      </c>
      <c r="H1465" s="7">
        <f>IF(E1465&lt;&gt;0, ((E1465-F1465)/E1465)*100, 0)</f>
        <v>64.709677419354847</v>
      </c>
    </row>
    <row r="1466" spans="1:8" customFormat="1" ht="15" x14ac:dyDescent="0.25">
      <c r="D1466" s="12"/>
      <c r="E1466" s="12"/>
      <c r="F1466" s="12"/>
      <c r="G1466" s="12"/>
      <c r="H1466" s="12"/>
    </row>
    <row r="1467" spans="1:8" x14ac:dyDescent="0.2">
      <c r="A1467" s="2" t="s">
        <v>1880</v>
      </c>
      <c r="B1467" s="2" t="s">
        <v>1881</v>
      </c>
      <c r="C1467" s="2" t="s">
        <v>290</v>
      </c>
      <c r="D1467" s="6">
        <v>1</v>
      </c>
      <c r="E1467" s="8">
        <v>22.5</v>
      </c>
      <c r="F1467" s="8">
        <v>6.91</v>
      </c>
      <c r="G1467" s="8">
        <f t="shared" ref="G1467:G1474" si="110">E1467-F1467</f>
        <v>15.59</v>
      </c>
      <c r="H1467" s="8">
        <f t="shared" ref="H1467:H1474" si="111">IF(E1467&lt;&gt;0, ((E1467-F1467)/E1467)*100, 0)</f>
        <v>69.288888888888891</v>
      </c>
    </row>
    <row r="1468" spans="1:8" x14ac:dyDescent="0.2">
      <c r="A1468" s="2" t="s">
        <v>1880</v>
      </c>
      <c r="B1468" s="2" t="s">
        <v>1881</v>
      </c>
      <c r="C1468" s="2" t="s">
        <v>88</v>
      </c>
      <c r="D1468" s="6">
        <v>1</v>
      </c>
      <c r="E1468" s="8">
        <v>34</v>
      </c>
      <c r="F1468" s="8">
        <v>10.08</v>
      </c>
      <c r="G1468" s="8">
        <f t="shared" si="110"/>
        <v>23.92</v>
      </c>
      <c r="H1468" s="8">
        <f t="shared" si="111"/>
        <v>70.352941176470594</v>
      </c>
    </row>
    <row r="1469" spans="1:8" x14ac:dyDescent="0.2">
      <c r="A1469" s="2" t="s">
        <v>1880</v>
      </c>
      <c r="B1469" s="2" t="s">
        <v>1881</v>
      </c>
      <c r="C1469" s="2" t="s">
        <v>89</v>
      </c>
      <c r="D1469" s="6">
        <v>1</v>
      </c>
      <c r="E1469" s="8">
        <v>25.5</v>
      </c>
      <c r="F1469" s="8">
        <v>5.95</v>
      </c>
      <c r="G1469" s="8">
        <f t="shared" si="110"/>
        <v>19.55</v>
      </c>
      <c r="H1469" s="8">
        <f t="shared" si="111"/>
        <v>76.666666666666671</v>
      </c>
    </row>
    <row r="1470" spans="1:8" x14ac:dyDescent="0.2">
      <c r="A1470" s="2" t="s">
        <v>1880</v>
      </c>
      <c r="B1470" s="2" t="s">
        <v>1881</v>
      </c>
      <c r="C1470" s="2" t="s">
        <v>545</v>
      </c>
      <c r="D1470" s="6">
        <v>1</v>
      </c>
      <c r="E1470" s="8">
        <v>9</v>
      </c>
      <c r="F1470" s="8">
        <v>1.83</v>
      </c>
      <c r="G1470" s="8">
        <f t="shared" si="110"/>
        <v>7.17</v>
      </c>
      <c r="H1470" s="8">
        <f t="shared" si="111"/>
        <v>79.666666666666657</v>
      </c>
    </row>
    <row r="1471" spans="1:8" x14ac:dyDescent="0.2">
      <c r="A1471" s="2" t="s">
        <v>1880</v>
      </c>
      <c r="B1471" s="2" t="s">
        <v>1881</v>
      </c>
      <c r="C1471" s="2" t="s">
        <v>174</v>
      </c>
      <c r="D1471" s="6">
        <v>1</v>
      </c>
      <c r="E1471" s="8">
        <v>9</v>
      </c>
      <c r="F1471" s="8">
        <v>1.83</v>
      </c>
      <c r="G1471" s="8">
        <f t="shared" si="110"/>
        <v>7.17</v>
      </c>
      <c r="H1471" s="8">
        <f t="shared" si="111"/>
        <v>79.666666666666657</v>
      </c>
    </row>
    <row r="1472" spans="1:8" x14ac:dyDescent="0.2">
      <c r="A1472" s="2" t="s">
        <v>1880</v>
      </c>
      <c r="B1472" s="2" t="s">
        <v>1881</v>
      </c>
      <c r="C1472" s="2" t="s">
        <v>461</v>
      </c>
      <c r="D1472" s="6">
        <v>2</v>
      </c>
      <c r="E1472" s="8">
        <v>19</v>
      </c>
      <c r="F1472" s="8">
        <v>5.14</v>
      </c>
      <c r="G1472" s="8">
        <f t="shared" si="110"/>
        <v>13.86</v>
      </c>
      <c r="H1472" s="8">
        <f t="shared" si="111"/>
        <v>72.94736842105263</v>
      </c>
    </row>
    <row r="1473" spans="1:8" x14ac:dyDescent="0.2">
      <c r="A1473" s="2" t="s">
        <v>1880</v>
      </c>
      <c r="B1473" s="2" t="s">
        <v>1881</v>
      </c>
      <c r="C1473" s="2" t="s">
        <v>55</v>
      </c>
      <c r="D1473" s="6">
        <v>1</v>
      </c>
      <c r="E1473" s="8">
        <v>13</v>
      </c>
      <c r="F1473" s="8">
        <v>5.5</v>
      </c>
      <c r="G1473" s="8">
        <f t="shared" si="110"/>
        <v>7.5</v>
      </c>
      <c r="H1473" s="8">
        <f t="shared" si="111"/>
        <v>57.692307692307686</v>
      </c>
    </row>
    <row r="1474" spans="1:8" x14ac:dyDescent="0.2">
      <c r="A1474" s="2" t="s">
        <v>1880</v>
      </c>
      <c r="B1474" s="2" t="s">
        <v>1881</v>
      </c>
      <c r="C1474" s="2" t="s">
        <v>298</v>
      </c>
      <c r="D1474" s="6">
        <v>2</v>
      </c>
      <c r="E1474" s="8">
        <v>16</v>
      </c>
      <c r="F1474" s="8">
        <v>3.5</v>
      </c>
      <c r="G1474" s="8">
        <f t="shared" si="110"/>
        <v>12.5</v>
      </c>
      <c r="H1474" s="8">
        <f t="shared" si="111"/>
        <v>78.125</v>
      </c>
    </row>
    <row r="1475" spans="1:8" customFormat="1" ht="15" x14ac:dyDescent="0.25">
      <c r="D1475" s="12"/>
      <c r="E1475" s="12"/>
      <c r="F1475" s="12"/>
      <c r="G1475" s="12"/>
      <c r="H1475" s="12"/>
    </row>
    <row r="1476" spans="1:8" s="4" customFormat="1" x14ac:dyDescent="0.2">
      <c r="A1476" s="3" t="s">
        <v>10</v>
      </c>
      <c r="B1476" s="3" t="s">
        <v>10</v>
      </c>
      <c r="C1476" s="3" t="s">
        <v>10</v>
      </c>
      <c r="D1476" s="5">
        <f>SUBTOTAL(9, D1467:D1475)</f>
        <v>10</v>
      </c>
      <c r="E1476" s="7">
        <f>SUBTOTAL(9, E1467:E1475)</f>
        <v>148</v>
      </c>
      <c r="F1476" s="7">
        <f>SUBTOTAL(9, F1467:F1475)</f>
        <v>40.74</v>
      </c>
      <c r="G1476" s="7">
        <f>SUBTOTAL(9, G1467:G1475)</f>
        <v>107.26</v>
      </c>
      <c r="H1476" s="7">
        <f>IF(E1476&lt;&gt;0, ((E1476-F1476)/E1476)*100, 0)</f>
        <v>72.472972972972968</v>
      </c>
    </row>
    <row r="1477" spans="1:8" customFormat="1" ht="15" x14ac:dyDescent="0.25">
      <c r="D1477" s="12"/>
      <c r="E1477" s="12"/>
      <c r="F1477" s="12"/>
      <c r="G1477" s="12"/>
      <c r="H1477" s="12"/>
    </row>
    <row r="1478" spans="1:8" x14ac:dyDescent="0.2">
      <c r="A1478" s="2" t="s">
        <v>643</v>
      </c>
      <c r="B1478" s="2" t="s">
        <v>644</v>
      </c>
      <c r="C1478" s="2" t="s">
        <v>10</v>
      </c>
      <c r="G1478" s="8">
        <f t="shared" ref="G1478:G1483" si="112">E1478-F1478</f>
        <v>0</v>
      </c>
      <c r="H1478" s="8">
        <f t="shared" ref="H1478:H1483" si="113">IF(E1478&lt;&gt;0, ((E1478-F1478)/E1478)*100, 0)</f>
        <v>0</v>
      </c>
    </row>
    <row r="1479" spans="1:8" x14ac:dyDescent="0.2">
      <c r="A1479" s="2" t="s">
        <v>643</v>
      </c>
      <c r="B1479" s="2" t="s">
        <v>644</v>
      </c>
      <c r="C1479" s="2" t="s">
        <v>10</v>
      </c>
      <c r="E1479" s="8">
        <v>-28</v>
      </c>
      <c r="G1479" s="8">
        <f t="shared" si="112"/>
        <v>-28</v>
      </c>
      <c r="H1479" s="8">
        <f t="shared" si="113"/>
        <v>100</v>
      </c>
    </row>
    <row r="1480" spans="1:8" x14ac:dyDescent="0.2">
      <c r="A1480" s="2" t="s">
        <v>643</v>
      </c>
      <c r="B1480" s="2" t="s">
        <v>644</v>
      </c>
      <c r="C1480" s="2" t="s">
        <v>11</v>
      </c>
      <c r="D1480" s="6">
        <v>2</v>
      </c>
      <c r="E1480" s="8">
        <v>28</v>
      </c>
      <c r="F1480" s="8">
        <v>6.72</v>
      </c>
      <c r="G1480" s="8">
        <f t="shared" si="112"/>
        <v>21.28</v>
      </c>
      <c r="H1480" s="8">
        <f t="shared" si="113"/>
        <v>76</v>
      </c>
    </row>
    <row r="1481" spans="1:8" x14ac:dyDescent="0.2">
      <c r="A1481" s="2" t="s">
        <v>643</v>
      </c>
      <c r="B1481" s="2" t="s">
        <v>644</v>
      </c>
      <c r="C1481" s="2" t="s">
        <v>12</v>
      </c>
      <c r="D1481" s="6">
        <v>4</v>
      </c>
      <c r="E1481" s="8">
        <v>54</v>
      </c>
      <c r="F1481" s="8">
        <v>13.44</v>
      </c>
      <c r="G1481" s="8">
        <f t="shared" si="112"/>
        <v>40.56</v>
      </c>
      <c r="H1481" s="8">
        <f t="shared" si="113"/>
        <v>75.111111111111114</v>
      </c>
    </row>
    <row r="1482" spans="1:8" x14ac:dyDescent="0.2">
      <c r="A1482" s="2" t="s">
        <v>643</v>
      </c>
      <c r="B1482" s="2" t="s">
        <v>644</v>
      </c>
      <c r="C1482" s="2" t="s">
        <v>43</v>
      </c>
      <c r="D1482" s="6">
        <v>1</v>
      </c>
      <c r="E1482" s="8">
        <v>8</v>
      </c>
      <c r="F1482" s="8">
        <v>1.75</v>
      </c>
      <c r="G1482" s="8">
        <f t="shared" si="112"/>
        <v>6.25</v>
      </c>
      <c r="H1482" s="8">
        <f t="shared" si="113"/>
        <v>78.125</v>
      </c>
    </row>
    <row r="1483" spans="1:8" x14ac:dyDescent="0.2">
      <c r="A1483" s="2" t="s">
        <v>643</v>
      </c>
      <c r="B1483" s="2" t="s">
        <v>644</v>
      </c>
      <c r="C1483" s="2" t="s">
        <v>44</v>
      </c>
      <c r="D1483" s="6">
        <v>1</v>
      </c>
      <c r="E1483" s="8">
        <v>8</v>
      </c>
      <c r="F1483" s="8">
        <v>1.75</v>
      </c>
      <c r="G1483" s="8">
        <f t="shared" si="112"/>
        <v>6.25</v>
      </c>
      <c r="H1483" s="8">
        <f t="shared" si="113"/>
        <v>78.125</v>
      </c>
    </row>
    <row r="1484" spans="1:8" customFormat="1" ht="15" x14ac:dyDescent="0.25">
      <c r="D1484" s="12"/>
      <c r="E1484" s="12"/>
      <c r="F1484" s="12"/>
      <c r="G1484" s="12"/>
      <c r="H1484" s="12"/>
    </row>
    <row r="1485" spans="1:8" s="4" customFormat="1" x14ac:dyDescent="0.2">
      <c r="A1485" s="3" t="s">
        <v>10</v>
      </c>
      <c r="B1485" s="3" t="s">
        <v>10</v>
      </c>
      <c r="C1485" s="3" t="s">
        <v>10</v>
      </c>
      <c r="D1485" s="5">
        <f>SUBTOTAL(9, D1478:D1484)</f>
        <v>8</v>
      </c>
      <c r="E1485" s="7">
        <f>SUBTOTAL(9, E1478:E1484)</f>
        <v>70</v>
      </c>
      <c r="F1485" s="7">
        <f>SUBTOTAL(9, F1478:F1484)</f>
        <v>23.66</v>
      </c>
      <c r="G1485" s="7">
        <f>SUBTOTAL(9, G1478:G1484)</f>
        <v>46.34</v>
      </c>
      <c r="H1485" s="7">
        <f>IF(E1485&lt;&gt;0, ((E1485-F1485)/E1485)*100, 0)</f>
        <v>66.2</v>
      </c>
    </row>
    <row r="1486" spans="1:8" customFormat="1" ht="15" x14ac:dyDescent="0.25">
      <c r="D1486" s="12"/>
      <c r="E1486" s="12"/>
      <c r="F1486" s="12"/>
      <c r="G1486" s="12"/>
      <c r="H1486" s="12"/>
    </row>
    <row r="1487" spans="1:8" x14ac:dyDescent="0.2">
      <c r="A1487" s="2" t="s">
        <v>1528</v>
      </c>
      <c r="B1487" s="2" t="s">
        <v>1529</v>
      </c>
      <c r="C1487" s="2" t="s">
        <v>10</v>
      </c>
      <c r="G1487" s="8">
        <f>E1487-F1487</f>
        <v>0</v>
      </c>
      <c r="H1487" s="8">
        <f>IF(E1487&lt;&gt;0, ((E1487-F1487)/E1487)*100, 0)</f>
        <v>0</v>
      </c>
    </row>
    <row r="1488" spans="1:8" x14ac:dyDescent="0.2">
      <c r="A1488" s="2" t="s">
        <v>1528</v>
      </c>
      <c r="B1488" s="2" t="s">
        <v>1529</v>
      </c>
      <c r="C1488" s="2" t="s">
        <v>10</v>
      </c>
      <c r="E1488" s="8">
        <v>-27.5</v>
      </c>
      <c r="G1488" s="8">
        <f>E1488-F1488</f>
        <v>-27.5</v>
      </c>
      <c r="H1488" s="8">
        <f>IF(E1488&lt;&gt;0, ((E1488-F1488)/E1488)*100, 0)</f>
        <v>100</v>
      </c>
    </row>
    <row r="1489" spans="1:8" x14ac:dyDescent="0.2">
      <c r="A1489" s="2" t="s">
        <v>1528</v>
      </c>
      <c r="B1489" s="2" t="s">
        <v>1529</v>
      </c>
      <c r="C1489" s="2" t="s">
        <v>11</v>
      </c>
      <c r="D1489" s="6">
        <v>2</v>
      </c>
      <c r="E1489" s="8">
        <v>28</v>
      </c>
      <c r="F1489" s="8">
        <v>6.72</v>
      </c>
      <c r="G1489" s="8">
        <f>E1489-F1489</f>
        <v>21.28</v>
      </c>
      <c r="H1489" s="8">
        <f>IF(E1489&lt;&gt;0, ((E1489-F1489)/E1489)*100, 0)</f>
        <v>76</v>
      </c>
    </row>
    <row r="1490" spans="1:8" x14ac:dyDescent="0.2">
      <c r="A1490" s="2" t="s">
        <v>1528</v>
      </c>
      <c r="B1490" s="2" t="s">
        <v>1529</v>
      </c>
      <c r="C1490" s="2" t="s">
        <v>12</v>
      </c>
      <c r="D1490" s="6">
        <v>2</v>
      </c>
      <c r="E1490" s="8">
        <v>27</v>
      </c>
      <c r="F1490" s="8">
        <v>6.72</v>
      </c>
      <c r="G1490" s="8">
        <f>E1490-F1490</f>
        <v>20.28</v>
      </c>
      <c r="H1490" s="8">
        <f>IF(E1490&lt;&gt;0, ((E1490-F1490)/E1490)*100, 0)</f>
        <v>75.111111111111114</v>
      </c>
    </row>
    <row r="1491" spans="1:8" customFormat="1" ht="15" x14ac:dyDescent="0.25">
      <c r="D1491" s="12"/>
      <c r="E1491" s="12"/>
      <c r="F1491" s="12"/>
      <c r="G1491" s="12"/>
      <c r="H1491" s="12"/>
    </row>
    <row r="1492" spans="1:8" s="4" customFormat="1" x14ac:dyDescent="0.2">
      <c r="A1492" s="3" t="s">
        <v>10</v>
      </c>
      <c r="B1492" s="3" t="s">
        <v>10</v>
      </c>
      <c r="C1492" s="3" t="s">
        <v>10</v>
      </c>
      <c r="D1492" s="5">
        <f>SUBTOTAL(9, D1487:D1491)</f>
        <v>4</v>
      </c>
      <c r="E1492" s="7">
        <f>SUBTOTAL(9, E1487:E1491)</f>
        <v>27.5</v>
      </c>
      <c r="F1492" s="7">
        <f>SUBTOTAL(9, F1487:F1491)</f>
        <v>13.44</v>
      </c>
      <c r="G1492" s="7">
        <f>SUBTOTAL(9, G1487:G1491)</f>
        <v>14.060000000000002</v>
      </c>
      <c r="H1492" s="7">
        <f>IF(E1492&lt;&gt;0, ((E1492-F1492)/E1492)*100, 0)</f>
        <v>51.127272727272732</v>
      </c>
    </row>
    <row r="1493" spans="1:8" customFormat="1" ht="15" x14ac:dyDescent="0.25">
      <c r="D1493" s="12"/>
      <c r="E1493" s="12"/>
      <c r="F1493" s="12"/>
      <c r="G1493" s="12"/>
      <c r="H1493" s="12"/>
    </row>
    <row r="1494" spans="1:8" x14ac:dyDescent="0.2">
      <c r="A1494" s="2" t="s">
        <v>1882</v>
      </c>
      <c r="B1494" s="2" t="s">
        <v>1883</v>
      </c>
      <c r="C1494" s="2" t="s">
        <v>29</v>
      </c>
      <c r="D1494" s="6">
        <v>1</v>
      </c>
      <c r="E1494" s="8">
        <v>20.75</v>
      </c>
      <c r="F1494" s="8">
        <v>6.3</v>
      </c>
      <c r="G1494" s="8">
        <f>E1494-F1494</f>
        <v>14.45</v>
      </c>
      <c r="H1494" s="8">
        <f>IF(E1494&lt;&gt;0, ((E1494-F1494)/E1494)*100, 0)</f>
        <v>69.638554216867462</v>
      </c>
    </row>
    <row r="1495" spans="1:8" customFormat="1" ht="15" x14ac:dyDescent="0.25">
      <c r="D1495" s="12"/>
      <c r="E1495" s="12"/>
      <c r="F1495" s="12"/>
      <c r="G1495" s="12"/>
      <c r="H1495" s="12"/>
    </row>
    <row r="1496" spans="1:8" s="4" customFormat="1" x14ac:dyDescent="0.2">
      <c r="A1496" s="3" t="s">
        <v>10</v>
      </c>
      <c r="B1496" s="3" t="s">
        <v>10</v>
      </c>
      <c r="C1496" s="3" t="s">
        <v>10</v>
      </c>
      <c r="D1496" s="5">
        <f>SUBTOTAL(9, D1494:D1495)</f>
        <v>1</v>
      </c>
      <c r="E1496" s="7">
        <f>SUBTOTAL(9, E1494:E1495)</f>
        <v>20.75</v>
      </c>
      <c r="F1496" s="7">
        <f>SUBTOTAL(9, F1494:F1495)</f>
        <v>6.3</v>
      </c>
      <c r="G1496" s="7">
        <f>SUBTOTAL(9, G1494:G1495)</f>
        <v>14.45</v>
      </c>
      <c r="H1496" s="7">
        <f>IF(E1496&lt;&gt;0, ((E1496-F1496)/E1496)*100, 0)</f>
        <v>69.638554216867462</v>
      </c>
    </row>
    <row r="1497" spans="1:8" customFormat="1" ht="15" x14ac:dyDescent="0.25">
      <c r="D1497" s="12"/>
      <c r="E1497" s="12"/>
      <c r="F1497" s="12"/>
      <c r="G1497" s="12"/>
      <c r="H1497" s="12"/>
    </row>
    <row r="1498" spans="1:8" x14ac:dyDescent="0.2">
      <c r="A1498" s="2" t="s">
        <v>1884</v>
      </c>
      <c r="B1498" s="2" t="s">
        <v>1885</v>
      </c>
      <c r="C1498" s="2" t="s">
        <v>70</v>
      </c>
      <c r="D1498" s="6">
        <v>1</v>
      </c>
      <c r="E1498" s="8">
        <v>32.5</v>
      </c>
      <c r="F1498" s="8">
        <v>7.7</v>
      </c>
      <c r="G1498" s="8">
        <f>E1498-F1498</f>
        <v>24.8</v>
      </c>
      <c r="H1498" s="8">
        <f>IF(E1498&lt;&gt;0, ((E1498-F1498)/E1498)*100, 0)</f>
        <v>76.307692307692307</v>
      </c>
    </row>
    <row r="1499" spans="1:8" x14ac:dyDescent="0.2">
      <c r="A1499" s="2" t="s">
        <v>1884</v>
      </c>
      <c r="B1499" s="2" t="s">
        <v>1885</v>
      </c>
      <c r="C1499" s="2" t="s">
        <v>28</v>
      </c>
      <c r="D1499" s="6">
        <v>1</v>
      </c>
      <c r="E1499" s="8">
        <v>16.5</v>
      </c>
      <c r="F1499" s="8">
        <v>5.88</v>
      </c>
      <c r="G1499" s="8">
        <f>E1499-F1499</f>
        <v>10.620000000000001</v>
      </c>
      <c r="H1499" s="8">
        <f>IF(E1499&lt;&gt;0, ((E1499-F1499)/E1499)*100, 0)</f>
        <v>64.363636363636374</v>
      </c>
    </row>
    <row r="1500" spans="1:8" x14ac:dyDescent="0.2">
      <c r="A1500" s="2" t="s">
        <v>1884</v>
      </c>
      <c r="B1500" s="2" t="s">
        <v>1885</v>
      </c>
      <c r="C1500" s="2" t="s">
        <v>61</v>
      </c>
      <c r="D1500" s="6">
        <v>1</v>
      </c>
      <c r="E1500" s="8">
        <v>37</v>
      </c>
      <c r="F1500" s="8">
        <v>10.85</v>
      </c>
      <c r="G1500" s="8">
        <f>E1500-F1500</f>
        <v>26.15</v>
      </c>
      <c r="H1500" s="8">
        <f>IF(E1500&lt;&gt;0, ((E1500-F1500)/E1500)*100, 0)</f>
        <v>70.675675675675677</v>
      </c>
    </row>
    <row r="1501" spans="1:8" customFormat="1" ht="15" x14ac:dyDescent="0.25">
      <c r="D1501" s="12"/>
      <c r="E1501" s="12"/>
      <c r="F1501" s="12"/>
      <c r="G1501" s="12"/>
      <c r="H1501" s="12"/>
    </row>
    <row r="1502" spans="1:8" s="4" customFormat="1" x14ac:dyDescent="0.2">
      <c r="A1502" s="3" t="s">
        <v>10</v>
      </c>
      <c r="B1502" s="3" t="s">
        <v>10</v>
      </c>
      <c r="C1502" s="3" t="s">
        <v>10</v>
      </c>
      <c r="D1502" s="5">
        <f>SUBTOTAL(9, D1498:D1501)</f>
        <v>3</v>
      </c>
      <c r="E1502" s="7">
        <f>SUBTOTAL(9, E1498:E1501)</f>
        <v>86</v>
      </c>
      <c r="F1502" s="7">
        <f>SUBTOTAL(9, F1498:F1501)</f>
        <v>24.43</v>
      </c>
      <c r="G1502" s="7">
        <f>SUBTOTAL(9, G1498:G1501)</f>
        <v>61.57</v>
      </c>
      <c r="H1502" s="7">
        <f>IF(E1502&lt;&gt;0, ((E1502-F1502)/E1502)*100, 0)</f>
        <v>71.593023255813961</v>
      </c>
    </row>
    <row r="1503" spans="1:8" customFormat="1" ht="15" x14ac:dyDescent="0.25">
      <c r="D1503" s="12"/>
      <c r="E1503" s="12"/>
      <c r="F1503" s="12"/>
      <c r="G1503" s="12"/>
      <c r="H1503" s="12"/>
    </row>
    <row r="1504" spans="1:8" x14ac:dyDescent="0.2">
      <c r="A1504" s="2" t="s">
        <v>1886</v>
      </c>
      <c r="B1504" s="2" t="s">
        <v>1887</v>
      </c>
      <c r="C1504" s="2" t="s">
        <v>84</v>
      </c>
      <c r="D1504" s="6">
        <v>4</v>
      </c>
      <c r="E1504" s="8">
        <v>31.6</v>
      </c>
      <c r="F1504" s="8">
        <v>8</v>
      </c>
      <c r="G1504" s="8">
        <f t="shared" ref="G1504:G1510" si="114">E1504-F1504</f>
        <v>23.6</v>
      </c>
      <c r="H1504" s="8">
        <f t="shared" ref="H1504:H1510" si="115">IF(E1504&lt;&gt;0, ((E1504-F1504)/E1504)*100, 0)</f>
        <v>74.683544303797461</v>
      </c>
    </row>
    <row r="1505" spans="1:8" x14ac:dyDescent="0.2">
      <c r="A1505" s="2" t="s">
        <v>1886</v>
      </c>
      <c r="B1505" s="2" t="s">
        <v>1887</v>
      </c>
      <c r="C1505" s="2" t="s">
        <v>58</v>
      </c>
      <c r="D1505" s="6">
        <v>3</v>
      </c>
      <c r="E1505" s="8">
        <v>31.5</v>
      </c>
      <c r="F1505" s="8">
        <v>8.82</v>
      </c>
      <c r="G1505" s="8">
        <f t="shared" si="114"/>
        <v>22.68</v>
      </c>
      <c r="H1505" s="8">
        <f t="shared" si="115"/>
        <v>72</v>
      </c>
    </row>
    <row r="1506" spans="1:8" x14ac:dyDescent="0.2">
      <c r="A1506" s="2" t="s">
        <v>1886</v>
      </c>
      <c r="B1506" s="2" t="s">
        <v>1887</v>
      </c>
      <c r="C1506" s="2" t="s">
        <v>802</v>
      </c>
      <c r="D1506" s="6">
        <v>1</v>
      </c>
      <c r="E1506" s="8">
        <v>9.75</v>
      </c>
      <c r="F1506" s="8">
        <v>2.66</v>
      </c>
      <c r="G1506" s="8">
        <f t="shared" si="114"/>
        <v>7.09</v>
      </c>
      <c r="H1506" s="8">
        <f t="shared" si="115"/>
        <v>72.717948717948715</v>
      </c>
    </row>
    <row r="1507" spans="1:8" x14ac:dyDescent="0.2">
      <c r="A1507" s="2" t="s">
        <v>1886</v>
      </c>
      <c r="B1507" s="2" t="s">
        <v>1887</v>
      </c>
      <c r="C1507" s="2" t="s">
        <v>143</v>
      </c>
      <c r="D1507" s="6">
        <v>1</v>
      </c>
      <c r="E1507" s="8">
        <v>9</v>
      </c>
      <c r="F1507" s="8">
        <v>1.83</v>
      </c>
      <c r="G1507" s="8">
        <f t="shared" si="114"/>
        <v>7.17</v>
      </c>
      <c r="H1507" s="8">
        <f t="shared" si="115"/>
        <v>79.666666666666657</v>
      </c>
    </row>
    <row r="1508" spans="1:8" x14ac:dyDescent="0.2">
      <c r="A1508" s="2" t="s">
        <v>1886</v>
      </c>
      <c r="B1508" s="2" t="s">
        <v>1887</v>
      </c>
      <c r="C1508" s="2" t="s">
        <v>450</v>
      </c>
      <c r="D1508" s="6">
        <v>1</v>
      </c>
      <c r="E1508" s="8">
        <v>9</v>
      </c>
      <c r="F1508" s="8">
        <v>1.83</v>
      </c>
      <c r="G1508" s="8">
        <f t="shared" si="114"/>
        <v>7.17</v>
      </c>
      <c r="H1508" s="8">
        <f t="shared" si="115"/>
        <v>79.666666666666657</v>
      </c>
    </row>
    <row r="1509" spans="1:8" x14ac:dyDescent="0.2">
      <c r="A1509" s="2" t="s">
        <v>1886</v>
      </c>
      <c r="B1509" s="2" t="s">
        <v>1887</v>
      </c>
      <c r="C1509" s="2" t="s">
        <v>202</v>
      </c>
      <c r="D1509" s="6">
        <v>2</v>
      </c>
      <c r="E1509" s="8">
        <v>19.5</v>
      </c>
      <c r="F1509" s="8">
        <v>5.28</v>
      </c>
      <c r="G1509" s="8">
        <f t="shared" si="114"/>
        <v>14.219999999999999</v>
      </c>
      <c r="H1509" s="8">
        <f t="shared" si="115"/>
        <v>72.923076923076906</v>
      </c>
    </row>
    <row r="1510" spans="1:8" x14ac:dyDescent="0.2">
      <c r="A1510" s="2" t="s">
        <v>1886</v>
      </c>
      <c r="B1510" s="2" t="s">
        <v>1887</v>
      </c>
      <c r="C1510" s="2" t="s">
        <v>204</v>
      </c>
      <c r="D1510" s="6">
        <v>1</v>
      </c>
      <c r="E1510" s="8">
        <v>9.75</v>
      </c>
      <c r="F1510" s="8">
        <v>2.65</v>
      </c>
      <c r="G1510" s="8">
        <f t="shared" si="114"/>
        <v>7.1</v>
      </c>
      <c r="H1510" s="8">
        <f t="shared" si="115"/>
        <v>72.820512820512818</v>
      </c>
    </row>
    <row r="1511" spans="1:8" customFormat="1" ht="15" x14ac:dyDescent="0.25">
      <c r="D1511" s="12"/>
      <c r="E1511" s="12"/>
      <c r="F1511" s="12"/>
      <c r="G1511" s="12"/>
      <c r="H1511" s="12"/>
    </row>
    <row r="1512" spans="1:8" s="4" customFormat="1" x14ac:dyDescent="0.2">
      <c r="A1512" s="3" t="s">
        <v>10</v>
      </c>
      <c r="B1512" s="3" t="s">
        <v>10</v>
      </c>
      <c r="C1512" s="3" t="s">
        <v>10</v>
      </c>
      <c r="D1512" s="5">
        <f>SUBTOTAL(9, D1504:D1511)</f>
        <v>13</v>
      </c>
      <c r="E1512" s="7">
        <f>SUBTOTAL(9, E1504:E1511)</f>
        <v>120.1</v>
      </c>
      <c r="F1512" s="7">
        <f>SUBTOTAL(9, F1504:F1511)</f>
        <v>31.07</v>
      </c>
      <c r="G1512" s="7">
        <f>SUBTOTAL(9, G1504:G1511)</f>
        <v>89.03</v>
      </c>
      <c r="H1512" s="7">
        <f>IF(E1512&lt;&gt;0, ((E1512-F1512)/E1512)*100, 0)</f>
        <v>74.129891756869284</v>
      </c>
    </row>
    <row r="1513" spans="1:8" customFormat="1" ht="15" x14ac:dyDescent="0.25">
      <c r="D1513" s="12"/>
      <c r="E1513" s="12"/>
      <c r="F1513" s="12"/>
      <c r="G1513" s="12"/>
      <c r="H1513" s="12"/>
    </row>
    <row r="1514" spans="1:8" x14ac:dyDescent="0.2">
      <c r="A1514" s="2" t="s">
        <v>1888</v>
      </c>
      <c r="B1514" s="2" t="s">
        <v>1889</v>
      </c>
      <c r="C1514" s="2" t="s">
        <v>128</v>
      </c>
      <c r="D1514" s="6">
        <v>2</v>
      </c>
      <c r="E1514" s="8">
        <v>39</v>
      </c>
      <c r="F1514" s="8">
        <v>12.6</v>
      </c>
      <c r="G1514" s="8">
        <f t="shared" ref="G1514:G1520" si="116">E1514-F1514</f>
        <v>26.4</v>
      </c>
      <c r="H1514" s="8">
        <f t="shared" ref="H1514:H1520" si="117">IF(E1514&lt;&gt;0, ((E1514-F1514)/E1514)*100, 0)</f>
        <v>67.692307692307679</v>
      </c>
    </row>
    <row r="1515" spans="1:8" x14ac:dyDescent="0.2">
      <c r="A1515" s="2" t="s">
        <v>1888</v>
      </c>
      <c r="B1515" s="2" t="s">
        <v>1889</v>
      </c>
      <c r="C1515" s="2" t="s">
        <v>28</v>
      </c>
      <c r="D1515" s="6">
        <v>1</v>
      </c>
      <c r="E1515" s="8">
        <v>16.5</v>
      </c>
      <c r="F1515" s="8">
        <v>5.88</v>
      </c>
      <c r="G1515" s="8">
        <f t="shared" si="116"/>
        <v>10.620000000000001</v>
      </c>
      <c r="H1515" s="8">
        <f t="shared" si="117"/>
        <v>64.363636363636374</v>
      </c>
    </row>
    <row r="1516" spans="1:8" x14ac:dyDescent="0.2">
      <c r="A1516" s="2" t="s">
        <v>1888</v>
      </c>
      <c r="B1516" s="2" t="s">
        <v>1889</v>
      </c>
      <c r="C1516" s="2" t="s">
        <v>308</v>
      </c>
      <c r="D1516" s="6">
        <v>10</v>
      </c>
      <c r="E1516" s="8">
        <v>45</v>
      </c>
      <c r="F1516" s="8">
        <v>13</v>
      </c>
      <c r="G1516" s="8">
        <f t="shared" si="116"/>
        <v>32</v>
      </c>
      <c r="H1516" s="8">
        <f t="shared" si="117"/>
        <v>71.111111111111114</v>
      </c>
    </row>
    <row r="1517" spans="1:8" x14ac:dyDescent="0.2">
      <c r="A1517" s="2" t="s">
        <v>1888</v>
      </c>
      <c r="B1517" s="2" t="s">
        <v>1889</v>
      </c>
      <c r="C1517" s="2" t="s">
        <v>174</v>
      </c>
      <c r="D1517" s="6">
        <v>1</v>
      </c>
      <c r="E1517" s="8">
        <v>9</v>
      </c>
      <c r="F1517" s="8">
        <v>1.83</v>
      </c>
      <c r="G1517" s="8">
        <f t="shared" si="116"/>
        <v>7.17</v>
      </c>
      <c r="H1517" s="8">
        <f t="shared" si="117"/>
        <v>79.666666666666657</v>
      </c>
    </row>
    <row r="1518" spans="1:8" x14ac:dyDescent="0.2">
      <c r="A1518" s="2" t="s">
        <v>1888</v>
      </c>
      <c r="B1518" s="2" t="s">
        <v>1889</v>
      </c>
      <c r="C1518" s="2" t="s">
        <v>203</v>
      </c>
      <c r="D1518" s="6">
        <v>3</v>
      </c>
      <c r="E1518" s="8">
        <v>29.25</v>
      </c>
      <c r="F1518" s="8">
        <v>7.95</v>
      </c>
      <c r="G1518" s="8">
        <f t="shared" si="116"/>
        <v>21.3</v>
      </c>
      <c r="H1518" s="8">
        <f t="shared" si="117"/>
        <v>72.820512820512832</v>
      </c>
    </row>
    <row r="1519" spans="1:8" x14ac:dyDescent="0.2">
      <c r="A1519" s="2" t="s">
        <v>1888</v>
      </c>
      <c r="B1519" s="2" t="s">
        <v>1889</v>
      </c>
      <c r="C1519" s="2" t="s">
        <v>25</v>
      </c>
      <c r="D1519" s="6">
        <v>3</v>
      </c>
      <c r="E1519" s="8">
        <v>24</v>
      </c>
      <c r="F1519" s="8">
        <v>5.25</v>
      </c>
      <c r="G1519" s="8">
        <f t="shared" si="116"/>
        <v>18.75</v>
      </c>
      <c r="H1519" s="8">
        <f t="shared" si="117"/>
        <v>78.125</v>
      </c>
    </row>
    <row r="1520" spans="1:8" x14ac:dyDescent="0.2">
      <c r="A1520" s="2" t="s">
        <v>1888</v>
      </c>
      <c r="B1520" s="2" t="s">
        <v>1889</v>
      </c>
      <c r="C1520" s="2" t="s">
        <v>45</v>
      </c>
      <c r="D1520" s="6">
        <v>3</v>
      </c>
      <c r="E1520" s="8">
        <v>32.25</v>
      </c>
      <c r="F1520" s="8">
        <v>7.35</v>
      </c>
      <c r="G1520" s="8">
        <f t="shared" si="116"/>
        <v>24.9</v>
      </c>
      <c r="H1520" s="8">
        <f t="shared" si="117"/>
        <v>77.20930232558139</v>
      </c>
    </row>
    <row r="1521" spans="1:8" customFormat="1" ht="15" x14ac:dyDescent="0.25">
      <c r="D1521" s="12"/>
      <c r="E1521" s="12"/>
      <c r="F1521" s="12"/>
      <c r="G1521" s="12"/>
      <c r="H1521" s="12"/>
    </row>
    <row r="1522" spans="1:8" s="4" customFormat="1" x14ac:dyDescent="0.2">
      <c r="A1522" s="3" t="s">
        <v>10</v>
      </c>
      <c r="B1522" s="3" t="s">
        <v>10</v>
      </c>
      <c r="C1522" s="3" t="s">
        <v>10</v>
      </c>
      <c r="D1522" s="5">
        <f>SUBTOTAL(9, D1514:D1521)</f>
        <v>23</v>
      </c>
      <c r="E1522" s="7">
        <f>SUBTOTAL(9, E1514:E1521)</f>
        <v>195</v>
      </c>
      <c r="F1522" s="7">
        <f>SUBTOTAL(9, F1514:F1521)</f>
        <v>53.860000000000007</v>
      </c>
      <c r="G1522" s="7">
        <f>SUBTOTAL(9, G1514:G1521)</f>
        <v>141.13999999999999</v>
      </c>
      <c r="H1522" s="7">
        <f>IF(E1522&lt;&gt;0, ((E1522-F1522)/E1522)*100, 0)</f>
        <v>72.379487179487171</v>
      </c>
    </row>
    <row r="1523" spans="1:8" customFormat="1" ht="15" x14ac:dyDescent="0.25">
      <c r="D1523" s="12"/>
      <c r="E1523" s="12"/>
      <c r="F1523" s="12"/>
      <c r="G1523" s="12"/>
      <c r="H1523" s="12"/>
    </row>
    <row r="1524" spans="1:8" x14ac:dyDescent="0.2">
      <c r="A1524" s="2" t="s">
        <v>656</v>
      </c>
      <c r="B1524" s="2" t="s">
        <v>657</v>
      </c>
      <c r="C1524" s="2" t="s">
        <v>10</v>
      </c>
      <c r="E1524" s="8">
        <v>-40.5</v>
      </c>
      <c r="G1524" s="8">
        <f>E1524-F1524</f>
        <v>-40.5</v>
      </c>
      <c r="H1524" s="8">
        <f>IF(E1524&lt;&gt;0, ((E1524-F1524)/E1524)*100, 0)</f>
        <v>100</v>
      </c>
    </row>
    <row r="1525" spans="1:8" x14ac:dyDescent="0.2">
      <c r="A1525" s="2" t="s">
        <v>656</v>
      </c>
      <c r="B1525" s="2" t="s">
        <v>657</v>
      </c>
      <c r="C1525" s="2" t="s">
        <v>10</v>
      </c>
      <c r="E1525" s="8">
        <v>-13.5</v>
      </c>
      <c r="G1525" s="8">
        <f>E1525-F1525</f>
        <v>-13.5</v>
      </c>
      <c r="H1525" s="8">
        <f>IF(E1525&lt;&gt;0, ((E1525-F1525)/E1525)*100, 0)</f>
        <v>100</v>
      </c>
    </row>
    <row r="1526" spans="1:8" x14ac:dyDescent="0.2">
      <c r="A1526" s="2" t="s">
        <v>656</v>
      </c>
      <c r="B1526" s="2" t="s">
        <v>657</v>
      </c>
      <c r="C1526" s="2" t="s">
        <v>11</v>
      </c>
      <c r="D1526" s="6">
        <v>2</v>
      </c>
      <c r="E1526" s="8">
        <v>28</v>
      </c>
      <c r="F1526" s="8">
        <v>6.72</v>
      </c>
      <c r="G1526" s="8">
        <f>E1526-F1526</f>
        <v>21.28</v>
      </c>
      <c r="H1526" s="8">
        <f>IF(E1526&lt;&gt;0, ((E1526-F1526)/E1526)*100, 0)</f>
        <v>76</v>
      </c>
    </row>
    <row r="1527" spans="1:8" x14ac:dyDescent="0.2">
      <c r="A1527" s="2" t="s">
        <v>656</v>
      </c>
      <c r="B1527" s="2" t="s">
        <v>657</v>
      </c>
      <c r="C1527" s="2" t="s">
        <v>12</v>
      </c>
      <c r="D1527" s="6">
        <v>1</v>
      </c>
      <c r="E1527" s="8">
        <v>13.5</v>
      </c>
      <c r="F1527" s="8">
        <v>3.36</v>
      </c>
      <c r="G1527" s="8">
        <f>E1527-F1527</f>
        <v>10.14</v>
      </c>
      <c r="H1527" s="8">
        <f>IF(E1527&lt;&gt;0, ((E1527-F1527)/E1527)*100, 0)</f>
        <v>75.111111111111114</v>
      </c>
    </row>
    <row r="1528" spans="1:8" x14ac:dyDescent="0.2">
      <c r="A1528" s="2" t="s">
        <v>656</v>
      </c>
      <c r="B1528" s="2" t="s">
        <v>657</v>
      </c>
      <c r="C1528" s="2" t="s">
        <v>359</v>
      </c>
      <c r="D1528" s="6">
        <v>4</v>
      </c>
      <c r="E1528" s="8">
        <v>54</v>
      </c>
      <c r="F1528" s="8">
        <v>19.16</v>
      </c>
      <c r="G1528" s="8">
        <f>E1528-F1528</f>
        <v>34.840000000000003</v>
      </c>
      <c r="H1528" s="8">
        <f>IF(E1528&lt;&gt;0, ((E1528-F1528)/E1528)*100, 0)</f>
        <v>64.518518518518519</v>
      </c>
    </row>
    <row r="1529" spans="1:8" customFormat="1" ht="15" x14ac:dyDescent="0.25">
      <c r="D1529" s="12"/>
      <c r="E1529" s="12"/>
      <c r="F1529" s="12"/>
      <c r="G1529" s="12"/>
      <c r="H1529" s="12"/>
    </row>
    <row r="1530" spans="1:8" s="4" customFormat="1" x14ac:dyDescent="0.2">
      <c r="A1530" s="3" t="s">
        <v>10</v>
      </c>
      <c r="B1530" s="3" t="s">
        <v>10</v>
      </c>
      <c r="C1530" s="3" t="s">
        <v>10</v>
      </c>
      <c r="D1530" s="5">
        <f>SUBTOTAL(9, D1524:D1529)</f>
        <v>7</v>
      </c>
      <c r="E1530" s="7">
        <f>SUBTOTAL(9, E1524:E1529)</f>
        <v>41.5</v>
      </c>
      <c r="F1530" s="7">
        <f>SUBTOTAL(9, F1524:F1529)</f>
        <v>29.240000000000002</v>
      </c>
      <c r="G1530" s="7">
        <f>SUBTOTAL(9, G1524:G1529)</f>
        <v>12.260000000000005</v>
      </c>
      <c r="H1530" s="7">
        <f>IF(E1530&lt;&gt;0, ((E1530-F1530)/E1530)*100, 0)</f>
        <v>29.542168674698786</v>
      </c>
    </row>
    <row r="1531" spans="1:8" customFormat="1" ht="15" x14ac:dyDescent="0.25">
      <c r="D1531" s="12"/>
      <c r="E1531" s="12"/>
      <c r="F1531" s="12"/>
      <c r="G1531" s="12"/>
      <c r="H1531" s="12"/>
    </row>
    <row r="1532" spans="1:8" x14ac:dyDescent="0.2">
      <c r="A1532" s="2" t="s">
        <v>1890</v>
      </c>
      <c r="B1532" s="2" t="s">
        <v>1891</v>
      </c>
      <c r="C1532" s="2" t="s">
        <v>10</v>
      </c>
      <c r="G1532" s="8">
        <f t="shared" ref="G1532:G1538" si="118">E1532-F1532</f>
        <v>0</v>
      </c>
      <c r="H1532" s="8">
        <f t="shared" ref="H1532:H1538" si="119">IF(E1532&lt;&gt;0, ((E1532-F1532)/E1532)*100, 0)</f>
        <v>0</v>
      </c>
    </row>
    <row r="1533" spans="1:8" x14ac:dyDescent="0.2">
      <c r="A1533" s="2" t="s">
        <v>1890</v>
      </c>
      <c r="B1533" s="2" t="s">
        <v>1891</v>
      </c>
      <c r="C1533" s="2" t="s">
        <v>10</v>
      </c>
      <c r="E1533" s="8">
        <v>-25.5</v>
      </c>
      <c r="G1533" s="8">
        <f t="shared" si="118"/>
        <v>-25.5</v>
      </c>
      <c r="H1533" s="8">
        <f t="shared" si="119"/>
        <v>100</v>
      </c>
    </row>
    <row r="1534" spans="1:8" x14ac:dyDescent="0.2">
      <c r="A1534" s="2" t="s">
        <v>1890</v>
      </c>
      <c r="B1534" s="2" t="s">
        <v>1891</v>
      </c>
      <c r="C1534" s="2" t="s">
        <v>66</v>
      </c>
      <c r="D1534" s="6">
        <v>1</v>
      </c>
      <c r="E1534" s="8">
        <v>7.5</v>
      </c>
      <c r="F1534" s="8">
        <v>2.29</v>
      </c>
      <c r="G1534" s="8">
        <f t="shared" si="118"/>
        <v>5.21</v>
      </c>
      <c r="H1534" s="8">
        <f t="shared" si="119"/>
        <v>69.466666666666669</v>
      </c>
    </row>
    <row r="1535" spans="1:8" x14ac:dyDescent="0.2">
      <c r="A1535" s="2" t="s">
        <v>1890</v>
      </c>
      <c r="B1535" s="2" t="s">
        <v>1891</v>
      </c>
      <c r="C1535" s="2" t="s">
        <v>30</v>
      </c>
      <c r="D1535" s="6">
        <v>1</v>
      </c>
      <c r="E1535" s="8">
        <v>14.25</v>
      </c>
      <c r="F1535" s="8">
        <v>5.25</v>
      </c>
      <c r="G1535" s="8">
        <f t="shared" si="118"/>
        <v>9</v>
      </c>
      <c r="H1535" s="8">
        <f t="shared" si="119"/>
        <v>63.157894736842103</v>
      </c>
    </row>
    <row r="1536" spans="1:8" x14ac:dyDescent="0.2">
      <c r="A1536" s="2" t="s">
        <v>1890</v>
      </c>
      <c r="B1536" s="2" t="s">
        <v>1891</v>
      </c>
      <c r="C1536" s="2" t="s">
        <v>407</v>
      </c>
      <c r="D1536" s="6">
        <v>1</v>
      </c>
      <c r="E1536" s="8">
        <v>15</v>
      </c>
      <c r="F1536" s="8">
        <v>5.04</v>
      </c>
      <c r="G1536" s="8">
        <f t="shared" si="118"/>
        <v>9.9600000000000009</v>
      </c>
      <c r="H1536" s="8">
        <f t="shared" si="119"/>
        <v>66.400000000000006</v>
      </c>
    </row>
    <row r="1537" spans="1:8" x14ac:dyDescent="0.2">
      <c r="A1537" s="2" t="s">
        <v>1890</v>
      </c>
      <c r="B1537" s="2" t="s">
        <v>1891</v>
      </c>
      <c r="C1537" s="2" t="s">
        <v>74</v>
      </c>
      <c r="D1537" s="6">
        <v>1</v>
      </c>
      <c r="E1537" s="8">
        <v>11</v>
      </c>
      <c r="F1537" s="8">
        <v>3.64</v>
      </c>
      <c r="G1537" s="8">
        <f t="shared" si="118"/>
        <v>7.3599999999999994</v>
      </c>
      <c r="H1537" s="8">
        <f t="shared" si="119"/>
        <v>66.909090909090907</v>
      </c>
    </row>
    <row r="1538" spans="1:8" x14ac:dyDescent="0.2">
      <c r="A1538" s="2" t="s">
        <v>1890</v>
      </c>
      <c r="B1538" s="2" t="s">
        <v>1891</v>
      </c>
      <c r="C1538" s="2" t="s">
        <v>275</v>
      </c>
      <c r="D1538" s="6">
        <v>1</v>
      </c>
      <c r="E1538" s="8">
        <v>14.5</v>
      </c>
      <c r="F1538" s="8">
        <v>4.9000000000000004</v>
      </c>
      <c r="G1538" s="8">
        <f t="shared" si="118"/>
        <v>9.6</v>
      </c>
      <c r="H1538" s="8">
        <f t="shared" si="119"/>
        <v>66.206896551724142</v>
      </c>
    </row>
    <row r="1539" spans="1:8" customFormat="1" ht="15" x14ac:dyDescent="0.25">
      <c r="D1539" s="12"/>
      <c r="E1539" s="12"/>
      <c r="F1539" s="12"/>
      <c r="G1539" s="12"/>
      <c r="H1539" s="12"/>
    </row>
    <row r="1540" spans="1:8" s="4" customFormat="1" x14ac:dyDescent="0.2">
      <c r="A1540" s="3" t="s">
        <v>10</v>
      </c>
      <c r="B1540" s="3" t="s">
        <v>10</v>
      </c>
      <c r="C1540" s="3" t="s">
        <v>10</v>
      </c>
      <c r="D1540" s="5">
        <f>SUBTOTAL(9, D1532:D1539)</f>
        <v>5</v>
      </c>
      <c r="E1540" s="7">
        <f>SUBTOTAL(9, E1532:E1539)</f>
        <v>36.75</v>
      </c>
      <c r="F1540" s="7">
        <f>SUBTOTAL(9, F1532:F1539)</f>
        <v>21.119999999999997</v>
      </c>
      <c r="G1540" s="7">
        <f>SUBTOTAL(9, G1532:G1539)</f>
        <v>15.63</v>
      </c>
      <c r="H1540" s="7">
        <f>IF(E1540&lt;&gt;0, ((E1540-F1540)/E1540)*100, 0)</f>
        <v>42.530612244897966</v>
      </c>
    </row>
    <row r="1541" spans="1:8" customFormat="1" ht="15" x14ac:dyDescent="0.25">
      <c r="D1541" s="12"/>
      <c r="E1541" s="12"/>
      <c r="F1541" s="12"/>
      <c r="G1541" s="12"/>
      <c r="H1541" s="12"/>
    </row>
    <row r="1542" spans="1:8" x14ac:dyDescent="0.2">
      <c r="A1542" s="2" t="s">
        <v>1892</v>
      </c>
      <c r="B1542" s="2" t="s">
        <v>1893</v>
      </c>
      <c r="C1542" s="2" t="s">
        <v>10</v>
      </c>
      <c r="G1542" s="8">
        <f t="shared" ref="G1542:G1548" si="120">E1542-F1542</f>
        <v>0</v>
      </c>
      <c r="H1542" s="8">
        <f t="shared" ref="H1542:H1548" si="121">IF(E1542&lt;&gt;0, ((E1542-F1542)/E1542)*100, 0)</f>
        <v>0</v>
      </c>
    </row>
    <row r="1543" spans="1:8" x14ac:dyDescent="0.2">
      <c r="A1543" s="2" t="s">
        <v>1892</v>
      </c>
      <c r="B1543" s="2" t="s">
        <v>1893</v>
      </c>
      <c r="C1543" s="2" t="s">
        <v>10</v>
      </c>
      <c r="E1543" s="8">
        <v>-29.5</v>
      </c>
      <c r="G1543" s="8">
        <f t="shared" si="120"/>
        <v>-29.5</v>
      </c>
      <c r="H1543" s="8">
        <f t="shared" si="121"/>
        <v>100</v>
      </c>
    </row>
    <row r="1544" spans="1:8" x14ac:dyDescent="0.2">
      <c r="A1544" s="2" t="s">
        <v>1892</v>
      </c>
      <c r="B1544" s="2" t="s">
        <v>1893</v>
      </c>
      <c r="C1544" s="2" t="s">
        <v>28</v>
      </c>
      <c r="D1544" s="6">
        <v>1</v>
      </c>
      <c r="E1544" s="8">
        <v>16.5</v>
      </c>
      <c r="F1544" s="8">
        <v>5.88</v>
      </c>
      <c r="G1544" s="8">
        <f t="shared" si="120"/>
        <v>10.620000000000001</v>
      </c>
      <c r="H1544" s="8">
        <f t="shared" si="121"/>
        <v>64.363636363636374</v>
      </c>
    </row>
    <row r="1545" spans="1:8" x14ac:dyDescent="0.2">
      <c r="A1545" s="2" t="s">
        <v>1892</v>
      </c>
      <c r="B1545" s="2" t="s">
        <v>1893</v>
      </c>
      <c r="C1545" s="2" t="s">
        <v>407</v>
      </c>
      <c r="D1545" s="6">
        <v>1</v>
      </c>
      <c r="E1545" s="8">
        <v>15</v>
      </c>
      <c r="F1545" s="8">
        <v>5.04</v>
      </c>
      <c r="G1545" s="8">
        <f t="shared" si="120"/>
        <v>9.9600000000000009</v>
      </c>
      <c r="H1545" s="8">
        <f t="shared" si="121"/>
        <v>66.400000000000006</v>
      </c>
    </row>
    <row r="1546" spans="1:8" x14ac:dyDescent="0.2">
      <c r="A1546" s="2" t="s">
        <v>1892</v>
      </c>
      <c r="B1546" s="2" t="s">
        <v>1893</v>
      </c>
      <c r="C1546" s="2" t="s">
        <v>74</v>
      </c>
      <c r="D1546" s="6">
        <v>1</v>
      </c>
      <c r="E1546" s="8">
        <v>11</v>
      </c>
      <c r="F1546" s="8">
        <v>3.64</v>
      </c>
      <c r="G1546" s="8">
        <f t="shared" si="120"/>
        <v>7.3599999999999994</v>
      </c>
      <c r="H1546" s="8">
        <f t="shared" si="121"/>
        <v>66.909090909090907</v>
      </c>
    </row>
    <row r="1547" spans="1:8" x14ac:dyDescent="0.2">
      <c r="A1547" s="2" t="s">
        <v>1892</v>
      </c>
      <c r="B1547" s="2" t="s">
        <v>1893</v>
      </c>
      <c r="C1547" s="2" t="s">
        <v>275</v>
      </c>
      <c r="D1547" s="6">
        <v>1</v>
      </c>
      <c r="E1547" s="8">
        <v>14.5</v>
      </c>
      <c r="F1547" s="8">
        <v>4.9000000000000004</v>
      </c>
      <c r="G1547" s="8">
        <f t="shared" si="120"/>
        <v>9.6</v>
      </c>
      <c r="H1547" s="8">
        <f t="shared" si="121"/>
        <v>66.206896551724142</v>
      </c>
    </row>
    <row r="1548" spans="1:8" x14ac:dyDescent="0.2">
      <c r="A1548" s="2" t="s">
        <v>1892</v>
      </c>
      <c r="B1548" s="2" t="s">
        <v>1893</v>
      </c>
      <c r="C1548" s="2" t="s">
        <v>109</v>
      </c>
      <c r="D1548" s="6">
        <v>1</v>
      </c>
      <c r="E1548" s="8">
        <v>22</v>
      </c>
      <c r="F1548" s="8">
        <v>10</v>
      </c>
      <c r="G1548" s="8">
        <f t="shared" si="120"/>
        <v>12</v>
      </c>
      <c r="H1548" s="8">
        <f t="shared" si="121"/>
        <v>54.54545454545454</v>
      </c>
    </row>
    <row r="1549" spans="1:8" customFormat="1" ht="15" x14ac:dyDescent="0.25">
      <c r="D1549" s="12"/>
      <c r="E1549" s="12"/>
      <c r="F1549" s="12"/>
      <c r="G1549" s="12"/>
      <c r="H1549" s="12"/>
    </row>
    <row r="1550" spans="1:8" s="4" customFormat="1" x14ac:dyDescent="0.2">
      <c r="A1550" s="3" t="s">
        <v>10</v>
      </c>
      <c r="B1550" s="3" t="s">
        <v>10</v>
      </c>
      <c r="C1550" s="3" t="s">
        <v>10</v>
      </c>
      <c r="D1550" s="5">
        <f>SUBTOTAL(9, D1542:D1549)</f>
        <v>5</v>
      </c>
      <c r="E1550" s="7">
        <f>SUBTOTAL(9, E1542:E1549)</f>
        <v>49.5</v>
      </c>
      <c r="F1550" s="7">
        <f>SUBTOTAL(9, F1542:F1549)</f>
        <v>29.46</v>
      </c>
      <c r="G1550" s="7">
        <f>SUBTOTAL(9, G1542:G1549)</f>
        <v>20.04</v>
      </c>
      <c r="H1550" s="7">
        <f>IF(E1550&lt;&gt;0, ((E1550-F1550)/E1550)*100, 0)</f>
        <v>40.484848484848484</v>
      </c>
    </row>
    <row r="1551" spans="1:8" customFormat="1" ht="15" x14ac:dyDescent="0.25">
      <c r="D1551" s="12"/>
      <c r="E1551" s="12"/>
      <c r="F1551" s="12"/>
      <c r="G1551" s="12"/>
      <c r="H1551" s="12"/>
    </row>
    <row r="1552" spans="1:8" x14ac:dyDescent="0.2">
      <c r="A1552" s="2" t="s">
        <v>1894</v>
      </c>
      <c r="B1552" s="2" t="s">
        <v>1895</v>
      </c>
      <c r="C1552" s="2" t="s">
        <v>84</v>
      </c>
      <c r="D1552" s="6">
        <v>1</v>
      </c>
      <c r="E1552" s="8">
        <v>7.9</v>
      </c>
      <c r="F1552" s="8">
        <v>2</v>
      </c>
      <c r="G1552" s="8">
        <f>E1552-F1552</f>
        <v>5.9</v>
      </c>
      <c r="H1552" s="8">
        <f>IF(E1552&lt;&gt;0, ((E1552-F1552)/E1552)*100, 0)</f>
        <v>74.683544303797461</v>
      </c>
    </row>
    <row r="1553" spans="1:8" customFormat="1" ht="15" x14ac:dyDescent="0.25">
      <c r="D1553" s="12"/>
      <c r="E1553" s="12"/>
      <c r="F1553" s="12"/>
      <c r="G1553" s="12"/>
      <c r="H1553" s="12"/>
    </row>
    <row r="1554" spans="1:8" s="4" customFormat="1" x14ac:dyDescent="0.2">
      <c r="A1554" s="3" t="s">
        <v>10</v>
      </c>
      <c r="B1554" s="3" t="s">
        <v>10</v>
      </c>
      <c r="C1554" s="3" t="s">
        <v>10</v>
      </c>
      <c r="D1554" s="5">
        <f>SUBTOTAL(9, D1552:D1553)</f>
        <v>1</v>
      </c>
      <c r="E1554" s="7">
        <f>SUBTOTAL(9, E1552:E1553)</f>
        <v>7.9</v>
      </c>
      <c r="F1554" s="7">
        <f>SUBTOTAL(9, F1552:F1553)</f>
        <v>2</v>
      </c>
      <c r="G1554" s="7">
        <f>SUBTOTAL(9, G1552:G1553)</f>
        <v>5.9</v>
      </c>
      <c r="H1554" s="7">
        <f>IF(E1554&lt;&gt;0, ((E1554-F1554)/E1554)*100, 0)</f>
        <v>74.683544303797461</v>
      </c>
    </row>
    <row r="1555" spans="1:8" customFormat="1" ht="15" x14ac:dyDescent="0.25">
      <c r="D1555" s="12"/>
      <c r="E1555" s="12"/>
      <c r="F1555" s="12"/>
      <c r="G1555" s="12"/>
      <c r="H1555" s="12"/>
    </row>
    <row r="1556" spans="1:8" x14ac:dyDescent="0.2">
      <c r="A1556" s="2" t="s">
        <v>1896</v>
      </c>
      <c r="B1556" s="2" t="s">
        <v>1897</v>
      </c>
      <c r="C1556" s="2" t="s">
        <v>195</v>
      </c>
      <c r="D1556" s="6">
        <v>1</v>
      </c>
      <c r="E1556" s="8">
        <v>13.75</v>
      </c>
      <c r="F1556" s="8">
        <v>5.47</v>
      </c>
      <c r="G1556" s="8">
        <f>E1556-F1556</f>
        <v>8.2800000000000011</v>
      </c>
      <c r="H1556" s="8">
        <f>IF(E1556&lt;&gt;0, ((E1556-F1556)/E1556)*100, 0)</f>
        <v>60.218181818181826</v>
      </c>
    </row>
    <row r="1557" spans="1:8" customFormat="1" ht="15" x14ac:dyDescent="0.25">
      <c r="D1557" s="12"/>
      <c r="E1557" s="12"/>
      <c r="F1557" s="12"/>
      <c r="G1557" s="12"/>
      <c r="H1557" s="12"/>
    </row>
    <row r="1558" spans="1:8" s="4" customFormat="1" x14ac:dyDescent="0.2">
      <c r="A1558" s="3" t="s">
        <v>10</v>
      </c>
      <c r="B1558" s="3" t="s">
        <v>10</v>
      </c>
      <c r="C1558" s="3" t="s">
        <v>10</v>
      </c>
      <c r="D1558" s="5">
        <f>SUBTOTAL(9, D1556:D1557)</f>
        <v>1</v>
      </c>
      <c r="E1558" s="7">
        <f>SUBTOTAL(9, E1556:E1557)</f>
        <v>13.75</v>
      </c>
      <c r="F1558" s="7">
        <f>SUBTOTAL(9, F1556:F1557)</f>
        <v>5.47</v>
      </c>
      <c r="G1558" s="7">
        <f>SUBTOTAL(9, G1556:G1557)</f>
        <v>8.2800000000000011</v>
      </c>
      <c r="H1558" s="7">
        <f>IF(E1558&lt;&gt;0, ((E1558-F1558)/E1558)*100, 0)</f>
        <v>60.218181818181826</v>
      </c>
    </row>
    <row r="1559" spans="1:8" customFormat="1" ht="15" x14ac:dyDescent="0.25">
      <c r="D1559" s="12"/>
      <c r="E1559" s="12"/>
      <c r="F1559" s="12"/>
      <c r="G1559" s="12"/>
      <c r="H1559" s="12"/>
    </row>
    <row r="1560" spans="1:8" x14ac:dyDescent="0.2">
      <c r="A1560" s="2" t="s">
        <v>1898</v>
      </c>
      <c r="B1560" s="2" t="s">
        <v>1899</v>
      </c>
      <c r="C1560" s="2" t="s">
        <v>546</v>
      </c>
      <c r="D1560" s="6">
        <v>2</v>
      </c>
      <c r="E1560" s="8">
        <v>19</v>
      </c>
      <c r="F1560" s="8">
        <v>5.03</v>
      </c>
      <c r="G1560" s="8">
        <f>E1560-F1560</f>
        <v>13.969999999999999</v>
      </c>
      <c r="H1560" s="8">
        <f>IF(E1560&lt;&gt;0, ((E1560-F1560)/E1560)*100, 0)</f>
        <v>73.526315789473671</v>
      </c>
    </row>
    <row r="1561" spans="1:8" x14ac:dyDescent="0.2">
      <c r="A1561" s="2" t="s">
        <v>1898</v>
      </c>
      <c r="B1561" s="2" t="s">
        <v>1899</v>
      </c>
      <c r="C1561" s="2" t="s">
        <v>202</v>
      </c>
      <c r="D1561" s="6">
        <v>2</v>
      </c>
      <c r="E1561" s="8">
        <v>19.5</v>
      </c>
      <c r="F1561" s="8">
        <v>5.28</v>
      </c>
      <c r="G1561" s="8">
        <f>E1561-F1561</f>
        <v>14.219999999999999</v>
      </c>
      <c r="H1561" s="8">
        <f>IF(E1561&lt;&gt;0, ((E1561-F1561)/E1561)*100, 0)</f>
        <v>72.923076923076906</v>
      </c>
    </row>
    <row r="1562" spans="1:8" x14ac:dyDescent="0.2">
      <c r="A1562" s="2" t="s">
        <v>1898</v>
      </c>
      <c r="B1562" s="2" t="s">
        <v>1899</v>
      </c>
      <c r="C1562" s="2" t="s">
        <v>205</v>
      </c>
      <c r="D1562" s="6">
        <v>2</v>
      </c>
      <c r="E1562" s="8">
        <v>19.5</v>
      </c>
      <c r="F1562" s="8">
        <v>5.3</v>
      </c>
      <c r="G1562" s="8">
        <f>E1562-F1562</f>
        <v>14.2</v>
      </c>
      <c r="H1562" s="8">
        <f>IF(E1562&lt;&gt;0, ((E1562-F1562)/E1562)*100, 0)</f>
        <v>72.820512820512818</v>
      </c>
    </row>
    <row r="1563" spans="1:8" customFormat="1" ht="15" x14ac:dyDescent="0.25">
      <c r="D1563" s="12"/>
      <c r="E1563" s="12"/>
      <c r="F1563" s="12"/>
      <c r="G1563" s="12"/>
      <c r="H1563" s="12"/>
    </row>
    <row r="1564" spans="1:8" s="4" customFormat="1" x14ac:dyDescent="0.2">
      <c r="A1564" s="3" t="s">
        <v>10</v>
      </c>
      <c r="B1564" s="3" t="s">
        <v>10</v>
      </c>
      <c r="C1564" s="3" t="s">
        <v>10</v>
      </c>
      <c r="D1564" s="5">
        <f>SUBTOTAL(9, D1560:D1563)</f>
        <v>6</v>
      </c>
      <c r="E1564" s="7">
        <f>SUBTOTAL(9, E1560:E1563)</f>
        <v>58</v>
      </c>
      <c r="F1564" s="7">
        <f>SUBTOTAL(9, F1560:F1563)</f>
        <v>15.61</v>
      </c>
      <c r="G1564" s="7">
        <f>SUBTOTAL(9, G1560:G1563)</f>
        <v>42.39</v>
      </c>
      <c r="H1564" s="7">
        <f>IF(E1564&lt;&gt;0, ((E1564-F1564)/E1564)*100, 0)</f>
        <v>73.086206896551715</v>
      </c>
    </row>
    <row r="1565" spans="1:8" customFormat="1" ht="15" x14ac:dyDescent="0.25">
      <c r="D1565" s="12"/>
      <c r="E1565" s="12"/>
      <c r="F1565" s="12"/>
      <c r="G1565" s="12"/>
      <c r="H1565" s="12"/>
    </row>
    <row r="1566" spans="1:8" x14ac:dyDescent="0.2">
      <c r="A1566" s="2" t="s">
        <v>1900</v>
      </c>
      <c r="B1566" s="2" t="s">
        <v>1901</v>
      </c>
      <c r="C1566" s="2" t="s">
        <v>802</v>
      </c>
      <c r="D1566" s="6">
        <v>1</v>
      </c>
      <c r="E1566" s="8">
        <v>9.75</v>
      </c>
      <c r="F1566" s="8">
        <v>2.66</v>
      </c>
      <c r="G1566" s="8">
        <f>E1566-F1566</f>
        <v>7.09</v>
      </c>
      <c r="H1566" s="8">
        <f>IF(E1566&lt;&gt;0, ((E1566-F1566)/E1566)*100, 0)</f>
        <v>72.717948717948715</v>
      </c>
    </row>
    <row r="1567" spans="1:8" customFormat="1" ht="15" x14ac:dyDescent="0.25">
      <c r="D1567" s="12"/>
      <c r="E1567" s="12"/>
      <c r="F1567" s="12"/>
      <c r="G1567" s="12"/>
      <c r="H1567" s="12"/>
    </row>
    <row r="1568" spans="1:8" s="4" customFormat="1" x14ac:dyDescent="0.2">
      <c r="A1568" s="3" t="s">
        <v>10</v>
      </c>
      <c r="B1568" s="3" t="s">
        <v>10</v>
      </c>
      <c r="C1568" s="3" t="s">
        <v>10</v>
      </c>
      <c r="D1568" s="5">
        <f>SUBTOTAL(9, D1566:D1567)</f>
        <v>1</v>
      </c>
      <c r="E1568" s="7">
        <f>SUBTOTAL(9, E1566:E1567)</f>
        <v>9.75</v>
      </c>
      <c r="F1568" s="7">
        <f>SUBTOTAL(9, F1566:F1567)</f>
        <v>2.66</v>
      </c>
      <c r="G1568" s="7">
        <f>SUBTOTAL(9, G1566:G1567)</f>
        <v>7.09</v>
      </c>
      <c r="H1568" s="7">
        <f>IF(E1568&lt;&gt;0, ((E1568-F1568)/E1568)*100, 0)</f>
        <v>72.717948717948715</v>
      </c>
    </row>
    <row r="1569" spans="1:8" customFormat="1" ht="15" x14ac:dyDescent="0.25">
      <c r="D1569" s="12"/>
      <c r="E1569" s="12"/>
      <c r="F1569" s="12"/>
      <c r="G1569" s="12"/>
      <c r="H1569" s="12"/>
    </row>
    <row r="1570" spans="1:8" x14ac:dyDescent="0.2">
      <c r="A1570" s="2" t="s">
        <v>1902</v>
      </c>
      <c r="B1570" s="2" t="s">
        <v>1903</v>
      </c>
      <c r="C1570" s="2" t="s">
        <v>78</v>
      </c>
      <c r="D1570" s="6">
        <v>1</v>
      </c>
      <c r="E1570" s="8">
        <v>15.5</v>
      </c>
      <c r="F1570" s="8">
        <v>5.47</v>
      </c>
      <c r="G1570" s="8">
        <f>E1570-F1570</f>
        <v>10.030000000000001</v>
      </c>
      <c r="H1570" s="8">
        <f>IF(E1570&lt;&gt;0, ((E1570-F1570)/E1570)*100, 0)</f>
        <v>64.709677419354847</v>
      </c>
    </row>
    <row r="1571" spans="1:8" x14ac:dyDescent="0.2">
      <c r="A1571" s="2" t="s">
        <v>1902</v>
      </c>
      <c r="B1571" s="2" t="s">
        <v>1903</v>
      </c>
      <c r="C1571" s="2" t="s">
        <v>48</v>
      </c>
      <c r="D1571" s="6">
        <v>1</v>
      </c>
      <c r="E1571" s="8">
        <v>15.5</v>
      </c>
      <c r="F1571" s="8">
        <v>5.47</v>
      </c>
      <c r="G1571" s="8">
        <f>E1571-F1571</f>
        <v>10.030000000000001</v>
      </c>
      <c r="H1571" s="8">
        <f>IF(E1571&lt;&gt;0, ((E1571-F1571)/E1571)*100, 0)</f>
        <v>64.709677419354847</v>
      </c>
    </row>
    <row r="1572" spans="1:8" x14ac:dyDescent="0.2">
      <c r="A1572" s="2" t="s">
        <v>1902</v>
      </c>
      <c r="B1572" s="2" t="s">
        <v>1903</v>
      </c>
      <c r="C1572" s="2" t="s">
        <v>291</v>
      </c>
      <c r="D1572" s="6">
        <v>1</v>
      </c>
      <c r="E1572" s="8">
        <v>17.5</v>
      </c>
      <c r="F1572" s="8">
        <v>6.16</v>
      </c>
      <c r="G1572" s="8">
        <f>E1572-F1572</f>
        <v>11.34</v>
      </c>
      <c r="H1572" s="8">
        <f>IF(E1572&lt;&gt;0, ((E1572-F1572)/E1572)*100, 0)</f>
        <v>64.8</v>
      </c>
    </row>
    <row r="1573" spans="1:8" customFormat="1" ht="15" x14ac:dyDescent="0.25">
      <c r="D1573" s="12"/>
      <c r="E1573" s="12"/>
      <c r="F1573" s="12"/>
      <c r="G1573" s="12"/>
      <c r="H1573" s="12"/>
    </row>
    <row r="1574" spans="1:8" s="4" customFormat="1" x14ac:dyDescent="0.2">
      <c r="A1574" s="3" t="s">
        <v>10</v>
      </c>
      <c r="B1574" s="3" t="s">
        <v>10</v>
      </c>
      <c r="C1574" s="3" t="s">
        <v>10</v>
      </c>
      <c r="D1574" s="5">
        <f>SUBTOTAL(9, D1570:D1573)</f>
        <v>3</v>
      </c>
      <c r="E1574" s="7">
        <f>SUBTOTAL(9, E1570:E1573)</f>
        <v>48.5</v>
      </c>
      <c r="F1574" s="7">
        <f>SUBTOTAL(9, F1570:F1573)</f>
        <v>17.100000000000001</v>
      </c>
      <c r="G1574" s="7">
        <f>SUBTOTAL(9, G1570:G1573)</f>
        <v>31.400000000000002</v>
      </c>
      <c r="H1574" s="7">
        <f>IF(E1574&lt;&gt;0, ((E1574-F1574)/E1574)*100, 0)</f>
        <v>64.742268041237111</v>
      </c>
    </row>
    <row r="1575" spans="1:8" customFormat="1" ht="15" x14ac:dyDescent="0.25">
      <c r="D1575" s="12"/>
      <c r="E1575" s="12"/>
      <c r="F1575" s="12"/>
      <c r="G1575" s="12"/>
      <c r="H1575" s="12"/>
    </row>
    <row r="1576" spans="1:8" x14ac:dyDescent="0.2">
      <c r="A1576" s="2" t="s">
        <v>1904</v>
      </c>
      <c r="B1576" s="2" t="s">
        <v>1905</v>
      </c>
      <c r="C1576" s="2" t="s">
        <v>29</v>
      </c>
      <c r="D1576" s="6">
        <v>1</v>
      </c>
      <c r="E1576" s="8">
        <v>20.75</v>
      </c>
      <c r="F1576" s="8">
        <v>6.3</v>
      </c>
      <c r="G1576" s="8">
        <f>E1576-F1576</f>
        <v>14.45</v>
      </c>
      <c r="H1576" s="8">
        <f>IF(E1576&lt;&gt;0, ((E1576-F1576)/E1576)*100, 0)</f>
        <v>69.638554216867462</v>
      </c>
    </row>
    <row r="1577" spans="1:8" customFormat="1" ht="15" x14ac:dyDescent="0.25">
      <c r="D1577" s="12"/>
      <c r="E1577" s="12"/>
      <c r="F1577" s="12"/>
      <c r="G1577" s="12"/>
      <c r="H1577" s="12"/>
    </row>
    <row r="1578" spans="1:8" s="4" customFormat="1" x14ac:dyDescent="0.2">
      <c r="A1578" s="3" t="s">
        <v>10</v>
      </c>
      <c r="B1578" s="3" t="s">
        <v>10</v>
      </c>
      <c r="C1578" s="3" t="s">
        <v>10</v>
      </c>
      <c r="D1578" s="5">
        <f>SUBTOTAL(9, D1576:D1577)</f>
        <v>1</v>
      </c>
      <c r="E1578" s="7">
        <f>SUBTOTAL(9, E1576:E1577)</f>
        <v>20.75</v>
      </c>
      <c r="F1578" s="7">
        <f>SUBTOTAL(9, F1576:F1577)</f>
        <v>6.3</v>
      </c>
      <c r="G1578" s="7">
        <f>SUBTOTAL(9, G1576:G1577)</f>
        <v>14.45</v>
      </c>
      <c r="H1578" s="7">
        <f>IF(E1578&lt;&gt;0, ((E1578-F1578)/E1578)*100, 0)</f>
        <v>69.638554216867462</v>
      </c>
    </row>
    <row r="1579" spans="1:8" customFormat="1" ht="15" x14ac:dyDescent="0.25">
      <c r="D1579" s="12"/>
      <c r="E1579" s="12"/>
      <c r="F1579" s="12"/>
      <c r="G1579" s="12"/>
      <c r="H1579" s="12"/>
    </row>
    <row r="1580" spans="1:8" x14ac:dyDescent="0.2">
      <c r="A1580" s="2" t="s">
        <v>1906</v>
      </c>
      <c r="B1580" s="2" t="s">
        <v>1907</v>
      </c>
      <c r="C1580" s="2" t="s">
        <v>10</v>
      </c>
      <c r="G1580" s="8">
        <f t="shared" ref="G1580:G1586" si="122">E1580-F1580</f>
        <v>0</v>
      </c>
      <c r="H1580" s="8">
        <f t="shared" ref="H1580:H1586" si="123">IF(E1580&lt;&gt;0, ((E1580-F1580)/E1580)*100, 0)</f>
        <v>0</v>
      </c>
    </row>
    <row r="1581" spans="1:8" x14ac:dyDescent="0.2">
      <c r="A1581" s="2" t="s">
        <v>1906</v>
      </c>
      <c r="B1581" s="2" t="s">
        <v>1907</v>
      </c>
      <c r="C1581" s="2" t="s">
        <v>10</v>
      </c>
      <c r="G1581" s="8">
        <f t="shared" si="122"/>
        <v>0</v>
      </c>
      <c r="H1581" s="8">
        <f t="shared" si="123"/>
        <v>0</v>
      </c>
    </row>
    <row r="1582" spans="1:8" x14ac:dyDescent="0.2">
      <c r="A1582" s="2" t="s">
        <v>1906</v>
      </c>
      <c r="B1582" s="2" t="s">
        <v>1907</v>
      </c>
      <c r="C1582" s="2" t="s">
        <v>10</v>
      </c>
      <c r="E1582" s="8">
        <v>-40.5</v>
      </c>
      <c r="G1582" s="8">
        <f t="shared" si="122"/>
        <v>-40.5</v>
      </c>
      <c r="H1582" s="8">
        <f t="shared" si="123"/>
        <v>100</v>
      </c>
    </row>
    <row r="1583" spans="1:8" x14ac:dyDescent="0.2">
      <c r="A1583" s="2" t="s">
        <v>1906</v>
      </c>
      <c r="B1583" s="2" t="s">
        <v>1907</v>
      </c>
      <c r="C1583" s="2" t="s">
        <v>10</v>
      </c>
      <c r="E1583" s="8">
        <v>1.5</v>
      </c>
      <c r="G1583" s="8">
        <f t="shared" si="122"/>
        <v>1.5</v>
      </c>
      <c r="H1583" s="8">
        <f t="shared" si="123"/>
        <v>100</v>
      </c>
    </row>
    <row r="1584" spans="1:8" x14ac:dyDescent="0.2">
      <c r="A1584" s="2" t="s">
        <v>1906</v>
      </c>
      <c r="B1584" s="2" t="s">
        <v>1907</v>
      </c>
      <c r="C1584" s="2" t="s">
        <v>359</v>
      </c>
      <c r="D1584" s="6">
        <v>4</v>
      </c>
      <c r="E1584" s="8">
        <v>54</v>
      </c>
      <c r="F1584" s="8">
        <v>19.16</v>
      </c>
      <c r="G1584" s="8">
        <f t="shared" si="122"/>
        <v>34.840000000000003</v>
      </c>
      <c r="H1584" s="8">
        <f t="shared" si="123"/>
        <v>64.518518518518519</v>
      </c>
    </row>
    <row r="1585" spans="1:8" x14ac:dyDescent="0.2">
      <c r="A1585" s="2" t="s">
        <v>1906</v>
      </c>
      <c r="B1585" s="2" t="s">
        <v>1907</v>
      </c>
      <c r="C1585" s="2" t="s">
        <v>246</v>
      </c>
      <c r="D1585" s="6">
        <v>1</v>
      </c>
      <c r="E1585" s="8">
        <v>13.5</v>
      </c>
      <c r="F1585" s="8">
        <v>4.2699999999999996</v>
      </c>
      <c r="G1585" s="8">
        <f t="shared" si="122"/>
        <v>9.23</v>
      </c>
      <c r="H1585" s="8">
        <f t="shared" si="123"/>
        <v>68.370370370370367</v>
      </c>
    </row>
    <row r="1586" spans="1:8" x14ac:dyDescent="0.2">
      <c r="A1586" s="2" t="s">
        <v>1906</v>
      </c>
      <c r="B1586" s="2" t="s">
        <v>1907</v>
      </c>
      <c r="C1586" s="2" t="s">
        <v>24</v>
      </c>
      <c r="D1586" s="6">
        <v>1</v>
      </c>
      <c r="E1586" s="8">
        <v>8</v>
      </c>
      <c r="F1586" s="8">
        <v>1.75</v>
      </c>
      <c r="G1586" s="8">
        <f t="shared" si="122"/>
        <v>6.25</v>
      </c>
      <c r="H1586" s="8">
        <f t="shared" si="123"/>
        <v>78.125</v>
      </c>
    </row>
    <row r="1587" spans="1:8" customFormat="1" ht="15" x14ac:dyDescent="0.25">
      <c r="D1587" s="12"/>
      <c r="E1587" s="12"/>
      <c r="F1587" s="12"/>
      <c r="G1587" s="12"/>
      <c r="H1587" s="12"/>
    </row>
    <row r="1588" spans="1:8" s="4" customFormat="1" x14ac:dyDescent="0.2">
      <c r="A1588" s="3" t="s">
        <v>10</v>
      </c>
      <c r="B1588" s="3" t="s">
        <v>10</v>
      </c>
      <c r="C1588" s="3" t="s">
        <v>10</v>
      </c>
      <c r="D1588" s="5">
        <f>SUBTOTAL(9, D1580:D1587)</f>
        <v>6</v>
      </c>
      <c r="E1588" s="7">
        <f>SUBTOTAL(9, E1580:E1587)</f>
        <v>36.5</v>
      </c>
      <c r="F1588" s="7">
        <f>SUBTOTAL(9, F1580:F1587)</f>
        <v>25.18</v>
      </c>
      <c r="G1588" s="7">
        <f>SUBTOTAL(9, G1580:G1587)</f>
        <v>11.320000000000004</v>
      </c>
      <c r="H1588" s="7">
        <f>IF(E1588&lt;&gt;0, ((E1588-F1588)/E1588)*100, 0)</f>
        <v>31.013698630136986</v>
      </c>
    </row>
    <row r="1589" spans="1:8" customFormat="1" ht="15" x14ac:dyDescent="0.25">
      <c r="D1589" s="12"/>
      <c r="E1589" s="12"/>
      <c r="F1589" s="12"/>
      <c r="G1589" s="12"/>
      <c r="H1589" s="12"/>
    </row>
    <row r="1590" spans="1:8" x14ac:dyDescent="0.2">
      <c r="A1590" s="2" t="s">
        <v>674</v>
      </c>
      <c r="B1590" s="2" t="s">
        <v>675</v>
      </c>
      <c r="C1590" s="2" t="s">
        <v>128</v>
      </c>
      <c r="D1590" s="6">
        <v>1</v>
      </c>
      <c r="E1590" s="8">
        <v>19.5</v>
      </c>
      <c r="F1590" s="8">
        <v>6.3</v>
      </c>
      <c r="G1590" s="8">
        <f t="shared" ref="G1590:G1598" si="124">E1590-F1590</f>
        <v>13.2</v>
      </c>
      <c r="H1590" s="8">
        <f t="shared" ref="H1590:H1598" si="125">IF(E1590&lt;&gt;0, ((E1590-F1590)/E1590)*100, 0)</f>
        <v>67.692307692307679</v>
      </c>
    </row>
    <row r="1591" spans="1:8" x14ac:dyDescent="0.2">
      <c r="A1591" s="2" t="s">
        <v>674</v>
      </c>
      <c r="B1591" s="2" t="s">
        <v>675</v>
      </c>
      <c r="C1591" s="2" t="s">
        <v>84</v>
      </c>
      <c r="D1591" s="6">
        <v>2</v>
      </c>
      <c r="E1591" s="8">
        <v>15.8</v>
      </c>
      <c r="F1591" s="8">
        <v>4</v>
      </c>
      <c r="G1591" s="8">
        <f t="shared" si="124"/>
        <v>11.8</v>
      </c>
      <c r="H1591" s="8">
        <f t="shared" si="125"/>
        <v>74.683544303797461</v>
      </c>
    </row>
    <row r="1592" spans="1:8" x14ac:dyDescent="0.2">
      <c r="A1592" s="2" t="s">
        <v>674</v>
      </c>
      <c r="B1592" s="2" t="s">
        <v>675</v>
      </c>
      <c r="C1592" s="2" t="s">
        <v>112</v>
      </c>
      <c r="D1592" s="6">
        <v>1</v>
      </c>
      <c r="E1592" s="8">
        <v>6.5</v>
      </c>
      <c r="F1592" s="8">
        <v>2.29</v>
      </c>
      <c r="G1592" s="8">
        <f t="shared" si="124"/>
        <v>4.21</v>
      </c>
      <c r="H1592" s="8">
        <f t="shared" si="125"/>
        <v>64.769230769230774</v>
      </c>
    </row>
    <row r="1593" spans="1:8" x14ac:dyDescent="0.2">
      <c r="A1593" s="2" t="s">
        <v>674</v>
      </c>
      <c r="B1593" s="2" t="s">
        <v>675</v>
      </c>
      <c r="C1593" s="2" t="s">
        <v>58</v>
      </c>
      <c r="D1593" s="6">
        <v>2</v>
      </c>
      <c r="E1593" s="8">
        <v>21</v>
      </c>
      <c r="F1593" s="8">
        <v>5.88</v>
      </c>
      <c r="G1593" s="8">
        <f t="shared" si="124"/>
        <v>15.120000000000001</v>
      </c>
      <c r="H1593" s="8">
        <f t="shared" si="125"/>
        <v>72.000000000000014</v>
      </c>
    </row>
    <row r="1594" spans="1:8" x14ac:dyDescent="0.2">
      <c r="A1594" s="2" t="s">
        <v>674</v>
      </c>
      <c r="B1594" s="2" t="s">
        <v>675</v>
      </c>
      <c r="C1594" s="2" t="s">
        <v>308</v>
      </c>
      <c r="D1594" s="6">
        <v>3</v>
      </c>
      <c r="E1594" s="8">
        <v>13.5</v>
      </c>
      <c r="F1594" s="8">
        <v>3.9</v>
      </c>
      <c r="G1594" s="8">
        <f t="shared" si="124"/>
        <v>9.6</v>
      </c>
      <c r="H1594" s="8">
        <f t="shared" si="125"/>
        <v>71.111111111111114</v>
      </c>
    </row>
    <row r="1595" spans="1:8" x14ac:dyDescent="0.2">
      <c r="A1595" s="2" t="s">
        <v>674</v>
      </c>
      <c r="B1595" s="2" t="s">
        <v>675</v>
      </c>
      <c r="C1595" s="2" t="s">
        <v>290</v>
      </c>
      <c r="D1595" s="6">
        <v>2</v>
      </c>
      <c r="E1595" s="8">
        <v>45</v>
      </c>
      <c r="F1595" s="8">
        <v>13.82</v>
      </c>
      <c r="G1595" s="8">
        <f t="shared" si="124"/>
        <v>31.18</v>
      </c>
      <c r="H1595" s="8">
        <f t="shared" si="125"/>
        <v>69.288888888888891</v>
      </c>
    </row>
    <row r="1596" spans="1:8" x14ac:dyDescent="0.2">
      <c r="A1596" s="2" t="s">
        <v>674</v>
      </c>
      <c r="B1596" s="2" t="s">
        <v>675</v>
      </c>
      <c r="C1596" s="2" t="s">
        <v>19</v>
      </c>
      <c r="D1596" s="6">
        <v>4</v>
      </c>
      <c r="E1596" s="8">
        <v>110</v>
      </c>
      <c r="F1596" s="8">
        <v>28.84</v>
      </c>
      <c r="G1596" s="8">
        <f t="shared" si="124"/>
        <v>81.16</v>
      </c>
      <c r="H1596" s="8">
        <f t="shared" si="125"/>
        <v>73.781818181818181</v>
      </c>
    </row>
    <row r="1597" spans="1:8" x14ac:dyDescent="0.2">
      <c r="A1597" s="2" t="s">
        <v>674</v>
      </c>
      <c r="B1597" s="2" t="s">
        <v>675</v>
      </c>
      <c r="C1597" s="2" t="s">
        <v>298</v>
      </c>
      <c r="D1597" s="6">
        <v>2</v>
      </c>
      <c r="E1597" s="8">
        <v>16</v>
      </c>
      <c r="F1597" s="8">
        <v>3.5</v>
      </c>
      <c r="G1597" s="8">
        <f t="shared" si="124"/>
        <v>12.5</v>
      </c>
      <c r="H1597" s="8">
        <f t="shared" si="125"/>
        <v>78.125</v>
      </c>
    </row>
    <row r="1598" spans="1:8" x14ac:dyDescent="0.2">
      <c r="A1598" s="2" t="s">
        <v>674</v>
      </c>
      <c r="B1598" s="2" t="s">
        <v>675</v>
      </c>
      <c r="C1598" s="2" t="s">
        <v>24</v>
      </c>
      <c r="D1598" s="6">
        <v>2</v>
      </c>
      <c r="E1598" s="8">
        <v>16</v>
      </c>
      <c r="F1598" s="8">
        <v>3.5</v>
      </c>
      <c r="G1598" s="8">
        <f t="shared" si="124"/>
        <v>12.5</v>
      </c>
      <c r="H1598" s="8">
        <f t="shared" si="125"/>
        <v>78.125</v>
      </c>
    </row>
    <row r="1599" spans="1:8" customFormat="1" ht="15" x14ac:dyDescent="0.25">
      <c r="D1599" s="12"/>
      <c r="E1599" s="12"/>
      <c r="F1599" s="12"/>
      <c r="G1599" s="12"/>
      <c r="H1599" s="12"/>
    </row>
    <row r="1600" spans="1:8" s="4" customFormat="1" x14ac:dyDescent="0.2">
      <c r="A1600" s="3" t="s">
        <v>10</v>
      </c>
      <c r="B1600" s="3" t="s">
        <v>10</v>
      </c>
      <c r="C1600" s="3" t="s">
        <v>10</v>
      </c>
      <c r="D1600" s="5">
        <f>SUBTOTAL(9, D1590:D1599)</f>
        <v>19</v>
      </c>
      <c r="E1600" s="7">
        <f>SUBTOTAL(9, E1590:E1599)</f>
        <v>263.3</v>
      </c>
      <c r="F1600" s="7">
        <f>SUBTOTAL(9, F1590:F1599)</f>
        <v>72.03</v>
      </c>
      <c r="G1600" s="7">
        <f>SUBTOTAL(9, G1590:G1599)</f>
        <v>191.26999999999998</v>
      </c>
      <c r="H1600" s="7">
        <f>IF(E1600&lt;&gt;0, ((E1600-F1600)/E1600)*100, 0)</f>
        <v>72.643372578807444</v>
      </c>
    </row>
    <row r="1601" spans="1:8" customFormat="1" ht="15" x14ac:dyDescent="0.25">
      <c r="D1601" s="12"/>
      <c r="E1601" s="12"/>
      <c r="F1601" s="12"/>
      <c r="G1601" s="12"/>
      <c r="H1601" s="12"/>
    </row>
    <row r="1602" spans="1:8" x14ac:dyDescent="0.2">
      <c r="A1602" s="2" t="s">
        <v>1091</v>
      </c>
      <c r="B1602" s="2" t="s">
        <v>675</v>
      </c>
      <c r="C1602" s="2" t="s">
        <v>10</v>
      </c>
      <c r="G1602" s="8">
        <f t="shared" ref="G1602:G1614" si="126">E1602-F1602</f>
        <v>0</v>
      </c>
      <c r="H1602" s="8">
        <f t="shared" ref="H1602:H1614" si="127">IF(E1602&lt;&gt;0, ((E1602-F1602)/E1602)*100, 0)</f>
        <v>0</v>
      </c>
    </row>
    <row r="1603" spans="1:8" x14ac:dyDescent="0.2">
      <c r="A1603" s="2" t="s">
        <v>1091</v>
      </c>
      <c r="B1603" s="2" t="s">
        <v>675</v>
      </c>
      <c r="C1603" s="2" t="s">
        <v>10</v>
      </c>
      <c r="G1603" s="8">
        <f t="shared" si="126"/>
        <v>0</v>
      </c>
      <c r="H1603" s="8">
        <f t="shared" si="127"/>
        <v>0</v>
      </c>
    </row>
    <row r="1604" spans="1:8" x14ac:dyDescent="0.2">
      <c r="A1604" s="2" t="s">
        <v>1091</v>
      </c>
      <c r="B1604" s="2" t="s">
        <v>675</v>
      </c>
      <c r="C1604" s="2" t="s">
        <v>10</v>
      </c>
      <c r="E1604" s="8">
        <v>-26</v>
      </c>
      <c r="G1604" s="8">
        <f t="shared" si="126"/>
        <v>-26</v>
      </c>
      <c r="H1604" s="8">
        <f t="shared" si="127"/>
        <v>100</v>
      </c>
    </row>
    <row r="1605" spans="1:8" x14ac:dyDescent="0.2">
      <c r="A1605" s="2" t="s">
        <v>1091</v>
      </c>
      <c r="B1605" s="2" t="s">
        <v>675</v>
      </c>
      <c r="C1605" s="2" t="s">
        <v>10</v>
      </c>
      <c r="E1605" s="8">
        <v>-41.14</v>
      </c>
      <c r="G1605" s="8">
        <f t="shared" si="126"/>
        <v>-41.14</v>
      </c>
      <c r="H1605" s="8">
        <f t="shared" si="127"/>
        <v>100</v>
      </c>
    </row>
    <row r="1606" spans="1:8" x14ac:dyDescent="0.2">
      <c r="A1606" s="2" t="s">
        <v>1091</v>
      </c>
      <c r="B1606" s="2" t="s">
        <v>675</v>
      </c>
      <c r="C1606" s="2" t="s">
        <v>128</v>
      </c>
      <c r="D1606" s="6">
        <v>1</v>
      </c>
      <c r="E1606" s="8">
        <v>19.5</v>
      </c>
      <c r="F1606" s="8">
        <v>6.3</v>
      </c>
      <c r="G1606" s="8">
        <f t="shared" si="126"/>
        <v>13.2</v>
      </c>
      <c r="H1606" s="8">
        <f t="shared" si="127"/>
        <v>67.692307692307679</v>
      </c>
    </row>
    <row r="1607" spans="1:8" x14ac:dyDescent="0.2">
      <c r="A1607" s="2" t="s">
        <v>1091</v>
      </c>
      <c r="B1607" s="2" t="s">
        <v>675</v>
      </c>
      <c r="C1607" s="2" t="s">
        <v>195</v>
      </c>
      <c r="D1607" s="6">
        <v>4</v>
      </c>
      <c r="E1607" s="8">
        <v>62</v>
      </c>
      <c r="F1607" s="8">
        <v>21.88</v>
      </c>
      <c r="G1607" s="8">
        <f t="shared" si="126"/>
        <v>40.120000000000005</v>
      </c>
      <c r="H1607" s="8">
        <f t="shared" si="127"/>
        <v>64.709677419354847</v>
      </c>
    </row>
    <row r="1608" spans="1:8" x14ac:dyDescent="0.2">
      <c r="A1608" s="2" t="s">
        <v>1091</v>
      </c>
      <c r="B1608" s="2" t="s">
        <v>675</v>
      </c>
      <c r="C1608" s="2" t="s">
        <v>84</v>
      </c>
      <c r="D1608" s="6">
        <v>1</v>
      </c>
      <c r="E1608" s="8">
        <v>7.9</v>
      </c>
      <c r="F1608" s="8">
        <v>2</v>
      </c>
      <c r="G1608" s="8">
        <f t="shared" si="126"/>
        <v>5.9</v>
      </c>
      <c r="H1608" s="8">
        <f t="shared" si="127"/>
        <v>74.683544303797461</v>
      </c>
    </row>
    <row r="1609" spans="1:8" x14ac:dyDescent="0.2">
      <c r="A1609" s="2" t="s">
        <v>1091</v>
      </c>
      <c r="B1609" s="2" t="s">
        <v>675</v>
      </c>
      <c r="C1609" s="2" t="s">
        <v>58</v>
      </c>
      <c r="D1609" s="6">
        <v>1</v>
      </c>
      <c r="E1609" s="8">
        <v>10.5</v>
      </c>
      <c r="F1609" s="8">
        <v>2.94</v>
      </c>
      <c r="G1609" s="8">
        <f t="shared" si="126"/>
        <v>7.5600000000000005</v>
      </c>
      <c r="H1609" s="8">
        <f t="shared" si="127"/>
        <v>72.000000000000014</v>
      </c>
    </row>
    <row r="1610" spans="1:8" x14ac:dyDescent="0.2">
      <c r="A1610" s="2" t="s">
        <v>1091</v>
      </c>
      <c r="B1610" s="2" t="s">
        <v>675</v>
      </c>
      <c r="C1610" s="2" t="s">
        <v>407</v>
      </c>
      <c r="D1610" s="6">
        <v>1</v>
      </c>
      <c r="E1610" s="8">
        <v>15</v>
      </c>
      <c r="F1610" s="8">
        <v>5.04</v>
      </c>
      <c r="G1610" s="8">
        <f t="shared" si="126"/>
        <v>9.9600000000000009</v>
      </c>
      <c r="H1610" s="8">
        <f t="shared" si="127"/>
        <v>66.400000000000006</v>
      </c>
    </row>
    <row r="1611" spans="1:8" x14ac:dyDescent="0.2">
      <c r="A1611" s="2" t="s">
        <v>1091</v>
      </c>
      <c r="B1611" s="2" t="s">
        <v>675</v>
      </c>
      <c r="C1611" s="2" t="s">
        <v>74</v>
      </c>
      <c r="D1611" s="6">
        <v>1</v>
      </c>
      <c r="E1611" s="8">
        <v>11</v>
      </c>
      <c r="F1611" s="8">
        <v>3.64</v>
      </c>
      <c r="G1611" s="8">
        <f t="shared" si="126"/>
        <v>7.3599999999999994</v>
      </c>
      <c r="H1611" s="8">
        <f t="shared" si="127"/>
        <v>66.909090909090907</v>
      </c>
    </row>
    <row r="1612" spans="1:8" x14ac:dyDescent="0.2">
      <c r="A1612" s="2" t="s">
        <v>1091</v>
      </c>
      <c r="B1612" s="2" t="s">
        <v>675</v>
      </c>
      <c r="C1612" s="2" t="s">
        <v>275</v>
      </c>
      <c r="D1612" s="6">
        <v>1</v>
      </c>
      <c r="E1612" s="8">
        <v>14.5</v>
      </c>
      <c r="F1612" s="8">
        <v>4.9000000000000004</v>
      </c>
      <c r="G1612" s="8">
        <f t="shared" si="126"/>
        <v>9.6</v>
      </c>
      <c r="H1612" s="8">
        <f t="shared" si="127"/>
        <v>66.206896551724142</v>
      </c>
    </row>
    <row r="1613" spans="1:8" x14ac:dyDescent="0.2">
      <c r="A1613" s="2" t="s">
        <v>1091</v>
      </c>
      <c r="B1613" s="2" t="s">
        <v>675</v>
      </c>
      <c r="C1613" s="2" t="s">
        <v>205</v>
      </c>
      <c r="D1613" s="6">
        <v>1</v>
      </c>
      <c r="E1613" s="8">
        <v>9.75</v>
      </c>
      <c r="F1613" s="8">
        <v>2.65</v>
      </c>
      <c r="G1613" s="8">
        <f t="shared" si="126"/>
        <v>7.1</v>
      </c>
      <c r="H1613" s="8">
        <f t="shared" si="127"/>
        <v>72.820512820512818</v>
      </c>
    </row>
    <row r="1614" spans="1:8" x14ac:dyDescent="0.2">
      <c r="A1614" s="2" t="s">
        <v>1091</v>
      </c>
      <c r="B1614" s="2" t="s">
        <v>675</v>
      </c>
      <c r="C1614" s="2" t="s">
        <v>55</v>
      </c>
      <c r="D1614" s="6">
        <v>1</v>
      </c>
      <c r="E1614" s="8">
        <v>13</v>
      </c>
      <c r="F1614" s="8">
        <v>5.5</v>
      </c>
      <c r="G1614" s="8">
        <f t="shared" si="126"/>
        <v>7.5</v>
      </c>
      <c r="H1614" s="8">
        <f t="shared" si="127"/>
        <v>57.692307692307686</v>
      </c>
    </row>
    <row r="1615" spans="1:8" customFormat="1" ht="15" x14ac:dyDescent="0.25">
      <c r="D1615" s="12"/>
      <c r="E1615" s="12"/>
      <c r="F1615" s="12"/>
      <c r="G1615" s="12"/>
      <c r="H1615" s="12"/>
    </row>
    <row r="1616" spans="1:8" s="4" customFormat="1" x14ac:dyDescent="0.2">
      <c r="A1616" s="3" t="s">
        <v>10</v>
      </c>
      <c r="B1616" s="3" t="s">
        <v>10</v>
      </c>
      <c r="C1616" s="3" t="s">
        <v>10</v>
      </c>
      <c r="D1616" s="5">
        <f>SUBTOTAL(9, D1602:D1615)</f>
        <v>12</v>
      </c>
      <c r="E1616" s="7">
        <f>SUBTOTAL(9, E1602:E1615)</f>
        <v>96.009999999999991</v>
      </c>
      <c r="F1616" s="7">
        <f>SUBTOTAL(9, F1602:F1615)</f>
        <v>54.849999999999994</v>
      </c>
      <c r="G1616" s="7">
        <f>SUBTOTAL(9, G1602:G1615)</f>
        <v>41.160000000000011</v>
      </c>
      <c r="H1616" s="7">
        <f>IF(E1616&lt;&gt;0, ((E1616-F1616)/E1616)*100, 0)</f>
        <v>42.870534319341736</v>
      </c>
    </row>
    <row r="1617" spans="1:8" customFormat="1" ht="15" x14ac:dyDescent="0.25">
      <c r="D1617" s="12"/>
      <c r="E1617" s="12"/>
      <c r="F1617" s="12"/>
      <c r="G1617" s="12"/>
      <c r="H1617" s="12"/>
    </row>
    <row r="1618" spans="1:8" x14ac:dyDescent="0.2">
      <c r="A1618" s="2" t="s">
        <v>688</v>
      </c>
      <c r="B1618" s="2" t="s">
        <v>689</v>
      </c>
      <c r="C1618" s="2" t="s">
        <v>48</v>
      </c>
      <c r="D1618" s="6">
        <v>8</v>
      </c>
      <c r="E1618" s="8">
        <v>124</v>
      </c>
      <c r="F1618" s="8">
        <v>43.76</v>
      </c>
      <c r="G1618" s="8">
        <f>E1618-F1618</f>
        <v>80.240000000000009</v>
      </c>
      <c r="H1618" s="8">
        <f>IF(E1618&lt;&gt;0, ((E1618-F1618)/E1618)*100, 0)</f>
        <v>64.709677419354847</v>
      </c>
    </row>
    <row r="1619" spans="1:8" x14ac:dyDescent="0.2">
      <c r="A1619" s="2" t="s">
        <v>688</v>
      </c>
      <c r="B1619" s="2" t="s">
        <v>689</v>
      </c>
      <c r="C1619" s="2" t="s">
        <v>41</v>
      </c>
      <c r="D1619" s="6">
        <v>1</v>
      </c>
      <c r="E1619" s="8">
        <v>8</v>
      </c>
      <c r="F1619" s="8">
        <v>1.75</v>
      </c>
      <c r="G1619" s="8">
        <f>E1619-F1619</f>
        <v>6.25</v>
      </c>
      <c r="H1619" s="8">
        <f>IF(E1619&lt;&gt;0, ((E1619-F1619)/E1619)*100, 0)</f>
        <v>78.125</v>
      </c>
    </row>
    <row r="1620" spans="1:8" customFormat="1" ht="15" x14ac:dyDescent="0.25">
      <c r="D1620" s="12"/>
      <c r="E1620" s="12"/>
      <c r="F1620" s="12"/>
      <c r="G1620" s="12"/>
      <c r="H1620" s="12"/>
    </row>
    <row r="1621" spans="1:8" s="4" customFormat="1" x14ac:dyDescent="0.2">
      <c r="A1621" s="3" t="s">
        <v>10</v>
      </c>
      <c r="B1621" s="3" t="s">
        <v>10</v>
      </c>
      <c r="C1621" s="3" t="s">
        <v>10</v>
      </c>
      <c r="D1621" s="5">
        <f>SUBTOTAL(9, D1618:D1620)</f>
        <v>9</v>
      </c>
      <c r="E1621" s="7">
        <f>SUBTOTAL(9, E1618:E1620)</f>
        <v>132</v>
      </c>
      <c r="F1621" s="7">
        <f>SUBTOTAL(9, F1618:F1620)</f>
        <v>45.51</v>
      </c>
      <c r="G1621" s="7">
        <f>SUBTOTAL(9, G1618:G1620)</f>
        <v>86.490000000000009</v>
      </c>
      <c r="H1621" s="7">
        <f>IF(E1621&lt;&gt;0, ((E1621-F1621)/E1621)*100, 0)</f>
        <v>65.52272727272728</v>
      </c>
    </row>
    <row r="1622" spans="1:8" customFormat="1" ht="15" x14ac:dyDescent="0.25">
      <c r="D1622" s="12"/>
      <c r="E1622" s="12"/>
      <c r="F1622" s="12"/>
      <c r="G1622" s="12"/>
      <c r="H1622" s="12"/>
    </row>
    <row r="1623" spans="1:8" x14ac:dyDescent="0.2">
      <c r="A1623" s="2" t="s">
        <v>1908</v>
      </c>
      <c r="B1623" s="2" t="s">
        <v>1909</v>
      </c>
      <c r="C1623" s="2" t="s">
        <v>17</v>
      </c>
      <c r="D1623" s="6">
        <v>1</v>
      </c>
      <c r="E1623" s="8">
        <v>34.75</v>
      </c>
      <c r="F1623" s="8">
        <v>9.1</v>
      </c>
      <c r="G1623" s="8">
        <f>E1623-F1623</f>
        <v>25.65</v>
      </c>
      <c r="H1623" s="8">
        <f>IF(E1623&lt;&gt;0, ((E1623-F1623)/E1623)*100, 0)</f>
        <v>73.812949640287755</v>
      </c>
    </row>
    <row r="1624" spans="1:8" x14ac:dyDescent="0.2">
      <c r="A1624" s="2" t="s">
        <v>1908</v>
      </c>
      <c r="B1624" s="2" t="s">
        <v>1909</v>
      </c>
      <c r="C1624" s="2" t="s">
        <v>89</v>
      </c>
      <c r="D1624" s="6">
        <v>1</v>
      </c>
      <c r="E1624" s="8">
        <v>25.5</v>
      </c>
      <c r="F1624" s="8">
        <v>5.95</v>
      </c>
      <c r="G1624" s="8">
        <f>E1624-F1624</f>
        <v>19.55</v>
      </c>
      <c r="H1624" s="8">
        <f>IF(E1624&lt;&gt;0, ((E1624-F1624)/E1624)*100, 0)</f>
        <v>76.666666666666671</v>
      </c>
    </row>
    <row r="1625" spans="1:8" x14ac:dyDescent="0.2">
      <c r="A1625" s="2" t="s">
        <v>1908</v>
      </c>
      <c r="B1625" s="2" t="s">
        <v>1909</v>
      </c>
      <c r="C1625" s="2" t="s">
        <v>81</v>
      </c>
      <c r="D1625" s="6">
        <v>5</v>
      </c>
      <c r="E1625" s="8">
        <v>46.25</v>
      </c>
      <c r="F1625" s="8">
        <v>10.15</v>
      </c>
      <c r="G1625" s="8">
        <f>E1625-F1625</f>
        <v>36.1</v>
      </c>
      <c r="H1625" s="8">
        <f>IF(E1625&lt;&gt;0, ((E1625-F1625)/E1625)*100, 0)</f>
        <v>78.054054054054063</v>
      </c>
    </row>
    <row r="1626" spans="1:8" customFormat="1" ht="15" x14ac:dyDescent="0.25">
      <c r="D1626" s="12"/>
      <c r="E1626" s="12"/>
      <c r="F1626" s="12"/>
      <c r="G1626" s="12"/>
      <c r="H1626" s="12"/>
    </row>
    <row r="1627" spans="1:8" s="4" customFormat="1" x14ac:dyDescent="0.2">
      <c r="A1627" s="3" t="s">
        <v>10</v>
      </c>
      <c r="B1627" s="3" t="s">
        <v>10</v>
      </c>
      <c r="C1627" s="3" t="s">
        <v>10</v>
      </c>
      <c r="D1627" s="5">
        <f>SUBTOTAL(9, D1623:D1626)</f>
        <v>7</v>
      </c>
      <c r="E1627" s="7">
        <f>SUBTOTAL(9, E1623:E1626)</f>
        <v>106.5</v>
      </c>
      <c r="F1627" s="7">
        <f>SUBTOTAL(9, F1623:F1626)</f>
        <v>25.200000000000003</v>
      </c>
      <c r="G1627" s="7">
        <f>SUBTOTAL(9, G1623:G1626)</f>
        <v>81.300000000000011</v>
      </c>
      <c r="H1627" s="7">
        <f>IF(E1627&lt;&gt;0, ((E1627-F1627)/E1627)*100, 0)</f>
        <v>76.338028169014081</v>
      </c>
    </row>
    <row r="1628" spans="1:8" customFormat="1" ht="15" x14ac:dyDescent="0.25">
      <c r="D1628" s="12"/>
      <c r="E1628" s="12"/>
      <c r="F1628" s="12"/>
      <c r="G1628" s="12"/>
      <c r="H1628" s="12"/>
    </row>
    <row r="1629" spans="1:8" x14ac:dyDescent="0.2">
      <c r="A1629" s="2" t="s">
        <v>1910</v>
      </c>
      <c r="B1629" s="2" t="s">
        <v>1911</v>
      </c>
      <c r="C1629" s="2" t="s">
        <v>10</v>
      </c>
      <c r="E1629" s="8">
        <v>-9.75</v>
      </c>
      <c r="G1629" s="8">
        <f>E1629-F1629</f>
        <v>-9.75</v>
      </c>
      <c r="H1629" s="8">
        <f>IF(E1629&lt;&gt;0, ((E1629-F1629)/E1629)*100, 0)</f>
        <v>100</v>
      </c>
    </row>
    <row r="1630" spans="1:8" x14ac:dyDescent="0.2">
      <c r="A1630" s="2" t="s">
        <v>1910</v>
      </c>
      <c r="B1630" s="2" t="s">
        <v>1911</v>
      </c>
      <c r="C1630" s="2" t="s">
        <v>802</v>
      </c>
      <c r="D1630" s="6">
        <v>3</v>
      </c>
      <c r="E1630" s="8">
        <v>29.25</v>
      </c>
      <c r="F1630" s="8">
        <v>7.98</v>
      </c>
      <c r="G1630" s="8">
        <f>E1630-F1630</f>
        <v>21.27</v>
      </c>
      <c r="H1630" s="8">
        <f>IF(E1630&lt;&gt;0, ((E1630-F1630)/E1630)*100, 0)</f>
        <v>72.717948717948715</v>
      </c>
    </row>
    <row r="1631" spans="1:8" customFormat="1" ht="15" x14ac:dyDescent="0.25">
      <c r="D1631" s="12"/>
      <c r="E1631" s="12"/>
      <c r="F1631" s="12"/>
      <c r="G1631" s="12"/>
      <c r="H1631" s="12"/>
    </row>
    <row r="1632" spans="1:8" s="4" customFormat="1" x14ac:dyDescent="0.2">
      <c r="A1632" s="3" t="s">
        <v>10</v>
      </c>
      <c r="B1632" s="3" t="s">
        <v>10</v>
      </c>
      <c r="C1632" s="3" t="s">
        <v>10</v>
      </c>
      <c r="D1632" s="5">
        <f>SUBTOTAL(9, D1629:D1631)</f>
        <v>3</v>
      </c>
      <c r="E1632" s="7">
        <f>SUBTOTAL(9, E1629:E1631)</f>
        <v>19.5</v>
      </c>
      <c r="F1632" s="7">
        <f>SUBTOTAL(9, F1629:F1631)</f>
        <v>7.98</v>
      </c>
      <c r="G1632" s="7">
        <f>SUBTOTAL(9, G1629:G1631)</f>
        <v>11.52</v>
      </c>
      <c r="H1632" s="7">
        <f>IF(E1632&lt;&gt;0, ((E1632-F1632)/E1632)*100, 0)</f>
        <v>59.076923076923073</v>
      </c>
    </row>
    <row r="1633" spans="1:8" customFormat="1" ht="15" x14ac:dyDescent="0.25">
      <c r="D1633" s="12"/>
      <c r="E1633" s="12"/>
      <c r="F1633" s="12"/>
      <c r="G1633" s="12"/>
      <c r="H1633" s="12"/>
    </row>
    <row r="1634" spans="1:8" x14ac:dyDescent="0.2">
      <c r="A1634" s="2" t="s">
        <v>696</v>
      </c>
      <c r="B1634" s="2" t="s">
        <v>697</v>
      </c>
      <c r="C1634" s="2" t="s">
        <v>78</v>
      </c>
      <c r="D1634" s="6">
        <v>1</v>
      </c>
      <c r="E1634" s="8">
        <v>15.5</v>
      </c>
      <c r="F1634" s="8">
        <v>5.47</v>
      </c>
      <c r="G1634" s="8">
        <f>E1634-F1634</f>
        <v>10.030000000000001</v>
      </c>
      <c r="H1634" s="8">
        <f>IF(E1634&lt;&gt;0, ((E1634-F1634)/E1634)*100, 0)</f>
        <v>64.709677419354847</v>
      </c>
    </row>
    <row r="1635" spans="1:8" customFormat="1" ht="15" x14ac:dyDescent="0.25">
      <c r="D1635" s="12"/>
      <c r="E1635" s="12"/>
      <c r="F1635" s="12"/>
      <c r="G1635" s="12"/>
      <c r="H1635" s="12"/>
    </row>
    <row r="1636" spans="1:8" s="4" customFormat="1" x14ac:dyDescent="0.2">
      <c r="A1636" s="3" t="s">
        <v>10</v>
      </c>
      <c r="B1636" s="3" t="s">
        <v>10</v>
      </c>
      <c r="C1636" s="3" t="s">
        <v>10</v>
      </c>
      <c r="D1636" s="5">
        <f>SUBTOTAL(9, D1634:D1635)</f>
        <v>1</v>
      </c>
      <c r="E1636" s="7">
        <f>SUBTOTAL(9, E1634:E1635)</f>
        <v>15.5</v>
      </c>
      <c r="F1636" s="7">
        <f>SUBTOTAL(9, F1634:F1635)</f>
        <v>5.47</v>
      </c>
      <c r="G1636" s="7">
        <f>SUBTOTAL(9, G1634:G1635)</f>
        <v>10.030000000000001</v>
      </c>
      <c r="H1636" s="7">
        <f>IF(E1636&lt;&gt;0, ((E1636-F1636)/E1636)*100, 0)</f>
        <v>64.709677419354847</v>
      </c>
    </row>
    <row r="1637" spans="1:8" customFormat="1" ht="15" x14ac:dyDescent="0.25">
      <c r="D1637" s="12"/>
      <c r="E1637" s="12"/>
      <c r="F1637" s="12"/>
      <c r="G1637" s="12"/>
      <c r="H1637" s="12"/>
    </row>
    <row r="1638" spans="1:8" x14ac:dyDescent="0.2">
      <c r="A1638" s="2" t="s">
        <v>1912</v>
      </c>
      <c r="B1638" s="2" t="s">
        <v>1913</v>
      </c>
      <c r="C1638" s="2" t="s">
        <v>802</v>
      </c>
      <c r="D1638" s="6">
        <v>1</v>
      </c>
      <c r="E1638" s="8">
        <v>9.75</v>
      </c>
      <c r="F1638" s="8">
        <v>2.66</v>
      </c>
      <c r="G1638" s="8">
        <f>E1638-F1638</f>
        <v>7.09</v>
      </c>
      <c r="H1638" s="8">
        <f>IF(E1638&lt;&gt;0, ((E1638-F1638)/E1638)*100, 0)</f>
        <v>72.717948717948715</v>
      </c>
    </row>
    <row r="1639" spans="1:8" customFormat="1" ht="15" x14ac:dyDescent="0.25">
      <c r="D1639" s="12"/>
      <c r="E1639" s="12"/>
      <c r="F1639" s="12"/>
      <c r="G1639" s="12"/>
      <c r="H1639" s="12"/>
    </row>
    <row r="1640" spans="1:8" s="4" customFormat="1" x14ac:dyDescent="0.2">
      <c r="A1640" s="3" t="s">
        <v>10</v>
      </c>
      <c r="B1640" s="3" t="s">
        <v>10</v>
      </c>
      <c r="C1640" s="3" t="s">
        <v>10</v>
      </c>
      <c r="D1640" s="5">
        <f>SUBTOTAL(9, D1638:D1639)</f>
        <v>1</v>
      </c>
      <c r="E1640" s="7">
        <f>SUBTOTAL(9, E1638:E1639)</f>
        <v>9.75</v>
      </c>
      <c r="F1640" s="7">
        <f>SUBTOTAL(9, F1638:F1639)</f>
        <v>2.66</v>
      </c>
      <c r="G1640" s="7">
        <f>SUBTOTAL(9, G1638:G1639)</f>
        <v>7.09</v>
      </c>
      <c r="H1640" s="7">
        <f>IF(E1640&lt;&gt;0, ((E1640-F1640)/E1640)*100, 0)</f>
        <v>72.717948717948715</v>
      </c>
    </row>
    <row r="1641" spans="1:8" customFormat="1" ht="15" x14ac:dyDescent="0.25">
      <c r="D1641" s="12"/>
      <c r="E1641" s="12"/>
      <c r="F1641" s="12"/>
      <c r="G1641" s="12"/>
      <c r="H1641" s="12"/>
    </row>
    <row r="1642" spans="1:8" x14ac:dyDescent="0.2">
      <c r="A1642" s="2" t="s">
        <v>1914</v>
      </c>
      <c r="B1642" s="2" t="s">
        <v>1915</v>
      </c>
      <c r="C1642" s="2" t="s">
        <v>297</v>
      </c>
      <c r="D1642" s="6">
        <v>1</v>
      </c>
      <c r="E1642" s="8">
        <v>17.5</v>
      </c>
      <c r="F1642" s="8">
        <v>5.29</v>
      </c>
      <c r="G1642" s="8">
        <f>E1642-F1642</f>
        <v>12.21</v>
      </c>
      <c r="H1642" s="8">
        <f>IF(E1642&lt;&gt;0, ((E1642-F1642)/E1642)*100, 0)</f>
        <v>69.771428571428572</v>
      </c>
    </row>
    <row r="1643" spans="1:8" customFormat="1" ht="15" x14ac:dyDescent="0.25">
      <c r="D1643" s="12"/>
      <c r="E1643" s="12"/>
      <c r="F1643" s="12"/>
      <c r="G1643" s="12"/>
      <c r="H1643" s="12"/>
    </row>
    <row r="1644" spans="1:8" s="4" customFormat="1" x14ac:dyDescent="0.2">
      <c r="A1644" s="3" t="s">
        <v>10</v>
      </c>
      <c r="B1644" s="3" t="s">
        <v>10</v>
      </c>
      <c r="C1644" s="3" t="s">
        <v>10</v>
      </c>
      <c r="D1644" s="5">
        <f>SUBTOTAL(9, D1642:D1643)</f>
        <v>1</v>
      </c>
      <c r="E1644" s="7">
        <f>SUBTOTAL(9, E1642:E1643)</f>
        <v>17.5</v>
      </c>
      <c r="F1644" s="7">
        <f>SUBTOTAL(9, F1642:F1643)</f>
        <v>5.29</v>
      </c>
      <c r="G1644" s="7">
        <f>SUBTOTAL(9, G1642:G1643)</f>
        <v>12.21</v>
      </c>
      <c r="H1644" s="7">
        <f>IF(E1644&lt;&gt;0, ((E1644-F1644)/E1644)*100, 0)</f>
        <v>69.771428571428572</v>
      </c>
    </row>
    <row r="1645" spans="1:8" customFormat="1" ht="15" x14ac:dyDescent="0.25">
      <c r="D1645" s="12"/>
      <c r="E1645" s="12"/>
      <c r="F1645" s="12"/>
      <c r="G1645" s="12"/>
      <c r="H1645" s="12"/>
    </row>
    <row r="1646" spans="1:8" x14ac:dyDescent="0.2">
      <c r="A1646" s="2" t="s">
        <v>1916</v>
      </c>
      <c r="B1646" s="2" t="s">
        <v>1917</v>
      </c>
      <c r="C1646" s="2" t="s">
        <v>84</v>
      </c>
      <c r="D1646" s="6">
        <v>1</v>
      </c>
      <c r="E1646" s="8">
        <v>7.9</v>
      </c>
      <c r="F1646" s="8">
        <v>2</v>
      </c>
      <c r="G1646" s="8">
        <f>E1646-F1646</f>
        <v>5.9</v>
      </c>
      <c r="H1646" s="8">
        <f>IF(E1646&lt;&gt;0, ((E1646-F1646)/E1646)*100, 0)</f>
        <v>74.683544303797461</v>
      </c>
    </row>
    <row r="1647" spans="1:8" customFormat="1" ht="15" x14ac:dyDescent="0.25">
      <c r="D1647" s="12"/>
      <c r="E1647" s="12"/>
      <c r="F1647" s="12"/>
      <c r="G1647" s="12"/>
      <c r="H1647" s="12"/>
    </row>
    <row r="1648" spans="1:8" s="4" customFormat="1" x14ac:dyDescent="0.2">
      <c r="A1648" s="3" t="s">
        <v>10</v>
      </c>
      <c r="B1648" s="3" t="s">
        <v>10</v>
      </c>
      <c r="C1648" s="3" t="s">
        <v>10</v>
      </c>
      <c r="D1648" s="5">
        <f>SUBTOTAL(9, D1646:D1647)</f>
        <v>1</v>
      </c>
      <c r="E1648" s="7">
        <f>SUBTOTAL(9, E1646:E1647)</f>
        <v>7.9</v>
      </c>
      <c r="F1648" s="7">
        <f>SUBTOTAL(9, F1646:F1647)</f>
        <v>2</v>
      </c>
      <c r="G1648" s="7">
        <f>SUBTOTAL(9, G1646:G1647)</f>
        <v>5.9</v>
      </c>
      <c r="H1648" s="7">
        <f>IF(E1648&lt;&gt;0, ((E1648-F1648)/E1648)*100, 0)</f>
        <v>74.683544303797461</v>
      </c>
    </row>
    <row r="1649" spans="1:8" customFormat="1" ht="15" x14ac:dyDescent="0.25">
      <c r="D1649" s="12"/>
      <c r="E1649" s="12"/>
      <c r="F1649" s="12"/>
      <c r="G1649" s="12"/>
      <c r="H1649" s="12"/>
    </row>
    <row r="1650" spans="1:8" x14ac:dyDescent="0.2">
      <c r="A1650" s="2" t="s">
        <v>1562</v>
      </c>
      <c r="B1650" s="2" t="s">
        <v>1563</v>
      </c>
      <c r="C1650" s="2" t="s">
        <v>10</v>
      </c>
      <c r="E1650" s="8">
        <v>-32</v>
      </c>
      <c r="G1650" s="8">
        <f>E1650-F1650</f>
        <v>-32</v>
      </c>
      <c r="H1650" s="8">
        <f>IF(E1650&lt;&gt;0, ((E1650-F1650)/E1650)*100, 0)</f>
        <v>100</v>
      </c>
    </row>
    <row r="1651" spans="1:8" x14ac:dyDescent="0.2">
      <c r="A1651" s="2" t="s">
        <v>1562</v>
      </c>
      <c r="B1651" s="2" t="s">
        <v>1563</v>
      </c>
      <c r="C1651" s="2" t="s">
        <v>10</v>
      </c>
      <c r="E1651" s="8">
        <v>-9.75</v>
      </c>
      <c r="G1651" s="8">
        <f>E1651-F1651</f>
        <v>-9.75</v>
      </c>
      <c r="H1651" s="8">
        <f>IF(E1651&lt;&gt;0, ((E1651-F1651)/E1651)*100, 0)</f>
        <v>100</v>
      </c>
    </row>
    <row r="1652" spans="1:8" x14ac:dyDescent="0.2">
      <c r="A1652" s="2" t="s">
        <v>1562</v>
      </c>
      <c r="B1652" s="2" t="s">
        <v>1563</v>
      </c>
      <c r="C1652" s="2" t="s">
        <v>409</v>
      </c>
      <c r="D1652" s="6">
        <v>2</v>
      </c>
      <c r="E1652" s="8">
        <v>32</v>
      </c>
      <c r="F1652" s="8">
        <v>11.48</v>
      </c>
      <c r="G1652" s="8">
        <f>E1652-F1652</f>
        <v>20.52</v>
      </c>
      <c r="H1652" s="8">
        <f>IF(E1652&lt;&gt;0, ((E1652-F1652)/E1652)*100, 0)</f>
        <v>64.125</v>
      </c>
    </row>
    <row r="1653" spans="1:8" customFormat="1" ht="15" x14ac:dyDescent="0.25">
      <c r="D1653" s="12"/>
      <c r="E1653" s="12"/>
      <c r="F1653" s="12"/>
      <c r="G1653" s="12"/>
      <c r="H1653" s="12"/>
    </row>
    <row r="1654" spans="1:8" s="4" customFormat="1" x14ac:dyDescent="0.2">
      <c r="A1654" s="3" t="s">
        <v>10</v>
      </c>
      <c r="B1654" s="3" t="s">
        <v>10</v>
      </c>
      <c r="C1654" s="3" t="s">
        <v>10</v>
      </c>
      <c r="D1654" s="5">
        <f>SUBTOTAL(9, D1650:D1653)</f>
        <v>2</v>
      </c>
      <c r="E1654" s="7">
        <f>SUBTOTAL(9, E1650:E1653)</f>
        <v>-9.75</v>
      </c>
      <c r="F1654" s="7">
        <f>SUBTOTAL(9, F1650:F1653)</f>
        <v>11.48</v>
      </c>
      <c r="G1654" s="7">
        <f>SUBTOTAL(9, G1650:G1653)</f>
        <v>-21.23</v>
      </c>
      <c r="H1654" s="7">
        <f>IF(E1654&lt;&gt;0, ((E1654-F1654)/E1654)*100, 0)</f>
        <v>217.74358974358975</v>
      </c>
    </row>
    <row r="1655" spans="1:8" customFormat="1" ht="15" x14ac:dyDescent="0.25">
      <c r="D1655" s="12"/>
      <c r="E1655" s="12"/>
      <c r="F1655" s="12"/>
      <c r="G1655" s="12"/>
      <c r="H1655" s="12"/>
    </row>
    <row r="1656" spans="1:8" x14ac:dyDescent="0.2">
      <c r="A1656" s="2" t="s">
        <v>1918</v>
      </c>
      <c r="B1656" s="2" t="s">
        <v>1919</v>
      </c>
      <c r="C1656" s="2" t="s">
        <v>88</v>
      </c>
      <c r="D1656" s="6">
        <v>2</v>
      </c>
      <c r="E1656" s="8">
        <v>68</v>
      </c>
      <c r="F1656" s="8">
        <v>20.16</v>
      </c>
      <c r="G1656" s="8">
        <f>E1656-F1656</f>
        <v>47.84</v>
      </c>
      <c r="H1656" s="8">
        <f>IF(E1656&lt;&gt;0, ((E1656-F1656)/E1656)*100, 0)</f>
        <v>70.352941176470594</v>
      </c>
    </row>
    <row r="1657" spans="1:8" customFormat="1" ht="15" x14ac:dyDescent="0.25">
      <c r="D1657" s="12"/>
      <c r="E1657" s="12"/>
      <c r="F1657" s="12"/>
      <c r="G1657" s="12"/>
      <c r="H1657" s="12"/>
    </row>
    <row r="1658" spans="1:8" s="4" customFormat="1" x14ac:dyDescent="0.2">
      <c r="A1658" s="3" t="s">
        <v>10</v>
      </c>
      <c r="B1658" s="3" t="s">
        <v>10</v>
      </c>
      <c r="C1658" s="3" t="s">
        <v>10</v>
      </c>
      <c r="D1658" s="5">
        <f>SUBTOTAL(9, D1656:D1657)</f>
        <v>2</v>
      </c>
      <c r="E1658" s="7">
        <f>SUBTOTAL(9, E1656:E1657)</f>
        <v>68</v>
      </c>
      <c r="F1658" s="7">
        <f>SUBTOTAL(9, F1656:F1657)</f>
        <v>20.16</v>
      </c>
      <c r="G1658" s="7">
        <f>SUBTOTAL(9, G1656:G1657)</f>
        <v>47.84</v>
      </c>
      <c r="H1658" s="7">
        <f>IF(E1658&lt;&gt;0, ((E1658-F1658)/E1658)*100, 0)</f>
        <v>70.352941176470594</v>
      </c>
    </row>
    <row r="1659" spans="1:8" customFormat="1" ht="15" x14ac:dyDescent="0.25">
      <c r="D1659" s="12"/>
      <c r="E1659" s="12"/>
      <c r="F1659" s="12"/>
      <c r="G1659" s="12"/>
      <c r="H1659" s="12"/>
    </row>
    <row r="1660" spans="1:8" x14ac:dyDescent="0.2">
      <c r="A1660" s="2" t="s">
        <v>714</v>
      </c>
      <c r="B1660" s="2" t="s">
        <v>715</v>
      </c>
      <c r="C1660" s="2" t="s">
        <v>10</v>
      </c>
      <c r="G1660" s="8">
        <f t="shared" ref="G1660:G1673" si="128">E1660-F1660</f>
        <v>0</v>
      </c>
      <c r="H1660" s="8">
        <f t="shared" ref="H1660:H1673" si="129">IF(E1660&lt;&gt;0, ((E1660-F1660)/E1660)*100, 0)</f>
        <v>0</v>
      </c>
    </row>
    <row r="1661" spans="1:8" x14ac:dyDescent="0.2">
      <c r="A1661" s="2" t="s">
        <v>714</v>
      </c>
      <c r="B1661" s="2" t="s">
        <v>715</v>
      </c>
      <c r="C1661" s="2" t="s">
        <v>10</v>
      </c>
      <c r="E1661" s="8">
        <v>-22</v>
      </c>
      <c r="G1661" s="8">
        <f t="shared" si="128"/>
        <v>-22</v>
      </c>
      <c r="H1661" s="8">
        <f t="shared" si="129"/>
        <v>100</v>
      </c>
    </row>
    <row r="1662" spans="1:8" x14ac:dyDescent="0.2">
      <c r="A1662" s="2" t="s">
        <v>714</v>
      </c>
      <c r="B1662" s="2" t="s">
        <v>715</v>
      </c>
      <c r="C1662" s="2" t="s">
        <v>10</v>
      </c>
      <c r="E1662" s="8">
        <v>-82.45</v>
      </c>
      <c r="G1662" s="8">
        <f t="shared" si="128"/>
        <v>-82.45</v>
      </c>
      <c r="H1662" s="8">
        <f t="shared" si="129"/>
        <v>100</v>
      </c>
    </row>
    <row r="1663" spans="1:8" x14ac:dyDescent="0.2">
      <c r="A1663" s="2" t="s">
        <v>714</v>
      </c>
      <c r="B1663" s="2" t="s">
        <v>715</v>
      </c>
      <c r="C1663" s="2" t="s">
        <v>10</v>
      </c>
      <c r="E1663" s="8">
        <v>-19.75</v>
      </c>
      <c r="G1663" s="8">
        <f t="shared" si="128"/>
        <v>-19.75</v>
      </c>
      <c r="H1663" s="8">
        <f t="shared" si="129"/>
        <v>100</v>
      </c>
    </row>
    <row r="1664" spans="1:8" x14ac:dyDescent="0.2">
      <c r="A1664" s="2" t="s">
        <v>714</v>
      </c>
      <c r="B1664" s="2" t="s">
        <v>715</v>
      </c>
      <c r="C1664" s="2" t="s">
        <v>195</v>
      </c>
      <c r="D1664" s="6">
        <v>2</v>
      </c>
      <c r="E1664" s="8">
        <v>31</v>
      </c>
      <c r="F1664" s="8">
        <v>10.94</v>
      </c>
      <c r="G1664" s="8">
        <f t="shared" si="128"/>
        <v>20.060000000000002</v>
      </c>
      <c r="H1664" s="8">
        <f t="shared" si="129"/>
        <v>64.709677419354847</v>
      </c>
    </row>
    <row r="1665" spans="1:8" x14ac:dyDescent="0.2">
      <c r="A1665" s="2" t="s">
        <v>714</v>
      </c>
      <c r="B1665" s="2" t="s">
        <v>715</v>
      </c>
      <c r="C1665" s="2" t="s">
        <v>388</v>
      </c>
      <c r="D1665" s="6">
        <v>1</v>
      </c>
      <c r="E1665" s="8">
        <v>6.1</v>
      </c>
      <c r="F1665" s="8">
        <v>1.65</v>
      </c>
      <c r="G1665" s="8">
        <f t="shared" si="128"/>
        <v>4.4499999999999993</v>
      </c>
      <c r="H1665" s="8">
        <f t="shared" si="129"/>
        <v>72.950819672131146</v>
      </c>
    </row>
    <row r="1666" spans="1:8" x14ac:dyDescent="0.2">
      <c r="A1666" s="2" t="s">
        <v>714</v>
      </c>
      <c r="B1666" s="2" t="s">
        <v>715</v>
      </c>
      <c r="C1666" s="2" t="s">
        <v>29</v>
      </c>
      <c r="D1666" s="6">
        <v>1</v>
      </c>
      <c r="E1666" s="8">
        <v>20.75</v>
      </c>
      <c r="F1666" s="8">
        <v>6.3</v>
      </c>
      <c r="G1666" s="8">
        <f t="shared" si="128"/>
        <v>14.45</v>
      </c>
      <c r="H1666" s="8">
        <f t="shared" si="129"/>
        <v>69.638554216867462</v>
      </c>
    </row>
    <row r="1667" spans="1:8" x14ac:dyDescent="0.2">
      <c r="A1667" s="2" t="s">
        <v>714</v>
      </c>
      <c r="B1667" s="2" t="s">
        <v>715</v>
      </c>
      <c r="C1667" s="2" t="s">
        <v>410</v>
      </c>
      <c r="D1667" s="6">
        <v>1</v>
      </c>
      <c r="E1667" s="8">
        <v>19.5</v>
      </c>
      <c r="F1667" s="8">
        <v>5.15</v>
      </c>
      <c r="G1667" s="8">
        <f t="shared" si="128"/>
        <v>14.35</v>
      </c>
      <c r="H1667" s="8">
        <f t="shared" si="129"/>
        <v>73.589743589743577</v>
      </c>
    </row>
    <row r="1668" spans="1:8" x14ac:dyDescent="0.2">
      <c r="A1668" s="2" t="s">
        <v>714</v>
      </c>
      <c r="B1668" s="2" t="s">
        <v>715</v>
      </c>
      <c r="C1668" s="2" t="s">
        <v>19</v>
      </c>
      <c r="D1668" s="6">
        <v>4</v>
      </c>
      <c r="E1668" s="8">
        <v>110</v>
      </c>
      <c r="F1668" s="8">
        <v>28.84</v>
      </c>
      <c r="G1668" s="8">
        <f t="shared" si="128"/>
        <v>81.16</v>
      </c>
      <c r="H1668" s="8">
        <f t="shared" si="129"/>
        <v>73.781818181818181</v>
      </c>
    </row>
    <row r="1669" spans="1:8" x14ac:dyDescent="0.2">
      <c r="A1669" s="2" t="s">
        <v>714</v>
      </c>
      <c r="B1669" s="2" t="s">
        <v>715</v>
      </c>
      <c r="C1669" s="2" t="s">
        <v>317</v>
      </c>
      <c r="D1669" s="6">
        <v>2</v>
      </c>
      <c r="E1669" s="8">
        <v>47.5</v>
      </c>
      <c r="F1669" s="8">
        <v>14.54</v>
      </c>
      <c r="G1669" s="8">
        <f t="shared" si="128"/>
        <v>32.96</v>
      </c>
      <c r="H1669" s="8">
        <f t="shared" si="129"/>
        <v>69.389473684210529</v>
      </c>
    </row>
    <row r="1670" spans="1:8" x14ac:dyDescent="0.2">
      <c r="A1670" s="2" t="s">
        <v>714</v>
      </c>
      <c r="B1670" s="2" t="s">
        <v>715</v>
      </c>
      <c r="C1670" s="2" t="s">
        <v>109</v>
      </c>
      <c r="D1670" s="6">
        <v>1</v>
      </c>
      <c r="E1670" s="8">
        <v>22</v>
      </c>
      <c r="F1670" s="8">
        <v>10</v>
      </c>
      <c r="G1670" s="8">
        <f t="shared" si="128"/>
        <v>12</v>
      </c>
      <c r="H1670" s="8">
        <f t="shared" si="129"/>
        <v>54.54545454545454</v>
      </c>
    </row>
    <row r="1671" spans="1:8" x14ac:dyDescent="0.2">
      <c r="A1671" s="2" t="s">
        <v>714</v>
      </c>
      <c r="B1671" s="2" t="s">
        <v>715</v>
      </c>
      <c r="C1671" s="2" t="s">
        <v>298</v>
      </c>
      <c r="D1671" s="6">
        <v>2</v>
      </c>
      <c r="E1671" s="8">
        <v>16</v>
      </c>
      <c r="F1671" s="8">
        <v>3.5</v>
      </c>
      <c r="G1671" s="8">
        <f t="shared" si="128"/>
        <v>12.5</v>
      </c>
      <c r="H1671" s="8">
        <f t="shared" si="129"/>
        <v>78.125</v>
      </c>
    </row>
    <row r="1672" spans="1:8" x14ac:dyDescent="0.2">
      <c r="A1672" s="2" t="s">
        <v>714</v>
      </c>
      <c r="B1672" s="2" t="s">
        <v>715</v>
      </c>
      <c r="C1672" s="2" t="s">
        <v>24</v>
      </c>
      <c r="D1672" s="6">
        <v>1</v>
      </c>
      <c r="E1672" s="8">
        <v>8</v>
      </c>
      <c r="F1672" s="8">
        <v>1.75</v>
      </c>
      <c r="G1672" s="8">
        <f t="shared" si="128"/>
        <v>6.25</v>
      </c>
      <c r="H1672" s="8">
        <f t="shared" si="129"/>
        <v>78.125</v>
      </c>
    </row>
    <row r="1673" spans="1:8" x14ac:dyDescent="0.2">
      <c r="A1673" s="2" t="s">
        <v>714</v>
      </c>
      <c r="B1673" s="2" t="s">
        <v>715</v>
      </c>
      <c r="C1673" s="2" t="s">
        <v>42</v>
      </c>
      <c r="D1673" s="6">
        <v>2</v>
      </c>
      <c r="E1673" s="8">
        <v>16</v>
      </c>
      <c r="F1673" s="8">
        <v>3.5</v>
      </c>
      <c r="G1673" s="8">
        <f t="shared" si="128"/>
        <v>12.5</v>
      </c>
      <c r="H1673" s="8">
        <f t="shared" si="129"/>
        <v>78.125</v>
      </c>
    </row>
    <row r="1674" spans="1:8" customFormat="1" ht="15" x14ac:dyDescent="0.25">
      <c r="D1674" s="12"/>
      <c r="E1674" s="12"/>
      <c r="F1674" s="12"/>
      <c r="G1674" s="12"/>
      <c r="H1674" s="12"/>
    </row>
    <row r="1675" spans="1:8" s="4" customFormat="1" x14ac:dyDescent="0.2">
      <c r="A1675" s="3" t="s">
        <v>10</v>
      </c>
      <c r="B1675" s="3" t="s">
        <v>10</v>
      </c>
      <c r="C1675" s="3" t="s">
        <v>10</v>
      </c>
      <c r="D1675" s="5">
        <f>SUBTOTAL(9, D1660:D1674)</f>
        <v>17</v>
      </c>
      <c r="E1675" s="7">
        <f>SUBTOTAL(9, E1660:E1674)</f>
        <v>172.64999999999998</v>
      </c>
      <c r="F1675" s="7">
        <f>SUBTOTAL(9, F1660:F1674)</f>
        <v>86.169999999999987</v>
      </c>
      <c r="G1675" s="7">
        <f>SUBTOTAL(9, G1660:G1674)</f>
        <v>86.47999999999999</v>
      </c>
      <c r="H1675" s="7">
        <f>IF(E1675&lt;&gt;0, ((E1675-F1675)/E1675)*100, 0)</f>
        <v>50.089777005502469</v>
      </c>
    </row>
    <row r="1676" spans="1:8" customFormat="1" ht="15" x14ac:dyDescent="0.25">
      <c r="D1676" s="12"/>
      <c r="E1676" s="12"/>
      <c r="F1676" s="12"/>
      <c r="G1676" s="12"/>
      <c r="H1676" s="12"/>
    </row>
    <row r="1677" spans="1:8" x14ac:dyDescent="0.2">
      <c r="A1677" s="2" t="s">
        <v>1920</v>
      </c>
      <c r="B1677" s="2" t="s">
        <v>1921</v>
      </c>
      <c r="C1677" s="2" t="s">
        <v>84</v>
      </c>
      <c r="D1677" s="6">
        <v>1</v>
      </c>
      <c r="E1677" s="8">
        <v>7.9</v>
      </c>
      <c r="F1677" s="8">
        <v>2</v>
      </c>
      <c r="G1677" s="8">
        <f>E1677-F1677</f>
        <v>5.9</v>
      </c>
      <c r="H1677" s="8">
        <f>IF(E1677&lt;&gt;0, ((E1677-F1677)/E1677)*100, 0)</f>
        <v>74.683544303797461</v>
      </c>
    </row>
    <row r="1678" spans="1:8" customFormat="1" ht="15" x14ac:dyDescent="0.25">
      <c r="D1678" s="12"/>
      <c r="E1678" s="12"/>
      <c r="F1678" s="12"/>
      <c r="G1678" s="12"/>
      <c r="H1678" s="12"/>
    </row>
    <row r="1679" spans="1:8" s="4" customFormat="1" x14ac:dyDescent="0.2">
      <c r="A1679" s="3" t="s">
        <v>10</v>
      </c>
      <c r="B1679" s="3" t="s">
        <v>10</v>
      </c>
      <c r="C1679" s="3" t="s">
        <v>10</v>
      </c>
      <c r="D1679" s="5">
        <f>SUBTOTAL(9, D1677:D1678)</f>
        <v>1</v>
      </c>
      <c r="E1679" s="7">
        <f>SUBTOTAL(9, E1677:E1678)</f>
        <v>7.9</v>
      </c>
      <c r="F1679" s="7">
        <f>SUBTOTAL(9, F1677:F1678)</f>
        <v>2</v>
      </c>
      <c r="G1679" s="7">
        <f>SUBTOTAL(9, G1677:G1678)</f>
        <v>5.9</v>
      </c>
      <c r="H1679" s="7">
        <f>IF(E1679&lt;&gt;0, ((E1679-F1679)/E1679)*100, 0)</f>
        <v>74.683544303797461</v>
      </c>
    </row>
    <row r="1680" spans="1:8" customFormat="1" ht="15" x14ac:dyDescent="0.25">
      <c r="D1680" s="12"/>
      <c r="E1680" s="12"/>
      <c r="F1680" s="12"/>
      <c r="G1680" s="12"/>
      <c r="H1680" s="12"/>
    </row>
    <row r="1681" spans="1:8" x14ac:dyDescent="0.2">
      <c r="A1681" s="2" t="s">
        <v>1922</v>
      </c>
      <c r="B1681" s="2" t="s">
        <v>1923</v>
      </c>
      <c r="C1681" s="2" t="s">
        <v>10</v>
      </c>
      <c r="G1681" s="8">
        <f t="shared" ref="G1681:G1689" si="130">E1681-F1681</f>
        <v>0</v>
      </c>
      <c r="H1681" s="8">
        <f t="shared" ref="H1681:H1689" si="131">IF(E1681&lt;&gt;0, ((E1681-F1681)/E1681)*100, 0)</f>
        <v>0</v>
      </c>
    </row>
    <row r="1682" spans="1:8" x14ac:dyDescent="0.2">
      <c r="A1682" s="2" t="s">
        <v>1922</v>
      </c>
      <c r="B1682" s="2" t="s">
        <v>1923</v>
      </c>
      <c r="C1682" s="2" t="s">
        <v>10</v>
      </c>
      <c r="E1682" s="8">
        <v>15</v>
      </c>
      <c r="G1682" s="8">
        <f t="shared" si="130"/>
        <v>15</v>
      </c>
      <c r="H1682" s="8">
        <f t="shared" si="131"/>
        <v>100</v>
      </c>
    </row>
    <row r="1683" spans="1:8" x14ac:dyDescent="0.2">
      <c r="A1683" s="2" t="s">
        <v>1922</v>
      </c>
      <c r="B1683" s="2" t="s">
        <v>1923</v>
      </c>
      <c r="C1683" s="2" t="s">
        <v>48</v>
      </c>
      <c r="D1683" s="6">
        <v>1</v>
      </c>
      <c r="E1683" s="8">
        <v>15.5</v>
      </c>
      <c r="F1683" s="8">
        <v>5.47</v>
      </c>
      <c r="G1683" s="8">
        <f t="shared" si="130"/>
        <v>10.030000000000001</v>
      </c>
      <c r="H1683" s="8">
        <f t="shared" si="131"/>
        <v>64.709677419354847</v>
      </c>
    </row>
    <row r="1684" spans="1:8" x14ac:dyDescent="0.2">
      <c r="A1684" s="2" t="s">
        <v>1922</v>
      </c>
      <c r="B1684" s="2" t="s">
        <v>1923</v>
      </c>
      <c r="C1684" s="2" t="s">
        <v>297</v>
      </c>
      <c r="D1684" s="6">
        <v>1</v>
      </c>
      <c r="E1684" s="8">
        <v>17.5</v>
      </c>
      <c r="F1684" s="8">
        <v>5.29</v>
      </c>
      <c r="G1684" s="8">
        <f t="shared" si="130"/>
        <v>12.21</v>
      </c>
      <c r="H1684" s="8">
        <f t="shared" si="131"/>
        <v>69.771428571428572</v>
      </c>
    </row>
    <row r="1685" spans="1:8" x14ac:dyDescent="0.2">
      <c r="A1685" s="2" t="s">
        <v>1922</v>
      </c>
      <c r="B1685" s="2" t="s">
        <v>1923</v>
      </c>
      <c r="C1685" s="2" t="s">
        <v>60</v>
      </c>
      <c r="D1685" s="6">
        <v>3</v>
      </c>
      <c r="E1685" s="8">
        <v>11.25</v>
      </c>
      <c r="F1685" s="8">
        <v>2.52</v>
      </c>
      <c r="G1685" s="8">
        <f t="shared" si="130"/>
        <v>8.73</v>
      </c>
      <c r="H1685" s="8">
        <f t="shared" si="131"/>
        <v>77.600000000000009</v>
      </c>
    </row>
    <row r="1686" spans="1:8" x14ac:dyDescent="0.2">
      <c r="A1686" s="2" t="s">
        <v>1922</v>
      </c>
      <c r="B1686" s="2" t="s">
        <v>1923</v>
      </c>
      <c r="C1686" s="2" t="s">
        <v>235</v>
      </c>
      <c r="D1686" s="6">
        <v>1</v>
      </c>
      <c r="E1686" s="8">
        <v>16.75</v>
      </c>
      <c r="F1686" s="8">
        <v>4.76</v>
      </c>
      <c r="G1686" s="8">
        <f t="shared" si="130"/>
        <v>11.99</v>
      </c>
      <c r="H1686" s="8">
        <f t="shared" si="131"/>
        <v>71.582089552238799</v>
      </c>
    </row>
    <row r="1687" spans="1:8" x14ac:dyDescent="0.2">
      <c r="A1687" s="2" t="s">
        <v>1922</v>
      </c>
      <c r="B1687" s="2" t="s">
        <v>1923</v>
      </c>
      <c r="C1687" s="2" t="s">
        <v>350</v>
      </c>
      <c r="D1687" s="6">
        <v>2</v>
      </c>
      <c r="E1687" s="8">
        <v>32</v>
      </c>
      <c r="F1687" s="8">
        <v>9.1</v>
      </c>
      <c r="G1687" s="8">
        <f t="shared" si="130"/>
        <v>22.9</v>
      </c>
      <c r="H1687" s="8">
        <f t="shared" si="131"/>
        <v>71.5625</v>
      </c>
    </row>
    <row r="1688" spans="1:8" x14ac:dyDescent="0.2">
      <c r="A1688" s="2" t="s">
        <v>1922</v>
      </c>
      <c r="B1688" s="2" t="s">
        <v>1923</v>
      </c>
      <c r="C1688" s="2" t="s">
        <v>39</v>
      </c>
      <c r="D1688" s="6">
        <v>1</v>
      </c>
      <c r="E1688" s="8">
        <v>9.25</v>
      </c>
      <c r="F1688" s="8">
        <v>1.96</v>
      </c>
      <c r="G1688" s="8">
        <f t="shared" si="130"/>
        <v>7.29</v>
      </c>
      <c r="H1688" s="8">
        <f t="shared" si="131"/>
        <v>78.810810810810821</v>
      </c>
    </row>
    <row r="1689" spans="1:8" x14ac:dyDescent="0.2">
      <c r="A1689" s="2" t="s">
        <v>1922</v>
      </c>
      <c r="B1689" s="2" t="s">
        <v>1923</v>
      </c>
      <c r="C1689" s="2" t="s">
        <v>25</v>
      </c>
      <c r="D1689" s="6">
        <v>1</v>
      </c>
      <c r="E1689" s="8">
        <v>8</v>
      </c>
      <c r="F1689" s="8">
        <v>1.75</v>
      </c>
      <c r="G1689" s="8">
        <f t="shared" si="130"/>
        <v>6.25</v>
      </c>
      <c r="H1689" s="8">
        <f t="shared" si="131"/>
        <v>78.125</v>
      </c>
    </row>
    <row r="1690" spans="1:8" customFormat="1" ht="15" x14ac:dyDescent="0.25">
      <c r="D1690" s="12"/>
      <c r="E1690" s="12"/>
      <c r="F1690" s="12"/>
      <c r="G1690" s="12"/>
      <c r="H1690" s="12"/>
    </row>
    <row r="1691" spans="1:8" s="4" customFormat="1" x14ac:dyDescent="0.2">
      <c r="A1691" s="3" t="s">
        <v>10</v>
      </c>
      <c r="B1691" s="3" t="s">
        <v>10</v>
      </c>
      <c r="C1691" s="3" t="s">
        <v>10</v>
      </c>
      <c r="D1691" s="5">
        <f>SUBTOTAL(9, D1681:D1690)</f>
        <v>10</v>
      </c>
      <c r="E1691" s="7">
        <f>SUBTOTAL(9, E1681:E1690)</f>
        <v>125.25</v>
      </c>
      <c r="F1691" s="7">
        <f>SUBTOTAL(9, F1681:F1690)</f>
        <v>30.85</v>
      </c>
      <c r="G1691" s="7">
        <f>SUBTOTAL(9, G1681:G1690)</f>
        <v>94.4</v>
      </c>
      <c r="H1691" s="7">
        <f>IF(E1691&lt;&gt;0, ((E1691-F1691)/E1691)*100, 0)</f>
        <v>75.36926147704591</v>
      </c>
    </row>
    <row r="1692" spans="1:8" customFormat="1" ht="15" x14ac:dyDescent="0.25">
      <c r="D1692" s="12"/>
      <c r="E1692" s="12"/>
      <c r="F1692" s="12"/>
      <c r="G1692" s="12"/>
      <c r="H1692" s="12"/>
    </row>
    <row r="1693" spans="1:8" x14ac:dyDescent="0.2">
      <c r="A1693" s="2" t="s">
        <v>1924</v>
      </c>
      <c r="B1693" s="2" t="s">
        <v>1925</v>
      </c>
      <c r="C1693" s="2" t="s">
        <v>48</v>
      </c>
      <c r="D1693" s="6">
        <v>3</v>
      </c>
      <c r="E1693" s="8">
        <v>41.25</v>
      </c>
      <c r="F1693" s="8">
        <v>16.41</v>
      </c>
      <c r="G1693" s="8">
        <f>E1693-F1693</f>
        <v>24.84</v>
      </c>
      <c r="H1693" s="8">
        <f>IF(E1693&lt;&gt;0, ((E1693-F1693)/E1693)*100, 0)</f>
        <v>60.218181818181819</v>
      </c>
    </row>
    <row r="1694" spans="1:8" customFormat="1" ht="15" x14ac:dyDescent="0.25">
      <c r="D1694" s="12"/>
      <c r="E1694" s="12"/>
      <c r="F1694" s="12"/>
      <c r="G1694" s="12"/>
      <c r="H1694" s="12"/>
    </row>
    <row r="1695" spans="1:8" s="4" customFormat="1" x14ac:dyDescent="0.2">
      <c r="A1695" s="3" t="s">
        <v>10</v>
      </c>
      <c r="B1695" s="3" t="s">
        <v>10</v>
      </c>
      <c r="C1695" s="3" t="s">
        <v>10</v>
      </c>
      <c r="D1695" s="5">
        <f>SUBTOTAL(9, D1693:D1694)</f>
        <v>3</v>
      </c>
      <c r="E1695" s="7">
        <f>SUBTOTAL(9, E1693:E1694)</f>
        <v>41.25</v>
      </c>
      <c r="F1695" s="7">
        <f>SUBTOTAL(9, F1693:F1694)</f>
        <v>16.41</v>
      </c>
      <c r="G1695" s="7">
        <f>SUBTOTAL(9, G1693:G1694)</f>
        <v>24.84</v>
      </c>
      <c r="H1695" s="7">
        <f>IF(E1695&lt;&gt;0, ((E1695-F1695)/E1695)*100, 0)</f>
        <v>60.218181818181819</v>
      </c>
    </row>
    <row r="1696" spans="1:8" customFormat="1" ht="15" x14ac:dyDescent="0.25">
      <c r="D1696" s="12"/>
      <c r="E1696" s="12"/>
      <c r="F1696" s="12"/>
      <c r="G1696" s="12"/>
      <c r="H1696" s="12"/>
    </row>
    <row r="1697" spans="1:8" x14ac:dyDescent="0.2">
      <c r="A1697" s="2" t="s">
        <v>1926</v>
      </c>
      <c r="B1697" s="2" t="s">
        <v>1927</v>
      </c>
      <c r="C1697" s="2" t="s">
        <v>84</v>
      </c>
      <c r="D1697" s="6">
        <v>1</v>
      </c>
      <c r="E1697" s="8">
        <v>7.9</v>
      </c>
      <c r="F1697" s="8">
        <v>2</v>
      </c>
      <c r="G1697" s="8">
        <f>E1697-F1697</f>
        <v>5.9</v>
      </c>
      <c r="H1697" s="8">
        <f>IF(E1697&lt;&gt;0, ((E1697-F1697)/E1697)*100, 0)</f>
        <v>74.683544303797461</v>
      </c>
    </row>
    <row r="1698" spans="1:8" customFormat="1" ht="15" x14ac:dyDescent="0.25">
      <c r="D1698" s="12"/>
      <c r="E1698" s="12"/>
      <c r="F1698" s="12"/>
      <c r="G1698" s="12"/>
      <c r="H1698" s="12"/>
    </row>
    <row r="1699" spans="1:8" s="4" customFormat="1" x14ac:dyDescent="0.2">
      <c r="A1699" s="3" t="s">
        <v>10</v>
      </c>
      <c r="B1699" s="3" t="s">
        <v>10</v>
      </c>
      <c r="C1699" s="3" t="s">
        <v>10</v>
      </c>
      <c r="D1699" s="5">
        <f>SUBTOTAL(9, D1697:D1698)</f>
        <v>1</v>
      </c>
      <c r="E1699" s="7">
        <f>SUBTOTAL(9, E1697:E1698)</f>
        <v>7.9</v>
      </c>
      <c r="F1699" s="7">
        <f>SUBTOTAL(9, F1697:F1698)</f>
        <v>2</v>
      </c>
      <c r="G1699" s="7">
        <f>SUBTOTAL(9, G1697:G1698)</f>
        <v>5.9</v>
      </c>
      <c r="H1699" s="7">
        <f>IF(E1699&lt;&gt;0, ((E1699-F1699)/E1699)*100, 0)</f>
        <v>74.683544303797461</v>
      </c>
    </row>
    <row r="1700" spans="1:8" customFormat="1" ht="15" x14ac:dyDescent="0.25">
      <c r="D1700" s="12"/>
      <c r="E1700" s="12"/>
      <c r="F1700" s="12"/>
      <c r="G1700" s="12"/>
      <c r="H1700" s="12"/>
    </row>
    <row r="1701" spans="1:8" x14ac:dyDescent="0.2">
      <c r="A1701" s="2" t="s">
        <v>748</v>
      </c>
      <c r="B1701" s="2" t="s">
        <v>749</v>
      </c>
      <c r="C1701" s="2" t="s">
        <v>10</v>
      </c>
      <c r="E1701" s="8">
        <v>-4.5</v>
      </c>
      <c r="G1701" s="8">
        <f t="shared" ref="G1701:G1707" si="132">E1701-F1701</f>
        <v>-4.5</v>
      </c>
      <c r="H1701" s="8">
        <f t="shared" ref="H1701:H1707" si="133">IF(E1701&lt;&gt;0, ((E1701-F1701)/E1701)*100, 0)</f>
        <v>100</v>
      </c>
    </row>
    <row r="1702" spans="1:8" x14ac:dyDescent="0.2">
      <c r="A1702" s="2" t="s">
        <v>748</v>
      </c>
      <c r="B1702" s="2" t="s">
        <v>749</v>
      </c>
      <c r="C1702" s="2" t="s">
        <v>49</v>
      </c>
      <c r="D1702" s="6">
        <v>2</v>
      </c>
      <c r="E1702" s="8">
        <v>7</v>
      </c>
      <c r="F1702" s="8">
        <v>0.84</v>
      </c>
      <c r="G1702" s="8">
        <f t="shared" si="132"/>
        <v>6.16</v>
      </c>
      <c r="H1702" s="8">
        <f t="shared" si="133"/>
        <v>88</v>
      </c>
    </row>
    <row r="1703" spans="1:8" x14ac:dyDescent="0.2">
      <c r="A1703" s="2" t="s">
        <v>748</v>
      </c>
      <c r="B1703" s="2" t="s">
        <v>749</v>
      </c>
      <c r="C1703" s="2" t="s">
        <v>28</v>
      </c>
      <c r="D1703" s="6">
        <v>2</v>
      </c>
      <c r="E1703" s="8">
        <v>33</v>
      </c>
      <c r="F1703" s="8">
        <v>11.76</v>
      </c>
      <c r="G1703" s="8">
        <f t="shared" si="132"/>
        <v>21.240000000000002</v>
      </c>
      <c r="H1703" s="8">
        <f t="shared" si="133"/>
        <v>64.363636363636374</v>
      </c>
    </row>
    <row r="1704" spans="1:8" x14ac:dyDescent="0.2">
      <c r="A1704" s="2" t="s">
        <v>748</v>
      </c>
      <c r="B1704" s="2" t="s">
        <v>749</v>
      </c>
      <c r="C1704" s="2" t="s">
        <v>17</v>
      </c>
      <c r="D1704" s="6">
        <v>1</v>
      </c>
      <c r="E1704" s="8">
        <v>34.75</v>
      </c>
      <c r="F1704" s="8">
        <v>9.1</v>
      </c>
      <c r="G1704" s="8">
        <f t="shared" si="132"/>
        <v>25.65</v>
      </c>
      <c r="H1704" s="8">
        <f t="shared" si="133"/>
        <v>73.812949640287755</v>
      </c>
    </row>
    <row r="1705" spans="1:8" x14ac:dyDescent="0.2">
      <c r="A1705" s="2" t="s">
        <v>748</v>
      </c>
      <c r="B1705" s="2" t="s">
        <v>749</v>
      </c>
      <c r="C1705" s="2" t="s">
        <v>117</v>
      </c>
      <c r="D1705" s="6">
        <v>1</v>
      </c>
      <c r="E1705" s="8">
        <v>42</v>
      </c>
      <c r="F1705" s="8">
        <v>11.06</v>
      </c>
      <c r="G1705" s="8">
        <f t="shared" si="132"/>
        <v>30.939999999999998</v>
      </c>
      <c r="H1705" s="8">
        <f t="shared" si="133"/>
        <v>73.666666666666657</v>
      </c>
    </row>
    <row r="1706" spans="1:8" x14ac:dyDescent="0.2">
      <c r="A1706" s="2" t="s">
        <v>748</v>
      </c>
      <c r="B1706" s="2" t="s">
        <v>749</v>
      </c>
      <c r="C1706" s="2" t="s">
        <v>88</v>
      </c>
      <c r="D1706" s="6">
        <v>1</v>
      </c>
      <c r="E1706" s="8">
        <v>34</v>
      </c>
      <c r="F1706" s="8">
        <v>10.08</v>
      </c>
      <c r="G1706" s="8">
        <f t="shared" si="132"/>
        <v>23.92</v>
      </c>
      <c r="H1706" s="8">
        <f t="shared" si="133"/>
        <v>70.352941176470594</v>
      </c>
    </row>
    <row r="1707" spans="1:8" x14ac:dyDescent="0.2">
      <c r="A1707" s="2" t="s">
        <v>748</v>
      </c>
      <c r="B1707" s="2" t="s">
        <v>749</v>
      </c>
      <c r="C1707" s="2" t="s">
        <v>317</v>
      </c>
      <c r="D1707" s="6">
        <v>2</v>
      </c>
      <c r="E1707" s="8">
        <v>47.5</v>
      </c>
      <c r="F1707" s="8">
        <v>14.54</v>
      </c>
      <c r="G1707" s="8">
        <f t="shared" si="132"/>
        <v>32.96</v>
      </c>
      <c r="H1707" s="8">
        <f t="shared" si="133"/>
        <v>69.389473684210529</v>
      </c>
    </row>
    <row r="1708" spans="1:8" customFormat="1" ht="15" x14ac:dyDescent="0.25">
      <c r="D1708" s="12"/>
      <c r="E1708" s="12"/>
      <c r="F1708" s="12"/>
      <c r="G1708" s="12"/>
      <c r="H1708" s="12"/>
    </row>
    <row r="1709" spans="1:8" s="4" customFormat="1" x14ac:dyDescent="0.2">
      <c r="A1709" s="3" t="s">
        <v>10</v>
      </c>
      <c r="B1709" s="3" t="s">
        <v>10</v>
      </c>
      <c r="C1709" s="3" t="s">
        <v>10</v>
      </c>
      <c r="D1709" s="5">
        <f>SUBTOTAL(9, D1701:D1708)</f>
        <v>9</v>
      </c>
      <c r="E1709" s="7">
        <f>SUBTOTAL(9, E1701:E1708)</f>
        <v>193.75</v>
      </c>
      <c r="F1709" s="7">
        <f>SUBTOTAL(9, F1701:F1708)</f>
        <v>57.379999999999995</v>
      </c>
      <c r="G1709" s="7">
        <f>SUBTOTAL(9, G1701:G1708)</f>
        <v>136.37</v>
      </c>
      <c r="H1709" s="7">
        <f>IF(E1709&lt;&gt;0, ((E1709-F1709)/E1709)*100, 0)</f>
        <v>70.384516129032264</v>
      </c>
    </row>
    <row r="1710" spans="1:8" customFormat="1" ht="15" x14ac:dyDescent="0.25">
      <c r="D1710" s="12"/>
      <c r="E1710" s="12"/>
      <c r="F1710" s="12"/>
      <c r="G1710" s="12"/>
      <c r="H1710" s="12"/>
    </row>
    <row r="1711" spans="1:8" x14ac:dyDescent="0.2">
      <c r="A1711" s="2" t="s">
        <v>752</v>
      </c>
      <c r="B1711" s="2" t="s">
        <v>753</v>
      </c>
      <c r="C1711" s="2" t="s">
        <v>117</v>
      </c>
      <c r="D1711" s="6">
        <v>1</v>
      </c>
      <c r="E1711" s="8">
        <v>42</v>
      </c>
      <c r="F1711" s="8">
        <v>11.06</v>
      </c>
      <c r="G1711" s="8">
        <f>E1711-F1711</f>
        <v>30.939999999999998</v>
      </c>
      <c r="H1711" s="8">
        <f>IF(E1711&lt;&gt;0, ((E1711-F1711)/E1711)*100, 0)</f>
        <v>73.666666666666657</v>
      </c>
    </row>
    <row r="1712" spans="1:8" x14ac:dyDescent="0.2">
      <c r="A1712" s="2" t="s">
        <v>752</v>
      </c>
      <c r="B1712" s="2" t="s">
        <v>753</v>
      </c>
      <c r="C1712" s="2" t="s">
        <v>89</v>
      </c>
      <c r="D1712" s="6">
        <v>1</v>
      </c>
      <c r="E1712" s="8">
        <v>25.5</v>
      </c>
      <c r="F1712" s="8">
        <v>5.95</v>
      </c>
      <c r="G1712" s="8">
        <f>E1712-F1712</f>
        <v>19.55</v>
      </c>
      <c r="H1712" s="8">
        <f>IF(E1712&lt;&gt;0, ((E1712-F1712)/E1712)*100, 0)</f>
        <v>76.666666666666671</v>
      </c>
    </row>
    <row r="1713" spans="1:8" customFormat="1" ht="15" x14ac:dyDescent="0.25">
      <c r="D1713" s="12"/>
      <c r="E1713" s="12"/>
      <c r="F1713" s="12"/>
      <c r="G1713" s="12"/>
      <c r="H1713" s="12"/>
    </row>
    <row r="1714" spans="1:8" s="4" customFormat="1" x14ac:dyDescent="0.2">
      <c r="A1714" s="3" t="s">
        <v>10</v>
      </c>
      <c r="B1714" s="3" t="s">
        <v>10</v>
      </c>
      <c r="C1714" s="3" t="s">
        <v>10</v>
      </c>
      <c r="D1714" s="5">
        <f>SUBTOTAL(9, D1711:D1713)</f>
        <v>2</v>
      </c>
      <c r="E1714" s="7">
        <f>SUBTOTAL(9, E1711:E1713)</f>
        <v>67.5</v>
      </c>
      <c r="F1714" s="7">
        <f>SUBTOTAL(9, F1711:F1713)</f>
        <v>17.010000000000002</v>
      </c>
      <c r="G1714" s="7">
        <f>SUBTOTAL(9, G1711:G1713)</f>
        <v>50.489999999999995</v>
      </c>
      <c r="H1714" s="7">
        <f>IF(E1714&lt;&gt;0, ((E1714-F1714)/E1714)*100, 0)</f>
        <v>74.799999999999983</v>
      </c>
    </row>
    <row r="1715" spans="1:8" customFormat="1" ht="15" x14ac:dyDescent="0.25">
      <c r="D1715" s="12"/>
      <c r="E1715" s="12"/>
      <c r="F1715" s="12"/>
      <c r="G1715" s="12"/>
      <c r="H1715" s="12"/>
    </row>
    <row r="1716" spans="1:8" x14ac:dyDescent="0.2">
      <c r="A1716" s="2" t="s">
        <v>1928</v>
      </c>
      <c r="B1716" s="2" t="s">
        <v>1929</v>
      </c>
      <c r="C1716" s="2" t="s">
        <v>350</v>
      </c>
      <c r="D1716" s="6">
        <v>3</v>
      </c>
      <c r="E1716" s="8">
        <v>48</v>
      </c>
      <c r="F1716" s="8">
        <v>13.65</v>
      </c>
      <c r="G1716" s="8">
        <f>E1716-F1716</f>
        <v>34.35</v>
      </c>
      <c r="H1716" s="8">
        <f>IF(E1716&lt;&gt;0, ((E1716-F1716)/E1716)*100, 0)</f>
        <v>71.5625</v>
      </c>
    </row>
    <row r="1717" spans="1:8" customFormat="1" ht="15" x14ac:dyDescent="0.25">
      <c r="D1717" s="12"/>
      <c r="E1717" s="12"/>
      <c r="F1717" s="12"/>
      <c r="G1717" s="12"/>
      <c r="H1717" s="12"/>
    </row>
    <row r="1718" spans="1:8" s="4" customFormat="1" x14ac:dyDescent="0.2">
      <c r="A1718" s="3" t="s">
        <v>10</v>
      </c>
      <c r="B1718" s="3" t="s">
        <v>10</v>
      </c>
      <c r="C1718" s="3" t="s">
        <v>10</v>
      </c>
      <c r="D1718" s="5">
        <f>SUBTOTAL(9, D1716:D1717)</f>
        <v>3</v>
      </c>
      <c r="E1718" s="7">
        <f>SUBTOTAL(9, E1716:E1717)</f>
        <v>48</v>
      </c>
      <c r="F1718" s="7">
        <f>SUBTOTAL(9, F1716:F1717)</f>
        <v>13.65</v>
      </c>
      <c r="G1718" s="7">
        <f>SUBTOTAL(9, G1716:G1717)</f>
        <v>34.35</v>
      </c>
      <c r="H1718" s="7">
        <f>IF(E1718&lt;&gt;0, ((E1718-F1718)/E1718)*100, 0)</f>
        <v>71.5625</v>
      </c>
    </row>
    <row r="1719" spans="1:8" customFormat="1" ht="15" x14ac:dyDescent="0.25">
      <c r="D1719" s="12"/>
      <c r="E1719" s="12"/>
      <c r="F1719" s="12"/>
      <c r="G1719" s="12"/>
      <c r="H1719" s="12"/>
    </row>
    <row r="1720" spans="1:8" x14ac:dyDescent="0.2">
      <c r="A1720" s="2" t="s">
        <v>1930</v>
      </c>
      <c r="B1720" s="2" t="s">
        <v>1931</v>
      </c>
      <c r="C1720" s="2" t="s">
        <v>29</v>
      </c>
      <c r="D1720" s="6">
        <v>1</v>
      </c>
      <c r="E1720" s="8">
        <v>20.75</v>
      </c>
      <c r="F1720" s="8">
        <v>6.3</v>
      </c>
      <c r="G1720" s="8">
        <f>E1720-F1720</f>
        <v>14.45</v>
      </c>
      <c r="H1720" s="8">
        <f>IF(E1720&lt;&gt;0, ((E1720-F1720)/E1720)*100, 0)</f>
        <v>69.638554216867462</v>
      </c>
    </row>
    <row r="1721" spans="1:8" customFormat="1" ht="15" x14ac:dyDescent="0.25">
      <c r="D1721" s="12"/>
      <c r="E1721" s="12"/>
      <c r="F1721" s="12"/>
      <c r="G1721" s="12"/>
      <c r="H1721" s="12"/>
    </row>
    <row r="1722" spans="1:8" s="4" customFormat="1" x14ac:dyDescent="0.2">
      <c r="A1722" s="3" t="s">
        <v>10</v>
      </c>
      <c r="B1722" s="3" t="s">
        <v>10</v>
      </c>
      <c r="C1722" s="3" t="s">
        <v>10</v>
      </c>
      <c r="D1722" s="5">
        <f>SUBTOTAL(9, D1720:D1721)</f>
        <v>1</v>
      </c>
      <c r="E1722" s="7">
        <f>SUBTOTAL(9, E1720:E1721)</f>
        <v>20.75</v>
      </c>
      <c r="F1722" s="7">
        <f>SUBTOTAL(9, F1720:F1721)</f>
        <v>6.3</v>
      </c>
      <c r="G1722" s="7">
        <f>SUBTOTAL(9, G1720:G1721)</f>
        <v>14.45</v>
      </c>
      <c r="H1722" s="7">
        <f>IF(E1722&lt;&gt;0, ((E1722-F1722)/E1722)*100, 0)</f>
        <v>69.638554216867462</v>
      </c>
    </row>
    <row r="1723" spans="1:8" customFormat="1" ht="15" x14ac:dyDescent="0.25">
      <c r="D1723" s="12"/>
      <c r="E1723" s="12"/>
      <c r="F1723" s="12"/>
      <c r="G1723" s="12"/>
      <c r="H1723" s="12"/>
    </row>
    <row r="1724" spans="1:8" x14ac:dyDescent="0.2">
      <c r="A1724" s="2" t="s">
        <v>766</v>
      </c>
      <c r="B1724" s="2" t="s">
        <v>767</v>
      </c>
      <c r="C1724" s="2" t="s">
        <v>10</v>
      </c>
      <c r="G1724" s="8">
        <f t="shared" ref="G1724:G1733" si="134">E1724-F1724</f>
        <v>0</v>
      </c>
      <c r="H1724" s="8">
        <f t="shared" ref="H1724:H1733" si="135">IF(E1724&lt;&gt;0, ((E1724-F1724)/E1724)*100, 0)</f>
        <v>0</v>
      </c>
    </row>
    <row r="1725" spans="1:8" x14ac:dyDescent="0.2">
      <c r="A1725" s="2" t="s">
        <v>766</v>
      </c>
      <c r="B1725" s="2" t="s">
        <v>767</v>
      </c>
      <c r="C1725" s="2" t="s">
        <v>10</v>
      </c>
      <c r="G1725" s="8">
        <f t="shared" si="134"/>
        <v>0</v>
      </c>
      <c r="H1725" s="8">
        <f t="shared" si="135"/>
        <v>0</v>
      </c>
    </row>
    <row r="1726" spans="1:8" x14ac:dyDescent="0.2">
      <c r="A1726" s="2" t="s">
        <v>766</v>
      </c>
      <c r="B1726" s="2" t="s">
        <v>767</v>
      </c>
      <c r="C1726" s="2" t="s">
        <v>10</v>
      </c>
      <c r="G1726" s="8">
        <f t="shared" si="134"/>
        <v>0</v>
      </c>
      <c r="H1726" s="8">
        <f t="shared" si="135"/>
        <v>0</v>
      </c>
    </row>
    <row r="1727" spans="1:8" x14ac:dyDescent="0.2">
      <c r="A1727" s="2" t="s">
        <v>766</v>
      </c>
      <c r="B1727" s="2" t="s">
        <v>767</v>
      </c>
      <c r="C1727" s="2" t="s">
        <v>10</v>
      </c>
      <c r="G1727" s="8">
        <f t="shared" si="134"/>
        <v>0</v>
      </c>
      <c r="H1727" s="8">
        <f t="shared" si="135"/>
        <v>0</v>
      </c>
    </row>
    <row r="1728" spans="1:8" x14ac:dyDescent="0.2">
      <c r="A1728" s="2" t="s">
        <v>766</v>
      </c>
      <c r="B1728" s="2" t="s">
        <v>767</v>
      </c>
      <c r="C1728" s="2" t="s">
        <v>10</v>
      </c>
      <c r="E1728" s="8">
        <v>-55</v>
      </c>
      <c r="G1728" s="8">
        <f t="shared" si="134"/>
        <v>-55</v>
      </c>
      <c r="H1728" s="8">
        <f t="shared" si="135"/>
        <v>100</v>
      </c>
    </row>
    <row r="1729" spans="1:8" x14ac:dyDescent="0.2">
      <c r="A1729" s="2" t="s">
        <v>766</v>
      </c>
      <c r="B1729" s="2" t="s">
        <v>767</v>
      </c>
      <c r="C1729" s="2" t="s">
        <v>308</v>
      </c>
      <c r="D1729" s="6">
        <v>4</v>
      </c>
      <c r="E1729" s="8">
        <v>18</v>
      </c>
      <c r="F1729" s="8">
        <v>5.2</v>
      </c>
      <c r="G1729" s="8">
        <f t="shared" si="134"/>
        <v>12.8</v>
      </c>
      <c r="H1729" s="8">
        <f t="shared" si="135"/>
        <v>71.111111111111114</v>
      </c>
    </row>
    <row r="1730" spans="1:8" x14ac:dyDescent="0.2">
      <c r="A1730" s="2" t="s">
        <v>766</v>
      </c>
      <c r="B1730" s="2" t="s">
        <v>767</v>
      </c>
      <c r="C1730" s="2" t="s">
        <v>473</v>
      </c>
      <c r="D1730" s="6">
        <v>1</v>
      </c>
      <c r="E1730" s="8">
        <v>11</v>
      </c>
      <c r="F1730" s="8">
        <v>3.64</v>
      </c>
      <c r="G1730" s="8">
        <f t="shared" si="134"/>
        <v>7.3599999999999994</v>
      </c>
      <c r="H1730" s="8">
        <f t="shared" si="135"/>
        <v>66.909090909090907</v>
      </c>
    </row>
    <row r="1731" spans="1:8" x14ac:dyDescent="0.2">
      <c r="A1731" s="2" t="s">
        <v>766</v>
      </c>
      <c r="B1731" s="2" t="s">
        <v>767</v>
      </c>
      <c r="C1731" s="2" t="s">
        <v>407</v>
      </c>
      <c r="D1731" s="6">
        <v>2</v>
      </c>
      <c r="E1731" s="8">
        <v>30</v>
      </c>
      <c r="F1731" s="8">
        <v>10.08</v>
      </c>
      <c r="G1731" s="8">
        <f t="shared" si="134"/>
        <v>19.920000000000002</v>
      </c>
      <c r="H1731" s="8">
        <f t="shared" si="135"/>
        <v>66.400000000000006</v>
      </c>
    </row>
    <row r="1732" spans="1:8" x14ac:dyDescent="0.2">
      <c r="A1732" s="2" t="s">
        <v>766</v>
      </c>
      <c r="B1732" s="2" t="s">
        <v>767</v>
      </c>
      <c r="C1732" s="2" t="s">
        <v>74</v>
      </c>
      <c r="D1732" s="6">
        <v>2</v>
      </c>
      <c r="E1732" s="8">
        <v>22</v>
      </c>
      <c r="F1732" s="8">
        <v>7.28</v>
      </c>
      <c r="G1732" s="8">
        <f t="shared" si="134"/>
        <v>14.719999999999999</v>
      </c>
      <c r="H1732" s="8">
        <f t="shared" si="135"/>
        <v>66.909090909090907</v>
      </c>
    </row>
    <row r="1733" spans="1:8" x14ac:dyDescent="0.2">
      <c r="A1733" s="2" t="s">
        <v>766</v>
      </c>
      <c r="B1733" s="2" t="s">
        <v>767</v>
      </c>
      <c r="C1733" s="2" t="s">
        <v>275</v>
      </c>
      <c r="D1733" s="6">
        <v>2</v>
      </c>
      <c r="E1733" s="8">
        <v>29</v>
      </c>
      <c r="F1733" s="8">
        <v>9.8000000000000007</v>
      </c>
      <c r="G1733" s="8">
        <f t="shared" si="134"/>
        <v>19.2</v>
      </c>
      <c r="H1733" s="8">
        <f t="shared" si="135"/>
        <v>66.206896551724142</v>
      </c>
    </row>
    <row r="1734" spans="1:8" customFormat="1" ht="15" x14ac:dyDescent="0.25">
      <c r="D1734" s="12"/>
      <c r="E1734" s="12"/>
      <c r="F1734" s="12"/>
      <c r="G1734" s="12"/>
      <c r="H1734" s="12"/>
    </row>
    <row r="1735" spans="1:8" s="4" customFormat="1" x14ac:dyDescent="0.2">
      <c r="A1735" s="3" t="s">
        <v>10</v>
      </c>
      <c r="B1735" s="3" t="s">
        <v>10</v>
      </c>
      <c r="C1735" s="3" t="s">
        <v>10</v>
      </c>
      <c r="D1735" s="5">
        <f>SUBTOTAL(9, D1724:D1734)</f>
        <v>11</v>
      </c>
      <c r="E1735" s="7">
        <f>SUBTOTAL(9, E1724:E1734)</f>
        <v>55</v>
      </c>
      <c r="F1735" s="7">
        <f>SUBTOTAL(9, F1724:F1734)</f>
        <v>36</v>
      </c>
      <c r="G1735" s="7">
        <f>SUBTOTAL(9, G1724:G1734)</f>
        <v>18.999999999999996</v>
      </c>
      <c r="H1735" s="7">
        <f>IF(E1735&lt;&gt;0, ((E1735-F1735)/E1735)*100, 0)</f>
        <v>34.545454545454547</v>
      </c>
    </row>
    <row r="1736" spans="1:8" customFormat="1" ht="15" x14ac:dyDescent="0.25">
      <c r="D1736" s="12"/>
      <c r="E1736" s="12"/>
      <c r="F1736" s="12"/>
      <c r="G1736" s="12"/>
      <c r="H1736" s="12"/>
    </row>
    <row r="1737" spans="1:8" x14ac:dyDescent="0.2">
      <c r="A1737" s="2" t="s">
        <v>1932</v>
      </c>
      <c r="B1737" s="2" t="s">
        <v>1933</v>
      </c>
      <c r="C1737" s="2" t="s">
        <v>30</v>
      </c>
      <c r="D1737" s="6">
        <v>1</v>
      </c>
      <c r="E1737" s="8">
        <v>14.25</v>
      </c>
      <c r="F1737" s="8">
        <v>5.25</v>
      </c>
      <c r="G1737" s="8">
        <f>E1737-F1737</f>
        <v>9</v>
      </c>
      <c r="H1737" s="8">
        <f>IF(E1737&lt;&gt;0, ((E1737-F1737)/E1737)*100, 0)</f>
        <v>63.157894736842103</v>
      </c>
    </row>
    <row r="1738" spans="1:8" customFormat="1" ht="15" x14ac:dyDescent="0.25">
      <c r="D1738" s="12"/>
      <c r="E1738" s="12"/>
      <c r="F1738" s="12"/>
      <c r="G1738" s="12"/>
      <c r="H1738" s="12"/>
    </row>
    <row r="1739" spans="1:8" s="4" customFormat="1" x14ac:dyDescent="0.2">
      <c r="A1739" s="3" t="s">
        <v>10</v>
      </c>
      <c r="B1739" s="3" t="s">
        <v>10</v>
      </c>
      <c r="C1739" s="3" t="s">
        <v>10</v>
      </c>
      <c r="D1739" s="5">
        <f>SUBTOTAL(9, D1737:D1738)</f>
        <v>1</v>
      </c>
      <c r="E1739" s="7">
        <f>SUBTOTAL(9, E1737:E1738)</f>
        <v>14.25</v>
      </c>
      <c r="F1739" s="7">
        <f>SUBTOTAL(9, F1737:F1738)</f>
        <v>5.25</v>
      </c>
      <c r="G1739" s="7">
        <f>SUBTOTAL(9, G1737:G1738)</f>
        <v>9</v>
      </c>
      <c r="H1739" s="7">
        <f>IF(E1739&lt;&gt;0, ((E1739-F1739)/E1739)*100, 0)</f>
        <v>63.157894736842103</v>
      </c>
    </row>
    <row r="1740" spans="1:8" customFormat="1" ht="15" x14ac:dyDescent="0.25">
      <c r="D1740" s="12"/>
      <c r="E1740" s="12"/>
      <c r="F1740" s="12"/>
      <c r="G1740" s="12"/>
      <c r="H1740" s="12"/>
    </row>
    <row r="1741" spans="1:8" s="4" customFormat="1" ht="12.75" thickBot="1" x14ac:dyDescent="0.25">
      <c r="A1741" s="3" t="s">
        <v>770</v>
      </c>
      <c r="B1741" s="3" t="s">
        <v>10</v>
      </c>
      <c r="C1741" s="3" t="s">
        <v>10</v>
      </c>
      <c r="D1741" s="5">
        <f>SUBTOTAL(9, D2:D1740)</f>
        <v>6046</v>
      </c>
      <c r="E1741" s="7">
        <f>SUBTOTAL(9, E2:E1740)</f>
        <v>46689.48000000001</v>
      </c>
      <c r="F1741" s="7">
        <f>SUBTOTAL(9, F2:F1740)</f>
        <v>21953.710000000072</v>
      </c>
      <c r="G1741" s="7">
        <f>SUBTOTAL(9, G2:G1740)</f>
        <v>24735.769999999957</v>
      </c>
      <c r="H1741" s="7">
        <f>IF(E1741&lt;&gt;0, ((E1741-F1741)/E1741)*100, 0)</f>
        <v>52.979322108534802</v>
      </c>
    </row>
    <row r="1742" spans="1:8" customFormat="1" ht="16.5" thickTop="1" thickBot="1" x14ac:dyDescent="0.3">
      <c r="A1742" s="13"/>
      <c r="B1742" s="13"/>
      <c r="C1742" s="13"/>
      <c r="D1742" s="14"/>
      <c r="E1742" s="14"/>
      <c r="F1742" s="14"/>
      <c r="G1742" s="14"/>
      <c r="H1742" s="14"/>
    </row>
  </sheetData>
  <pageMargins left="0.7" right="0.7" top="1.25" bottom="0.65277777777777779" header="0.3" footer="0.3"/>
  <pageSetup orientation="landscape" r:id="rId1"/>
  <headerFooter>
    <oddHeader xml:space="preserve">&amp;C&amp;"Arial"&amp;12&amp;BGustiamo, Inc.&amp;B
&amp;11&amp;BItems Sold to Customers&amp;B
&amp;BFor the Period From Sep 1, 2012 to Sep 30, 2012&amp;B&amp;L&amp;"Arial"&amp;12
&amp;11
&amp;"Arial"&amp;8Filter Criteria includes: Report order is by Customer ID, Item ID. Report is printed in Detail Format. </oddHeader>
    <oddFooter>&amp;L&amp;08&amp;"MS San Serif"&amp;D at &amp;T&amp;R&amp;08&amp;"MS San Serif"Page: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78"/>
  <sheetViews>
    <sheetView workbookViewId="0">
      <pane ySplit="1" topLeftCell="A2" activePane="bottomLeft" state="frozenSplit"/>
      <selection pane="bottomLeft"/>
    </sheetView>
  </sheetViews>
  <sheetFormatPr defaultRowHeight="12" x14ac:dyDescent="0.2"/>
  <cols>
    <col min="1" max="2" width="24.7109375" style="2" customWidth="1"/>
    <col min="3" max="3" width="17.7109375" style="2" customWidth="1"/>
    <col min="4" max="4" width="14.7109375" style="6" customWidth="1"/>
    <col min="5" max="8" width="13.7109375" style="8" customWidth="1"/>
    <col min="9" max="16384" width="9.140625" style="1"/>
  </cols>
  <sheetData>
    <row r="1" spans="1:8" s="11" customFormat="1" x14ac:dyDescent="0.2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">
      <c r="A2" s="2" t="s">
        <v>1934</v>
      </c>
      <c r="B2" s="2" t="s">
        <v>1935</v>
      </c>
      <c r="C2" s="2" t="s">
        <v>10</v>
      </c>
      <c r="G2" s="8">
        <f t="shared" ref="G2:G7" si="0">E2-F2</f>
        <v>0</v>
      </c>
      <c r="H2" s="8">
        <f t="shared" ref="H2:H7" si="1">IF(E2&lt;&gt;0, ((E2-F2)/E2)*100, 0)</f>
        <v>0</v>
      </c>
    </row>
    <row r="3" spans="1:8" x14ac:dyDescent="0.2">
      <c r="A3" s="2" t="s">
        <v>1934</v>
      </c>
      <c r="B3" s="2" t="s">
        <v>1935</v>
      </c>
      <c r="C3" s="2" t="s">
        <v>10</v>
      </c>
      <c r="G3" s="8">
        <f t="shared" si="0"/>
        <v>0</v>
      </c>
      <c r="H3" s="8">
        <f t="shared" si="1"/>
        <v>0</v>
      </c>
    </row>
    <row r="4" spans="1:8" x14ac:dyDescent="0.2">
      <c r="A4" s="2" t="s">
        <v>1934</v>
      </c>
      <c r="B4" s="2" t="s">
        <v>1935</v>
      </c>
      <c r="C4" s="2" t="s">
        <v>10</v>
      </c>
      <c r="E4" s="8">
        <v>15</v>
      </c>
      <c r="G4" s="8">
        <f t="shared" si="0"/>
        <v>15</v>
      </c>
      <c r="H4" s="8">
        <f t="shared" si="1"/>
        <v>100</v>
      </c>
    </row>
    <row r="5" spans="1:8" x14ac:dyDescent="0.2">
      <c r="A5" s="2" t="s">
        <v>1934</v>
      </c>
      <c r="B5" s="2" t="s">
        <v>1935</v>
      </c>
      <c r="C5" s="2" t="s">
        <v>10</v>
      </c>
      <c r="G5" s="8">
        <f t="shared" si="0"/>
        <v>0</v>
      </c>
      <c r="H5" s="8">
        <f t="shared" si="1"/>
        <v>0</v>
      </c>
    </row>
    <row r="6" spans="1:8" x14ac:dyDescent="0.2">
      <c r="A6" s="2" t="s">
        <v>1934</v>
      </c>
      <c r="B6" s="2" t="s">
        <v>1935</v>
      </c>
      <c r="C6" s="2" t="s">
        <v>10</v>
      </c>
      <c r="E6" s="8">
        <v>-15</v>
      </c>
      <c r="G6" s="8">
        <f t="shared" si="0"/>
        <v>-15</v>
      </c>
      <c r="H6" s="8">
        <f t="shared" si="1"/>
        <v>100</v>
      </c>
    </row>
    <row r="7" spans="1:8" x14ac:dyDescent="0.2">
      <c r="A7" s="2" t="s">
        <v>1934</v>
      </c>
      <c r="B7" s="2" t="s">
        <v>1935</v>
      </c>
      <c r="C7" s="2" t="s">
        <v>70</v>
      </c>
      <c r="D7" s="6">
        <v>30</v>
      </c>
      <c r="E7" s="8">
        <v>516</v>
      </c>
      <c r="F7" s="8">
        <v>231</v>
      </c>
      <c r="G7" s="8">
        <f t="shared" si="0"/>
        <v>285</v>
      </c>
      <c r="H7" s="8">
        <f t="shared" si="1"/>
        <v>55.232558139534881</v>
      </c>
    </row>
    <row r="8" spans="1:8" customFormat="1" ht="15" x14ac:dyDescent="0.25">
      <c r="D8" s="12"/>
      <c r="E8" s="12"/>
      <c r="F8" s="12"/>
      <c r="G8" s="12"/>
      <c r="H8" s="12"/>
    </row>
    <row r="9" spans="1:8" s="4" customFormat="1" x14ac:dyDescent="0.2">
      <c r="A9" s="3" t="s">
        <v>10</v>
      </c>
      <c r="B9" s="3" t="s">
        <v>10</v>
      </c>
      <c r="C9" s="3" t="s">
        <v>10</v>
      </c>
      <c r="D9" s="5">
        <f>SUBTOTAL(9, D2:D8)</f>
        <v>30</v>
      </c>
      <c r="E9" s="7">
        <f>SUBTOTAL(9, E2:E8)</f>
        <v>516</v>
      </c>
      <c r="F9" s="7">
        <f>SUBTOTAL(9, F2:F8)</f>
        <v>231</v>
      </c>
      <c r="G9" s="7">
        <f>SUBTOTAL(9, G2:G8)</f>
        <v>285</v>
      </c>
      <c r="H9" s="7">
        <f>IF(E9&lt;&gt;0, ((E9-F9)/E9)*100, 0)</f>
        <v>55.232558139534881</v>
      </c>
    </row>
    <row r="10" spans="1:8" customFormat="1" ht="15" x14ac:dyDescent="0.25">
      <c r="D10" s="12"/>
      <c r="E10" s="12"/>
      <c r="F10" s="12"/>
      <c r="G10" s="12"/>
      <c r="H10" s="12"/>
    </row>
    <row r="11" spans="1:8" x14ac:dyDescent="0.2">
      <c r="A11" s="2" t="s">
        <v>1608</v>
      </c>
      <c r="B11" s="2" t="s">
        <v>1609</v>
      </c>
      <c r="C11" s="2" t="s">
        <v>10</v>
      </c>
      <c r="G11" s="8">
        <f t="shared" ref="G11:G29" si="2">E11-F11</f>
        <v>0</v>
      </c>
      <c r="H11" s="8">
        <f t="shared" ref="H11:H29" si="3">IF(E11&lt;&gt;0, ((E11-F11)/E11)*100, 0)</f>
        <v>0</v>
      </c>
    </row>
    <row r="12" spans="1:8" x14ac:dyDescent="0.2">
      <c r="A12" s="2" t="s">
        <v>1608</v>
      </c>
      <c r="B12" s="2" t="s">
        <v>1609</v>
      </c>
      <c r="C12" s="2" t="s">
        <v>10</v>
      </c>
      <c r="G12" s="8">
        <f t="shared" si="2"/>
        <v>0</v>
      </c>
      <c r="H12" s="8">
        <f t="shared" si="3"/>
        <v>0</v>
      </c>
    </row>
    <row r="13" spans="1:8" x14ac:dyDescent="0.2">
      <c r="A13" s="2" t="s">
        <v>1608</v>
      </c>
      <c r="B13" s="2" t="s">
        <v>1609</v>
      </c>
      <c r="C13" s="2" t="s">
        <v>10</v>
      </c>
      <c r="G13" s="8">
        <f t="shared" si="2"/>
        <v>0</v>
      </c>
      <c r="H13" s="8">
        <f t="shared" si="3"/>
        <v>0</v>
      </c>
    </row>
    <row r="14" spans="1:8" x14ac:dyDescent="0.2">
      <c r="A14" s="2" t="s">
        <v>1608</v>
      </c>
      <c r="B14" s="2" t="s">
        <v>1609</v>
      </c>
      <c r="C14" s="2" t="s">
        <v>10</v>
      </c>
      <c r="E14" s="8">
        <v>30</v>
      </c>
      <c r="G14" s="8">
        <f t="shared" si="2"/>
        <v>30</v>
      </c>
      <c r="H14" s="8">
        <f t="shared" si="3"/>
        <v>100</v>
      </c>
    </row>
    <row r="15" spans="1:8" x14ac:dyDescent="0.2">
      <c r="A15" s="2" t="s">
        <v>1608</v>
      </c>
      <c r="B15" s="2" t="s">
        <v>1609</v>
      </c>
      <c r="C15" s="2" t="s">
        <v>10</v>
      </c>
      <c r="G15" s="8">
        <f t="shared" si="2"/>
        <v>0</v>
      </c>
      <c r="H15" s="8">
        <f t="shared" si="3"/>
        <v>0</v>
      </c>
    </row>
    <row r="16" spans="1:8" x14ac:dyDescent="0.2">
      <c r="A16" s="2" t="s">
        <v>1608</v>
      </c>
      <c r="B16" s="2" t="s">
        <v>1609</v>
      </c>
      <c r="C16" s="2" t="s">
        <v>10</v>
      </c>
      <c r="E16" s="8">
        <v>-30</v>
      </c>
      <c r="G16" s="8">
        <f t="shared" si="2"/>
        <v>-30</v>
      </c>
      <c r="H16" s="8">
        <f t="shared" si="3"/>
        <v>100</v>
      </c>
    </row>
    <row r="17" spans="1:8" x14ac:dyDescent="0.2">
      <c r="A17" s="2" t="s">
        <v>1608</v>
      </c>
      <c r="B17" s="2" t="s">
        <v>1609</v>
      </c>
      <c r="C17" s="2" t="s">
        <v>125</v>
      </c>
      <c r="D17" s="6">
        <v>2</v>
      </c>
      <c r="E17" s="8">
        <v>110</v>
      </c>
      <c r="F17" s="8">
        <v>72.3</v>
      </c>
      <c r="G17" s="8">
        <f t="shared" si="2"/>
        <v>37.700000000000003</v>
      </c>
      <c r="H17" s="8">
        <f t="shared" si="3"/>
        <v>34.27272727272728</v>
      </c>
    </row>
    <row r="18" spans="1:8" x14ac:dyDescent="0.2">
      <c r="A18" s="2" t="s">
        <v>1608</v>
      </c>
      <c r="B18" s="2" t="s">
        <v>1609</v>
      </c>
      <c r="C18" s="2" t="s">
        <v>65</v>
      </c>
      <c r="D18" s="6">
        <v>20</v>
      </c>
      <c r="E18" s="8">
        <v>104</v>
      </c>
      <c r="F18" s="8">
        <v>35.799999999999997</v>
      </c>
      <c r="G18" s="8">
        <f t="shared" si="2"/>
        <v>68.2</v>
      </c>
      <c r="H18" s="8">
        <f t="shared" si="3"/>
        <v>65.57692307692308</v>
      </c>
    </row>
    <row r="19" spans="1:8" x14ac:dyDescent="0.2">
      <c r="A19" s="2" t="s">
        <v>1608</v>
      </c>
      <c r="B19" s="2" t="s">
        <v>1609</v>
      </c>
      <c r="C19" s="2" t="s">
        <v>112</v>
      </c>
      <c r="D19" s="6">
        <v>20</v>
      </c>
      <c r="E19" s="8">
        <v>88</v>
      </c>
      <c r="F19" s="8">
        <v>45.8</v>
      </c>
      <c r="G19" s="8">
        <f t="shared" si="2"/>
        <v>42.2</v>
      </c>
      <c r="H19" s="8">
        <f t="shared" si="3"/>
        <v>47.954545454545453</v>
      </c>
    </row>
    <row r="20" spans="1:8" x14ac:dyDescent="0.2">
      <c r="A20" s="2" t="s">
        <v>1608</v>
      </c>
      <c r="B20" s="2" t="s">
        <v>1609</v>
      </c>
      <c r="C20" s="2" t="s">
        <v>66</v>
      </c>
      <c r="D20" s="6">
        <v>20</v>
      </c>
      <c r="E20" s="8">
        <v>93</v>
      </c>
      <c r="F20" s="8">
        <v>45.8</v>
      </c>
      <c r="G20" s="8">
        <f t="shared" si="2"/>
        <v>47.2</v>
      </c>
      <c r="H20" s="8">
        <f t="shared" si="3"/>
        <v>50.752688172043015</v>
      </c>
    </row>
    <row r="21" spans="1:8" x14ac:dyDescent="0.2">
      <c r="A21" s="2" t="s">
        <v>1608</v>
      </c>
      <c r="B21" s="2" t="s">
        <v>1609</v>
      </c>
      <c r="C21" s="2" t="s">
        <v>70</v>
      </c>
      <c r="D21" s="6">
        <v>4</v>
      </c>
      <c r="E21" s="8">
        <v>68.8</v>
      </c>
      <c r="F21" s="8">
        <v>30.8</v>
      </c>
      <c r="G21" s="8">
        <f t="shared" si="2"/>
        <v>38</v>
      </c>
      <c r="H21" s="8">
        <f t="shared" si="3"/>
        <v>55.232558139534881</v>
      </c>
    </row>
    <row r="22" spans="1:8" x14ac:dyDescent="0.2">
      <c r="A22" s="2" t="s">
        <v>1608</v>
      </c>
      <c r="B22" s="2" t="s">
        <v>1609</v>
      </c>
      <c r="C22" s="2" t="s">
        <v>11</v>
      </c>
      <c r="D22" s="6">
        <v>12</v>
      </c>
      <c r="E22" s="8">
        <v>84</v>
      </c>
      <c r="F22" s="8">
        <v>40.32</v>
      </c>
      <c r="G22" s="8">
        <f t="shared" si="2"/>
        <v>43.68</v>
      </c>
      <c r="H22" s="8">
        <f t="shared" si="3"/>
        <v>52</v>
      </c>
    </row>
    <row r="23" spans="1:8" x14ac:dyDescent="0.2">
      <c r="A23" s="2" t="s">
        <v>1608</v>
      </c>
      <c r="B23" s="2" t="s">
        <v>1609</v>
      </c>
      <c r="C23" s="2" t="s">
        <v>13</v>
      </c>
      <c r="D23" s="6">
        <v>12</v>
      </c>
      <c r="E23" s="8">
        <v>45</v>
      </c>
      <c r="F23" s="8">
        <v>20.16</v>
      </c>
      <c r="G23" s="8">
        <f t="shared" si="2"/>
        <v>24.84</v>
      </c>
      <c r="H23" s="8">
        <f t="shared" si="3"/>
        <v>55.2</v>
      </c>
    </row>
    <row r="24" spans="1:8" x14ac:dyDescent="0.2">
      <c r="A24" s="2" t="s">
        <v>1608</v>
      </c>
      <c r="B24" s="2" t="s">
        <v>1609</v>
      </c>
      <c r="C24" s="2" t="s">
        <v>60</v>
      </c>
      <c r="D24" s="6">
        <v>24</v>
      </c>
      <c r="E24" s="8">
        <v>48</v>
      </c>
      <c r="F24" s="8">
        <v>20.16</v>
      </c>
      <c r="G24" s="8">
        <f t="shared" si="2"/>
        <v>27.84</v>
      </c>
      <c r="H24" s="8">
        <f t="shared" si="3"/>
        <v>57.999999999999993</v>
      </c>
    </row>
    <row r="25" spans="1:8" x14ac:dyDescent="0.2">
      <c r="A25" s="2" t="s">
        <v>1608</v>
      </c>
      <c r="B25" s="2" t="s">
        <v>1609</v>
      </c>
      <c r="C25" s="2" t="s">
        <v>323</v>
      </c>
      <c r="D25" s="6">
        <v>12</v>
      </c>
      <c r="E25" s="8">
        <v>76.2</v>
      </c>
      <c r="F25" s="8">
        <v>36.72</v>
      </c>
      <c r="G25" s="8">
        <f t="shared" si="2"/>
        <v>39.480000000000004</v>
      </c>
      <c r="H25" s="8">
        <f t="shared" si="3"/>
        <v>51.811023622047244</v>
      </c>
    </row>
    <row r="26" spans="1:8" x14ac:dyDescent="0.2">
      <c r="A26" s="2" t="s">
        <v>1608</v>
      </c>
      <c r="B26" s="2" t="s">
        <v>1609</v>
      </c>
      <c r="C26" s="2" t="s">
        <v>62</v>
      </c>
      <c r="D26" s="6">
        <v>1</v>
      </c>
      <c r="E26" s="8">
        <v>30.75</v>
      </c>
      <c r="F26" s="8">
        <v>11.9</v>
      </c>
      <c r="G26" s="8">
        <f t="shared" si="2"/>
        <v>18.850000000000001</v>
      </c>
      <c r="H26" s="8">
        <f t="shared" si="3"/>
        <v>61.300813008130085</v>
      </c>
    </row>
    <row r="27" spans="1:8" x14ac:dyDescent="0.2">
      <c r="A27" s="2" t="s">
        <v>1608</v>
      </c>
      <c r="B27" s="2" t="s">
        <v>1609</v>
      </c>
      <c r="C27" s="2" t="s">
        <v>85</v>
      </c>
      <c r="D27" s="6">
        <v>1</v>
      </c>
      <c r="E27" s="8">
        <v>31.85</v>
      </c>
      <c r="F27" s="8">
        <v>12.6</v>
      </c>
      <c r="G27" s="8">
        <f t="shared" si="2"/>
        <v>19.25</v>
      </c>
      <c r="H27" s="8">
        <f t="shared" si="3"/>
        <v>60.439560439560438</v>
      </c>
    </row>
    <row r="28" spans="1:8" x14ac:dyDescent="0.2">
      <c r="A28" s="2" t="s">
        <v>1608</v>
      </c>
      <c r="B28" s="2" t="s">
        <v>1609</v>
      </c>
      <c r="C28" s="2" t="s">
        <v>38</v>
      </c>
      <c r="D28" s="6">
        <v>20</v>
      </c>
      <c r="E28" s="8">
        <v>85</v>
      </c>
      <c r="F28" s="8">
        <v>40.6</v>
      </c>
      <c r="G28" s="8">
        <f t="shared" si="2"/>
        <v>44.4</v>
      </c>
      <c r="H28" s="8">
        <f t="shared" si="3"/>
        <v>52.235294117647058</v>
      </c>
    </row>
    <row r="29" spans="1:8" x14ac:dyDescent="0.2">
      <c r="A29" s="2" t="s">
        <v>1608</v>
      </c>
      <c r="B29" s="2" t="s">
        <v>1609</v>
      </c>
      <c r="C29" s="2" t="s">
        <v>40</v>
      </c>
      <c r="D29" s="6">
        <v>20</v>
      </c>
      <c r="E29" s="8">
        <v>85</v>
      </c>
      <c r="F29" s="8">
        <v>39.200000000000003</v>
      </c>
      <c r="G29" s="8">
        <f t="shared" si="2"/>
        <v>45.8</v>
      </c>
      <c r="H29" s="8">
        <f t="shared" si="3"/>
        <v>53.882352941176471</v>
      </c>
    </row>
    <row r="30" spans="1:8" customFormat="1" ht="15" x14ac:dyDescent="0.25">
      <c r="D30" s="12"/>
      <c r="E30" s="12"/>
      <c r="F30" s="12"/>
      <c r="G30" s="12"/>
      <c r="H30" s="12"/>
    </row>
    <row r="31" spans="1:8" s="4" customFormat="1" x14ac:dyDescent="0.2">
      <c r="A31" s="3" t="s">
        <v>10</v>
      </c>
      <c r="B31" s="3" t="s">
        <v>10</v>
      </c>
      <c r="C31" s="3" t="s">
        <v>10</v>
      </c>
      <c r="D31" s="5">
        <f>SUBTOTAL(9, D11:D30)</f>
        <v>168</v>
      </c>
      <c r="E31" s="7">
        <f>SUBTOTAL(9, E11:E30)</f>
        <v>949.6</v>
      </c>
      <c r="F31" s="7">
        <f>SUBTOTAL(9, F11:F30)</f>
        <v>452.16</v>
      </c>
      <c r="G31" s="7">
        <f>SUBTOTAL(9, G11:G30)</f>
        <v>497.44</v>
      </c>
      <c r="H31" s="7">
        <f>IF(E31&lt;&gt;0, ((E31-F31)/E31)*100, 0)</f>
        <v>52.384161752316757</v>
      </c>
    </row>
    <row r="32" spans="1:8" customFormat="1" ht="15" x14ac:dyDescent="0.25">
      <c r="D32" s="12"/>
      <c r="E32" s="12"/>
      <c r="F32" s="12"/>
      <c r="G32" s="12"/>
      <c r="H32" s="12"/>
    </row>
    <row r="33" spans="1:8" x14ac:dyDescent="0.2">
      <c r="A33" s="2" t="s">
        <v>20</v>
      </c>
      <c r="B33" s="2" t="s">
        <v>21</v>
      </c>
      <c r="C33" s="2" t="s">
        <v>10</v>
      </c>
      <c r="G33" s="8">
        <f t="shared" ref="G33:G45" si="4">E33-F33</f>
        <v>0</v>
      </c>
      <c r="H33" s="8">
        <f t="shared" ref="H33:H45" si="5">IF(E33&lt;&gt;0, ((E33-F33)/E33)*100, 0)</f>
        <v>0</v>
      </c>
    </row>
    <row r="34" spans="1:8" x14ac:dyDescent="0.2">
      <c r="A34" s="2" t="s">
        <v>20</v>
      </c>
      <c r="B34" s="2" t="s">
        <v>21</v>
      </c>
      <c r="C34" s="2" t="s">
        <v>10</v>
      </c>
      <c r="G34" s="8">
        <f t="shared" si="4"/>
        <v>0</v>
      </c>
      <c r="H34" s="8">
        <f t="shared" si="5"/>
        <v>0</v>
      </c>
    </row>
    <row r="35" spans="1:8" x14ac:dyDescent="0.2">
      <c r="A35" s="2" t="s">
        <v>20</v>
      </c>
      <c r="B35" s="2" t="s">
        <v>21</v>
      </c>
      <c r="C35" s="2" t="s">
        <v>10</v>
      </c>
      <c r="E35" s="8">
        <v>17</v>
      </c>
      <c r="G35" s="8">
        <f t="shared" si="4"/>
        <v>17</v>
      </c>
      <c r="H35" s="8">
        <f t="shared" si="5"/>
        <v>100</v>
      </c>
    </row>
    <row r="36" spans="1:8" x14ac:dyDescent="0.2">
      <c r="A36" s="2" t="s">
        <v>20</v>
      </c>
      <c r="B36" s="2" t="s">
        <v>21</v>
      </c>
      <c r="C36" s="2" t="s">
        <v>10</v>
      </c>
      <c r="G36" s="8">
        <f t="shared" si="4"/>
        <v>0</v>
      </c>
      <c r="H36" s="8">
        <f t="shared" si="5"/>
        <v>0</v>
      </c>
    </row>
    <row r="37" spans="1:8" x14ac:dyDescent="0.2">
      <c r="A37" s="2" t="s">
        <v>20</v>
      </c>
      <c r="B37" s="2" t="s">
        <v>21</v>
      </c>
      <c r="C37" s="2" t="s">
        <v>10</v>
      </c>
      <c r="E37" s="8">
        <v>-17</v>
      </c>
      <c r="G37" s="8">
        <f t="shared" si="4"/>
        <v>-17</v>
      </c>
      <c r="H37" s="8">
        <f t="shared" si="5"/>
        <v>100</v>
      </c>
    </row>
    <row r="38" spans="1:8" x14ac:dyDescent="0.2">
      <c r="A38" s="2" t="s">
        <v>20</v>
      </c>
      <c r="B38" s="2" t="s">
        <v>21</v>
      </c>
      <c r="C38" s="2" t="s">
        <v>70</v>
      </c>
      <c r="D38" s="6">
        <v>3</v>
      </c>
      <c r="E38" s="8">
        <v>51.6</v>
      </c>
      <c r="F38" s="8">
        <v>23.1</v>
      </c>
      <c r="G38" s="8">
        <f t="shared" si="4"/>
        <v>28.5</v>
      </c>
      <c r="H38" s="8">
        <f t="shared" si="5"/>
        <v>55.232558139534881</v>
      </c>
    </row>
    <row r="39" spans="1:8" x14ac:dyDescent="0.2">
      <c r="A39" s="2" t="s">
        <v>20</v>
      </c>
      <c r="B39" s="2" t="s">
        <v>21</v>
      </c>
      <c r="C39" s="2" t="s">
        <v>62</v>
      </c>
      <c r="D39" s="6">
        <v>3</v>
      </c>
      <c r="E39" s="8">
        <v>92.25</v>
      </c>
      <c r="F39" s="8">
        <v>35.700000000000003</v>
      </c>
      <c r="G39" s="8">
        <f t="shared" si="4"/>
        <v>56.55</v>
      </c>
      <c r="H39" s="8">
        <f t="shared" si="5"/>
        <v>61.300813008130071</v>
      </c>
    </row>
    <row r="40" spans="1:8" x14ac:dyDescent="0.2">
      <c r="A40" s="2" t="s">
        <v>20</v>
      </c>
      <c r="B40" s="2" t="s">
        <v>21</v>
      </c>
      <c r="C40" s="2" t="s">
        <v>1936</v>
      </c>
      <c r="D40" s="6">
        <v>3</v>
      </c>
      <c r="E40" s="8">
        <v>240</v>
      </c>
      <c r="F40" s="8">
        <v>136.5</v>
      </c>
      <c r="G40" s="8">
        <f t="shared" si="4"/>
        <v>103.5</v>
      </c>
      <c r="H40" s="8">
        <f t="shared" si="5"/>
        <v>43.125</v>
      </c>
    </row>
    <row r="41" spans="1:8" x14ac:dyDescent="0.2">
      <c r="A41" s="2" t="s">
        <v>20</v>
      </c>
      <c r="B41" s="2" t="s">
        <v>21</v>
      </c>
      <c r="C41" s="2" t="s">
        <v>39</v>
      </c>
      <c r="D41" s="6">
        <v>20</v>
      </c>
      <c r="E41" s="8">
        <v>85</v>
      </c>
      <c r="F41" s="8">
        <v>39.200000000000003</v>
      </c>
      <c r="G41" s="8">
        <f t="shared" si="4"/>
        <v>45.8</v>
      </c>
      <c r="H41" s="8">
        <f t="shared" si="5"/>
        <v>53.882352941176471</v>
      </c>
    </row>
    <row r="42" spans="1:8" x14ac:dyDescent="0.2">
      <c r="A42" s="2" t="s">
        <v>20</v>
      </c>
      <c r="B42" s="2" t="s">
        <v>21</v>
      </c>
      <c r="C42" s="2" t="s">
        <v>25</v>
      </c>
      <c r="D42" s="6">
        <v>20</v>
      </c>
      <c r="E42" s="8">
        <v>75</v>
      </c>
      <c r="F42" s="8">
        <v>35</v>
      </c>
      <c r="G42" s="8">
        <f t="shared" si="4"/>
        <v>40</v>
      </c>
      <c r="H42" s="8">
        <f t="shared" si="5"/>
        <v>53.333333333333336</v>
      </c>
    </row>
    <row r="43" spans="1:8" x14ac:dyDescent="0.2">
      <c r="A43" s="2" t="s">
        <v>20</v>
      </c>
      <c r="B43" s="2" t="s">
        <v>21</v>
      </c>
      <c r="C43" s="2" t="s">
        <v>42</v>
      </c>
      <c r="D43" s="6">
        <v>20</v>
      </c>
      <c r="E43" s="8">
        <v>75</v>
      </c>
      <c r="F43" s="8">
        <v>35</v>
      </c>
      <c r="G43" s="8">
        <f t="shared" si="4"/>
        <v>40</v>
      </c>
      <c r="H43" s="8">
        <f t="shared" si="5"/>
        <v>53.333333333333336</v>
      </c>
    </row>
    <row r="44" spans="1:8" x14ac:dyDescent="0.2">
      <c r="A44" s="2" t="s">
        <v>20</v>
      </c>
      <c r="B44" s="2" t="s">
        <v>21</v>
      </c>
      <c r="C44" s="2" t="s">
        <v>43</v>
      </c>
      <c r="D44" s="6">
        <v>20</v>
      </c>
      <c r="E44" s="8">
        <v>75</v>
      </c>
      <c r="F44" s="8">
        <v>35</v>
      </c>
      <c r="G44" s="8">
        <f t="shared" si="4"/>
        <v>40</v>
      </c>
      <c r="H44" s="8">
        <f t="shared" si="5"/>
        <v>53.333333333333336</v>
      </c>
    </row>
    <row r="45" spans="1:8" x14ac:dyDescent="0.2">
      <c r="A45" s="2" t="s">
        <v>20</v>
      </c>
      <c r="B45" s="2" t="s">
        <v>21</v>
      </c>
      <c r="C45" s="2" t="s">
        <v>45</v>
      </c>
      <c r="D45" s="6">
        <v>20</v>
      </c>
      <c r="E45" s="8">
        <v>105</v>
      </c>
      <c r="F45" s="8">
        <v>49</v>
      </c>
      <c r="G45" s="8">
        <f t="shared" si="4"/>
        <v>56</v>
      </c>
      <c r="H45" s="8">
        <f t="shared" si="5"/>
        <v>53.333333333333336</v>
      </c>
    </row>
    <row r="46" spans="1:8" customFormat="1" ht="15" x14ac:dyDescent="0.25">
      <c r="D46" s="12"/>
      <c r="E46" s="12"/>
      <c r="F46" s="12"/>
      <c r="G46" s="12"/>
      <c r="H46" s="12"/>
    </row>
    <row r="47" spans="1:8" s="4" customFormat="1" x14ac:dyDescent="0.2">
      <c r="A47" s="3" t="s">
        <v>10</v>
      </c>
      <c r="B47" s="3" t="s">
        <v>10</v>
      </c>
      <c r="C47" s="3" t="s">
        <v>10</v>
      </c>
      <c r="D47" s="5">
        <f>SUBTOTAL(9, D33:D46)</f>
        <v>109</v>
      </c>
      <c r="E47" s="7">
        <f>SUBTOTAL(9, E33:E46)</f>
        <v>798.85</v>
      </c>
      <c r="F47" s="7">
        <f>SUBTOTAL(9, F33:F46)</f>
        <v>388.5</v>
      </c>
      <c r="G47" s="7">
        <f>SUBTOTAL(9, G33:G46)</f>
        <v>410.35</v>
      </c>
      <c r="H47" s="7">
        <f>IF(E47&lt;&gt;0, ((E47-F47)/E47)*100, 0)</f>
        <v>51.367590911935913</v>
      </c>
    </row>
    <row r="48" spans="1:8" customFormat="1" ht="15" x14ac:dyDescent="0.25">
      <c r="D48" s="12"/>
      <c r="E48" s="12"/>
      <c r="F48" s="12"/>
      <c r="G48" s="12"/>
      <c r="H48" s="12"/>
    </row>
    <row r="49" spans="1:8" x14ac:dyDescent="0.2">
      <c r="A49" s="2" t="s">
        <v>26</v>
      </c>
      <c r="B49" s="2" t="s">
        <v>27</v>
      </c>
      <c r="C49" s="2" t="s">
        <v>10</v>
      </c>
      <c r="G49" s="8">
        <f t="shared" ref="G49:G54" si="6">E49-F49</f>
        <v>0</v>
      </c>
      <c r="H49" s="8">
        <f t="shared" ref="H49:H54" si="7">IF(E49&lt;&gt;0, ((E49-F49)/E49)*100, 0)</f>
        <v>0</v>
      </c>
    </row>
    <row r="50" spans="1:8" x14ac:dyDescent="0.2">
      <c r="A50" s="2" t="s">
        <v>26</v>
      </c>
      <c r="B50" s="2" t="s">
        <v>27</v>
      </c>
      <c r="C50" s="2" t="s">
        <v>10</v>
      </c>
      <c r="G50" s="8">
        <f t="shared" si="6"/>
        <v>0</v>
      </c>
      <c r="H50" s="8">
        <f t="shared" si="7"/>
        <v>0</v>
      </c>
    </row>
    <row r="51" spans="1:8" x14ac:dyDescent="0.2">
      <c r="A51" s="2" t="s">
        <v>26</v>
      </c>
      <c r="B51" s="2" t="s">
        <v>27</v>
      </c>
      <c r="C51" s="2" t="s">
        <v>10</v>
      </c>
      <c r="E51" s="8">
        <v>15</v>
      </c>
      <c r="G51" s="8">
        <f t="shared" si="6"/>
        <v>15</v>
      </c>
      <c r="H51" s="8">
        <f t="shared" si="7"/>
        <v>100</v>
      </c>
    </row>
    <row r="52" spans="1:8" x14ac:dyDescent="0.2">
      <c r="A52" s="2" t="s">
        <v>26</v>
      </c>
      <c r="B52" s="2" t="s">
        <v>27</v>
      </c>
      <c r="C52" s="2" t="s">
        <v>10</v>
      </c>
      <c r="G52" s="8">
        <f t="shared" si="6"/>
        <v>0</v>
      </c>
      <c r="H52" s="8">
        <f t="shared" si="7"/>
        <v>0</v>
      </c>
    </row>
    <row r="53" spans="1:8" x14ac:dyDescent="0.2">
      <c r="A53" s="2" t="s">
        <v>26</v>
      </c>
      <c r="B53" s="2" t="s">
        <v>27</v>
      </c>
      <c r="C53" s="2" t="s">
        <v>10</v>
      </c>
      <c r="E53" s="8">
        <v>-15</v>
      </c>
      <c r="G53" s="8">
        <f t="shared" si="6"/>
        <v>-15</v>
      </c>
      <c r="H53" s="8">
        <f t="shared" si="7"/>
        <v>100</v>
      </c>
    </row>
    <row r="54" spans="1:8" x14ac:dyDescent="0.2">
      <c r="A54" s="2" t="s">
        <v>26</v>
      </c>
      <c r="B54" s="2" t="s">
        <v>27</v>
      </c>
      <c r="C54" s="2" t="s">
        <v>32</v>
      </c>
      <c r="D54" s="6">
        <v>36</v>
      </c>
      <c r="E54" s="8">
        <v>261</v>
      </c>
      <c r="F54" s="8">
        <v>129.6</v>
      </c>
      <c r="G54" s="8">
        <f t="shared" si="6"/>
        <v>131.4</v>
      </c>
      <c r="H54" s="8">
        <f t="shared" si="7"/>
        <v>50.344827586206897</v>
      </c>
    </row>
    <row r="55" spans="1:8" customFormat="1" ht="15" x14ac:dyDescent="0.25">
      <c r="D55" s="12"/>
      <c r="E55" s="12"/>
      <c r="F55" s="12"/>
      <c r="G55" s="12"/>
      <c r="H55" s="12"/>
    </row>
    <row r="56" spans="1:8" s="4" customFormat="1" x14ac:dyDescent="0.2">
      <c r="A56" s="3" t="s">
        <v>10</v>
      </c>
      <c r="B56" s="3" t="s">
        <v>10</v>
      </c>
      <c r="C56" s="3" t="s">
        <v>10</v>
      </c>
      <c r="D56" s="5">
        <f>SUBTOTAL(9, D49:D55)</f>
        <v>36</v>
      </c>
      <c r="E56" s="7">
        <f>SUBTOTAL(9, E49:E55)</f>
        <v>261</v>
      </c>
      <c r="F56" s="7">
        <f>SUBTOTAL(9, F49:F55)</f>
        <v>129.6</v>
      </c>
      <c r="G56" s="7">
        <f>SUBTOTAL(9, G49:G55)</f>
        <v>131.4</v>
      </c>
      <c r="H56" s="7">
        <f>IF(E56&lt;&gt;0, ((E56-F56)/E56)*100, 0)</f>
        <v>50.344827586206897</v>
      </c>
    </row>
    <row r="57" spans="1:8" customFormat="1" ht="15" x14ac:dyDescent="0.25">
      <c r="D57" s="12"/>
      <c r="E57" s="12"/>
      <c r="F57" s="12"/>
      <c r="G57" s="12"/>
      <c r="H57" s="12"/>
    </row>
    <row r="58" spans="1:8" x14ac:dyDescent="0.2">
      <c r="A58" s="2" t="s">
        <v>1610</v>
      </c>
      <c r="B58" s="2" t="s">
        <v>1611</v>
      </c>
      <c r="C58" s="2" t="s">
        <v>10</v>
      </c>
      <c r="G58" s="8">
        <f>E58-F58</f>
        <v>0</v>
      </c>
      <c r="H58" s="8">
        <f>IF(E58&lt;&gt;0, ((E58-F58)/E58)*100, 0)</f>
        <v>0</v>
      </c>
    </row>
    <row r="59" spans="1:8" x14ac:dyDescent="0.2">
      <c r="A59" s="2" t="s">
        <v>1610</v>
      </c>
      <c r="B59" s="2" t="s">
        <v>1611</v>
      </c>
      <c r="C59" s="2" t="s">
        <v>10</v>
      </c>
      <c r="G59" s="8">
        <f>E59-F59</f>
        <v>0</v>
      </c>
      <c r="H59" s="8">
        <f>IF(E59&lt;&gt;0, ((E59-F59)/E59)*100, 0)</f>
        <v>0</v>
      </c>
    </row>
    <row r="60" spans="1:8" x14ac:dyDescent="0.2">
      <c r="A60" s="2" t="s">
        <v>1610</v>
      </c>
      <c r="B60" s="2" t="s">
        <v>1611</v>
      </c>
      <c r="C60" s="2" t="s">
        <v>67</v>
      </c>
      <c r="D60" s="6">
        <v>20</v>
      </c>
      <c r="E60" s="8">
        <v>105</v>
      </c>
      <c r="F60" s="8">
        <v>49</v>
      </c>
      <c r="G60" s="8">
        <f>E60-F60</f>
        <v>56</v>
      </c>
      <c r="H60" s="8">
        <f>IF(E60&lt;&gt;0, ((E60-F60)/E60)*100, 0)</f>
        <v>53.333333333333336</v>
      </c>
    </row>
    <row r="61" spans="1:8" customFormat="1" ht="15" x14ac:dyDescent="0.25">
      <c r="D61" s="12"/>
      <c r="E61" s="12"/>
      <c r="F61" s="12"/>
      <c r="G61" s="12"/>
      <c r="H61" s="12"/>
    </row>
    <row r="62" spans="1:8" s="4" customFormat="1" x14ac:dyDescent="0.2">
      <c r="A62" s="3" t="s">
        <v>10</v>
      </c>
      <c r="B62" s="3" t="s">
        <v>10</v>
      </c>
      <c r="C62" s="3" t="s">
        <v>10</v>
      </c>
      <c r="D62" s="5">
        <f>SUBTOTAL(9, D58:D61)</f>
        <v>20</v>
      </c>
      <c r="E62" s="7">
        <f>SUBTOTAL(9, E58:E61)</f>
        <v>105</v>
      </c>
      <c r="F62" s="7">
        <f>SUBTOTAL(9, F58:F61)</f>
        <v>49</v>
      </c>
      <c r="G62" s="7">
        <f>SUBTOTAL(9, G58:G61)</f>
        <v>56</v>
      </c>
      <c r="H62" s="7">
        <f>IF(E62&lt;&gt;0, ((E62-F62)/E62)*100, 0)</f>
        <v>53.333333333333336</v>
      </c>
    </row>
    <row r="63" spans="1:8" customFormat="1" ht="15" x14ac:dyDescent="0.25">
      <c r="D63" s="12"/>
      <c r="E63" s="12"/>
      <c r="F63" s="12"/>
      <c r="G63" s="12"/>
      <c r="H63" s="12"/>
    </row>
    <row r="64" spans="1:8" x14ac:dyDescent="0.2">
      <c r="A64" s="2" t="s">
        <v>1937</v>
      </c>
      <c r="B64" s="2" t="s">
        <v>1938</v>
      </c>
      <c r="C64" s="2" t="s">
        <v>78</v>
      </c>
      <c r="D64" s="6">
        <v>48</v>
      </c>
      <c r="E64" s="8">
        <v>408</v>
      </c>
      <c r="F64" s="8">
        <v>262.56</v>
      </c>
      <c r="G64" s="8">
        <f t="shared" ref="G64:G78" si="8">E64-F64</f>
        <v>145.44</v>
      </c>
      <c r="H64" s="8">
        <f t="shared" ref="H64:H78" si="9">IF(E64&lt;&gt;0, ((E64-F64)/E64)*100, 0)</f>
        <v>35.647058823529406</v>
      </c>
    </row>
    <row r="65" spans="1:8" x14ac:dyDescent="0.2">
      <c r="A65" s="2" t="s">
        <v>1937</v>
      </c>
      <c r="B65" s="2" t="s">
        <v>1938</v>
      </c>
      <c r="C65" s="2" t="s">
        <v>152</v>
      </c>
      <c r="D65" s="6">
        <v>48</v>
      </c>
      <c r="E65" s="8">
        <v>408</v>
      </c>
      <c r="F65" s="8">
        <v>262.56</v>
      </c>
      <c r="G65" s="8">
        <f t="shared" si="8"/>
        <v>145.44</v>
      </c>
      <c r="H65" s="8">
        <f t="shared" si="9"/>
        <v>35.647058823529406</v>
      </c>
    </row>
    <row r="66" spans="1:8" x14ac:dyDescent="0.2">
      <c r="A66" s="2" t="s">
        <v>1937</v>
      </c>
      <c r="B66" s="2" t="s">
        <v>1938</v>
      </c>
      <c r="C66" s="2" t="s">
        <v>48</v>
      </c>
      <c r="D66" s="6">
        <v>48</v>
      </c>
      <c r="E66" s="8">
        <v>408</v>
      </c>
      <c r="F66" s="8">
        <v>262.56</v>
      </c>
      <c r="G66" s="8">
        <f t="shared" si="8"/>
        <v>145.44</v>
      </c>
      <c r="H66" s="8">
        <f t="shared" si="9"/>
        <v>35.647058823529406</v>
      </c>
    </row>
    <row r="67" spans="1:8" x14ac:dyDescent="0.2">
      <c r="A67" s="2" t="s">
        <v>1937</v>
      </c>
      <c r="B67" s="2" t="s">
        <v>1938</v>
      </c>
      <c r="C67" s="2" t="s">
        <v>235</v>
      </c>
      <c r="D67" s="6">
        <v>12</v>
      </c>
      <c r="E67" s="8">
        <v>111</v>
      </c>
      <c r="F67" s="8">
        <v>57.12</v>
      </c>
      <c r="G67" s="8">
        <f t="shared" si="8"/>
        <v>53.88</v>
      </c>
      <c r="H67" s="8">
        <f t="shared" si="9"/>
        <v>48.540540540540547</v>
      </c>
    </row>
    <row r="68" spans="1:8" x14ac:dyDescent="0.2">
      <c r="A68" s="2" t="s">
        <v>1937</v>
      </c>
      <c r="B68" s="2" t="s">
        <v>1938</v>
      </c>
      <c r="C68" s="2" t="s">
        <v>17</v>
      </c>
      <c r="D68" s="6">
        <v>18</v>
      </c>
      <c r="E68" s="8">
        <v>305.10000000000002</v>
      </c>
      <c r="F68" s="8">
        <v>163.80000000000001</v>
      </c>
      <c r="G68" s="8">
        <f t="shared" si="8"/>
        <v>141.30000000000001</v>
      </c>
      <c r="H68" s="8">
        <f t="shared" si="9"/>
        <v>46.312684365781706</v>
      </c>
    </row>
    <row r="69" spans="1:8" x14ac:dyDescent="0.2">
      <c r="A69" s="2" t="s">
        <v>1937</v>
      </c>
      <c r="B69" s="2" t="s">
        <v>1938</v>
      </c>
      <c r="C69" s="2" t="s">
        <v>53</v>
      </c>
      <c r="D69" s="6">
        <v>12</v>
      </c>
      <c r="E69" s="8">
        <v>252</v>
      </c>
      <c r="F69" s="8">
        <v>147</v>
      </c>
      <c r="G69" s="8">
        <f t="shared" si="8"/>
        <v>105</v>
      </c>
      <c r="H69" s="8">
        <f t="shared" si="9"/>
        <v>41.666666666666671</v>
      </c>
    </row>
    <row r="70" spans="1:8" x14ac:dyDescent="0.2">
      <c r="A70" s="2" t="s">
        <v>1937</v>
      </c>
      <c r="B70" s="2" t="s">
        <v>1938</v>
      </c>
      <c r="C70" s="2" t="s">
        <v>89</v>
      </c>
      <c r="D70" s="6">
        <v>18</v>
      </c>
      <c r="E70" s="8">
        <v>203.4</v>
      </c>
      <c r="F70" s="8">
        <v>89.25</v>
      </c>
      <c r="G70" s="8">
        <f t="shared" si="8"/>
        <v>114.15</v>
      </c>
      <c r="H70" s="8">
        <f t="shared" si="9"/>
        <v>56.120943952802364</v>
      </c>
    </row>
    <row r="71" spans="1:8" x14ac:dyDescent="0.2">
      <c r="A71" s="2" t="s">
        <v>1937</v>
      </c>
      <c r="B71" s="2" t="s">
        <v>1938</v>
      </c>
      <c r="C71" s="2" t="s">
        <v>298</v>
      </c>
      <c r="D71" s="6">
        <v>20</v>
      </c>
      <c r="E71" s="8">
        <v>75</v>
      </c>
      <c r="F71" s="8">
        <v>35</v>
      </c>
      <c r="G71" s="8">
        <f t="shared" si="8"/>
        <v>40</v>
      </c>
      <c r="H71" s="8">
        <f t="shared" si="9"/>
        <v>53.333333333333336</v>
      </c>
    </row>
    <row r="72" spans="1:8" x14ac:dyDescent="0.2">
      <c r="A72" s="2" t="s">
        <v>1937</v>
      </c>
      <c r="B72" s="2" t="s">
        <v>1938</v>
      </c>
      <c r="C72" s="2" t="s">
        <v>24</v>
      </c>
      <c r="D72" s="6">
        <v>20</v>
      </c>
      <c r="E72" s="8">
        <v>75</v>
      </c>
      <c r="F72" s="8">
        <v>35</v>
      </c>
      <c r="G72" s="8">
        <f t="shared" si="8"/>
        <v>40</v>
      </c>
      <c r="H72" s="8">
        <f t="shared" si="9"/>
        <v>53.333333333333336</v>
      </c>
    </row>
    <row r="73" spans="1:8" x14ac:dyDescent="0.2">
      <c r="A73" s="2" t="s">
        <v>1937</v>
      </c>
      <c r="B73" s="2" t="s">
        <v>1938</v>
      </c>
      <c r="C73" s="2" t="s">
        <v>25</v>
      </c>
      <c r="D73" s="6">
        <v>20</v>
      </c>
      <c r="E73" s="8">
        <v>75</v>
      </c>
      <c r="F73" s="8">
        <v>35</v>
      </c>
      <c r="G73" s="8">
        <f t="shared" si="8"/>
        <v>40</v>
      </c>
      <c r="H73" s="8">
        <f t="shared" si="9"/>
        <v>53.333333333333336</v>
      </c>
    </row>
    <row r="74" spans="1:8" x14ac:dyDescent="0.2">
      <c r="A74" s="2" t="s">
        <v>1937</v>
      </c>
      <c r="B74" s="2" t="s">
        <v>1938</v>
      </c>
      <c r="C74" s="2" t="s">
        <v>42</v>
      </c>
      <c r="D74" s="6">
        <v>20</v>
      </c>
      <c r="E74" s="8">
        <v>75</v>
      </c>
      <c r="F74" s="8">
        <v>35</v>
      </c>
      <c r="G74" s="8">
        <f t="shared" si="8"/>
        <v>40</v>
      </c>
      <c r="H74" s="8">
        <f t="shared" si="9"/>
        <v>53.333333333333336</v>
      </c>
    </row>
    <row r="75" spans="1:8" x14ac:dyDescent="0.2">
      <c r="A75" s="2" t="s">
        <v>1937</v>
      </c>
      <c r="B75" s="2" t="s">
        <v>1938</v>
      </c>
      <c r="C75" s="2" t="s">
        <v>43</v>
      </c>
      <c r="D75" s="6">
        <v>20</v>
      </c>
      <c r="E75" s="8">
        <v>75</v>
      </c>
      <c r="F75" s="8">
        <v>35</v>
      </c>
      <c r="G75" s="8">
        <f t="shared" si="8"/>
        <v>40</v>
      </c>
      <c r="H75" s="8">
        <f t="shared" si="9"/>
        <v>53.333333333333336</v>
      </c>
    </row>
    <row r="76" spans="1:8" x14ac:dyDescent="0.2">
      <c r="A76" s="2" t="s">
        <v>1937</v>
      </c>
      <c r="B76" s="2" t="s">
        <v>1938</v>
      </c>
      <c r="C76" s="2" t="s">
        <v>67</v>
      </c>
      <c r="D76" s="6">
        <v>20</v>
      </c>
      <c r="E76" s="8">
        <v>105</v>
      </c>
      <c r="G76" s="8">
        <f t="shared" si="8"/>
        <v>105</v>
      </c>
      <c r="H76" s="8">
        <f t="shared" si="9"/>
        <v>100</v>
      </c>
    </row>
    <row r="77" spans="1:8" x14ac:dyDescent="0.2">
      <c r="A77" s="2" t="s">
        <v>1937</v>
      </c>
      <c r="B77" s="2" t="s">
        <v>1938</v>
      </c>
      <c r="C77" s="2" t="s">
        <v>45</v>
      </c>
      <c r="D77" s="6">
        <v>20</v>
      </c>
      <c r="E77" s="8">
        <v>105</v>
      </c>
      <c r="F77" s="8">
        <v>49</v>
      </c>
      <c r="G77" s="8">
        <f t="shared" si="8"/>
        <v>56</v>
      </c>
      <c r="H77" s="8">
        <f t="shared" si="9"/>
        <v>53.333333333333336</v>
      </c>
    </row>
    <row r="78" spans="1:8" x14ac:dyDescent="0.2">
      <c r="A78" s="2" t="s">
        <v>1937</v>
      </c>
      <c r="B78" s="2" t="s">
        <v>1938</v>
      </c>
      <c r="C78" s="2" t="s">
        <v>260</v>
      </c>
      <c r="D78" s="6">
        <v>20</v>
      </c>
      <c r="E78" s="8">
        <v>75</v>
      </c>
      <c r="F78" s="8">
        <v>35</v>
      </c>
      <c r="G78" s="8">
        <f t="shared" si="8"/>
        <v>40</v>
      </c>
      <c r="H78" s="8">
        <f t="shared" si="9"/>
        <v>53.333333333333336</v>
      </c>
    </row>
    <row r="79" spans="1:8" customFormat="1" ht="15" x14ac:dyDescent="0.25">
      <c r="D79" s="12"/>
      <c r="E79" s="12"/>
      <c r="F79" s="12"/>
      <c r="G79" s="12"/>
      <c r="H79" s="12"/>
    </row>
    <row r="80" spans="1:8" s="4" customFormat="1" x14ac:dyDescent="0.2">
      <c r="A80" s="3" t="s">
        <v>10</v>
      </c>
      <c r="B80" s="3" t="s">
        <v>10</v>
      </c>
      <c r="C80" s="3" t="s">
        <v>10</v>
      </c>
      <c r="D80" s="5">
        <f>SUBTOTAL(9, D64:D79)</f>
        <v>364</v>
      </c>
      <c r="E80" s="7">
        <f>SUBTOTAL(9, E64:E79)</f>
        <v>2755.5</v>
      </c>
      <c r="F80" s="7">
        <f>SUBTOTAL(9, F64:F79)</f>
        <v>1503.8500000000001</v>
      </c>
      <c r="G80" s="7">
        <f>SUBTOTAL(9, G64:G79)</f>
        <v>1251.6500000000001</v>
      </c>
      <c r="H80" s="7">
        <f>IF(E80&lt;&gt;0, ((E80-F80)/E80)*100, 0)</f>
        <v>45.423698058428592</v>
      </c>
    </row>
    <row r="81" spans="1:8" customFormat="1" ht="15" x14ac:dyDescent="0.25">
      <c r="D81" s="12"/>
      <c r="E81" s="12"/>
      <c r="F81" s="12"/>
      <c r="G81" s="12"/>
      <c r="H81" s="12"/>
    </row>
    <row r="82" spans="1:8" x14ac:dyDescent="0.2">
      <c r="A82" s="2" t="s">
        <v>1939</v>
      </c>
      <c r="B82" s="2" t="s">
        <v>1940</v>
      </c>
      <c r="C82" s="2" t="s">
        <v>10</v>
      </c>
      <c r="G82" s="8">
        <f t="shared" ref="G82:G96" si="10">E82-F82</f>
        <v>0</v>
      </c>
      <c r="H82" s="8">
        <f t="shared" ref="H82:H96" si="11">IF(E82&lt;&gt;0, ((E82-F82)/E82)*100, 0)</f>
        <v>0</v>
      </c>
    </row>
    <row r="83" spans="1:8" x14ac:dyDescent="0.2">
      <c r="A83" s="2" t="s">
        <v>1939</v>
      </c>
      <c r="B83" s="2" t="s">
        <v>1940</v>
      </c>
      <c r="C83" s="2" t="s">
        <v>78</v>
      </c>
      <c r="D83" s="6">
        <v>48</v>
      </c>
      <c r="E83" s="8">
        <v>408</v>
      </c>
      <c r="F83" s="8">
        <v>262.56</v>
      </c>
      <c r="G83" s="8">
        <f t="shared" si="10"/>
        <v>145.44</v>
      </c>
      <c r="H83" s="8">
        <f t="shared" si="11"/>
        <v>35.647058823529406</v>
      </c>
    </row>
    <row r="84" spans="1:8" x14ac:dyDescent="0.2">
      <c r="A84" s="2" t="s">
        <v>1939</v>
      </c>
      <c r="B84" s="2" t="s">
        <v>1940</v>
      </c>
      <c r="C84" s="2" t="s">
        <v>152</v>
      </c>
      <c r="D84" s="6">
        <v>48</v>
      </c>
      <c r="E84" s="8">
        <v>408</v>
      </c>
      <c r="F84" s="8">
        <v>262.56</v>
      </c>
      <c r="G84" s="8">
        <f t="shared" si="10"/>
        <v>145.44</v>
      </c>
      <c r="H84" s="8">
        <f t="shared" si="11"/>
        <v>35.647058823529406</v>
      </c>
    </row>
    <row r="85" spans="1:8" x14ac:dyDescent="0.2">
      <c r="A85" s="2" t="s">
        <v>1939</v>
      </c>
      <c r="B85" s="2" t="s">
        <v>1940</v>
      </c>
      <c r="C85" s="2" t="s">
        <v>48</v>
      </c>
      <c r="D85" s="6">
        <v>48</v>
      </c>
      <c r="E85" s="8">
        <v>408</v>
      </c>
      <c r="F85" s="8">
        <v>262.56</v>
      </c>
      <c r="G85" s="8">
        <f t="shared" si="10"/>
        <v>145.44</v>
      </c>
      <c r="H85" s="8">
        <f t="shared" si="11"/>
        <v>35.647058823529406</v>
      </c>
    </row>
    <row r="86" spans="1:8" x14ac:dyDescent="0.2">
      <c r="A86" s="2" t="s">
        <v>1939</v>
      </c>
      <c r="B86" s="2" t="s">
        <v>1940</v>
      </c>
      <c r="C86" s="2" t="s">
        <v>235</v>
      </c>
      <c r="D86" s="6">
        <v>12</v>
      </c>
      <c r="E86" s="8">
        <v>111</v>
      </c>
      <c r="F86" s="8">
        <v>57.12</v>
      </c>
      <c r="G86" s="8">
        <f t="shared" si="10"/>
        <v>53.88</v>
      </c>
      <c r="H86" s="8">
        <f t="shared" si="11"/>
        <v>48.540540540540547</v>
      </c>
    </row>
    <row r="87" spans="1:8" x14ac:dyDescent="0.2">
      <c r="A87" s="2" t="s">
        <v>1939</v>
      </c>
      <c r="B87" s="2" t="s">
        <v>1940</v>
      </c>
      <c r="C87" s="2" t="s">
        <v>17</v>
      </c>
      <c r="D87" s="6">
        <v>18</v>
      </c>
      <c r="E87" s="8">
        <v>305.10000000000002</v>
      </c>
      <c r="F87" s="8">
        <v>163.80000000000001</v>
      </c>
      <c r="G87" s="8">
        <f t="shared" si="10"/>
        <v>141.30000000000001</v>
      </c>
      <c r="H87" s="8">
        <f t="shared" si="11"/>
        <v>46.312684365781706</v>
      </c>
    </row>
    <row r="88" spans="1:8" x14ac:dyDescent="0.2">
      <c r="A88" s="2" t="s">
        <v>1939</v>
      </c>
      <c r="B88" s="2" t="s">
        <v>1940</v>
      </c>
      <c r="C88" s="2" t="s">
        <v>89</v>
      </c>
      <c r="D88" s="6">
        <v>18</v>
      </c>
      <c r="E88" s="8">
        <v>203.4</v>
      </c>
      <c r="F88" s="8">
        <v>107.1</v>
      </c>
      <c r="G88" s="8">
        <f t="shared" si="10"/>
        <v>96.300000000000011</v>
      </c>
      <c r="H88" s="8">
        <f t="shared" si="11"/>
        <v>47.345132743362839</v>
      </c>
    </row>
    <row r="89" spans="1:8" x14ac:dyDescent="0.2">
      <c r="A89" s="2" t="s">
        <v>1939</v>
      </c>
      <c r="B89" s="2" t="s">
        <v>1940</v>
      </c>
      <c r="C89" s="2" t="s">
        <v>298</v>
      </c>
      <c r="D89" s="6">
        <v>20</v>
      </c>
      <c r="E89" s="8">
        <v>75</v>
      </c>
      <c r="F89" s="8">
        <v>35</v>
      </c>
      <c r="G89" s="8">
        <f t="shared" si="10"/>
        <v>40</v>
      </c>
      <c r="H89" s="8">
        <f t="shared" si="11"/>
        <v>53.333333333333336</v>
      </c>
    </row>
    <row r="90" spans="1:8" x14ac:dyDescent="0.2">
      <c r="A90" s="2" t="s">
        <v>1939</v>
      </c>
      <c r="B90" s="2" t="s">
        <v>1940</v>
      </c>
      <c r="C90" s="2" t="s">
        <v>24</v>
      </c>
      <c r="D90" s="6">
        <v>20</v>
      </c>
      <c r="E90" s="8">
        <v>75</v>
      </c>
      <c r="F90" s="8">
        <v>35</v>
      </c>
      <c r="G90" s="8">
        <f t="shared" si="10"/>
        <v>40</v>
      </c>
      <c r="H90" s="8">
        <f t="shared" si="11"/>
        <v>53.333333333333336</v>
      </c>
    </row>
    <row r="91" spans="1:8" x14ac:dyDescent="0.2">
      <c r="A91" s="2" t="s">
        <v>1939</v>
      </c>
      <c r="B91" s="2" t="s">
        <v>1940</v>
      </c>
      <c r="C91" s="2" t="s">
        <v>25</v>
      </c>
      <c r="D91" s="6">
        <v>20</v>
      </c>
      <c r="E91" s="8">
        <v>75</v>
      </c>
      <c r="F91" s="8">
        <v>35</v>
      </c>
      <c r="G91" s="8">
        <f t="shared" si="10"/>
        <v>40</v>
      </c>
      <c r="H91" s="8">
        <f t="shared" si="11"/>
        <v>53.333333333333336</v>
      </c>
    </row>
    <row r="92" spans="1:8" x14ac:dyDescent="0.2">
      <c r="A92" s="2" t="s">
        <v>1939</v>
      </c>
      <c r="B92" s="2" t="s">
        <v>1940</v>
      </c>
      <c r="C92" s="2" t="s">
        <v>42</v>
      </c>
      <c r="D92" s="6">
        <v>20</v>
      </c>
      <c r="E92" s="8">
        <v>75</v>
      </c>
      <c r="F92" s="8">
        <v>35</v>
      </c>
      <c r="G92" s="8">
        <f t="shared" si="10"/>
        <v>40</v>
      </c>
      <c r="H92" s="8">
        <f t="shared" si="11"/>
        <v>53.333333333333336</v>
      </c>
    </row>
    <row r="93" spans="1:8" x14ac:dyDescent="0.2">
      <c r="A93" s="2" t="s">
        <v>1939</v>
      </c>
      <c r="B93" s="2" t="s">
        <v>1940</v>
      </c>
      <c r="C93" s="2" t="s">
        <v>43</v>
      </c>
      <c r="D93" s="6">
        <v>20</v>
      </c>
      <c r="E93" s="8">
        <v>75</v>
      </c>
      <c r="F93" s="8">
        <v>35</v>
      </c>
      <c r="G93" s="8">
        <f t="shared" si="10"/>
        <v>40</v>
      </c>
      <c r="H93" s="8">
        <f t="shared" si="11"/>
        <v>53.333333333333336</v>
      </c>
    </row>
    <row r="94" spans="1:8" x14ac:dyDescent="0.2">
      <c r="A94" s="2" t="s">
        <v>1939</v>
      </c>
      <c r="B94" s="2" t="s">
        <v>1940</v>
      </c>
      <c r="C94" s="2" t="s">
        <v>67</v>
      </c>
      <c r="D94" s="6">
        <v>20</v>
      </c>
      <c r="E94" s="8">
        <v>105</v>
      </c>
      <c r="F94" s="8">
        <v>49</v>
      </c>
      <c r="G94" s="8">
        <f t="shared" si="10"/>
        <v>56</v>
      </c>
      <c r="H94" s="8">
        <f t="shared" si="11"/>
        <v>53.333333333333336</v>
      </c>
    </row>
    <row r="95" spans="1:8" x14ac:dyDescent="0.2">
      <c r="A95" s="2" t="s">
        <v>1939</v>
      </c>
      <c r="B95" s="2" t="s">
        <v>1940</v>
      </c>
      <c r="C95" s="2" t="s">
        <v>45</v>
      </c>
      <c r="D95" s="6">
        <v>20</v>
      </c>
      <c r="E95" s="8">
        <v>105</v>
      </c>
      <c r="F95" s="8">
        <v>49</v>
      </c>
      <c r="G95" s="8">
        <f t="shared" si="10"/>
        <v>56</v>
      </c>
      <c r="H95" s="8">
        <f t="shared" si="11"/>
        <v>53.333333333333336</v>
      </c>
    </row>
    <row r="96" spans="1:8" x14ac:dyDescent="0.2">
      <c r="A96" s="2" t="s">
        <v>1939</v>
      </c>
      <c r="B96" s="2" t="s">
        <v>1940</v>
      </c>
      <c r="C96" s="2" t="s">
        <v>260</v>
      </c>
      <c r="D96" s="6">
        <v>20</v>
      </c>
      <c r="E96" s="8">
        <v>75</v>
      </c>
      <c r="F96" s="8">
        <v>35</v>
      </c>
      <c r="G96" s="8">
        <f t="shared" si="10"/>
        <v>40</v>
      </c>
      <c r="H96" s="8">
        <f t="shared" si="11"/>
        <v>53.333333333333336</v>
      </c>
    </row>
    <row r="97" spans="1:8" customFormat="1" ht="15" x14ac:dyDescent="0.25">
      <c r="D97" s="12"/>
      <c r="E97" s="12"/>
      <c r="F97" s="12"/>
      <c r="G97" s="12"/>
      <c r="H97" s="12"/>
    </row>
    <row r="98" spans="1:8" s="4" customFormat="1" x14ac:dyDescent="0.2">
      <c r="A98" s="3" t="s">
        <v>10</v>
      </c>
      <c r="B98" s="3" t="s">
        <v>10</v>
      </c>
      <c r="C98" s="3" t="s">
        <v>10</v>
      </c>
      <c r="D98" s="5">
        <f>SUBTOTAL(9, D82:D97)</f>
        <v>352</v>
      </c>
      <c r="E98" s="7">
        <f>SUBTOTAL(9, E82:E97)</f>
        <v>2503.5</v>
      </c>
      <c r="F98" s="7">
        <f>SUBTOTAL(9, F82:F97)</f>
        <v>1423.7</v>
      </c>
      <c r="G98" s="7">
        <f>SUBTOTAL(9, G82:G97)</f>
        <v>1079.8</v>
      </c>
      <c r="H98" s="7">
        <f>IF(E98&lt;&gt;0, ((E98-F98)/E98)*100, 0)</f>
        <v>43.131615737966847</v>
      </c>
    </row>
    <row r="99" spans="1:8" customFormat="1" ht="15" x14ac:dyDescent="0.25">
      <c r="D99" s="12"/>
      <c r="E99" s="12"/>
      <c r="F99" s="12"/>
      <c r="G99" s="12"/>
      <c r="H99" s="12"/>
    </row>
    <row r="100" spans="1:8" x14ac:dyDescent="0.2">
      <c r="A100" s="2" t="s">
        <v>46</v>
      </c>
      <c r="B100" s="2" t="s">
        <v>47</v>
      </c>
      <c r="C100" s="2" t="s">
        <v>10</v>
      </c>
      <c r="G100" s="8">
        <f t="shared" ref="G100:G106" si="12">E100-F100</f>
        <v>0</v>
      </c>
      <c r="H100" s="8">
        <f t="shared" ref="H100:H106" si="13">IF(E100&lt;&gt;0, ((E100-F100)/E100)*100, 0)</f>
        <v>0</v>
      </c>
    </row>
    <row r="101" spans="1:8" x14ac:dyDescent="0.2">
      <c r="A101" s="2" t="s">
        <v>46</v>
      </c>
      <c r="B101" s="2" t="s">
        <v>47</v>
      </c>
      <c r="C101" s="2" t="s">
        <v>10</v>
      </c>
      <c r="G101" s="8">
        <f t="shared" si="12"/>
        <v>0</v>
      </c>
      <c r="H101" s="8">
        <f t="shared" si="13"/>
        <v>0</v>
      </c>
    </row>
    <row r="102" spans="1:8" x14ac:dyDescent="0.2">
      <c r="A102" s="2" t="s">
        <v>46</v>
      </c>
      <c r="B102" s="2" t="s">
        <v>47</v>
      </c>
      <c r="C102" s="2" t="s">
        <v>13</v>
      </c>
      <c r="D102" s="6">
        <v>36</v>
      </c>
      <c r="E102" s="8">
        <v>135</v>
      </c>
      <c r="F102" s="8">
        <v>60.48</v>
      </c>
      <c r="G102" s="8">
        <f t="shared" si="12"/>
        <v>74.52000000000001</v>
      </c>
      <c r="H102" s="8">
        <f t="shared" si="13"/>
        <v>55.2</v>
      </c>
    </row>
    <row r="103" spans="1:8" x14ac:dyDescent="0.2">
      <c r="A103" s="2" t="s">
        <v>46</v>
      </c>
      <c r="B103" s="2" t="s">
        <v>47</v>
      </c>
      <c r="C103" s="2" t="s">
        <v>1941</v>
      </c>
      <c r="D103" s="6">
        <v>6</v>
      </c>
      <c r="E103" s="8">
        <v>100.5</v>
      </c>
      <c r="F103" s="8">
        <v>86.1</v>
      </c>
      <c r="G103" s="8">
        <f t="shared" si="12"/>
        <v>14.400000000000006</v>
      </c>
      <c r="H103" s="8">
        <f t="shared" si="13"/>
        <v>14.32835820895523</v>
      </c>
    </row>
    <row r="104" spans="1:8" x14ac:dyDescent="0.2">
      <c r="A104" s="2" t="s">
        <v>46</v>
      </c>
      <c r="B104" s="2" t="s">
        <v>47</v>
      </c>
      <c r="C104" s="2" t="s">
        <v>117</v>
      </c>
      <c r="D104" s="6">
        <v>6</v>
      </c>
      <c r="E104" s="8">
        <v>112.5</v>
      </c>
      <c r="F104" s="8">
        <v>66.36</v>
      </c>
      <c r="G104" s="8">
        <f t="shared" si="12"/>
        <v>46.14</v>
      </c>
      <c r="H104" s="8">
        <f t="shared" si="13"/>
        <v>41.013333333333335</v>
      </c>
    </row>
    <row r="105" spans="1:8" x14ac:dyDescent="0.2">
      <c r="A105" s="2" t="s">
        <v>46</v>
      </c>
      <c r="B105" s="2" t="s">
        <v>47</v>
      </c>
      <c r="C105" s="2" t="s">
        <v>54</v>
      </c>
      <c r="D105" s="6">
        <v>1</v>
      </c>
      <c r="E105" s="8">
        <v>82.75</v>
      </c>
      <c r="F105" s="8">
        <v>47.6</v>
      </c>
      <c r="G105" s="8">
        <f t="shared" si="12"/>
        <v>35.15</v>
      </c>
      <c r="H105" s="8">
        <f t="shared" si="13"/>
        <v>42.477341389728096</v>
      </c>
    </row>
    <row r="106" spans="1:8" x14ac:dyDescent="0.2">
      <c r="A106" s="2" t="s">
        <v>46</v>
      </c>
      <c r="B106" s="2" t="s">
        <v>47</v>
      </c>
      <c r="C106" s="2" t="s">
        <v>32</v>
      </c>
      <c r="D106" s="6">
        <v>12</v>
      </c>
      <c r="E106" s="8">
        <v>87</v>
      </c>
      <c r="F106" s="8">
        <v>43.2</v>
      </c>
      <c r="G106" s="8">
        <f t="shared" si="12"/>
        <v>43.8</v>
      </c>
      <c r="H106" s="8">
        <f t="shared" si="13"/>
        <v>50.344827586206897</v>
      </c>
    </row>
    <row r="107" spans="1:8" customFormat="1" ht="15" x14ac:dyDescent="0.25">
      <c r="D107" s="12"/>
      <c r="E107" s="12"/>
      <c r="F107" s="12"/>
      <c r="G107" s="12"/>
      <c r="H107" s="12"/>
    </row>
    <row r="108" spans="1:8" s="4" customFormat="1" x14ac:dyDescent="0.2">
      <c r="A108" s="3" t="s">
        <v>10</v>
      </c>
      <c r="B108" s="3" t="s">
        <v>10</v>
      </c>
      <c r="C108" s="3" t="s">
        <v>10</v>
      </c>
      <c r="D108" s="5">
        <f>SUBTOTAL(9, D100:D107)</f>
        <v>61</v>
      </c>
      <c r="E108" s="7">
        <f>SUBTOTAL(9, E100:E107)</f>
        <v>517.75</v>
      </c>
      <c r="F108" s="7">
        <f>SUBTOTAL(9, F100:F107)</f>
        <v>303.74</v>
      </c>
      <c r="G108" s="7">
        <f>SUBTOTAL(9, G100:G107)</f>
        <v>214.01</v>
      </c>
      <c r="H108" s="7">
        <f>IF(E108&lt;&gt;0, ((E108-F108)/E108)*100, 0)</f>
        <v>41.334620956059872</v>
      </c>
    </row>
    <row r="109" spans="1:8" customFormat="1" ht="15" x14ac:dyDescent="0.25">
      <c r="D109" s="12"/>
      <c r="E109" s="12"/>
      <c r="F109" s="12"/>
      <c r="G109" s="12"/>
      <c r="H109" s="12"/>
    </row>
    <row r="110" spans="1:8" x14ac:dyDescent="0.2">
      <c r="A110" s="2" t="s">
        <v>775</v>
      </c>
      <c r="B110" s="2" t="s">
        <v>776</v>
      </c>
      <c r="C110" s="2" t="s">
        <v>10</v>
      </c>
      <c r="G110" s="8">
        <f t="shared" ref="G110:G116" si="14">E110-F110</f>
        <v>0</v>
      </c>
      <c r="H110" s="8">
        <f t="shared" ref="H110:H116" si="15">IF(E110&lt;&gt;0, ((E110-F110)/E110)*100, 0)</f>
        <v>0</v>
      </c>
    </row>
    <row r="111" spans="1:8" x14ac:dyDescent="0.2">
      <c r="A111" s="2" t="s">
        <v>775</v>
      </c>
      <c r="B111" s="2" t="s">
        <v>776</v>
      </c>
      <c r="C111" s="2" t="s">
        <v>10</v>
      </c>
      <c r="G111" s="8">
        <f t="shared" si="14"/>
        <v>0</v>
      </c>
      <c r="H111" s="8">
        <f t="shared" si="15"/>
        <v>0</v>
      </c>
    </row>
    <row r="112" spans="1:8" x14ac:dyDescent="0.2">
      <c r="A112" s="2" t="s">
        <v>775</v>
      </c>
      <c r="B112" s="2" t="s">
        <v>776</v>
      </c>
      <c r="C112" s="2" t="s">
        <v>10</v>
      </c>
      <c r="G112" s="8">
        <f t="shared" si="14"/>
        <v>0</v>
      </c>
      <c r="H112" s="8">
        <f t="shared" si="15"/>
        <v>0</v>
      </c>
    </row>
    <row r="113" spans="1:8" x14ac:dyDescent="0.2">
      <c r="A113" s="2" t="s">
        <v>775</v>
      </c>
      <c r="B113" s="2" t="s">
        <v>776</v>
      </c>
      <c r="C113" s="2" t="s">
        <v>10</v>
      </c>
      <c r="E113" s="8">
        <v>17</v>
      </c>
      <c r="G113" s="8">
        <f t="shared" si="14"/>
        <v>17</v>
      </c>
      <c r="H113" s="8">
        <f t="shared" si="15"/>
        <v>100</v>
      </c>
    </row>
    <row r="114" spans="1:8" x14ac:dyDescent="0.2">
      <c r="A114" s="2" t="s">
        <v>775</v>
      </c>
      <c r="B114" s="2" t="s">
        <v>776</v>
      </c>
      <c r="C114" s="2" t="s">
        <v>10</v>
      </c>
      <c r="G114" s="8">
        <f t="shared" si="14"/>
        <v>0</v>
      </c>
      <c r="H114" s="8">
        <f t="shared" si="15"/>
        <v>0</v>
      </c>
    </row>
    <row r="115" spans="1:8" x14ac:dyDescent="0.2">
      <c r="A115" s="2" t="s">
        <v>775</v>
      </c>
      <c r="B115" s="2" t="s">
        <v>776</v>
      </c>
      <c r="C115" s="2" t="s">
        <v>10</v>
      </c>
      <c r="E115" s="8">
        <v>-17</v>
      </c>
      <c r="G115" s="8">
        <f t="shared" si="14"/>
        <v>-17</v>
      </c>
      <c r="H115" s="8">
        <f t="shared" si="15"/>
        <v>100</v>
      </c>
    </row>
    <row r="116" spans="1:8" x14ac:dyDescent="0.2">
      <c r="A116" s="2" t="s">
        <v>775</v>
      </c>
      <c r="B116" s="2" t="s">
        <v>776</v>
      </c>
      <c r="C116" s="2" t="s">
        <v>24</v>
      </c>
      <c r="D116" s="6">
        <v>60</v>
      </c>
      <c r="E116" s="8">
        <v>225</v>
      </c>
      <c r="F116" s="8">
        <v>105</v>
      </c>
      <c r="G116" s="8">
        <f t="shared" si="14"/>
        <v>120</v>
      </c>
      <c r="H116" s="8">
        <f t="shared" si="15"/>
        <v>53.333333333333336</v>
      </c>
    </row>
    <row r="117" spans="1:8" customFormat="1" ht="15" x14ac:dyDescent="0.25">
      <c r="D117" s="12"/>
      <c r="E117" s="12"/>
      <c r="F117" s="12"/>
      <c r="G117" s="12"/>
      <c r="H117" s="12"/>
    </row>
    <row r="118" spans="1:8" s="4" customFormat="1" x14ac:dyDescent="0.2">
      <c r="A118" s="3" t="s">
        <v>10</v>
      </c>
      <c r="B118" s="3" t="s">
        <v>10</v>
      </c>
      <c r="C118" s="3" t="s">
        <v>10</v>
      </c>
      <c r="D118" s="5">
        <f>SUBTOTAL(9, D110:D117)</f>
        <v>60</v>
      </c>
      <c r="E118" s="7">
        <f>SUBTOTAL(9, E110:E117)</f>
        <v>225</v>
      </c>
      <c r="F118" s="7">
        <f>SUBTOTAL(9, F110:F117)</f>
        <v>105</v>
      </c>
      <c r="G118" s="7">
        <f>SUBTOTAL(9, G110:G117)</f>
        <v>120</v>
      </c>
      <c r="H118" s="7">
        <f>IF(E118&lt;&gt;0, ((E118-F118)/E118)*100, 0)</f>
        <v>53.333333333333336</v>
      </c>
    </row>
    <row r="119" spans="1:8" customFormat="1" ht="15" x14ac:dyDescent="0.25">
      <c r="D119" s="12"/>
      <c r="E119" s="12"/>
      <c r="F119" s="12"/>
      <c r="G119" s="12"/>
      <c r="H119" s="12"/>
    </row>
    <row r="120" spans="1:8" x14ac:dyDescent="0.2">
      <c r="A120" s="2" t="s">
        <v>56</v>
      </c>
      <c r="B120" s="2" t="s">
        <v>57</v>
      </c>
      <c r="C120" s="2" t="s">
        <v>10</v>
      </c>
      <c r="G120" s="8">
        <f t="shared" ref="G120:G127" si="16">E120-F120</f>
        <v>0</v>
      </c>
      <c r="H120" s="8">
        <f t="shared" ref="H120:H127" si="17">IF(E120&lt;&gt;0, ((E120-F120)/E120)*100, 0)</f>
        <v>0</v>
      </c>
    </row>
    <row r="121" spans="1:8" x14ac:dyDescent="0.2">
      <c r="A121" s="2" t="s">
        <v>56</v>
      </c>
      <c r="B121" s="2" t="s">
        <v>57</v>
      </c>
      <c r="C121" s="2" t="s">
        <v>10</v>
      </c>
      <c r="G121" s="8">
        <f t="shared" si="16"/>
        <v>0</v>
      </c>
      <c r="H121" s="8">
        <f t="shared" si="17"/>
        <v>0</v>
      </c>
    </row>
    <row r="122" spans="1:8" x14ac:dyDescent="0.2">
      <c r="A122" s="2" t="s">
        <v>56</v>
      </c>
      <c r="B122" s="2" t="s">
        <v>57</v>
      </c>
      <c r="C122" s="2" t="s">
        <v>10</v>
      </c>
      <c r="E122" s="8">
        <v>17</v>
      </c>
      <c r="G122" s="8">
        <f t="shared" si="16"/>
        <v>17</v>
      </c>
      <c r="H122" s="8">
        <f t="shared" si="17"/>
        <v>100</v>
      </c>
    </row>
    <row r="123" spans="1:8" x14ac:dyDescent="0.2">
      <c r="A123" s="2" t="s">
        <v>56</v>
      </c>
      <c r="B123" s="2" t="s">
        <v>57</v>
      </c>
      <c r="C123" s="2" t="s">
        <v>10</v>
      </c>
      <c r="G123" s="8">
        <f t="shared" si="16"/>
        <v>0</v>
      </c>
      <c r="H123" s="8">
        <f t="shared" si="17"/>
        <v>0</v>
      </c>
    </row>
    <row r="124" spans="1:8" x14ac:dyDescent="0.2">
      <c r="A124" s="2" t="s">
        <v>56</v>
      </c>
      <c r="B124" s="2" t="s">
        <v>57</v>
      </c>
      <c r="C124" s="2" t="s">
        <v>10</v>
      </c>
      <c r="E124" s="8">
        <v>-17</v>
      </c>
      <c r="G124" s="8">
        <f t="shared" si="16"/>
        <v>-17</v>
      </c>
      <c r="H124" s="8">
        <f t="shared" si="17"/>
        <v>100</v>
      </c>
    </row>
    <row r="125" spans="1:8" x14ac:dyDescent="0.2">
      <c r="A125" s="2" t="s">
        <v>56</v>
      </c>
      <c r="B125" s="2" t="s">
        <v>57</v>
      </c>
      <c r="C125" s="2" t="s">
        <v>61</v>
      </c>
      <c r="D125" s="6">
        <v>2</v>
      </c>
      <c r="E125" s="8">
        <v>37</v>
      </c>
      <c r="F125" s="8">
        <v>21.7</v>
      </c>
      <c r="G125" s="8">
        <f t="shared" si="16"/>
        <v>15.3</v>
      </c>
      <c r="H125" s="8">
        <f t="shared" si="17"/>
        <v>41.351351351351354</v>
      </c>
    </row>
    <row r="126" spans="1:8" x14ac:dyDescent="0.2">
      <c r="A126" s="2" t="s">
        <v>56</v>
      </c>
      <c r="B126" s="2" t="s">
        <v>57</v>
      </c>
      <c r="C126" s="2" t="s">
        <v>62</v>
      </c>
      <c r="D126" s="6">
        <v>2</v>
      </c>
      <c r="E126" s="8">
        <v>61.5</v>
      </c>
      <c r="F126" s="8">
        <v>23.8</v>
      </c>
      <c r="G126" s="8">
        <f t="shared" si="16"/>
        <v>37.700000000000003</v>
      </c>
      <c r="H126" s="8">
        <f t="shared" si="17"/>
        <v>61.300813008130085</v>
      </c>
    </row>
    <row r="127" spans="1:8" x14ac:dyDescent="0.2">
      <c r="A127" s="2" t="s">
        <v>56</v>
      </c>
      <c r="B127" s="2" t="s">
        <v>57</v>
      </c>
      <c r="C127" s="2" t="s">
        <v>19</v>
      </c>
      <c r="D127" s="6">
        <v>6</v>
      </c>
      <c r="E127" s="8">
        <v>72.900000000000006</v>
      </c>
      <c r="F127" s="8">
        <v>43.26</v>
      </c>
      <c r="G127" s="8">
        <f t="shared" si="16"/>
        <v>29.640000000000008</v>
      </c>
      <c r="H127" s="8">
        <f t="shared" si="17"/>
        <v>40.658436213991777</v>
      </c>
    </row>
    <row r="128" spans="1:8" customFormat="1" ht="15" x14ac:dyDescent="0.25">
      <c r="D128" s="12"/>
      <c r="E128" s="12"/>
      <c r="F128" s="12"/>
      <c r="G128" s="12"/>
      <c r="H128" s="12"/>
    </row>
    <row r="129" spans="1:8" s="4" customFormat="1" x14ac:dyDescent="0.2">
      <c r="A129" s="3" t="s">
        <v>10</v>
      </c>
      <c r="B129" s="3" t="s">
        <v>10</v>
      </c>
      <c r="C129" s="3" t="s">
        <v>10</v>
      </c>
      <c r="D129" s="5">
        <f>SUBTOTAL(9, D120:D128)</f>
        <v>10</v>
      </c>
      <c r="E129" s="7">
        <f>SUBTOTAL(9, E120:E128)</f>
        <v>171.4</v>
      </c>
      <c r="F129" s="7">
        <f>SUBTOTAL(9, F120:F128)</f>
        <v>88.759999999999991</v>
      </c>
      <c r="G129" s="7">
        <f>SUBTOTAL(9, G120:G128)</f>
        <v>82.640000000000015</v>
      </c>
      <c r="H129" s="7">
        <f>IF(E129&lt;&gt;0, ((E129-F129)/E129)*100, 0)</f>
        <v>48.21470245040841</v>
      </c>
    </row>
    <row r="130" spans="1:8" customFormat="1" ht="15" x14ac:dyDescent="0.25">
      <c r="D130" s="12"/>
      <c r="E130" s="12"/>
      <c r="F130" s="12"/>
      <c r="G130" s="12"/>
      <c r="H130" s="12"/>
    </row>
    <row r="131" spans="1:8" x14ac:dyDescent="0.2">
      <c r="A131" s="2" t="s">
        <v>1144</v>
      </c>
      <c r="B131" s="2" t="s">
        <v>1145</v>
      </c>
      <c r="C131" s="2" t="s">
        <v>10</v>
      </c>
      <c r="G131" s="8">
        <f t="shared" ref="G131:G136" si="18">E131-F131</f>
        <v>0</v>
      </c>
      <c r="H131" s="8">
        <f t="shared" ref="H131:H136" si="19">IF(E131&lt;&gt;0, ((E131-F131)/E131)*100, 0)</f>
        <v>0</v>
      </c>
    </row>
    <row r="132" spans="1:8" x14ac:dyDescent="0.2">
      <c r="A132" s="2" t="s">
        <v>1144</v>
      </c>
      <c r="B132" s="2" t="s">
        <v>1145</v>
      </c>
      <c r="C132" s="2" t="s">
        <v>10</v>
      </c>
      <c r="G132" s="8">
        <f t="shared" si="18"/>
        <v>0</v>
      </c>
      <c r="H132" s="8">
        <f t="shared" si="19"/>
        <v>0</v>
      </c>
    </row>
    <row r="133" spans="1:8" x14ac:dyDescent="0.2">
      <c r="A133" s="2" t="s">
        <v>1144</v>
      </c>
      <c r="B133" s="2" t="s">
        <v>1145</v>
      </c>
      <c r="C133" s="2" t="s">
        <v>10</v>
      </c>
      <c r="E133" s="8">
        <v>15</v>
      </c>
      <c r="G133" s="8">
        <f t="shared" si="18"/>
        <v>15</v>
      </c>
      <c r="H133" s="8">
        <f t="shared" si="19"/>
        <v>100</v>
      </c>
    </row>
    <row r="134" spans="1:8" x14ac:dyDescent="0.2">
      <c r="A134" s="2" t="s">
        <v>1144</v>
      </c>
      <c r="B134" s="2" t="s">
        <v>1145</v>
      </c>
      <c r="C134" s="2" t="s">
        <v>10</v>
      </c>
      <c r="G134" s="8">
        <f t="shared" si="18"/>
        <v>0</v>
      </c>
      <c r="H134" s="8">
        <f t="shared" si="19"/>
        <v>0</v>
      </c>
    </row>
    <row r="135" spans="1:8" x14ac:dyDescent="0.2">
      <c r="A135" s="2" t="s">
        <v>1144</v>
      </c>
      <c r="B135" s="2" t="s">
        <v>1145</v>
      </c>
      <c r="C135" s="2" t="s">
        <v>10</v>
      </c>
      <c r="E135" s="8">
        <v>-15</v>
      </c>
      <c r="G135" s="8">
        <f t="shared" si="18"/>
        <v>-15</v>
      </c>
      <c r="H135" s="8">
        <f t="shared" si="19"/>
        <v>100</v>
      </c>
    </row>
    <row r="136" spans="1:8" x14ac:dyDescent="0.2">
      <c r="A136" s="2" t="s">
        <v>1144</v>
      </c>
      <c r="B136" s="2" t="s">
        <v>1145</v>
      </c>
      <c r="C136" s="2" t="s">
        <v>18</v>
      </c>
      <c r="D136" s="6">
        <v>6</v>
      </c>
      <c r="E136" s="8">
        <v>109.5</v>
      </c>
      <c r="F136" s="8">
        <v>63</v>
      </c>
      <c r="G136" s="8">
        <f t="shared" si="18"/>
        <v>46.5</v>
      </c>
      <c r="H136" s="8">
        <f t="shared" si="19"/>
        <v>42.465753424657535</v>
      </c>
    </row>
    <row r="137" spans="1:8" customFormat="1" ht="15" x14ac:dyDescent="0.25">
      <c r="D137" s="12"/>
      <c r="E137" s="12"/>
      <c r="F137" s="12"/>
      <c r="G137" s="12"/>
      <c r="H137" s="12"/>
    </row>
    <row r="138" spans="1:8" s="4" customFormat="1" x14ac:dyDescent="0.2">
      <c r="A138" s="3" t="s">
        <v>10</v>
      </c>
      <c r="B138" s="3" t="s">
        <v>10</v>
      </c>
      <c r="C138" s="3" t="s">
        <v>10</v>
      </c>
      <c r="D138" s="5">
        <f>SUBTOTAL(9, D131:D137)</f>
        <v>6</v>
      </c>
      <c r="E138" s="7">
        <f>SUBTOTAL(9, E131:E137)</f>
        <v>109.5</v>
      </c>
      <c r="F138" s="7">
        <f>SUBTOTAL(9, F131:F137)</f>
        <v>63</v>
      </c>
      <c r="G138" s="7">
        <f>SUBTOTAL(9, G131:G137)</f>
        <v>46.5</v>
      </c>
      <c r="H138" s="7">
        <f>IF(E138&lt;&gt;0, ((E138-F138)/E138)*100, 0)</f>
        <v>42.465753424657535</v>
      </c>
    </row>
    <row r="139" spans="1:8" customFormat="1" ht="15" x14ac:dyDescent="0.25">
      <c r="D139" s="12"/>
      <c r="E139" s="12"/>
      <c r="F139" s="12"/>
      <c r="G139" s="12"/>
      <c r="H139" s="12"/>
    </row>
    <row r="140" spans="1:8" x14ac:dyDescent="0.2">
      <c r="A140" s="2" t="s">
        <v>1617</v>
      </c>
      <c r="B140" s="2" t="s">
        <v>1618</v>
      </c>
      <c r="C140" s="2" t="s">
        <v>10</v>
      </c>
      <c r="G140" s="8">
        <f t="shared" ref="G140:G148" si="20">E140-F140</f>
        <v>0</v>
      </c>
      <c r="H140" s="8">
        <f t="shared" ref="H140:H148" si="21">IF(E140&lt;&gt;0, ((E140-F140)/E140)*100, 0)</f>
        <v>0</v>
      </c>
    </row>
    <row r="141" spans="1:8" x14ac:dyDescent="0.2">
      <c r="A141" s="2" t="s">
        <v>1617</v>
      </c>
      <c r="B141" s="2" t="s">
        <v>1618</v>
      </c>
      <c r="C141" s="2" t="s">
        <v>10</v>
      </c>
      <c r="G141" s="8">
        <f t="shared" si="20"/>
        <v>0</v>
      </c>
      <c r="H141" s="8">
        <f t="shared" si="21"/>
        <v>0</v>
      </c>
    </row>
    <row r="142" spans="1:8" x14ac:dyDescent="0.2">
      <c r="A142" s="2" t="s">
        <v>1617</v>
      </c>
      <c r="B142" s="2" t="s">
        <v>1618</v>
      </c>
      <c r="C142" s="2" t="s">
        <v>10</v>
      </c>
      <c r="E142" s="8">
        <v>17</v>
      </c>
      <c r="G142" s="8">
        <f t="shared" si="20"/>
        <v>17</v>
      </c>
      <c r="H142" s="8">
        <f t="shared" si="21"/>
        <v>100</v>
      </c>
    </row>
    <row r="143" spans="1:8" x14ac:dyDescent="0.2">
      <c r="A143" s="2" t="s">
        <v>1617</v>
      </c>
      <c r="B143" s="2" t="s">
        <v>1618</v>
      </c>
      <c r="C143" s="2" t="s">
        <v>10</v>
      </c>
      <c r="G143" s="8">
        <f t="shared" si="20"/>
        <v>0</v>
      </c>
      <c r="H143" s="8">
        <f t="shared" si="21"/>
        <v>0</v>
      </c>
    </row>
    <row r="144" spans="1:8" x14ac:dyDescent="0.2">
      <c r="A144" s="2" t="s">
        <v>1617</v>
      </c>
      <c r="B144" s="2" t="s">
        <v>1618</v>
      </c>
      <c r="C144" s="2" t="s">
        <v>10</v>
      </c>
      <c r="E144" s="8">
        <v>-17</v>
      </c>
      <c r="G144" s="8">
        <f t="shared" si="20"/>
        <v>-17</v>
      </c>
      <c r="H144" s="8">
        <f t="shared" si="21"/>
        <v>100</v>
      </c>
    </row>
    <row r="145" spans="1:8" x14ac:dyDescent="0.2">
      <c r="A145" s="2" t="s">
        <v>1617</v>
      </c>
      <c r="B145" s="2" t="s">
        <v>1618</v>
      </c>
      <c r="C145" s="2" t="s">
        <v>39</v>
      </c>
      <c r="D145" s="6">
        <v>20</v>
      </c>
      <c r="E145" s="8">
        <v>85</v>
      </c>
      <c r="F145" s="8">
        <v>39.200000000000003</v>
      </c>
      <c r="G145" s="8">
        <f t="shared" si="20"/>
        <v>45.8</v>
      </c>
      <c r="H145" s="8">
        <f t="shared" si="21"/>
        <v>53.882352941176471</v>
      </c>
    </row>
    <row r="146" spans="1:8" x14ac:dyDescent="0.2">
      <c r="A146" s="2" t="s">
        <v>1617</v>
      </c>
      <c r="B146" s="2" t="s">
        <v>1618</v>
      </c>
      <c r="C146" s="2" t="s">
        <v>25</v>
      </c>
      <c r="D146" s="6">
        <v>20</v>
      </c>
      <c r="E146" s="8">
        <v>75</v>
      </c>
      <c r="F146" s="8">
        <v>35</v>
      </c>
      <c r="G146" s="8">
        <f t="shared" si="20"/>
        <v>40</v>
      </c>
      <c r="H146" s="8">
        <f t="shared" si="21"/>
        <v>53.333333333333336</v>
      </c>
    </row>
    <row r="147" spans="1:8" x14ac:dyDescent="0.2">
      <c r="A147" s="2" t="s">
        <v>1617</v>
      </c>
      <c r="B147" s="2" t="s">
        <v>1618</v>
      </c>
      <c r="C147" s="2" t="s">
        <v>67</v>
      </c>
      <c r="D147" s="6">
        <v>20</v>
      </c>
      <c r="E147" s="8">
        <v>105</v>
      </c>
      <c r="G147" s="8">
        <f t="shared" si="20"/>
        <v>105</v>
      </c>
      <c r="H147" s="8">
        <f t="shared" si="21"/>
        <v>100</v>
      </c>
    </row>
    <row r="148" spans="1:8" x14ac:dyDescent="0.2">
      <c r="A148" s="2" t="s">
        <v>1617</v>
      </c>
      <c r="B148" s="2" t="s">
        <v>1618</v>
      </c>
      <c r="C148" s="2" t="s">
        <v>260</v>
      </c>
      <c r="D148" s="6">
        <v>20</v>
      </c>
      <c r="E148" s="8">
        <v>75</v>
      </c>
      <c r="F148" s="8">
        <v>35</v>
      </c>
      <c r="G148" s="8">
        <f t="shared" si="20"/>
        <v>40</v>
      </c>
      <c r="H148" s="8">
        <f t="shared" si="21"/>
        <v>53.333333333333336</v>
      </c>
    </row>
    <row r="149" spans="1:8" customFormat="1" ht="15" x14ac:dyDescent="0.25">
      <c r="D149" s="12"/>
      <c r="E149" s="12"/>
      <c r="F149" s="12"/>
      <c r="G149" s="12"/>
      <c r="H149" s="12"/>
    </row>
    <row r="150" spans="1:8" s="4" customFormat="1" x14ac:dyDescent="0.2">
      <c r="A150" s="3" t="s">
        <v>10</v>
      </c>
      <c r="B150" s="3" t="s">
        <v>10</v>
      </c>
      <c r="C150" s="3" t="s">
        <v>10</v>
      </c>
      <c r="D150" s="5">
        <f>SUBTOTAL(9, D140:D149)</f>
        <v>80</v>
      </c>
      <c r="E150" s="7">
        <f>SUBTOTAL(9, E140:E149)</f>
        <v>340</v>
      </c>
      <c r="F150" s="7">
        <f>SUBTOTAL(9, F140:F149)</f>
        <v>109.2</v>
      </c>
      <c r="G150" s="7">
        <f>SUBTOTAL(9, G140:G149)</f>
        <v>230.8</v>
      </c>
      <c r="H150" s="7">
        <f>IF(E150&lt;&gt;0, ((E150-F150)/E150)*100, 0)</f>
        <v>67.882352941176478</v>
      </c>
    </row>
    <row r="151" spans="1:8" customFormat="1" ht="15" x14ac:dyDescent="0.25">
      <c r="D151" s="12"/>
      <c r="E151" s="12"/>
      <c r="F151" s="12"/>
      <c r="G151" s="12"/>
      <c r="H151" s="12"/>
    </row>
    <row r="152" spans="1:8" x14ac:dyDescent="0.2">
      <c r="A152" s="2" t="s">
        <v>780</v>
      </c>
      <c r="B152" s="2" t="s">
        <v>781</v>
      </c>
      <c r="C152" s="2" t="s">
        <v>10</v>
      </c>
      <c r="G152" s="8">
        <f>E152-F152</f>
        <v>0</v>
      </c>
      <c r="H152" s="8">
        <f>IF(E152&lt;&gt;0, ((E152-F152)/E152)*100, 0)</f>
        <v>0</v>
      </c>
    </row>
    <row r="153" spans="1:8" x14ac:dyDescent="0.2">
      <c r="A153" s="2" t="s">
        <v>780</v>
      </c>
      <c r="B153" s="2" t="s">
        <v>781</v>
      </c>
      <c r="C153" s="2" t="s">
        <v>10</v>
      </c>
      <c r="E153" s="8">
        <v>2.84</v>
      </c>
      <c r="G153" s="8">
        <f>E153-F153</f>
        <v>2.84</v>
      </c>
      <c r="H153" s="8">
        <f>IF(E153&lt;&gt;0, ((E153-F153)/E153)*100, 0)</f>
        <v>100</v>
      </c>
    </row>
    <row r="154" spans="1:8" x14ac:dyDescent="0.2">
      <c r="A154" s="2" t="s">
        <v>780</v>
      </c>
      <c r="B154" s="2" t="s">
        <v>781</v>
      </c>
      <c r="C154" s="2" t="s">
        <v>10</v>
      </c>
      <c r="E154" s="8">
        <v>56.98</v>
      </c>
      <c r="G154" s="8">
        <f>E154-F154</f>
        <v>56.98</v>
      </c>
      <c r="H154" s="8">
        <f>IF(E154&lt;&gt;0, ((E154-F154)/E154)*100, 0)</f>
        <v>100</v>
      </c>
    </row>
    <row r="155" spans="1:8" x14ac:dyDescent="0.2">
      <c r="A155" s="2" t="s">
        <v>780</v>
      </c>
      <c r="B155" s="2" t="s">
        <v>781</v>
      </c>
      <c r="C155" s="2" t="s">
        <v>38</v>
      </c>
      <c r="D155" s="6">
        <v>40</v>
      </c>
      <c r="E155" s="8">
        <v>170</v>
      </c>
      <c r="F155" s="8">
        <v>81.2</v>
      </c>
      <c r="G155" s="8">
        <f>E155-F155</f>
        <v>88.8</v>
      </c>
      <c r="H155" s="8">
        <f>IF(E155&lt;&gt;0, ((E155-F155)/E155)*100, 0)</f>
        <v>52.235294117647058</v>
      </c>
    </row>
    <row r="156" spans="1:8" x14ac:dyDescent="0.2">
      <c r="A156" s="2" t="s">
        <v>780</v>
      </c>
      <c r="B156" s="2" t="s">
        <v>781</v>
      </c>
      <c r="C156" s="2" t="s">
        <v>40</v>
      </c>
      <c r="D156" s="6">
        <v>40</v>
      </c>
      <c r="E156" s="8">
        <v>170</v>
      </c>
      <c r="F156" s="8">
        <v>78.400000000000006</v>
      </c>
      <c r="G156" s="8">
        <f>E156-F156</f>
        <v>91.6</v>
      </c>
      <c r="H156" s="8">
        <f>IF(E156&lt;&gt;0, ((E156-F156)/E156)*100, 0)</f>
        <v>53.882352941176471</v>
      </c>
    </row>
    <row r="157" spans="1:8" customFormat="1" ht="15" x14ac:dyDescent="0.25">
      <c r="D157" s="12"/>
      <c r="E157" s="12"/>
      <c r="F157" s="12"/>
      <c r="G157" s="12"/>
      <c r="H157" s="12"/>
    </row>
    <row r="158" spans="1:8" s="4" customFormat="1" x14ac:dyDescent="0.2">
      <c r="A158" s="3" t="s">
        <v>10</v>
      </c>
      <c r="B158" s="3" t="s">
        <v>10</v>
      </c>
      <c r="C158" s="3" t="s">
        <v>10</v>
      </c>
      <c r="D158" s="5">
        <f>SUBTOTAL(9, D152:D157)</f>
        <v>80</v>
      </c>
      <c r="E158" s="7">
        <f>SUBTOTAL(9, E152:E157)</f>
        <v>399.82</v>
      </c>
      <c r="F158" s="7">
        <f>SUBTOTAL(9, F152:F157)</f>
        <v>159.60000000000002</v>
      </c>
      <c r="G158" s="7">
        <f>SUBTOTAL(9, G152:G157)</f>
        <v>240.22</v>
      </c>
      <c r="H158" s="7">
        <f>IF(E158&lt;&gt;0, ((E158-F158)/E158)*100, 0)</f>
        <v>60.082036916612466</v>
      </c>
    </row>
    <row r="159" spans="1:8" customFormat="1" ht="15" x14ac:dyDescent="0.25">
      <c r="D159" s="12"/>
      <c r="E159" s="12"/>
      <c r="F159" s="12"/>
      <c r="G159" s="12"/>
      <c r="H159" s="12"/>
    </row>
    <row r="160" spans="1:8" x14ac:dyDescent="0.2">
      <c r="A160" s="2" t="s">
        <v>1942</v>
      </c>
      <c r="B160" s="2" t="s">
        <v>1943</v>
      </c>
      <c r="C160" s="2" t="s">
        <v>10</v>
      </c>
      <c r="G160" s="8">
        <f>E160-F160</f>
        <v>0</v>
      </c>
      <c r="H160" s="8">
        <f>IF(E160&lt;&gt;0, ((E160-F160)/E160)*100, 0)</f>
        <v>0</v>
      </c>
    </row>
    <row r="161" spans="1:8" x14ac:dyDescent="0.2">
      <c r="A161" s="2" t="s">
        <v>1942</v>
      </c>
      <c r="B161" s="2" t="s">
        <v>1943</v>
      </c>
      <c r="C161" s="2" t="s">
        <v>10</v>
      </c>
      <c r="E161" s="8">
        <v>169.4</v>
      </c>
      <c r="G161" s="8">
        <f>E161-F161</f>
        <v>169.4</v>
      </c>
      <c r="H161" s="8">
        <f>IF(E161&lt;&gt;0, ((E161-F161)/E161)*100, 0)</f>
        <v>100</v>
      </c>
    </row>
    <row r="162" spans="1:8" x14ac:dyDescent="0.2">
      <c r="A162" s="2" t="s">
        <v>1942</v>
      </c>
      <c r="B162" s="2" t="s">
        <v>1943</v>
      </c>
      <c r="C162" s="2" t="s">
        <v>109</v>
      </c>
      <c r="D162" s="6">
        <v>12</v>
      </c>
      <c r="E162" s="8">
        <v>180</v>
      </c>
      <c r="F162" s="8">
        <v>120</v>
      </c>
      <c r="G162" s="8">
        <f>E162-F162</f>
        <v>60</v>
      </c>
      <c r="H162" s="8">
        <f>IF(E162&lt;&gt;0, ((E162-F162)/E162)*100, 0)</f>
        <v>33.333333333333329</v>
      </c>
    </row>
    <row r="163" spans="1:8" x14ac:dyDescent="0.2">
      <c r="A163" s="2" t="s">
        <v>1942</v>
      </c>
      <c r="B163" s="2" t="s">
        <v>1943</v>
      </c>
      <c r="C163" s="2" t="s">
        <v>55</v>
      </c>
      <c r="D163" s="6">
        <v>12</v>
      </c>
      <c r="E163" s="8">
        <v>102</v>
      </c>
      <c r="F163" s="8">
        <v>66</v>
      </c>
      <c r="G163" s="8">
        <f>E163-F163</f>
        <v>36</v>
      </c>
      <c r="H163" s="8">
        <f>IF(E163&lt;&gt;0, ((E163-F163)/E163)*100, 0)</f>
        <v>35.294117647058826</v>
      </c>
    </row>
    <row r="164" spans="1:8" customFormat="1" ht="15" x14ac:dyDescent="0.25">
      <c r="D164" s="12"/>
      <c r="E164" s="12"/>
      <c r="F164" s="12"/>
      <c r="G164" s="12"/>
      <c r="H164" s="12"/>
    </row>
    <row r="165" spans="1:8" s="4" customFormat="1" x14ac:dyDescent="0.2">
      <c r="A165" s="3" t="s">
        <v>10</v>
      </c>
      <c r="B165" s="3" t="s">
        <v>10</v>
      </c>
      <c r="C165" s="3" t="s">
        <v>10</v>
      </c>
      <c r="D165" s="5">
        <f>SUBTOTAL(9, D160:D164)</f>
        <v>24</v>
      </c>
      <c r="E165" s="7">
        <f>SUBTOTAL(9, E160:E164)</f>
        <v>451.4</v>
      </c>
      <c r="F165" s="7">
        <f>SUBTOTAL(9, F160:F164)</f>
        <v>186</v>
      </c>
      <c r="G165" s="7">
        <f>SUBTOTAL(9, G160:G164)</f>
        <v>265.39999999999998</v>
      </c>
      <c r="H165" s="7">
        <f>IF(E165&lt;&gt;0, ((E165-F165)/E165)*100, 0)</f>
        <v>58.794860434204701</v>
      </c>
    </row>
    <row r="166" spans="1:8" customFormat="1" ht="15" x14ac:dyDescent="0.25">
      <c r="D166" s="12"/>
      <c r="E166" s="12"/>
      <c r="F166" s="12"/>
      <c r="G166" s="12"/>
      <c r="H166" s="12"/>
    </row>
    <row r="167" spans="1:8" x14ac:dyDescent="0.2">
      <c r="A167" s="2" t="s">
        <v>68</v>
      </c>
      <c r="B167" s="2" t="s">
        <v>69</v>
      </c>
      <c r="C167" s="2" t="s">
        <v>10</v>
      </c>
      <c r="G167" s="8">
        <f>E167-F167</f>
        <v>0</v>
      </c>
      <c r="H167" s="8">
        <f>IF(E167&lt;&gt;0, ((E167-F167)/E167)*100, 0)</f>
        <v>0</v>
      </c>
    </row>
    <row r="168" spans="1:8" x14ac:dyDescent="0.2">
      <c r="A168" s="2" t="s">
        <v>68</v>
      </c>
      <c r="B168" s="2" t="s">
        <v>69</v>
      </c>
      <c r="C168" s="2" t="s">
        <v>10</v>
      </c>
      <c r="G168" s="8">
        <f>E168-F168</f>
        <v>0</v>
      </c>
      <c r="H168" s="8">
        <f>IF(E168&lt;&gt;0, ((E168-F168)/E168)*100, 0)</f>
        <v>0</v>
      </c>
    </row>
    <row r="169" spans="1:8" x14ac:dyDescent="0.2">
      <c r="A169" s="2" t="s">
        <v>68</v>
      </c>
      <c r="B169" s="2" t="s">
        <v>69</v>
      </c>
      <c r="C169" s="2" t="s">
        <v>10</v>
      </c>
      <c r="G169" s="8">
        <f>E169-F169</f>
        <v>0</v>
      </c>
      <c r="H169" s="8">
        <f>IF(E169&lt;&gt;0, ((E169-F169)/E169)*100, 0)</f>
        <v>0</v>
      </c>
    </row>
    <row r="170" spans="1:8" x14ac:dyDescent="0.2">
      <c r="A170" s="2" t="s">
        <v>68</v>
      </c>
      <c r="B170" s="2" t="s">
        <v>69</v>
      </c>
      <c r="C170" s="2" t="s">
        <v>10</v>
      </c>
      <c r="E170" s="8">
        <v>21.09</v>
      </c>
      <c r="G170" s="8">
        <f>E170-F170</f>
        <v>21.09</v>
      </c>
      <c r="H170" s="8">
        <f>IF(E170&lt;&gt;0, ((E170-F170)/E170)*100, 0)</f>
        <v>100</v>
      </c>
    </row>
    <row r="171" spans="1:8" x14ac:dyDescent="0.2">
      <c r="A171" s="2" t="s">
        <v>68</v>
      </c>
      <c r="B171" s="2" t="s">
        <v>69</v>
      </c>
      <c r="C171" s="2" t="s">
        <v>28</v>
      </c>
      <c r="D171" s="6">
        <v>8</v>
      </c>
      <c r="E171" s="8">
        <v>78</v>
      </c>
      <c r="F171" s="8">
        <v>47.04</v>
      </c>
      <c r="G171" s="8">
        <f>E171-F171</f>
        <v>30.96</v>
      </c>
      <c r="H171" s="8">
        <f>IF(E171&lt;&gt;0, ((E171-F171)/E171)*100, 0)</f>
        <v>39.692307692307693</v>
      </c>
    </row>
    <row r="172" spans="1:8" customFormat="1" ht="15" x14ac:dyDescent="0.25">
      <c r="D172" s="12"/>
      <c r="E172" s="12"/>
      <c r="F172" s="12"/>
      <c r="G172" s="12"/>
      <c r="H172" s="12"/>
    </row>
    <row r="173" spans="1:8" s="4" customFormat="1" x14ac:dyDescent="0.2">
      <c r="A173" s="3" t="s">
        <v>10</v>
      </c>
      <c r="B173" s="3" t="s">
        <v>10</v>
      </c>
      <c r="C173" s="3" t="s">
        <v>10</v>
      </c>
      <c r="D173" s="5">
        <f>SUBTOTAL(9, D167:D172)</f>
        <v>8</v>
      </c>
      <c r="E173" s="7">
        <f>SUBTOTAL(9, E167:E172)</f>
        <v>99.09</v>
      </c>
      <c r="F173" s="7">
        <f>SUBTOTAL(9, F167:F172)</f>
        <v>47.04</v>
      </c>
      <c r="G173" s="7">
        <f>SUBTOTAL(9, G167:G172)</f>
        <v>52.05</v>
      </c>
      <c r="H173" s="7">
        <f>IF(E173&lt;&gt;0, ((E173-F173)/E173)*100, 0)</f>
        <v>52.528004844081146</v>
      </c>
    </row>
    <row r="174" spans="1:8" customFormat="1" ht="15" x14ac:dyDescent="0.25">
      <c r="D174" s="12"/>
      <c r="E174" s="12"/>
      <c r="F174" s="12"/>
      <c r="G174" s="12"/>
      <c r="H174" s="12"/>
    </row>
    <row r="175" spans="1:8" x14ac:dyDescent="0.2">
      <c r="A175" s="2" t="s">
        <v>784</v>
      </c>
      <c r="B175" s="2" t="s">
        <v>785</v>
      </c>
      <c r="C175" s="2" t="s">
        <v>10</v>
      </c>
      <c r="G175" s="8">
        <f t="shared" ref="G175:G188" si="22">E175-F175</f>
        <v>0</v>
      </c>
      <c r="H175" s="8">
        <f t="shared" ref="H175:H188" si="23">IF(E175&lt;&gt;0, ((E175-F175)/E175)*100, 0)</f>
        <v>0</v>
      </c>
    </row>
    <row r="176" spans="1:8" x14ac:dyDescent="0.2">
      <c r="A176" s="2" t="s">
        <v>784</v>
      </c>
      <c r="B176" s="2" t="s">
        <v>785</v>
      </c>
      <c r="C176" s="2" t="s">
        <v>10</v>
      </c>
      <c r="G176" s="8">
        <f t="shared" si="22"/>
        <v>0</v>
      </c>
      <c r="H176" s="8">
        <f t="shared" si="23"/>
        <v>0</v>
      </c>
    </row>
    <row r="177" spans="1:8" x14ac:dyDescent="0.2">
      <c r="A177" s="2" t="s">
        <v>784</v>
      </c>
      <c r="B177" s="2" t="s">
        <v>785</v>
      </c>
      <c r="C177" s="2" t="s">
        <v>10</v>
      </c>
      <c r="E177" s="8">
        <v>17</v>
      </c>
      <c r="G177" s="8">
        <f t="shared" si="22"/>
        <v>17</v>
      </c>
      <c r="H177" s="8">
        <f t="shared" si="23"/>
        <v>100</v>
      </c>
    </row>
    <row r="178" spans="1:8" x14ac:dyDescent="0.2">
      <c r="A178" s="2" t="s">
        <v>784</v>
      </c>
      <c r="B178" s="2" t="s">
        <v>785</v>
      </c>
      <c r="C178" s="2" t="s">
        <v>10</v>
      </c>
      <c r="G178" s="8">
        <f t="shared" si="22"/>
        <v>0</v>
      </c>
      <c r="H178" s="8">
        <f t="shared" si="23"/>
        <v>0</v>
      </c>
    </row>
    <row r="179" spans="1:8" x14ac:dyDescent="0.2">
      <c r="A179" s="2" t="s">
        <v>784</v>
      </c>
      <c r="B179" s="2" t="s">
        <v>785</v>
      </c>
      <c r="C179" s="2" t="s">
        <v>10</v>
      </c>
      <c r="E179" s="8">
        <v>-17</v>
      </c>
      <c r="G179" s="8">
        <f t="shared" si="22"/>
        <v>-17</v>
      </c>
      <c r="H179" s="8">
        <f t="shared" si="23"/>
        <v>100</v>
      </c>
    </row>
    <row r="180" spans="1:8" x14ac:dyDescent="0.2">
      <c r="A180" s="2" t="s">
        <v>784</v>
      </c>
      <c r="B180" s="2" t="s">
        <v>785</v>
      </c>
      <c r="C180" s="2" t="s">
        <v>49</v>
      </c>
      <c r="D180" s="6">
        <v>12</v>
      </c>
      <c r="E180" s="8">
        <v>23.4</v>
      </c>
      <c r="F180" s="8">
        <v>5.04</v>
      </c>
      <c r="G180" s="8">
        <f t="shared" si="22"/>
        <v>18.36</v>
      </c>
      <c r="H180" s="8">
        <f t="shared" si="23"/>
        <v>78.461538461538467</v>
      </c>
    </row>
    <row r="181" spans="1:8" x14ac:dyDescent="0.2">
      <c r="A181" s="2" t="s">
        <v>784</v>
      </c>
      <c r="B181" s="2" t="s">
        <v>785</v>
      </c>
      <c r="C181" s="2" t="s">
        <v>60</v>
      </c>
      <c r="D181" s="6">
        <v>48</v>
      </c>
      <c r="E181" s="8">
        <v>96</v>
      </c>
      <c r="F181" s="8">
        <v>40.32</v>
      </c>
      <c r="G181" s="8">
        <f t="shared" si="22"/>
        <v>55.68</v>
      </c>
      <c r="H181" s="8">
        <f t="shared" si="23"/>
        <v>57.999999999999993</v>
      </c>
    </row>
    <row r="182" spans="1:8" x14ac:dyDescent="0.2">
      <c r="A182" s="2" t="s">
        <v>784</v>
      </c>
      <c r="B182" s="2" t="s">
        <v>785</v>
      </c>
      <c r="C182" s="2" t="s">
        <v>30</v>
      </c>
      <c r="D182" s="6">
        <v>1</v>
      </c>
      <c r="E182" s="8">
        <v>8</v>
      </c>
      <c r="F182" s="8">
        <v>5.53</v>
      </c>
      <c r="G182" s="8">
        <f t="shared" si="22"/>
        <v>2.4699999999999998</v>
      </c>
      <c r="H182" s="8">
        <f t="shared" si="23"/>
        <v>30.874999999999996</v>
      </c>
    </row>
    <row r="183" spans="1:8" x14ac:dyDescent="0.2">
      <c r="A183" s="2" t="s">
        <v>784</v>
      </c>
      <c r="B183" s="2" t="s">
        <v>785</v>
      </c>
      <c r="C183" s="2" t="s">
        <v>41</v>
      </c>
      <c r="D183" s="6">
        <v>20</v>
      </c>
      <c r="E183" s="8">
        <v>75</v>
      </c>
      <c r="F183" s="8">
        <v>35</v>
      </c>
      <c r="G183" s="8">
        <f t="shared" si="22"/>
        <v>40</v>
      </c>
      <c r="H183" s="8">
        <f t="shared" si="23"/>
        <v>53.333333333333336</v>
      </c>
    </row>
    <row r="184" spans="1:8" x14ac:dyDescent="0.2">
      <c r="A184" s="2" t="s">
        <v>784</v>
      </c>
      <c r="B184" s="2" t="s">
        <v>785</v>
      </c>
      <c r="C184" s="2" t="s">
        <v>24</v>
      </c>
      <c r="D184" s="6">
        <v>20</v>
      </c>
      <c r="E184" s="8">
        <v>75</v>
      </c>
      <c r="F184" s="8">
        <v>35</v>
      </c>
      <c r="G184" s="8">
        <f t="shared" si="22"/>
        <v>40</v>
      </c>
      <c r="H184" s="8">
        <f t="shared" si="23"/>
        <v>53.333333333333336</v>
      </c>
    </row>
    <row r="185" spans="1:8" x14ac:dyDescent="0.2">
      <c r="A185" s="2" t="s">
        <v>784</v>
      </c>
      <c r="B185" s="2" t="s">
        <v>785</v>
      </c>
      <c r="C185" s="2" t="s">
        <v>42</v>
      </c>
      <c r="D185" s="6">
        <v>20</v>
      </c>
      <c r="E185" s="8">
        <v>75</v>
      </c>
      <c r="F185" s="8">
        <v>35</v>
      </c>
      <c r="G185" s="8">
        <f t="shared" si="22"/>
        <v>40</v>
      </c>
      <c r="H185" s="8">
        <f t="shared" si="23"/>
        <v>53.333333333333336</v>
      </c>
    </row>
    <row r="186" spans="1:8" x14ac:dyDescent="0.2">
      <c r="A186" s="2" t="s">
        <v>784</v>
      </c>
      <c r="B186" s="2" t="s">
        <v>785</v>
      </c>
      <c r="C186" s="2" t="s">
        <v>43</v>
      </c>
      <c r="D186" s="6">
        <v>20</v>
      </c>
      <c r="E186" s="8">
        <v>75</v>
      </c>
      <c r="F186" s="8">
        <v>35</v>
      </c>
      <c r="G186" s="8">
        <f t="shared" si="22"/>
        <v>40</v>
      </c>
      <c r="H186" s="8">
        <f t="shared" si="23"/>
        <v>53.333333333333336</v>
      </c>
    </row>
    <row r="187" spans="1:8" x14ac:dyDescent="0.2">
      <c r="A187" s="2" t="s">
        <v>784</v>
      </c>
      <c r="B187" s="2" t="s">
        <v>785</v>
      </c>
      <c r="C187" s="2" t="s">
        <v>44</v>
      </c>
      <c r="D187" s="6">
        <v>20</v>
      </c>
      <c r="E187" s="8">
        <v>75</v>
      </c>
      <c r="F187" s="8">
        <v>35</v>
      </c>
      <c r="G187" s="8">
        <f t="shared" si="22"/>
        <v>40</v>
      </c>
      <c r="H187" s="8">
        <f t="shared" si="23"/>
        <v>53.333333333333336</v>
      </c>
    </row>
    <row r="188" spans="1:8" x14ac:dyDescent="0.2">
      <c r="A188" s="2" t="s">
        <v>784</v>
      </c>
      <c r="B188" s="2" t="s">
        <v>785</v>
      </c>
      <c r="C188" s="2" t="s">
        <v>67</v>
      </c>
      <c r="D188" s="6">
        <v>20</v>
      </c>
      <c r="E188" s="8">
        <v>105</v>
      </c>
      <c r="F188" s="8">
        <v>24.5</v>
      </c>
      <c r="G188" s="8">
        <f t="shared" si="22"/>
        <v>80.5</v>
      </c>
      <c r="H188" s="8">
        <f t="shared" si="23"/>
        <v>76.666666666666671</v>
      </c>
    </row>
    <row r="189" spans="1:8" customFormat="1" ht="15" x14ac:dyDescent="0.25">
      <c r="D189" s="12"/>
      <c r="E189" s="12"/>
      <c r="F189" s="12"/>
      <c r="G189" s="12"/>
      <c r="H189" s="12"/>
    </row>
    <row r="190" spans="1:8" s="4" customFormat="1" x14ac:dyDescent="0.2">
      <c r="A190" s="3" t="s">
        <v>10</v>
      </c>
      <c r="B190" s="3" t="s">
        <v>10</v>
      </c>
      <c r="C190" s="3" t="s">
        <v>10</v>
      </c>
      <c r="D190" s="5">
        <f>SUBTOTAL(9, D175:D189)</f>
        <v>181</v>
      </c>
      <c r="E190" s="7">
        <f>SUBTOTAL(9, E175:E189)</f>
        <v>607.4</v>
      </c>
      <c r="F190" s="7">
        <f>SUBTOTAL(9, F175:F189)</f>
        <v>250.39</v>
      </c>
      <c r="G190" s="7">
        <f>SUBTOTAL(9, G175:G189)</f>
        <v>357.01</v>
      </c>
      <c r="H190" s="7">
        <f>IF(E190&lt;&gt;0, ((E190-F190)/E190)*100, 0)</f>
        <v>58.77675337504116</v>
      </c>
    </row>
    <row r="191" spans="1:8" customFormat="1" ht="15" x14ac:dyDescent="0.25">
      <c r="D191" s="12"/>
      <c r="E191" s="12"/>
      <c r="F191" s="12"/>
      <c r="G191" s="12"/>
      <c r="H191" s="12"/>
    </row>
    <row r="192" spans="1:8" x14ac:dyDescent="0.2">
      <c r="A192" s="2" t="s">
        <v>1944</v>
      </c>
      <c r="B192" s="2" t="s">
        <v>1945</v>
      </c>
      <c r="C192" s="2" t="s">
        <v>10</v>
      </c>
      <c r="G192" s="8">
        <f t="shared" ref="G192:G202" si="24">E192-F192</f>
        <v>0</v>
      </c>
      <c r="H192" s="8">
        <f t="shared" ref="H192:H202" si="25">IF(E192&lt;&gt;0, ((E192-F192)/E192)*100, 0)</f>
        <v>0</v>
      </c>
    </row>
    <row r="193" spans="1:8" x14ac:dyDescent="0.2">
      <c r="A193" s="2" t="s">
        <v>1944</v>
      </c>
      <c r="B193" s="2" t="s">
        <v>1945</v>
      </c>
      <c r="C193" s="2" t="s">
        <v>10</v>
      </c>
      <c r="E193" s="8">
        <v>-249.15</v>
      </c>
      <c r="G193" s="8">
        <f t="shared" si="24"/>
        <v>-249.15</v>
      </c>
      <c r="H193" s="8">
        <f t="shared" si="25"/>
        <v>100</v>
      </c>
    </row>
    <row r="194" spans="1:8" x14ac:dyDescent="0.2">
      <c r="A194" s="2" t="s">
        <v>1944</v>
      </c>
      <c r="B194" s="2" t="s">
        <v>1945</v>
      </c>
      <c r="C194" s="2" t="s">
        <v>10</v>
      </c>
      <c r="E194" s="8">
        <v>15</v>
      </c>
      <c r="G194" s="8">
        <f t="shared" si="24"/>
        <v>15</v>
      </c>
      <c r="H194" s="8">
        <f t="shared" si="25"/>
        <v>100</v>
      </c>
    </row>
    <row r="195" spans="1:8" x14ac:dyDescent="0.2">
      <c r="A195" s="2" t="s">
        <v>1944</v>
      </c>
      <c r="B195" s="2" t="s">
        <v>1945</v>
      </c>
      <c r="C195" s="2" t="s">
        <v>10</v>
      </c>
      <c r="E195" s="8">
        <v>-15</v>
      </c>
      <c r="G195" s="8">
        <f t="shared" si="24"/>
        <v>-15</v>
      </c>
      <c r="H195" s="8">
        <f t="shared" si="25"/>
        <v>100</v>
      </c>
    </row>
    <row r="196" spans="1:8" x14ac:dyDescent="0.2">
      <c r="A196" s="2" t="s">
        <v>1944</v>
      </c>
      <c r="B196" s="2" t="s">
        <v>1945</v>
      </c>
      <c r="C196" s="2" t="s">
        <v>131</v>
      </c>
      <c r="D196" s="6">
        <v>1</v>
      </c>
      <c r="E196" s="8">
        <v>20</v>
      </c>
      <c r="F196" s="8">
        <v>10.64</v>
      </c>
      <c r="G196" s="8">
        <f t="shared" si="24"/>
        <v>9.36</v>
      </c>
      <c r="H196" s="8">
        <f t="shared" si="25"/>
        <v>46.8</v>
      </c>
    </row>
    <row r="197" spans="1:8" x14ac:dyDescent="0.2">
      <c r="A197" s="2" t="s">
        <v>1944</v>
      </c>
      <c r="B197" s="2" t="s">
        <v>1945</v>
      </c>
      <c r="C197" s="2" t="s">
        <v>16</v>
      </c>
      <c r="D197" s="6">
        <v>3</v>
      </c>
      <c r="E197" s="8">
        <v>50.25</v>
      </c>
      <c r="F197" s="8">
        <v>25.2</v>
      </c>
      <c r="G197" s="8">
        <f t="shared" si="24"/>
        <v>25.05</v>
      </c>
      <c r="H197" s="8">
        <f t="shared" si="25"/>
        <v>49.850746268656721</v>
      </c>
    </row>
    <row r="198" spans="1:8" x14ac:dyDescent="0.2">
      <c r="A198" s="2" t="s">
        <v>1944</v>
      </c>
      <c r="B198" s="2" t="s">
        <v>1945</v>
      </c>
      <c r="C198" s="2" t="s">
        <v>31</v>
      </c>
      <c r="D198" s="6">
        <v>5</v>
      </c>
      <c r="E198" s="8">
        <v>25</v>
      </c>
      <c r="F198" s="8">
        <v>14.35</v>
      </c>
      <c r="G198" s="8">
        <f t="shared" si="24"/>
        <v>10.65</v>
      </c>
      <c r="H198" s="8">
        <f t="shared" si="25"/>
        <v>42.6</v>
      </c>
    </row>
    <row r="199" spans="1:8" x14ac:dyDescent="0.2">
      <c r="A199" s="2" t="s">
        <v>1944</v>
      </c>
      <c r="B199" s="2" t="s">
        <v>1945</v>
      </c>
      <c r="C199" s="2" t="s">
        <v>350</v>
      </c>
      <c r="D199" s="6">
        <v>4</v>
      </c>
      <c r="E199" s="8">
        <v>32</v>
      </c>
      <c r="F199" s="8">
        <v>18.2</v>
      </c>
      <c r="G199" s="8">
        <f t="shared" si="24"/>
        <v>13.8</v>
      </c>
      <c r="H199" s="8">
        <f t="shared" si="25"/>
        <v>43.125</v>
      </c>
    </row>
    <row r="200" spans="1:8" x14ac:dyDescent="0.2">
      <c r="A200" s="2" t="s">
        <v>1944</v>
      </c>
      <c r="B200" s="2" t="s">
        <v>1945</v>
      </c>
      <c r="C200" s="2" t="s">
        <v>19</v>
      </c>
      <c r="D200" s="6">
        <v>2</v>
      </c>
      <c r="E200" s="8">
        <v>24.3</v>
      </c>
      <c r="F200" s="8">
        <v>14.42</v>
      </c>
      <c r="G200" s="8">
        <f t="shared" si="24"/>
        <v>9.8800000000000008</v>
      </c>
      <c r="H200" s="8">
        <f t="shared" si="25"/>
        <v>40.65843621399177</v>
      </c>
    </row>
    <row r="201" spans="1:8" x14ac:dyDescent="0.2">
      <c r="A201" s="2" t="s">
        <v>1944</v>
      </c>
      <c r="B201" s="2" t="s">
        <v>1945</v>
      </c>
      <c r="C201" s="2" t="s">
        <v>89</v>
      </c>
      <c r="D201" s="6">
        <v>2</v>
      </c>
      <c r="E201" s="8">
        <v>22.6</v>
      </c>
      <c r="F201" s="8">
        <v>11.9</v>
      </c>
      <c r="G201" s="8">
        <f t="shared" si="24"/>
        <v>10.700000000000001</v>
      </c>
      <c r="H201" s="8">
        <f t="shared" si="25"/>
        <v>47.345132743362832</v>
      </c>
    </row>
    <row r="202" spans="1:8" x14ac:dyDescent="0.2">
      <c r="A202" s="2" t="s">
        <v>1944</v>
      </c>
      <c r="B202" s="2" t="s">
        <v>1945</v>
      </c>
      <c r="C202" s="2" t="s">
        <v>24</v>
      </c>
      <c r="D202" s="6">
        <v>20</v>
      </c>
      <c r="E202" s="8">
        <v>75</v>
      </c>
      <c r="F202" s="8">
        <v>35</v>
      </c>
      <c r="G202" s="8">
        <f t="shared" si="24"/>
        <v>40</v>
      </c>
      <c r="H202" s="8">
        <f t="shared" si="25"/>
        <v>53.333333333333336</v>
      </c>
    </row>
    <row r="203" spans="1:8" customFormat="1" ht="15" x14ac:dyDescent="0.25">
      <c r="D203" s="12"/>
      <c r="E203" s="12"/>
      <c r="F203" s="12"/>
      <c r="G203" s="12"/>
      <c r="H203" s="12"/>
    </row>
    <row r="204" spans="1:8" s="4" customFormat="1" x14ac:dyDescent="0.2">
      <c r="A204" s="3" t="s">
        <v>10</v>
      </c>
      <c r="B204" s="3" t="s">
        <v>10</v>
      </c>
      <c r="C204" s="3" t="s">
        <v>10</v>
      </c>
      <c r="D204" s="5">
        <f>SUBTOTAL(9, D192:D203)</f>
        <v>37</v>
      </c>
      <c r="E204" s="7">
        <f>SUBTOTAL(9, E192:E203)</f>
        <v>0</v>
      </c>
      <c r="F204" s="7">
        <f>SUBTOTAL(9, F192:F203)</f>
        <v>129.71</v>
      </c>
      <c r="G204" s="7">
        <f>SUBTOTAL(9, G192:G203)</f>
        <v>-129.71</v>
      </c>
      <c r="H204" s="7">
        <f>IF(E204&lt;&gt;0, ((E204-F204)/E204)*100, 0)</f>
        <v>0</v>
      </c>
    </row>
    <row r="205" spans="1:8" customFormat="1" ht="15" x14ac:dyDescent="0.25">
      <c r="D205" s="12"/>
      <c r="E205" s="12"/>
      <c r="F205" s="12"/>
      <c r="G205" s="12"/>
      <c r="H205" s="12"/>
    </row>
    <row r="206" spans="1:8" x14ac:dyDescent="0.2">
      <c r="A206" s="2" t="s">
        <v>1150</v>
      </c>
      <c r="B206" s="2" t="s">
        <v>1151</v>
      </c>
      <c r="C206" s="2" t="s">
        <v>10</v>
      </c>
      <c r="G206" s="8">
        <f>E206-F206</f>
        <v>0</v>
      </c>
      <c r="H206" s="8">
        <f>IF(E206&lt;&gt;0, ((E206-F206)/E206)*100, 0)</f>
        <v>0</v>
      </c>
    </row>
    <row r="207" spans="1:8" x14ac:dyDescent="0.2">
      <c r="A207" s="2" t="s">
        <v>1150</v>
      </c>
      <c r="B207" s="2" t="s">
        <v>1151</v>
      </c>
      <c r="C207" s="2" t="s">
        <v>78</v>
      </c>
      <c r="D207" s="6">
        <v>272</v>
      </c>
      <c r="E207" s="8">
        <v>2312</v>
      </c>
      <c r="F207" s="8">
        <v>1487.84</v>
      </c>
      <c r="G207" s="8">
        <f>E207-F207</f>
        <v>824.16000000000008</v>
      </c>
      <c r="H207" s="8">
        <f>IF(E207&lt;&gt;0, ((E207-F207)/E207)*100, 0)</f>
        <v>35.647058823529413</v>
      </c>
    </row>
    <row r="208" spans="1:8" customFormat="1" ht="15" x14ac:dyDescent="0.25">
      <c r="D208" s="12"/>
      <c r="E208" s="12"/>
      <c r="F208" s="12"/>
      <c r="G208" s="12"/>
      <c r="H208" s="12"/>
    </row>
    <row r="209" spans="1:8" s="4" customFormat="1" x14ac:dyDescent="0.2">
      <c r="A209" s="3" t="s">
        <v>10</v>
      </c>
      <c r="B209" s="3" t="s">
        <v>10</v>
      </c>
      <c r="C209" s="3" t="s">
        <v>10</v>
      </c>
      <c r="D209" s="5">
        <f>SUBTOTAL(9, D206:D208)</f>
        <v>272</v>
      </c>
      <c r="E209" s="7">
        <f>SUBTOTAL(9, E206:E208)</f>
        <v>2312</v>
      </c>
      <c r="F209" s="7">
        <f>SUBTOTAL(9, F206:F208)</f>
        <v>1487.84</v>
      </c>
      <c r="G209" s="7">
        <f>SUBTOTAL(9, G206:G208)</f>
        <v>824.16000000000008</v>
      </c>
      <c r="H209" s="7">
        <f>IF(E209&lt;&gt;0, ((E209-F209)/E209)*100, 0)</f>
        <v>35.647058823529413</v>
      </c>
    </row>
    <row r="210" spans="1:8" customFormat="1" ht="15" x14ac:dyDescent="0.25">
      <c r="D210" s="12"/>
      <c r="E210" s="12"/>
      <c r="F210" s="12"/>
      <c r="G210" s="12"/>
      <c r="H210" s="12"/>
    </row>
    <row r="211" spans="1:8" x14ac:dyDescent="0.2">
      <c r="A211" s="2" t="s">
        <v>76</v>
      </c>
      <c r="B211" s="2" t="s">
        <v>77</v>
      </c>
      <c r="C211" s="2" t="s">
        <v>10</v>
      </c>
      <c r="G211" s="8">
        <f t="shared" ref="G211:G217" si="26">E211-F211</f>
        <v>0</v>
      </c>
      <c r="H211" s="8">
        <f t="shared" ref="H211:H217" si="27">IF(E211&lt;&gt;0, ((E211-F211)/E211)*100, 0)</f>
        <v>0</v>
      </c>
    </row>
    <row r="212" spans="1:8" x14ac:dyDescent="0.2">
      <c r="A212" s="2" t="s">
        <v>76</v>
      </c>
      <c r="B212" s="2" t="s">
        <v>77</v>
      </c>
      <c r="C212" s="2" t="s">
        <v>10</v>
      </c>
      <c r="E212" s="8">
        <v>15</v>
      </c>
      <c r="G212" s="8">
        <f t="shared" si="26"/>
        <v>15</v>
      </c>
      <c r="H212" s="8">
        <f t="shared" si="27"/>
        <v>100</v>
      </c>
    </row>
    <row r="213" spans="1:8" x14ac:dyDescent="0.2">
      <c r="A213" s="2" t="s">
        <v>76</v>
      </c>
      <c r="B213" s="2" t="s">
        <v>77</v>
      </c>
      <c r="C213" s="2" t="s">
        <v>10</v>
      </c>
      <c r="G213" s="8">
        <f t="shared" si="26"/>
        <v>0</v>
      </c>
      <c r="H213" s="8">
        <f t="shared" si="27"/>
        <v>0</v>
      </c>
    </row>
    <row r="214" spans="1:8" x14ac:dyDescent="0.2">
      <c r="A214" s="2" t="s">
        <v>76</v>
      </c>
      <c r="B214" s="2" t="s">
        <v>77</v>
      </c>
      <c r="C214" s="2" t="s">
        <v>10</v>
      </c>
      <c r="E214" s="8">
        <v>-15</v>
      </c>
      <c r="G214" s="8">
        <f t="shared" si="26"/>
        <v>-15</v>
      </c>
      <c r="H214" s="8">
        <f t="shared" si="27"/>
        <v>100</v>
      </c>
    </row>
    <row r="215" spans="1:8" x14ac:dyDescent="0.2">
      <c r="A215" s="2" t="s">
        <v>76</v>
      </c>
      <c r="B215" s="2" t="s">
        <v>77</v>
      </c>
      <c r="C215" s="2" t="s">
        <v>78</v>
      </c>
      <c r="D215" s="6">
        <v>4</v>
      </c>
      <c r="E215" s="8">
        <v>34</v>
      </c>
      <c r="F215" s="8">
        <v>21.88</v>
      </c>
      <c r="G215" s="8">
        <f t="shared" si="26"/>
        <v>12.120000000000001</v>
      </c>
      <c r="H215" s="8">
        <f t="shared" si="27"/>
        <v>35.647058823529413</v>
      </c>
    </row>
    <row r="216" spans="1:8" x14ac:dyDescent="0.2">
      <c r="A216" s="2" t="s">
        <v>76</v>
      </c>
      <c r="B216" s="2" t="s">
        <v>77</v>
      </c>
      <c r="C216" s="2" t="s">
        <v>152</v>
      </c>
      <c r="D216" s="6">
        <v>2</v>
      </c>
      <c r="E216" s="8">
        <v>17</v>
      </c>
      <c r="F216" s="8">
        <v>10.94</v>
      </c>
      <c r="G216" s="8">
        <f t="shared" si="26"/>
        <v>6.0600000000000005</v>
      </c>
      <c r="H216" s="8">
        <f t="shared" si="27"/>
        <v>35.647058823529413</v>
      </c>
    </row>
    <row r="217" spans="1:8" x14ac:dyDescent="0.2">
      <c r="A217" s="2" t="s">
        <v>76</v>
      </c>
      <c r="B217" s="2" t="s">
        <v>77</v>
      </c>
      <c r="C217" s="2" t="s">
        <v>28</v>
      </c>
      <c r="D217" s="6">
        <v>24</v>
      </c>
      <c r="E217" s="8">
        <v>234</v>
      </c>
      <c r="F217" s="8">
        <v>141.12</v>
      </c>
      <c r="G217" s="8">
        <f t="shared" si="26"/>
        <v>92.88</v>
      </c>
      <c r="H217" s="8">
        <f t="shared" si="27"/>
        <v>39.692307692307686</v>
      </c>
    </row>
    <row r="218" spans="1:8" customFormat="1" ht="15" x14ac:dyDescent="0.25">
      <c r="D218" s="12"/>
      <c r="E218" s="12"/>
      <c r="F218" s="12"/>
      <c r="G218" s="12"/>
      <c r="H218" s="12"/>
    </row>
    <row r="219" spans="1:8" s="4" customFormat="1" x14ac:dyDescent="0.2">
      <c r="A219" s="3" t="s">
        <v>10</v>
      </c>
      <c r="B219" s="3" t="s">
        <v>10</v>
      </c>
      <c r="C219" s="3" t="s">
        <v>10</v>
      </c>
      <c r="D219" s="5">
        <f>SUBTOTAL(9, D211:D218)</f>
        <v>30</v>
      </c>
      <c r="E219" s="7">
        <f>SUBTOTAL(9, E211:E218)</f>
        <v>285</v>
      </c>
      <c r="F219" s="7">
        <f>SUBTOTAL(9, F211:F218)</f>
        <v>173.94</v>
      </c>
      <c r="G219" s="7">
        <f>SUBTOTAL(9, G211:G218)</f>
        <v>111.06</v>
      </c>
      <c r="H219" s="7">
        <f>IF(E219&lt;&gt;0, ((E219-F219)/E219)*100, 0)</f>
        <v>38.968421052631577</v>
      </c>
    </row>
    <row r="220" spans="1:8" customFormat="1" ht="15" x14ac:dyDescent="0.25">
      <c r="D220" s="12"/>
      <c r="E220" s="12"/>
      <c r="F220" s="12"/>
      <c r="G220" s="12"/>
      <c r="H220" s="12"/>
    </row>
    <row r="221" spans="1:8" x14ac:dyDescent="0.2">
      <c r="A221" s="2" t="s">
        <v>79</v>
      </c>
      <c r="B221" s="2" t="s">
        <v>80</v>
      </c>
      <c r="C221" s="2" t="s">
        <v>10</v>
      </c>
      <c r="G221" s="8">
        <f t="shared" ref="G221:G229" si="28">E221-F221</f>
        <v>0</v>
      </c>
      <c r="H221" s="8">
        <f t="shared" ref="H221:H229" si="29">IF(E221&lt;&gt;0, ((E221-F221)/E221)*100, 0)</f>
        <v>0</v>
      </c>
    </row>
    <row r="222" spans="1:8" x14ac:dyDescent="0.2">
      <c r="A222" s="2" t="s">
        <v>79</v>
      </c>
      <c r="B222" s="2" t="s">
        <v>80</v>
      </c>
      <c r="C222" s="2" t="s">
        <v>10</v>
      </c>
      <c r="G222" s="8">
        <f t="shared" si="28"/>
        <v>0</v>
      </c>
      <c r="H222" s="8">
        <f t="shared" si="29"/>
        <v>0</v>
      </c>
    </row>
    <row r="223" spans="1:8" x14ac:dyDescent="0.2">
      <c r="A223" s="2" t="s">
        <v>79</v>
      </c>
      <c r="B223" s="2" t="s">
        <v>80</v>
      </c>
      <c r="C223" s="2" t="s">
        <v>10</v>
      </c>
      <c r="E223" s="8">
        <v>17</v>
      </c>
      <c r="G223" s="8">
        <f t="shared" si="28"/>
        <v>17</v>
      </c>
      <c r="H223" s="8">
        <f t="shared" si="29"/>
        <v>100</v>
      </c>
    </row>
    <row r="224" spans="1:8" x14ac:dyDescent="0.2">
      <c r="A224" s="2" t="s">
        <v>79</v>
      </c>
      <c r="B224" s="2" t="s">
        <v>80</v>
      </c>
      <c r="C224" s="2" t="s">
        <v>10</v>
      </c>
      <c r="G224" s="8">
        <f t="shared" si="28"/>
        <v>0</v>
      </c>
      <c r="H224" s="8">
        <f t="shared" si="29"/>
        <v>0</v>
      </c>
    </row>
    <row r="225" spans="1:8" x14ac:dyDescent="0.2">
      <c r="A225" s="2" t="s">
        <v>79</v>
      </c>
      <c r="B225" s="2" t="s">
        <v>80</v>
      </c>
      <c r="C225" s="2" t="s">
        <v>10</v>
      </c>
      <c r="E225" s="8">
        <v>-17</v>
      </c>
      <c r="G225" s="8">
        <f t="shared" si="28"/>
        <v>-17</v>
      </c>
      <c r="H225" s="8">
        <f t="shared" si="29"/>
        <v>100</v>
      </c>
    </row>
    <row r="226" spans="1:8" x14ac:dyDescent="0.2">
      <c r="A226" s="2" t="s">
        <v>79</v>
      </c>
      <c r="B226" s="2" t="s">
        <v>80</v>
      </c>
      <c r="C226" s="2" t="s">
        <v>30</v>
      </c>
      <c r="D226" s="6">
        <v>4</v>
      </c>
      <c r="E226" s="8">
        <v>32</v>
      </c>
      <c r="F226" s="8">
        <v>21</v>
      </c>
      <c r="G226" s="8">
        <f t="shared" si="28"/>
        <v>11</v>
      </c>
      <c r="H226" s="8">
        <f t="shared" si="29"/>
        <v>34.375</v>
      </c>
    </row>
    <row r="227" spans="1:8" x14ac:dyDescent="0.2">
      <c r="A227" s="2" t="s">
        <v>79</v>
      </c>
      <c r="B227" s="2" t="s">
        <v>80</v>
      </c>
      <c r="C227" s="2" t="s">
        <v>81</v>
      </c>
      <c r="D227" s="6">
        <v>20</v>
      </c>
      <c r="E227" s="8">
        <v>85</v>
      </c>
      <c r="F227" s="8">
        <v>40.6</v>
      </c>
      <c r="G227" s="8">
        <f t="shared" si="28"/>
        <v>44.4</v>
      </c>
      <c r="H227" s="8">
        <f t="shared" si="29"/>
        <v>52.235294117647058</v>
      </c>
    </row>
    <row r="228" spans="1:8" x14ac:dyDescent="0.2">
      <c r="A228" s="2" t="s">
        <v>79</v>
      </c>
      <c r="B228" s="2" t="s">
        <v>80</v>
      </c>
      <c r="C228" s="2" t="s">
        <v>39</v>
      </c>
      <c r="D228" s="6">
        <v>20</v>
      </c>
      <c r="E228" s="8">
        <v>85</v>
      </c>
      <c r="F228" s="8">
        <v>39.200000000000003</v>
      </c>
      <c r="G228" s="8">
        <f t="shared" si="28"/>
        <v>45.8</v>
      </c>
      <c r="H228" s="8">
        <f t="shared" si="29"/>
        <v>53.882352941176471</v>
      </c>
    </row>
    <row r="229" spans="1:8" x14ac:dyDescent="0.2">
      <c r="A229" s="2" t="s">
        <v>79</v>
      </c>
      <c r="B229" s="2" t="s">
        <v>80</v>
      </c>
      <c r="C229" s="2" t="s">
        <v>40</v>
      </c>
      <c r="D229" s="6">
        <v>20</v>
      </c>
      <c r="E229" s="8">
        <v>85</v>
      </c>
      <c r="F229" s="8">
        <v>39.200000000000003</v>
      </c>
      <c r="G229" s="8">
        <f t="shared" si="28"/>
        <v>45.8</v>
      </c>
      <c r="H229" s="8">
        <f t="shared" si="29"/>
        <v>53.882352941176471</v>
      </c>
    </row>
    <row r="230" spans="1:8" customFormat="1" ht="15" x14ac:dyDescent="0.25">
      <c r="D230" s="12"/>
      <c r="E230" s="12"/>
      <c r="F230" s="12"/>
      <c r="G230" s="12"/>
      <c r="H230" s="12"/>
    </row>
    <row r="231" spans="1:8" s="4" customFormat="1" x14ac:dyDescent="0.2">
      <c r="A231" s="3" t="s">
        <v>10</v>
      </c>
      <c r="B231" s="3" t="s">
        <v>10</v>
      </c>
      <c r="C231" s="3" t="s">
        <v>10</v>
      </c>
      <c r="D231" s="5">
        <f>SUBTOTAL(9, D221:D230)</f>
        <v>64</v>
      </c>
      <c r="E231" s="7">
        <f>SUBTOTAL(9, E221:E230)</f>
        <v>287</v>
      </c>
      <c r="F231" s="7">
        <f>SUBTOTAL(9, F221:F230)</f>
        <v>140</v>
      </c>
      <c r="G231" s="7">
        <f>SUBTOTAL(9, G221:G230)</f>
        <v>147</v>
      </c>
      <c r="H231" s="7">
        <f>IF(E231&lt;&gt;0, ((E231-F231)/E231)*100, 0)</f>
        <v>51.219512195121951</v>
      </c>
    </row>
    <row r="232" spans="1:8" customFormat="1" ht="15" x14ac:dyDescent="0.25">
      <c r="D232" s="12"/>
      <c r="E232" s="12"/>
      <c r="F232" s="12"/>
      <c r="G232" s="12"/>
      <c r="H232" s="12"/>
    </row>
    <row r="233" spans="1:8" x14ac:dyDescent="0.2">
      <c r="A233" s="2" t="s">
        <v>82</v>
      </c>
      <c r="B233" s="2" t="s">
        <v>83</v>
      </c>
      <c r="C233" s="2" t="s">
        <v>10</v>
      </c>
      <c r="G233" s="8">
        <f t="shared" ref="G233:G240" si="30">E233-F233</f>
        <v>0</v>
      </c>
      <c r="H233" s="8">
        <f t="shared" ref="H233:H240" si="31">IF(E233&lt;&gt;0, ((E233-F233)/E233)*100, 0)</f>
        <v>0</v>
      </c>
    </row>
    <row r="234" spans="1:8" x14ac:dyDescent="0.2">
      <c r="A234" s="2" t="s">
        <v>82</v>
      </c>
      <c r="B234" s="2" t="s">
        <v>83</v>
      </c>
      <c r="C234" s="2" t="s">
        <v>10</v>
      </c>
      <c r="G234" s="8">
        <f t="shared" si="30"/>
        <v>0</v>
      </c>
      <c r="H234" s="8">
        <f t="shared" si="31"/>
        <v>0</v>
      </c>
    </row>
    <row r="235" spans="1:8" x14ac:dyDescent="0.2">
      <c r="A235" s="2" t="s">
        <v>82</v>
      </c>
      <c r="B235" s="2" t="s">
        <v>83</v>
      </c>
      <c r="C235" s="2" t="s">
        <v>10</v>
      </c>
      <c r="E235" s="8">
        <v>17</v>
      </c>
      <c r="G235" s="8">
        <f t="shared" si="30"/>
        <v>17</v>
      </c>
      <c r="H235" s="8">
        <f t="shared" si="31"/>
        <v>100</v>
      </c>
    </row>
    <row r="236" spans="1:8" x14ac:dyDescent="0.2">
      <c r="A236" s="2" t="s">
        <v>82</v>
      </c>
      <c r="B236" s="2" t="s">
        <v>83</v>
      </c>
      <c r="C236" s="2" t="s">
        <v>10</v>
      </c>
      <c r="G236" s="8">
        <f t="shared" si="30"/>
        <v>0</v>
      </c>
      <c r="H236" s="8">
        <f t="shared" si="31"/>
        <v>0</v>
      </c>
    </row>
    <row r="237" spans="1:8" x14ac:dyDescent="0.2">
      <c r="A237" s="2" t="s">
        <v>82</v>
      </c>
      <c r="B237" s="2" t="s">
        <v>83</v>
      </c>
      <c r="C237" s="2" t="s">
        <v>10</v>
      </c>
      <c r="G237" s="8">
        <f t="shared" si="30"/>
        <v>0</v>
      </c>
      <c r="H237" s="8">
        <f t="shared" si="31"/>
        <v>0</v>
      </c>
    </row>
    <row r="238" spans="1:8" x14ac:dyDescent="0.2">
      <c r="A238" s="2" t="s">
        <v>82</v>
      </c>
      <c r="B238" s="2" t="s">
        <v>83</v>
      </c>
      <c r="C238" s="2" t="s">
        <v>62</v>
      </c>
      <c r="D238" s="6">
        <v>4</v>
      </c>
      <c r="E238" s="8">
        <v>123</v>
      </c>
      <c r="F238" s="8">
        <v>47.6</v>
      </c>
      <c r="G238" s="8">
        <f t="shared" si="30"/>
        <v>75.400000000000006</v>
      </c>
      <c r="H238" s="8">
        <f t="shared" si="31"/>
        <v>61.300813008130085</v>
      </c>
    </row>
    <row r="239" spans="1:8" x14ac:dyDescent="0.2">
      <c r="A239" s="2" t="s">
        <v>82</v>
      </c>
      <c r="B239" s="2" t="s">
        <v>83</v>
      </c>
      <c r="C239" s="2" t="s">
        <v>85</v>
      </c>
      <c r="D239" s="6">
        <v>4</v>
      </c>
      <c r="E239" s="8">
        <v>127.4</v>
      </c>
      <c r="F239" s="8">
        <v>50.4</v>
      </c>
      <c r="G239" s="8">
        <f t="shared" si="30"/>
        <v>77</v>
      </c>
      <c r="H239" s="8">
        <f t="shared" si="31"/>
        <v>60.439560439560438</v>
      </c>
    </row>
    <row r="240" spans="1:8" x14ac:dyDescent="0.2">
      <c r="A240" s="2" t="s">
        <v>82</v>
      </c>
      <c r="B240" s="2" t="s">
        <v>83</v>
      </c>
      <c r="C240" s="2" t="s">
        <v>1936</v>
      </c>
      <c r="D240" s="6">
        <v>1</v>
      </c>
      <c r="E240" s="8">
        <v>80</v>
      </c>
      <c r="F240" s="8">
        <v>45.5</v>
      </c>
      <c r="G240" s="8">
        <f t="shared" si="30"/>
        <v>34.5</v>
      </c>
      <c r="H240" s="8">
        <f t="shared" si="31"/>
        <v>43.125</v>
      </c>
    </row>
    <row r="241" spans="1:8" customFormat="1" ht="15" x14ac:dyDescent="0.25">
      <c r="D241" s="12"/>
      <c r="E241" s="12"/>
      <c r="F241" s="12"/>
      <c r="G241" s="12"/>
      <c r="H241" s="12"/>
    </row>
    <row r="242" spans="1:8" s="4" customFormat="1" x14ac:dyDescent="0.2">
      <c r="A242" s="3" t="s">
        <v>10</v>
      </c>
      <c r="B242" s="3" t="s">
        <v>10</v>
      </c>
      <c r="C242" s="3" t="s">
        <v>10</v>
      </c>
      <c r="D242" s="5">
        <f>SUBTOTAL(9, D233:D241)</f>
        <v>9</v>
      </c>
      <c r="E242" s="7">
        <f>SUBTOTAL(9, E233:E241)</f>
        <v>347.4</v>
      </c>
      <c r="F242" s="7">
        <f>SUBTOTAL(9, F233:F241)</f>
        <v>143.5</v>
      </c>
      <c r="G242" s="7">
        <f>SUBTOTAL(9, G233:G241)</f>
        <v>203.9</v>
      </c>
      <c r="H242" s="7">
        <f>IF(E242&lt;&gt;0, ((E242-F242)/E242)*100, 0)</f>
        <v>58.693149107656872</v>
      </c>
    </row>
    <row r="243" spans="1:8" customFormat="1" ht="15" x14ac:dyDescent="0.25">
      <c r="D243" s="12"/>
      <c r="E243" s="12"/>
      <c r="F243" s="12"/>
      <c r="G243" s="12"/>
      <c r="H243" s="12"/>
    </row>
    <row r="244" spans="1:8" x14ac:dyDescent="0.2">
      <c r="A244" s="2" t="s">
        <v>1158</v>
      </c>
      <c r="B244" s="2" t="s">
        <v>1159</v>
      </c>
      <c r="C244" s="2" t="s">
        <v>10</v>
      </c>
      <c r="G244" s="8">
        <f t="shared" ref="G244:G250" si="32">E244-F244</f>
        <v>0</v>
      </c>
      <c r="H244" s="8">
        <f t="shared" ref="H244:H250" si="33">IF(E244&lt;&gt;0, ((E244-F244)/E244)*100, 0)</f>
        <v>0</v>
      </c>
    </row>
    <row r="245" spans="1:8" x14ac:dyDescent="0.2">
      <c r="A245" s="2" t="s">
        <v>1158</v>
      </c>
      <c r="B245" s="2" t="s">
        <v>1159</v>
      </c>
      <c r="C245" s="2" t="s">
        <v>10</v>
      </c>
      <c r="E245" s="8">
        <v>15</v>
      </c>
      <c r="G245" s="8">
        <f t="shared" si="32"/>
        <v>15</v>
      </c>
      <c r="H245" s="8">
        <f t="shared" si="33"/>
        <v>100</v>
      </c>
    </row>
    <row r="246" spans="1:8" x14ac:dyDescent="0.2">
      <c r="A246" s="2" t="s">
        <v>1158</v>
      </c>
      <c r="B246" s="2" t="s">
        <v>1159</v>
      </c>
      <c r="C246" s="2" t="s">
        <v>10</v>
      </c>
      <c r="G246" s="8">
        <f t="shared" si="32"/>
        <v>0</v>
      </c>
      <c r="H246" s="8">
        <f t="shared" si="33"/>
        <v>0</v>
      </c>
    </row>
    <row r="247" spans="1:8" x14ac:dyDescent="0.2">
      <c r="A247" s="2" t="s">
        <v>1158</v>
      </c>
      <c r="B247" s="2" t="s">
        <v>1159</v>
      </c>
      <c r="C247" s="2" t="s">
        <v>10</v>
      </c>
      <c r="E247" s="8">
        <v>-15</v>
      </c>
      <c r="G247" s="8">
        <f t="shared" si="32"/>
        <v>-15</v>
      </c>
      <c r="H247" s="8">
        <f t="shared" si="33"/>
        <v>100</v>
      </c>
    </row>
    <row r="248" spans="1:8" x14ac:dyDescent="0.2">
      <c r="A248" s="2" t="s">
        <v>1158</v>
      </c>
      <c r="B248" s="2" t="s">
        <v>1159</v>
      </c>
      <c r="C248" s="2" t="s">
        <v>48</v>
      </c>
      <c r="D248" s="6">
        <v>16</v>
      </c>
      <c r="E248" s="8">
        <v>136</v>
      </c>
      <c r="F248" s="8">
        <v>87.52</v>
      </c>
      <c r="G248" s="8">
        <f t="shared" si="32"/>
        <v>48.480000000000004</v>
      </c>
      <c r="H248" s="8">
        <f t="shared" si="33"/>
        <v>35.647058823529413</v>
      </c>
    </row>
    <row r="249" spans="1:8" x14ac:dyDescent="0.2">
      <c r="A249" s="2" t="s">
        <v>1158</v>
      </c>
      <c r="B249" s="2" t="s">
        <v>1159</v>
      </c>
      <c r="C249" s="2" t="s">
        <v>31</v>
      </c>
      <c r="D249" s="6">
        <v>12</v>
      </c>
      <c r="E249" s="8">
        <v>60</v>
      </c>
      <c r="F249" s="8">
        <v>34.44</v>
      </c>
      <c r="G249" s="8">
        <f t="shared" si="32"/>
        <v>25.560000000000002</v>
      </c>
      <c r="H249" s="8">
        <f t="shared" si="33"/>
        <v>42.6</v>
      </c>
    </row>
    <row r="250" spans="1:8" x14ac:dyDescent="0.2">
      <c r="A250" s="2" t="s">
        <v>1158</v>
      </c>
      <c r="B250" s="2" t="s">
        <v>1159</v>
      </c>
      <c r="C250" s="2" t="s">
        <v>89</v>
      </c>
      <c r="D250" s="6">
        <v>6</v>
      </c>
      <c r="E250" s="8">
        <v>67.8</v>
      </c>
      <c r="F250" s="8">
        <v>35.700000000000003</v>
      </c>
      <c r="G250" s="8">
        <f t="shared" si="32"/>
        <v>32.099999999999994</v>
      </c>
      <c r="H250" s="8">
        <f t="shared" si="33"/>
        <v>47.345132743362825</v>
      </c>
    </row>
    <row r="251" spans="1:8" customFormat="1" ht="15" x14ac:dyDescent="0.25">
      <c r="D251" s="12"/>
      <c r="E251" s="12"/>
      <c r="F251" s="12"/>
      <c r="G251" s="12"/>
      <c r="H251" s="12"/>
    </row>
    <row r="252" spans="1:8" s="4" customFormat="1" x14ac:dyDescent="0.2">
      <c r="A252" s="3" t="s">
        <v>10</v>
      </c>
      <c r="B252" s="3" t="s">
        <v>10</v>
      </c>
      <c r="C252" s="3" t="s">
        <v>10</v>
      </c>
      <c r="D252" s="5">
        <f>SUBTOTAL(9, D244:D251)</f>
        <v>34</v>
      </c>
      <c r="E252" s="7">
        <f>SUBTOTAL(9, E244:E251)</f>
        <v>263.8</v>
      </c>
      <c r="F252" s="7">
        <f>SUBTOTAL(9, F244:F251)</f>
        <v>157.66</v>
      </c>
      <c r="G252" s="7">
        <f>SUBTOTAL(9, G244:G251)</f>
        <v>106.14</v>
      </c>
      <c r="H252" s="7">
        <f>IF(E252&lt;&gt;0, ((E252-F252)/E252)*100, 0)</f>
        <v>40.235026535253979</v>
      </c>
    </row>
    <row r="253" spans="1:8" customFormat="1" ht="15" x14ac:dyDescent="0.25">
      <c r="D253" s="12"/>
      <c r="E253" s="12"/>
      <c r="F253" s="12"/>
      <c r="G253" s="12"/>
      <c r="H253" s="12"/>
    </row>
    <row r="254" spans="1:8" x14ac:dyDescent="0.2">
      <c r="A254" s="2" t="s">
        <v>91</v>
      </c>
      <c r="B254" s="2" t="s">
        <v>92</v>
      </c>
      <c r="C254" s="2" t="s">
        <v>10</v>
      </c>
      <c r="G254" s="8">
        <f t="shared" ref="G254:G264" si="34">E254-F254</f>
        <v>0</v>
      </c>
      <c r="H254" s="8">
        <f t="shared" ref="H254:H264" si="35">IF(E254&lt;&gt;0, ((E254-F254)/E254)*100, 0)</f>
        <v>0</v>
      </c>
    </row>
    <row r="255" spans="1:8" x14ac:dyDescent="0.2">
      <c r="A255" s="2" t="s">
        <v>91</v>
      </c>
      <c r="B255" s="2" t="s">
        <v>92</v>
      </c>
      <c r="C255" s="2" t="s">
        <v>10</v>
      </c>
      <c r="G255" s="8">
        <f t="shared" si="34"/>
        <v>0</v>
      </c>
      <c r="H255" s="8">
        <f t="shared" si="35"/>
        <v>0</v>
      </c>
    </row>
    <row r="256" spans="1:8" x14ac:dyDescent="0.2">
      <c r="A256" s="2" t="s">
        <v>91</v>
      </c>
      <c r="B256" s="2" t="s">
        <v>92</v>
      </c>
      <c r="C256" s="2" t="s">
        <v>10</v>
      </c>
      <c r="G256" s="8">
        <f t="shared" si="34"/>
        <v>0</v>
      </c>
      <c r="H256" s="8">
        <f t="shared" si="35"/>
        <v>0</v>
      </c>
    </row>
    <row r="257" spans="1:8" x14ac:dyDescent="0.2">
      <c r="A257" s="2" t="s">
        <v>91</v>
      </c>
      <c r="B257" s="2" t="s">
        <v>92</v>
      </c>
      <c r="C257" s="2" t="s">
        <v>10</v>
      </c>
      <c r="G257" s="8">
        <f t="shared" si="34"/>
        <v>0</v>
      </c>
      <c r="H257" s="8">
        <f t="shared" si="35"/>
        <v>0</v>
      </c>
    </row>
    <row r="258" spans="1:8" x14ac:dyDescent="0.2">
      <c r="A258" s="2" t="s">
        <v>91</v>
      </c>
      <c r="B258" s="2" t="s">
        <v>92</v>
      </c>
      <c r="C258" s="2" t="s">
        <v>10</v>
      </c>
      <c r="G258" s="8">
        <f t="shared" si="34"/>
        <v>0</v>
      </c>
      <c r="H258" s="8">
        <f t="shared" si="35"/>
        <v>0</v>
      </c>
    </row>
    <row r="259" spans="1:8" x14ac:dyDescent="0.2">
      <c r="A259" s="2" t="s">
        <v>91</v>
      </c>
      <c r="B259" s="2" t="s">
        <v>92</v>
      </c>
      <c r="C259" s="2" t="s">
        <v>10</v>
      </c>
      <c r="G259" s="8">
        <f t="shared" si="34"/>
        <v>0</v>
      </c>
      <c r="H259" s="8">
        <f t="shared" si="35"/>
        <v>0</v>
      </c>
    </row>
    <row r="260" spans="1:8" x14ac:dyDescent="0.2">
      <c r="A260" s="2" t="s">
        <v>91</v>
      </c>
      <c r="B260" s="2" t="s">
        <v>92</v>
      </c>
      <c r="C260" s="2" t="s">
        <v>13</v>
      </c>
      <c r="D260" s="6">
        <v>168</v>
      </c>
      <c r="E260" s="8">
        <v>630</v>
      </c>
      <c r="F260" s="8">
        <v>282.24</v>
      </c>
      <c r="G260" s="8">
        <f t="shared" si="34"/>
        <v>347.76</v>
      </c>
      <c r="H260" s="8">
        <f t="shared" si="35"/>
        <v>55.199999999999996</v>
      </c>
    </row>
    <row r="261" spans="1:8" x14ac:dyDescent="0.2">
      <c r="A261" s="2" t="s">
        <v>91</v>
      </c>
      <c r="B261" s="2" t="s">
        <v>92</v>
      </c>
      <c r="C261" s="2" t="s">
        <v>15</v>
      </c>
      <c r="D261" s="6">
        <v>2</v>
      </c>
      <c r="E261" s="8">
        <v>10</v>
      </c>
      <c r="F261" s="8">
        <v>3.92</v>
      </c>
      <c r="G261" s="8">
        <f t="shared" si="34"/>
        <v>6.08</v>
      </c>
      <c r="H261" s="8">
        <f t="shared" si="35"/>
        <v>60.8</v>
      </c>
    </row>
    <row r="262" spans="1:8" x14ac:dyDescent="0.2">
      <c r="A262" s="2" t="s">
        <v>91</v>
      </c>
      <c r="B262" s="2" t="s">
        <v>92</v>
      </c>
      <c r="C262" s="2" t="s">
        <v>85</v>
      </c>
      <c r="D262" s="6">
        <v>2</v>
      </c>
      <c r="E262" s="8">
        <v>63.7</v>
      </c>
      <c r="F262" s="8">
        <v>25.2</v>
      </c>
      <c r="G262" s="8">
        <f t="shared" si="34"/>
        <v>38.5</v>
      </c>
      <c r="H262" s="8">
        <f t="shared" si="35"/>
        <v>60.439560439560438</v>
      </c>
    </row>
    <row r="263" spans="1:8" x14ac:dyDescent="0.2">
      <c r="A263" s="2" t="s">
        <v>91</v>
      </c>
      <c r="B263" s="2" t="s">
        <v>92</v>
      </c>
      <c r="C263" s="2" t="s">
        <v>25</v>
      </c>
      <c r="D263" s="6">
        <v>1</v>
      </c>
      <c r="E263" s="8">
        <v>3.75</v>
      </c>
      <c r="F263" s="8">
        <v>1.75</v>
      </c>
      <c r="G263" s="8">
        <f t="shared" si="34"/>
        <v>2</v>
      </c>
      <c r="H263" s="8">
        <f t="shared" si="35"/>
        <v>53.333333333333336</v>
      </c>
    </row>
    <row r="264" spans="1:8" x14ac:dyDescent="0.2">
      <c r="A264" s="2" t="s">
        <v>91</v>
      </c>
      <c r="B264" s="2" t="s">
        <v>92</v>
      </c>
      <c r="C264" s="2" t="s">
        <v>67</v>
      </c>
      <c r="D264" s="6">
        <v>1</v>
      </c>
      <c r="E264" s="8">
        <v>5.25</v>
      </c>
      <c r="G264" s="8">
        <f t="shared" si="34"/>
        <v>5.25</v>
      </c>
      <c r="H264" s="8">
        <f t="shared" si="35"/>
        <v>100</v>
      </c>
    </row>
    <row r="265" spans="1:8" customFormat="1" ht="15" x14ac:dyDescent="0.25">
      <c r="D265" s="12"/>
      <c r="E265" s="12"/>
      <c r="F265" s="12"/>
      <c r="G265" s="12"/>
      <c r="H265" s="12"/>
    </row>
    <row r="266" spans="1:8" s="4" customFormat="1" x14ac:dyDescent="0.2">
      <c r="A266" s="3" t="s">
        <v>10</v>
      </c>
      <c r="B266" s="3" t="s">
        <v>10</v>
      </c>
      <c r="C266" s="3" t="s">
        <v>10</v>
      </c>
      <c r="D266" s="5">
        <f>SUBTOTAL(9, D254:D265)</f>
        <v>174</v>
      </c>
      <c r="E266" s="7">
        <f>SUBTOTAL(9, E254:E265)</f>
        <v>712.7</v>
      </c>
      <c r="F266" s="7">
        <f>SUBTOTAL(9, F254:F265)</f>
        <v>313.11</v>
      </c>
      <c r="G266" s="7">
        <f>SUBTOTAL(9, G254:G265)</f>
        <v>399.59</v>
      </c>
      <c r="H266" s="7">
        <f>IF(E266&lt;&gt;0, ((E266-F266)/E266)*100, 0)</f>
        <v>56.067068892942331</v>
      </c>
    </row>
    <row r="267" spans="1:8" customFormat="1" ht="15" x14ac:dyDescent="0.25">
      <c r="D267" s="12"/>
      <c r="E267" s="12"/>
      <c r="F267" s="12"/>
      <c r="G267" s="12"/>
      <c r="H267" s="12"/>
    </row>
    <row r="268" spans="1:8" x14ac:dyDescent="0.2">
      <c r="A268" s="2" t="s">
        <v>97</v>
      </c>
      <c r="B268" s="2" t="s">
        <v>98</v>
      </c>
      <c r="C268" s="2" t="s">
        <v>10</v>
      </c>
      <c r="G268" s="8">
        <f t="shared" ref="G268:G276" si="36">E268-F268</f>
        <v>0</v>
      </c>
      <c r="H268" s="8">
        <f t="shared" ref="H268:H276" si="37">IF(E268&lt;&gt;0, ((E268-F268)/E268)*100, 0)</f>
        <v>0</v>
      </c>
    </row>
    <row r="269" spans="1:8" x14ac:dyDescent="0.2">
      <c r="A269" s="2" t="s">
        <v>97</v>
      </c>
      <c r="B269" s="2" t="s">
        <v>98</v>
      </c>
      <c r="C269" s="2" t="s">
        <v>10</v>
      </c>
      <c r="G269" s="8">
        <f t="shared" si="36"/>
        <v>0</v>
      </c>
      <c r="H269" s="8">
        <f t="shared" si="37"/>
        <v>0</v>
      </c>
    </row>
    <row r="270" spans="1:8" x14ac:dyDescent="0.2">
      <c r="A270" s="2" t="s">
        <v>97</v>
      </c>
      <c r="B270" s="2" t="s">
        <v>98</v>
      </c>
      <c r="C270" s="2" t="s">
        <v>10</v>
      </c>
      <c r="G270" s="8">
        <f t="shared" si="36"/>
        <v>0</v>
      </c>
      <c r="H270" s="8">
        <f t="shared" si="37"/>
        <v>0</v>
      </c>
    </row>
    <row r="271" spans="1:8" x14ac:dyDescent="0.2">
      <c r="A271" s="2" t="s">
        <v>97</v>
      </c>
      <c r="B271" s="2" t="s">
        <v>98</v>
      </c>
      <c r="C271" s="2" t="s">
        <v>10</v>
      </c>
      <c r="E271" s="8">
        <v>30</v>
      </c>
      <c r="G271" s="8">
        <f t="shared" si="36"/>
        <v>30</v>
      </c>
      <c r="H271" s="8">
        <f t="shared" si="37"/>
        <v>100</v>
      </c>
    </row>
    <row r="272" spans="1:8" x14ac:dyDescent="0.2">
      <c r="A272" s="2" t="s">
        <v>97</v>
      </c>
      <c r="B272" s="2" t="s">
        <v>98</v>
      </c>
      <c r="C272" s="2" t="s">
        <v>10</v>
      </c>
      <c r="G272" s="8">
        <f t="shared" si="36"/>
        <v>0</v>
      </c>
      <c r="H272" s="8">
        <f t="shared" si="37"/>
        <v>0</v>
      </c>
    </row>
    <row r="273" spans="1:8" x14ac:dyDescent="0.2">
      <c r="A273" s="2" t="s">
        <v>97</v>
      </c>
      <c r="B273" s="2" t="s">
        <v>98</v>
      </c>
      <c r="C273" s="2" t="s">
        <v>10</v>
      </c>
      <c r="E273" s="8">
        <v>-30</v>
      </c>
      <c r="G273" s="8">
        <f t="shared" si="36"/>
        <v>-30</v>
      </c>
      <c r="H273" s="8">
        <f t="shared" si="37"/>
        <v>100</v>
      </c>
    </row>
    <row r="274" spans="1:8" x14ac:dyDescent="0.2">
      <c r="A274" s="2" t="s">
        <v>97</v>
      </c>
      <c r="B274" s="2" t="s">
        <v>98</v>
      </c>
      <c r="C274" s="2" t="s">
        <v>70</v>
      </c>
      <c r="D274" s="6">
        <v>16</v>
      </c>
      <c r="E274" s="8">
        <v>275.2</v>
      </c>
      <c r="F274" s="8">
        <v>123.2</v>
      </c>
      <c r="G274" s="8">
        <f t="shared" si="36"/>
        <v>152</v>
      </c>
      <c r="H274" s="8">
        <f t="shared" si="37"/>
        <v>55.232558139534881</v>
      </c>
    </row>
    <row r="275" spans="1:8" x14ac:dyDescent="0.2">
      <c r="A275" s="2" t="s">
        <v>97</v>
      </c>
      <c r="B275" s="2" t="s">
        <v>98</v>
      </c>
      <c r="C275" s="2" t="s">
        <v>17</v>
      </c>
      <c r="D275" s="6">
        <v>6</v>
      </c>
      <c r="E275" s="8">
        <v>101.7</v>
      </c>
      <c r="F275" s="8">
        <v>54.6</v>
      </c>
      <c r="G275" s="8">
        <f t="shared" si="36"/>
        <v>47.1</v>
      </c>
      <c r="H275" s="8">
        <f t="shared" si="37"/>
        <v>46.312684365781706</v>
      </c>
    </row>
    <row r="276" spans="1:8" x14ac:dyDescent="0.2">
      <c r="A276" s="2" t="s">
        <v>97</v>
      </c>
      <c r="B276" s="2" t="s">
        <v>98</v>
      </c>
      <c r="C276" s="2" t="s">
        <v>19</v>
      </c>
      <c r="D276" s="6">
        <v>6</v>
      </c>
      <c r="E276" s="8">
        <v>72.900000000000006</v>
      </c>
      <c r="F276" s="8">
        <v>43.26</v>
      </c>
      <c r="G276" s="8">
        <f t="shared" si="36"/>
        <v>29.640000000000008</v>
      </c>
      <c r="H276" s="8">
        <f t="shared" si="37"/>
        <v>40.658436213991777</v>
      </c>
    </row>
    <row r="277" spans="1:8" customFormat="1" ht="15" x14ac:dyDescent="0.25">
      <c r="D277" s="12"/>
      <c r="E277" s="12"/>
      <c r="F277" s="12"/>
      <c r="G277" s="12"/>
      <c r="H277" s="12"/>
    </row>
    <row r="278" spans="1:8" s="4" customFormat="1" x14ac:dyDescent="0.2">
      <c r="A278" s="3" t="s">
        <v>10</v>
      </c>
      <c r="B278" s="3" t="s">
        <v>10</v>
      </c>
      <c r="C278" s="3" t="s">
        <v>10</v>
      </c>
      <c r="D278" s="5">
        <f>SUBTOTAL(9, D268:D277)</f>
        <v>28</v>
      </c>
      <c r="E278" s="7">
        <f>SUBTOTAL(9, E268:E277)</f>
        <v>449.79999999999995</v>
      </c>
      <c r="F278" s="7">
        <f>SUBTOTAL(9, F268:F277)</f>
        <v>221.06</v>
      </c>
      <c r="G278" s="7">
        <f>SUBTOTAL(9, G268:G277)</f>
        <v>228.74</v>
      </c>
      <c r="H278" s="7">
        <f>IF(E278&lt;&gt;0, ((E278-F278)/E278)*100, 0)</f>
        <v>50.853712761227207</v>
      </c>
    </row>
    <row r="279" spans="1:8" customFormat="1" ht="15" x14ac:dyDescent="0.25">
      <c r="D279" s="12"/>
      <c r="E279" s="12"/>
      <c r="F279" s="12"/>
      <c r="G279" s="12"/>
      <c r="H279" s="12"/>
    </row>
    <row r="280" spans="1:8" x14ac:dyDescent="0.2">
      <c r="A280" s="2" t="s">
        <v>1946</v>
      </c>
      <c r="B280" s="2" t="s">
        <v>1947</v>
      </c>
      <c r="C280" s="2" t="s">
        <v>10</v>
      </c>
      <c r="G280" s="8">
        <f t="shared" ref="G280:G297" si="38">E280-F280</f>
        <v>0</v>
      </c>
      <c r="H280" s="8">
        <f t="shared" ref="H280:H297" si="39">IF(E280&lt;&gt;0, ((E280-F280)/E280)*100, 0)</f>
        <v>0</v>
      </c>
    </row>
    <row r="281" spans="1:8" x14ac:dyDescent="0.2">
      <c r="A281" s="2" t="s">
        <v>1946</v>
      </c>
      <c r="B281" s="2" t="s">
        <v>1947</v>
      </c>
      <c r="C281" s="2" t="s">
        <v>10</v>
      </c>
      <c r="E281" s="8">
        <v>-53.35</v>
      </c>
      <c r="G281" s="8">
        <f t="shared" si="38"/>
        <v>-53.35</v>
      </c>
      <c r="H281" s="8">
        <f t="shared" si="39"/>
        <v>100</v>
      </c>
    </row>
    <row r="282" spans="1:8" x14ac:dyDescent="0.2">
      <c r="A282" s="2" t="s">
        <v>1946</v>
      </c>
      <c r="B282" s="2" t="s">
        <v>1947</v>
      </c>
      <c r="C282" s="2" t="s">
        <v>10</v>
      </c>
      <c r="E282" s="8">
        <v>213.4</v>
      </c>
      <c r="G282" s="8">
        <f t="shared" si="38"/>
        <v>213.4</v>
      </c>
      <c r="H282" s="8">
        <f t="shared" si="39"/>
        <v>100</v>
      </c>
    </row>
    <row r="283" spans="1:8" x14ac:dyDescent="0.2">
      <c r="A283" s="2" t="s">
        <v>1946</v>
      </c>
      <c r="B283" s="2" t="s">
        <v>1947</v>
      </c>
      <c r="C283" s="2" t="s">
        <v>78</v>
      </c>
      <c r="D283" s="6">
        <v>16</v>
      </c>
      <c r="E283" s="8">
        <v>136</v>
      </c>
      <c r="F283" s="8">
        <v>87.52</v>
      </c>
      <c r="G283" s="8">
        <f t="shared" si="38"/>
        <v>48.480000000000004</v>
      </c>
      <c r="H283" s="8">
        <f t="shared" si="39"/>
        <v>35.647058823529413</v>
      </c>
    </row>
    <row r="284" spans="1:8" x14ac:dyDescent="0.2">
      <c r="A284" s="2" t="s">
        <v>1946</v>
      </c>
      <c r="B284" s="2" t="s">
        <v>1947</v>
      </c>
      <c r="C284" s="2" t="s">
        <v>152</v>
      </c>
      <c r="D284" s="6">
        <v>16</v>
      </c>
      <c r="E284" s="8">
        <v>136</v>
      </c>
      <c r="F284" s="8">
        <v>87.52</v>
      </c>
      <c r="G284" s="8">
        <f t="shared" si="38"/>
        <v>48.480000000000004</v>
      </c>
      <c r="H284" s="8">
        <f t="shared" si="39"/>
        <v>35.647058823529413</v>
      </c>
    </row>
    <row r="285" spans="1:8" x14ac:dyDescent="0.2">
      <c r="A285" s="2" t="s">
        <v>1946</v>
      </c>
      <c r="B285" s="2" t="s">
        <v>1947</v>
      </c>
      <c r="C285" s="2" t="s">
        <v>65</v>
      </c>
      <c r="D285" s="6">
        <v>20</v>
      </c>
      <c r="E285" s="8">
        <v>104</v>
      </c>
      <c r="F285" s="8">
        <v>35.799999999999997</v>
      </c>
      <c r="G285" s="8">
        <f t="shared" si="38"/>
        <v>68.2</v>
      </c>
      <c r="H285" s="8">
        <f t="shared" si="39"/>
        <v>65.57692307692308</v>
      </c>
    </row>
    <row r="286" spans="1:8" x14ac:dyDescent="0.2">
      <c r="A286" s="2" t="s">
        <v>1946</v>
      </c>
      <c r="B286" s="2" t="s">
        <v>1947</v>
      </c>
      <c r="C286" s="2" t="s">
        <v>323</v>
      </c>
      <c r="D286" s="6">
        <v>12</v>
      </c>
      <c r="E286" s="8">
        <v>76.2</v>
      </c>
      <c r="F286" s="8">
        <v>36.72</v>
      </c>
      <c r="G286" s="8">
        <f t="shared" si="38"/>
        <v>39.480000000000004</v>
      </c>
      <c r="H286" s="8">
        <f t="shared" si="39"/>
        <v>51.811023622047244</v>
      </c>
    </row>
    <row r="287" spans="1:8" x14ac:dyDescent="0.2">
      <c r="A287" s="2" t="s">
        <v>1946</v>
      </c>
      <c r="B287" s="2" t="s">
        <v>1947</v>
      </c>
      <c r="C287" s="2" t="s">
        <v>291</v>
      </c>
      <c r="D287" s="6">
        <v>10</v>
      </c>
      <c r="E287" s="8">
        <v>87.5</v>
      </c>
      <c r="F287" s="8">
        <v>61.6</v>
      </c>
      <c r="G287" s="8">
        <f t="shared" si="38"/>
        <v>25.9</v>
      </c>
      <c r="H287" s="8">
        <f t="shared" si="39"/>
        <v>29.599999999999998</v>
      </c>
    </row>
    <row r="288" spans="1:8" x14ac:dyDescent="0.2">
      <c r="A288" s="2" t="s">
        <v>1946</v>
      </c>
      <c r="B288" s="2" t="s">
        <v>1947</v>
      </c>
      <c r="C288" s="2" t="s">
        <v>132</v>
      </c>
      <c r="D288" s="6">
        <v>10</v>
      </c>
      <c r="E288" s="8">
        <v>92.5</v>
      </c>
      <c r="F288" s="8">
        <v>74.2</v>
      </c>
      <c r="G288" s="8">
        <f t="shared" si="38"/>
        <v>18.299999999999997</v>
      </c>
      <c r="H288" s="8">
        <f t="shared" si="39"/>
        <v>19.783783783783782</v>
      </c>
    </row>
    <row r="289" spans="1:8" x14ac:dyDescent="0.2">
      <c r="A289" s="2" t="s">
        <v>1946</v>
      </c>
      <c r="B289" s="2" t="s">
        <v>1947</v>
      </c>
      <c r="C289" s="2" t="s">
        <v>51</v>
      </c>
      <c r="D289" s="6">
        <v>12</v>
      </c>
      <c r="E289" s="8">
        <v>66</v>
      </c>
      <c r="F289" s="8">
        <v>45.36</v>
      </c>
      <c r="G289" s="8">
        <f t="shared" si="38"/>
        <v>20.64</v>
      </c>
      <c r="H289" s="8">
        <f t="shared" si="39"/>
        <v>31.272727272727273</v>
      </c>
    </row>
    <row r="290" spans="1:8" x14ac:dyDescent="0.2">
      <c r="A290" s="2" t="s">
        <v>1946</v>
      </c>
      <c r="B290" s="2" t="s">
        <v>1947</v>
      </c>
      <c r="C290" s="2" t="s">
        <v>52</v>
      </c>
      <c r="D290" s="6">
        <v>12</v>
      </c>
      <c r="E290" s="8">
        <v>66</v>
      </c>
      <c r="F290" s="8">
        <v>45.36</v>
      </c>
      <c r="G290" s="8">
        <f t="shared" si="38"/>
        <v>20.64</v>
      </c>
      <c r="H290" s="8">
        <f t="shared" si="39"/>
        <v>31.272727272727273</v>
      </c>
    </row>
    <row r="291" spans="1:8" x14ac:dyDescent="0.2">
      <c r="A291" s="2" t="s">
        <v>1946</v>
      </c>
      <c r="B291" s="2" t="s">
        <v>1947</v>
      </c>
      <c r="C291" s="2" t="s">
        <v>17</v>
      </c>
      <c r="D291" s="6">
        <v>6</v>
      </c>
      <c r="E291" s="8">
        <v>101.7</v>
      </c>
      <c r="F291" s="8">
        <v>54.6</v>
      </c>
      <c r="G291" s="8">
        <f t="shared" si="38"/>
        <v>47.1</v>
      </c>
      <c r="H291" s="8">
        <f t="shared" si="39"/>
        <v>46.312684365781706</v>
      </c>
    </row>
    <row r="292" spans="1:8" x14ac:dyDescent="0.2">
      <c r="A292" s="2" t="s">
        <v>1946</v>
      </c>
      <c r="B292" s="2" t="s">
        <v>1947</v>
      </c>
      <c r="C292" s="2" t="s">
        <v>18</v>
      </c>
      <c r="D292" s="6">
        <v>12</v>
      </c>
      <c r="E292" s="8">
        <v>219</v>
      </c>
      <c r="F292" s="8">
        <v>126</v>
      </c>
      <c r="G292" s="8">
        <f t="shared" si="38"/>
        <v>93</v>
      </c>
      <c r="H292" s="8">
        <f t="shared" si="39"/>
        <v>42.465753424657535</v>
      </c>
    </row>
    <row r="293" spans="1:8" x14ac:dyDescent="0.2">
      <c r="A293" s="2" t="s">
        <v>1946</v>
      </c>
      <c r="B293" s="2" t="s">
        <v>1947</v>
      </c>
      <c r="C293" s="2" t="s">
        <v>88</v>
      </c>
      <c r="D293" s="6">
        <v>6</v>
      </c>
      <c r="E293" s="8">
        <v>101.7</v>
      </c>
      <c r="F293" s="8">
        <v>60.48</v>
      </c>
      <c r="G293" s="8">
        <f t="shared" si="38"/>
        <v>41.220000000000006</v>
      </c>
      <c r="H293" s="8">
        <f t="shared" si="39"/>
        <v>40.530973451327441</v>
      </c>
    </row>
    <row r="294" spans="1:8" x14ac:dyDescent="0.2">
      <c r="A294" s="2" t="s">
        <v>1946</v>
      </c>
      <c r="B294" s="2" t="s">
        <v>1947</v>
      </c>
      <c r="C294" s="2" t="s">
        <v>81</v>
      </c>
      <c r="D294" s="6">
        <v>20</v>
      </c>
      <c r="E294" s="8">
        <v>85</v>
      </c>
      <c r="F294" s="8">
        <v>40.6</v>
      </c>
      <c r="G294" s="8">
        <f t="shared" si="38"/>
        <v>44.4</v>
      </c>
      <c r="H294" s="8">
        <f t="shared" si="39"/>
        <v>52.235294117647058</v>
      </c>
    </row>
    <row r="295" spans="1:8" x14ac:dyDescent="0.2">
      <c r="A295" s="2" t="s">
        <v>1946</v>
      </c>
      <c r="B295" s="2" t="s">
        <v>1947</v>
      </c>
      <c r="C295" s="2" t="s">
        <v>40</v>
      </c>
      <c r="D295" s="6">
        <v>20</v>
      </c>
      <c r="E295" s="8">
        <v>85</v>
      </c>
      <c r="F295" s="8">
        <v>39.200000000000003</v>
      </c>
      <c r="G295" s="8">
        <f t="shared" si="38"/>
        <v>45.8</v>
      </c>
      <c r="H295" s="8">
        <f t="shared" si="39"/>
        <v>53.882352941176471</v>
      </c>
    </row>
    <row r="296" spans="1:8" x14ac:dyDescent="0.2">
      <c r="A296" s="2" t="s">
        <v>1946</v>
      </c>
      <c r="B296" s="2" t="s">
        <v>1947</v>
      </c>
      <c r="C296" s="2" t="s">
        <v>55</v>
      </c>
      <c r="D296" s="6">
        <v>12</v>
      </c>
      <c r="E296" s="8">
        <v>102</v>
      </c>
      <c r="F296" s="8">
        <v>66</v>
      </c>
      <c r="G296" s="8">
        <f t="shared" si="38"/>
        <v>36</v>
      </c>
      <c r="H296" s="8">
        <f t="shared" si="39"/>
        <v>35.294117647058826</v>
      </c>
    </row>
    <row r="297" spans="1:8" x14ac:dyDescent="0.2">
      <c r="A297" s="2" t="s">
        <v>1946</v>
      </c>
      <c r="B297" s="2" t="s">
        <v>1947</v>
      </c>
      <c r="C297" s="2" t="s">
        <v>42</v>
      </c>
      <c r="D297" s="6">
        <v>20</v>
      </c>
      <c r="E297" s="8">
        <v>75</v>
      </c>
      <c r="F297" s="8">
        <v>35</v>
      </c>
      <c r="G297" s="8">
        <f t="shared" si="38"/>
        <v>40</v>
      </c>
      <c r="H297" s="8">
        <f t="shared" si="39"/>
        <v>53.333333333333336</v>
      </c>
    </row>
    <row r="298" spans="1:8" customFormat="1" ht="15" x14ac:dyDescent="0.25">
      <c r="D298" s="12"/>
      <c r="E298" s="12"/>
      <c r="F298" s="12"/>
      <c r="G298" s="12"/>
      <c r="H298" s="12"/>
    </row>
    <row r="299" spans="1:8" s="4" customFormat="1" x14ac:dyDescent="0.2">
      <c r="A299" s="3" t="s">
        <v>10</v>
      </c>
      <c r="B299" s="3" t="s">
        <v>10</v>
      </c>
      <c r="C299" s="3" t="s">
        <v>10</v>
      </c>
      <c r="D299" s="5">
        <f>SUBTOTAL(9, D280:D298)</f>
        <v>204</v>
      </c>
      <c r="E299" s="7">
        <f>SUBTOTAL(9, E280:E298)</f>
        <v>1693.65</v>
      </c>
      <c r="F299" s="7">
        <f>SUBTOTAL(9, F280:F298)</f>
        <v>895.96</v>
      </c>
      <c r="G299" s="7">
        <f>SUBTOTAL(9, G280:G298)</f>
        <v>797.68999999999994</v>
      </c>
      <c r="H299" s="7">
        <f>IF(E299&lt;&gt;0, ((E299-F299)/E299)*100, 0)</f>
        <v>47.09886930593688</v>
      </c>
    </row>
    <row r="300" spans="1:8" customFormat="1" ht="15" x14ac:dyDescent="0.25">
      <c r="D300" s="12"/>
      <c r="E300" s="12"/>
      <c r="F300" s="12"/>
      <c r="G300" s="12"/>
      <c r="H300" s="12"/>
    </row>
    <row r="301" spans="1:8" x14ac:dyDescent="0.2">
      <c r="A301" s="2" t="s">
        <v>1948</v>
      </c>
      <c r="B301" s="2" t="s">
        <v>1949</v>
      </c>
      <c r="C301" s="2" t="s">
        <v>10</v>
      </c>
      <c r="G301" s="8">
        <f t="shared" ref="G301:G309" si="40">E301-F301</f>
        <v>0</v>
      </c>
      <c r="H301" s="8">
        <f t="shared" ref="H301:H309" si="41">IF(E301&lt;&gt;0, ((E301-F301)/E301)*100, 0)</f>
        <v>0</v>
      </c>
    </row>
    <row r="302" spans="1:8" x14ac:dyDescent="0.2">
      <c r="A302" s="2" t="s">
        <v>1948</v>
      </c>
      <c r="B302" s="2" t="s">
        <v>1949</v>
      </c>
      <c r="C302" s="2" t="s">
        <v>10</v>
      </c>
      <c r="G302" s="8">
        <f t="shared" si="40"/>
        <v>0</v>
      </c>
      <c r="H302" s="8">
        <f t="shared" si="41"/>
        <v>0</v>
      </c>
    </row>
    <row r="303" spans="1:8" x14ac:dyDescent="0.2">
      <c r="A303" s="2" t="s">
        <v>1948</v>
      </c>
      <c r="B303" s="2" t="s">
        <v>1949</v>
      </c>
      <c r="C303" s="2" t="s">
        <v>10</v>
      </c>
      <c r="G303" s="8">
        <f t="shared" si="40"/>
        <v>0</v>
      </c>
      <c r="H303" s="8">
        <f t="shared" si="41"/>
        <v>0</v>
      </c>
    </row>
    <row r="304" spans="1:8" x14ac:dyDescent="0.2">
      <c r="A304" s="2" t="s">
        <v>1948</v>
      </c>
      <c r="B304" s="2" t="s">
        <v>1949</v>
      </c>
      <c r="C304" s="2" t="s">
        <v>10</v>
      </c>
      <c r="G304" s="8">
        <f t="shared" si="40"/>
        <v>0</v>
      </c>
      <c r="H304" s="8">
        <f t="shared" si="41"/>
        <v>0</v>
      </c>
    </row>
    <row r="305" spans="1:8" x14ac:dyDescent="0.2">
      <c r="A305" s="2" t="s">
        <v>1948</v>
      </c>
      <c r="B305" s="2" t="s">
        <v>1949</v>
      </c>
      <c r="C305" s="2" t="s">
        <v>131</v>
      </c>
      <c r="D305" s="6">
        <v>1</v>
      </c>
      <c r="E305" s="8">
        <v>20</v>
      </c>
      <c r="F305" s="8">
        <v>10.64</v>
      </c>
      <c r="G305" s="8">
        <f t="shared" si="40"/>
        <v>9.36</v>
      </c>
      <c r="H305" s="8">
        <f t="shared" si="41"/>
        <v>46.8</v>
      </c>
    </row>
    <row r="306" spans="1:8" x14ac:dyDescent="0.2">
      <c r="A306" s="2" t="s">
        <v>1948</v>
      </c>
      <c r="B306" s="2" t="s">
        <v>1949</v>
      </c>
      <c r="C306" s="2" t="s">
        <v>19</v>
      </c>
      <c r="D306" s="6">
        <v>6</v>
      </c>
      <c r="E306" s="8">
        <v>72.900000000000006</v>
      </c>
      <c r="F306" s="8">
        <v>43.26</v>
      </c>
      <c r="G306" s="8">
        <f t="shared" si="40"/>
        <v>29.640000000000008</v>
      </c>
      <c r="H306" s="8">
        <f t="shared" si="41"/>
        <v>40.658436213991777</v>
      </c>
    </row>
    <row r="307" spans="1:8" x14ac:dyDescent="0.2">
      <c r="A307" s="2" t="s">
        <v>1948</v>
      </c>
      <c r="B307" s="2" t="s">
        <v>1949</v>
      </c>
      <c r="C307" s="2" t="s">
        <v>1160</v>
      </c>
      <c r="D307" s="6">
        <v>4</v>
      </c>
      <c r="E307" s="8">
        <v>270</v>
      </c>
      <c r="F307" s="8">
        <v>112</v>
      </c>
      <c r="G307" s="8">
        <f t="shared" si="40"/>
        <v>158</v>
      </c>
      <c r="H307" s="8">
        <f t="shared" si="41"/>
        <v>58.518518518518512</v>
      </c>
    </row>
    <row r="308" spans="1:8" x14ac:dyDescent="0.2">
      <c r="A308" s="2" t="s">
        <v>1948</v>
      </c>
      <c r="B308" s="2" t="s">
        <v>1949</v>
      </c>
      <c r="C308" s="2" t="s">
        <v>39</v>
      </c>
      <c r="D308" s="6">
        <v>20</v>
      </c>
      <c r="E308" s="8">
        <v>85</v>
      </c>
      <c r="F308" s="8">
        <v>39.200000000000003</v>
      </c>
      <c r="G308" s="8">
        <f t="shared" si="40"/>
        <v>45.8</v>
      </c>
      <c r="H308" s="8">
        <f t="shared" si="41"/>
        <v>53.882352941176471</v>
      </c>
    </row>
    <row r="309" spans="1:8" x14ac:dyDescent="0.2">
      <c r="A309" s="2" t="s">
        <v>1948</v>
      </c>
      <c r="B309" s="2" t="s">
        <v>1949</v>
      </c>
      <c r="C309" s="2" t="s">
        <v>42</v>
      </c>
      <c r="D309" s="6">
        <v>20</v>
      </c>
      <c r="E309" s="8">
        <v>75</v>
      </c>
      <c r="F309" s="8">
        <v>35</v>
      </c>
      <c r="G309" s="8">
        <f t="shared" si="40"/>
        <v>40</v>
      </c>
      <c r="H309" s="8">
        <f t="shared" si="41"/>
        <v>53.333333333333336</v>
      </c>
    </row>
    <row r="310" spans="1:8" customFormat="1" ht="15" x14ac:dyDescent="0.25">
      <c r="D310" s="12"/>
      <c r="E310" s="12"/>
      <c r="F310" s="12"/>
      <c r="G310" s="12"/>
      <c r="H310" s="12"/>
    </row>
    <row r="311" spans="1:8" s="4" customFormat="1" x14ac:dyDescent="0.2">
      <c r="A311" s="3" t="s">
        <v>10</v>
      </c>
      <c r="B311" s="3" t="s">
        <v>10</v>
      </c>
      <c r="C311" s="3" t="s">
        <v>10</v>
      </c>
      <c r="D311" s="5">
        <f>SUBTOTAL(9, D301:D310)</f>
        <v>51</v>
      </c>
      <c r="E311" s="7">
        <f>SUBTOTAL(9, E301:E310)</f>
        <v>522.9</v>
      </c>
      <c r="F311" s="7">
        <f>SUBTOTAL(9, F301:F310)</f>
        <v>240.10000000000002</v>
      </c>
      <c r="G311" s="7">
        <f>SUBTOTAL(9, G301:G310)</f>
        <v>282.8</v>
      </c>
      <c r="H311" s="7">
        <f>IF(E311&lt;&gt;0, ((E311-F311)/E311)*100, 0)</f>
        <v>54.082998661311912</v>
      </c>
    </row>
    <row r="312" spans="1:8" customFormat="1" ht="15" x14ac:dyDescent="0.25">
      <c r="D312" s="12"/>
      <c r="E312" s="12"/>
      <c r="F312" s="12"/>
      <c r="G312" s="12"/>
      <c r="H312" s="12"/>
    </row>
    <row r="313" spans="1:8" x14ac:dyDescent="0.2">
      <c r="A313" s="2" t="s">
        <v>794</v>
      </c>
      <c r="B313" s="2" t="s">
        <v>795</v>
      </c>
      <c r="C313" s="2" t="s">
        <v>10</v>
      </c>
      <c r="G313" s="8">
        <f>E313-F313</f>
        <v>0</v>
      </c>
      <c r="H313" s="8">
        <f>IF(E313&lt;&gt;0, ((E313-F313)/E313)*100, 0)</f>
        <v>0</v>
      </c>
    </row>
    <row r="314" spans="1:8" x14ac:dyDescent="0.2">
      <c r="A314" s="2" t="s">
        <v>794</v>
      </c>
      <c r="B314" s="2" t="s">
        <v>795</v>
      </c>
      <c r="C314" s="2" t="s">
        <v>10</v>
      </c>
      <c r="E314" s="8">
        <v>12.07</v>
      </c>
      <c r="G314" s="8">
        <f>E314-F314</f>
        <v>12.07</v>
      </c>
      <c r="H314" s="8">
        <f>IF(E314&lt;&gt;0, ((E314-F314)/E314)*100, 0)</f>
        <v>100</v>
      </c>
    </row>
    <row r="315" spans="1:8" x14ac:dyDescent="0.2">
      <c r="A315" s="2" t="s">
        <v>794</v>
      </c>
      <c r="B315" s="2" t="s">
        <v>795</v>
      </c>
      <c r="C315" s="2" t="s">
        <v>10</v>
      </c>
      <c r="E315" s="8">
        <v>33.549999999999997</v>
      </c>
      <c r="G315" s="8">
        <f>E315-F315</f>
        <v>33.549999999999997</v>
      </c>
      <c r="H315" s="8">
        <f>IF(E315&lt;&gt;0, ((E315-F315)/E315)*100, 0)</f>
        <v>100</v>
      </c>
    </row>
    <row r="316" spans="1:8" x14ac:dyDescent="0.2">
      <c r="A316" s="2" t="s">
        <v>794</v>
      </c>
      <c r="B316" s="2" t="s">
        <v>795</v>
      </c>
      <c r="C316" s="2" t="s">
        <v>65</v>
      </c>
      <c r="D316" s="6">
        <v>40</v>
      </c>
      <c r="E316" s="8">
        <v>208</v>
      </c>
      <c r="F316" s="8">
        <v>71.599999999999994</v>
      </c>
      <c r="G316" s="8">
        <f>E316-F316</f>
        <v>136.4</v>
      </c>
      <c r="H316" s="8">
        <f>IF(E316&lt;&gt;0, ((E316-F316)/E316)*100, 0)</f>
        <v>65.57692307692308</v>
      </c>
    </row>
    <row r="317" spans="1:8" customFormat="1" ht="15" x14ac:dyDescent="0.25">
      <c r="D317" s="12"/>
      <c r="E317" s="12"/>
      <c r="F317" s="12"/>
      <c r="G317" s="12"/>
      <c r="H317" s="12"/>
    </row>
    <row r="318" spans="1:8" s="4" customFormat="1" x14ac:dyDescent="0.2">
      <c r="A318" s="3" t="s">
        <v>10</v>
      </c>
      <c r="B318" s="3" t="s">
        <v>10</v>
      </c>
      <c r="C318" s="3" t="s">
        <v>10</v>
      </c>
      <c r="D318" s="5">
        <f>SUBTOTAL(9, D313:D317)</f>
        <v>40</v>
      </c>
      <c r="E318" s="7">
        <f>SUBTOTAL(9, E313:E317)</f>
        <v>253.62</v>
      </c>
      <c r="F318" s="7">
        <f>SUBTOTAL(9, F313:F317)</f>
        <v>71.599999999999994</v>
      </c>
      <c r="G318" s="7">
        <f>SUBTOTAL(9, G313:G317)</f>
        <v>182.02</v>
      </c>
      <c r="H318" s="7">
        <f>IF(E318&lt;&gt;0, ((E318-F318)/E318)*100, 0)</f>
        <v>71.768787950477105</v>
      </c>
    </row>
    <row r="319" spans="1:8" customFormat="1" ht="15" x14ac:dyDescent="0.25">
      <c r="D319" s="12"/>
      <c r="E319" s="12"/>
      <c r="F319" s="12"/>
      <c r="G319" s="12"/>
      <c r="H319" s="12"/>
    </row>
    <row r="320" spans="1:8" x14ac:dyDescent="0.2">
      <c r="A320" s="2" t="s">
        <v>1950</v>
      </c>
      <c r="B320" s="2" t="s">
        <v>1541</v>
      </c>
      <c r="C320" s="2" t="s">
        <v>10</v>
      </c>
      <c r="G320" s="8">
        <f>E320-F320</f>
        <v>0</v>
      </c>
      <c r="H320" s="8">
        <f>IF(E320&lt;&gt;0, ((E320-F320)/E320)*100, 0)</f>
        <v>0</v>
      </c>
    </row>
    <row r="321" spans="1:8" x14ac:dyDescent="0.2">
      <c r="A321" s="2" t="s">
        <v>1950</v>
      </c>
      <c r="B321" s="2" t="s">
        <v>1541</v>
      </c>
      <c r="C321" s="2" t="s">
        <v>10</v>
      </c>
      <c r="E321" s="8">
        <v>15</v>
      </c>
      <c r="G321" s="8">
        <f>E321-F321</f>
        <v>15</v>
      </c>
      <c r="H321" s="8">
        <f>IF(E321&lt;&gt;0, ((E321-F321)/E321)*100, 0)</f>
        <v>100</v>
      </c>
    </row>
    <row r="322" spans="1:8" x14ac:dyDescent="0.2">
      <c r="A322" s="2" t="s">
        <v>1950</v>
      </c>
      <c r="B322" s="2" t="s">
        <v>1541</v>
      </c>
      <c r="C322" s="2" t="s">
        <v>10</v>
      </c>
      <c r="G322" s="8">
        <f>E322-F322</f>
        <v>0</v>
      </c>
      <c r="H322" s="8">
        <f>IF(E322&lt;&gt;0, ((E322-F322)/E322)*100, 0)</f>
        <v>0</v>
      </c>
    </row>
    <row r="323" spans="1:8" x14ac:dyDescent="0.2">
      <c r="A323" s="2" t="s">
        <v>1950</v>
      </c>
      <c r="B323" s="2" t="s">
        <v>1541</v>
      </c>
      <c r="C323" s="2" t="s">
        <v>10</v>
      </c>
      <c r="E323" s="8">
        <v>-15</v>
      </c>
      <c r="G323" s="8">
        <f>E323-F323</f>
        <v>-15</v>
      </c>
      <c r="H323" s="8">
        <f>IF(E323&lt;&gt;0, ((E323-F323)/E323)*100, 0)</f>
        <v>100</v>
      </c>
    </row>
    <row r="324" spans="1:8" x14ac:dyDescent="0.2">
      <c r="A324" s="2" t="s">
        <v>1950</v>
      </c>
      <c r="B324" s="2" t="s">
        <v>1541</v>
      </c>
      <c r="C324" s="2" t="s">
        <v>1160</v>
      </c>
      <c r="D324" s="6">
        <v>3</v>
      </c>
      <c r="E324" s="8">
        <v>150</v>
      </c>
      <c r="F324" s="8">
        <v>84</v>
      </c>
      <c r="G324" s="8">
        <f>E324-F324</f>
        <v>66</v>
      </c>
      <c r="H324" s="8">
        <f>IF(E324&lt;&gt;0, ((E324-F324)/E324)*100, 0)</f>
        <v>44</v>
      </c>
    </row>
    <row r="325" spans="1:8" customFormat="1" ht="15" x14ac:dyDescent="0.25">
      <c r="D325" s="12"/>
      <c r="E325" s="12"/>
      <c r="F325" s="12"/>
      <c r="G325" s="12"/>
      <c r="H325" s="12"/>
    </row>
    <row r="326" spans="1:8" s="4" customFormat="1" x14ac:dyDescent="0.2">
      <c r="A326" s="3" t="s">
        <v>10</v>
      </c>
      <c r="B326" s="3" t="s">
        <v>10</v>
      </c>
      <c r="C326" s="3" t="s">
        <v>10</v>
      </c>
      <c r="D326" s="5">
        <f>SUBTOTAL(9, D320:D325)</f>
        <v>3</v>
      </c>
      <c r="E326" s="7">
        <f>SUBTOTAL(9, E320:E325)</f>
        <v>150</v>
      </c>
      <c r="F326" s="7">
        <f>SUBTOTAL(9, F320:F325)</f>
        <v>84</v>
      </c>
      <c r="G326" s="7">
        <f>SUBTOTAL(9, G320:G325)</f>
        <v>66</v>
      </c>
      <c r="H326" s="7">
        <f>IF(E326&lt;&gt;0, ((E326-F326)/E326)*100, 0)</f>
        <v>44</v>
      </c>
    </row>
    <row r="327" spans="1:8" customFormat="1" ht="15" x14ac:dyDescent="0.25">
      <c r="D327" s="12"/>
      <c r="E327" s="12"/>
      <c r="F327" s="12"/>
      <c r="G327" s="12"/>
      <c r="H327" s="12"/>
    </row>
    <row r="328" spans="1:8" x14ac:dyDescent="0.2">
      <c r="A328" s="2" t="s">
        <v>101</v>
      </c>
      <c r="B328" s="2" t="s">
        <v>102</v>
      </c>
      <c r="C328" s="2" t="s">
        <v>10</v>
      </c>
      <c r="G328" s="8">
        <f t="shared" ref="G328:G344" si="42">E328-F328</f>
        <v>0</v>
      </c>
      <c r="H328" s="8">
        <f t="shared" ref="H328:H344" si="43">IF(E328&lt;&gt;0, ((E328-F328)/E328)*100, 0)</f>
        <v>0</v>
      </c>
    </row>
    <row r="329" spans="1:8" x14ac:dyDescent="0.2">
      <c r="A329" s="2" t="s">
        <v>101</v>
      </c>
      <c r="B329" s="2" t="s">
        <v>102</v>
      </c>
      <c r="C329" s="2" t="s">
        <v>10</v>
      </c>
      <c r="G329" s="8">
        <f t="shared" si="42"/>
        <v>0</v>
      </c>
      <c r="H329" s="8">
        <f t="shared" si="43"/>
        <v>0</v>
      </c>
    </row>
    <row r="330" spans="1:8" x14ac:dyDescent="0.2">
      <c r="A330" s="2" t="s">
        <v>101</v>
      </c>
      <c r="B330" s="2" t="s">
        <v>102</v>
      </c>
      <c r="C330" s="2" t="s">
        <v>10</v>
      </c>
      <c r="G330" s="8">
        <f t="shared" si="42"/>
        <v>0</v>
      </c>
      <c r="H330" s="8">
        <f t="shared" si="43"/>
        <v>0</v>
      </c>
    </row>
    <row r="331" spans="1:8" x14ac:dyDescent="0.2">
      <c r="A331" s="2" t="s">
        <v>101</v>
      </c>
      <c r="B331" s="2" t="s">
        <v>102</v>
      </c>
      <c r="C331" s="2" t="s">
        <v>10</v>
      </c>
      <c r="E331" s="8">
        <v>34</v>
      </c>
      <c r="G331" s="8">
        <f t="shared" si="42"/>
        <v>34</v>
      </c>
      <c r="H331" s="8">
        <f t="shared" si="43"/>
        <v>100</v>
      </c>
    </row>
    <row r="332" spans="1:8" x14ac:dyDescent="0.2">
      <c r="A332" s="2" t="s">
        <v>101</v>
      </c>
      <c r="B332" s="2" t="s">
        <v>102</v>
      </c>
      <c r="C332" s="2" t="s">
        <v>10</v>
      </c>
      <c r="G332" s="8">
        <f t="shared" si="42"/>
        <v>0</v>
      </c>
      <c r="H332" s="8">
        <f t="shared" si="43"/>
        <v>0</v>
      </c>
    </row>
    <row r="333" spans="1:8" x14ac:dyDescent="0.2">
      <c r="A333" s="2" t="s">
        <v>101</v>
      </c>
      <c r="B333" s="2" t="s">
        <v>102</v>
      </c>
      <c r="C333" s="2" t="s">
        <v>10</v>
      </c>
      <c r="E333" s="8">
        <v>-34</v>
      </c>
      <c r="G333" s="8">
        <f t="shared" si="42"/>
        <v>-34</v>
      </c>
      <c r="H333" s="8">
        <f t="shared" si="43"/>
        <v>100</v>
      </c>
    </row>
    <row r="334" spans="1:8" x14ac:dyDescent="0.2">
      <c r="A334" s="2" t="s">
        <v>101</v>
      </c>
      <c r="B334" s="2" t="s">
        <v>102</v>
      </c>
      <c r="C334" s="2" t="s">
        <v>322</v>
      </c>
      <c r="D334" s="6">
        <v>3</v>
      </c>
      <c r="E334" s="8">
        <v>100.05</v>
      </c>
      <c r="F334" s="8">
        <v>44.1</v>
      </c>
      <c r="G334" s="8">
        <f t="shared" si="42"/>
        <v>55.949999999999996</v>
      </c>
      <c r="H334" s="8">
        <f t="shared" si="43"/>
        <v>55.922038980509747</v>
      </c>
    </row>
    <row r="335" spans="1:8" x14ac:dyDescent="0.2">
      <c r="A335" s="2" t="s">
        <v>101</v>
      </c>
      <c r="B335" s="2" t="s">
        <v>102</v>
      </c>
      <c r="C335" s="2" t="s">
        <v>13</v>
      </c>
      <c r="D335" s="6">
        <v>60</v>
      </c>
      <c r="E335" s="8">
        <v>225</v>
      </c>
      <c r="F335" s="8">
        <v>100.8</v>
      </c>
      <c r="G335" s="8">
        <f t="shared" si="42"/>
        <v>124.2</v>
      </c>
      <c r="H335" s="8">
        <f t="shared" si="43"/>
        <v>55.2</v>
      </c>
    </row>
    <row r="336" spans="1:8" x14ac:dyDescent="0.2">
      <c r="A336" s="2" t="s">
        <v>101</v>
      </c>
      <c r="B336" s="2" t="s">
        <v>102</v>
      </c>
      <c r="C336" s="2" t="s">
        <v>60</v>
      </c>
      <c r="D336" s="6">
        <v>120</v>
      </c>
      <c r="E336" s="8">
        <v>240</v>
      </c>
      <c r="F336" s="8">
        <v>100.8</v>
      </c>
      <c r="G336" s="8">
        <f t="shared" si="42"/>
        <v>139.19999999999999</v>
      </c>
      <c r="H336" s="8">
        <f t="shared" si="43"/>
        <v>57.999999999999993</v>
      </c>
    </row>
    <row r="337" spans="1:8" x14ac:dyDescent="0.2">
      <c r="A337" s="2" t="s">
        <v>101</v>
      </c>
      <c r="B337" s="2" t="s">
        <v>102</v>
      </c>
      <c r="C337" s="2" t="s">
        <v>18</v>
      </c>
      <c r="D337" s="6">
        <v>6</v>
      </c>
      <c r="E337" s="8">
        <v>109.5</v>
      </c>
      <c r="F337" s="8">
        <v>63</v>
      </c>
      <c r="G337" s="8">
        <f t="shared" si="42"/>
        <v>46.5</v>
      </c>
      <c r="H337" s="8">
        <f t="shared" si="43"/>
        <v>42.465753424657535</v>
      </c>
    </row>
    <row r="338" spans="1:8" x14ac:dyDescent="0.2">
      <c r="A338" s="2" t="s">
        <v>101</v>
      </c>
      <c r="B338" s="2" t="s">
        <v>102</v>
      </c>
      <c r="C338" s="2" t="s">
        <v>19</v>
      </c>
      <c r="D338" s="6">
        <v>6</v>
      </c>
      <c r="E338" s="8">
        <v>72.900000000000006</v>
      </c>
      <c r="F338" s="8">
        <v>43.26</v>
      </c>
      <c r="G338" s="8">
        <f t="shared" si="42"/>
        <v>29.640000000000008</v>
      </c>
      <c r="H338" s="8">
        <f t="shared" si="43"/>
        <v>40.658436213991777</v>
      </c>
    </row>
    <row r="339" spans="1:8" x14ac:dyDescent="0.2">
      <c r="A339" s="2" t="s">
        <v>101</v>
      </c>
      <c r="B339" s="2" t="s">
        <v>102</v>
      </c>
      <c r="C339" s="2" t="s">
        <v>317</v>
      </c>
      <c r="D339" s="6">
        <v>4</v>
      </c>
      <c r="E339" s="8">
        <v>51</v>
      </c>
      <c r="F339" s="8">
        <v>29.08</v>
      </c>
      <c r="G339" s="8">
        <f t="shared" si="42"/>
        <v>21.92</v>
      </c>
      <c r="H339" s="8">
        <f t="shared" si="43"/>
        <v>42.980392156862749</v>
      </c>
    </row>
    <row r="340" spans="1:8" x14ac:dyDescent="0.2">
      <c r="A340" s="2" t="s">
        <v>101</v>
      </c>
      <c r="B340" s="2" t="s">
        <v>102</v>
      </c>
      <c r="C340" s="2" t="s">
        <v>38</v>
      </c>
      <c r="D340" s="6">
        <v>20</v>
      </c>
      <c r="E340" s="8">
        <v>85</v>
      </c>
      <c r="F340" s="8">
        <v>40.6</v>
      </c>
      <c r="G340" s="8">
        <f t="shared" si="42"/>
        <v>44.4</v>
      </c>
      <c r="H340" s="8">
        <f t="shared" si="43"/>
        <v>52.235294117647058</v>
      </c>
    </row>
    <row r="341" spans="1:8" x14ac:dyDescent="0.2">
      <c r="A341" s="2" t="s">
        <v>101</v>
      </c>
      <c r="B341" s="2" t="s">
        <v>102</v>
      </c>
      <c r="C341" s="2" t="s">
        <v>39</v>
      </c>
      <c r="D341" s="6">
        <v>20</v>
      </c>
      <c r="E341" s="8">
        <v>85</v>
      </c>
      <c r="F341" s="8">
        <v>39.200000000000003</v>
      </c>
      <c r="G341" s="8">
        <f t="shared" si="42"/>
        <v>45.8</v>
      </c>
      <c r="H341" s="8">
        <f t="shared" si="43"/>
        <v>53.882352941176471</v>
      </c>
    </row>
    <row r="342" spans="1:8" x14ac:dyDescent="0.2">
      <c r="A342" s="2" t="s">
        <v>101</v>
      </c>
      <c r="B342" s="2" t="s">
        <v>102</v>
      </c>
      <c r="C342" s="2" t="s">
        <v>40</v>
      </c>
      <c r="D342" s="6">
        <v>20</v>
      </c>
      <c r="E342" s="8">
        <v>85</v>
      </c>
      <c r="F342" s="8">
        <v>39.200000000000003</v>
      </c>
      <c r="G342" s="8">
        <f t="shared" si="42"/>
        <v>45.8</v>
      </c>
      <c r="H342" s="8">
        <f t="shared" si="43"/>
        <v>53.882352941176471</v>
      </c>
    </row>
    <row r="343" spans="1:8" x14ac:dyDescent="0.2">
      <c r="A343" s="2" t="s">
        <v>101</v>
      </c>
      <c r="B343" s="2" t="s">
        <v>102</v>
      </c>
      <c r="C343" s="2" t="s">
        <v>298</v>
      </c>
      <c r="D343" s="6">
        <v>20</v>
      </c>
      <c r="E343" s="8">
        <v>75</v>
      </c>
      <c r="F343" s="8">
        <v>35</v>
      </c>
      <c r="G343" s="8">
        <f t="shared" si="42"/>
        <v>40</v>
      </c>
      <c r="H343" s="8">
        <f t="shared" si="43"/>
        <v>53.333333333333336</v>
      </c>
    </row>
    <row r="344" spans="1:8" x14ac:dyDescent="0.2">
      <c r="A344" s="2" t="s">
        <v>101</v>
      </c>
      <c r="B344" s="2" t="s">
        <v>102</v>
      </c>
      <c r="C344" s="2" t="s">
        <v>260</v>
      </c>
      <c r="D344" s="6">
        <v>20</v>
      </c>
      <c r="E344" s="8">
        <v>75</v>
      </c>
      <c r="F344" s="8">
        <v>35</v>
      </c>
      <c r="G344" s="8">
        <f t="shared" si="42"/>
        <v>40</v>
      </c>
      <c r="H344" s="8">
        <f t="shared" si="43"/>
        <v>53.333333333333336</v>
      </c>
    </row>
    <row r="345" spans="1:8" customFormat="1" ht="15" x14ac:dyDescent="0.25">
      <c r="D345" s="12"/>
      <c r="E345" s="12"/>
      <c r="F345" s="12"/>
      <c r="G345" s="12"/>
      <c r="H345" s="12"/>
    </row>
    <row r="346" spans="1:8" s="4" customFormat="1" x14ac:dyDescent="0.2">
      <c r="A346" s="3" t="s">
        <v>10</v>
      </c>
      <c r="B346" s="3" t="s">
        <v>10</v>
      </c>
      <c r="C346" s="3" t="s">
        <v>10</v>
      </c>
      <c r="D346" s="5">
        <f>SUBTOTAL(9, D328:D345)</f>
        <v>299</v>
      </c>
      <c r="E346" s="7">
        <f>SUBTOTAL(9, E328:E345)</f>
        <v>1203.4499999999998</v>
      </c>
      <c r="F346" s="7">
        <f>SUBTOTAL(9, F328:F345)</f>
        <v>570.04</v>
      </c>
      <c r="G346" s="7">
        <f>SUBTOTAL(9, G328:G345)</f>
        <v>633.41</v>
      </c>
      <c r="H346" s="7">
        <f>IF(E346&lt;&gt;0, ((E346-F346)/E346)*100, 0)</f>
        <v>52.632847230877886</v>
      </c>
    </row>
    <row r="347" spans="1:8" customFormat="1" ht="15" x14ac:dyDescent="0.25">
      <c r="D347" s="12"/>
      <c r="E347" s="12"/>
      <c r="F347" s="12"/>
      <c r="G347" s="12"/>
      <c r="H347" s="12"/>
    </row>
    <row r="348" spans="1:8" x14ac:dyDescent="0.2">
      <c r="A348" s="2" t="s">
        <v>105</v>
      </c>
      <c r="B348" s="2" t="s">
        <v>106</v>
      </c>
      <c r="C348" s="2" t="s">
        <v>10</v>
      </c>
      <c r="G348" s="8">
        <f>E348-F348</f>
        <v>0</v>
      </c>
      <c r="H348" s="8">
        <f>IF(E348&lt;&gt;0, ((E348-F348)/E348)*100, 0)</f>
        <v>0</v>
      </c>
    </row>
    <row r="349" spans="1:8" x14ac:dyDescent="0.2">
      <c r="A349" s="2" t="s">
        <v>105</v>
      </c>
      <c r="B349" s="2" t="s">
        <v>106</v>
      </c>
      <c r="C349" s="2" t="s">
        <v>10</v>
      </c>
      <c r="G349" s="8">
        <f>E349-F349</f>
        <v>0</v>
      </c>
      <c r="H349" s="8">
        <f>IF(E349&lt;&gt;0, ((E349-F349)/E349)*100, 0)</f>
        <v>0</v>
      </c>
    </row>
    <row r="350" spans="1:8" x14ac:dyDescent="0.2">
      <c r="A350" s="2" t="s">
        <v>105</v>
      </c>
      <c r="B350" s="2" t="s">
        <v>106</v>
      </c>
      <c r="C350" s="2" t="s">
        <v>10</v>
      </c>
      <c r="E350" s="8">
        <v>15</v>
      </c>
      <c r="G350" s="8">
        <f>E350-F350</f>
        <v>15</v>
      </c>
      <c r="H350" s="8">
        <f>IF(E350&lt;&gt;0, ((E350-F350)/E350)*100, 0)</f>
        <v>100</v>
      </c>
    </row>
    <row r="351" spans="1:8" x14ac:dyDescent="0.2">
      <c r="A351" s="2" t="s">
        <v>105</v>
      </c>
      <c r="B351" s="2" t="s">
        <v>106</v>
      </c>
      <c r="C351" s="2" t="s">
        <v>10</v>
      </c>
      <c r="E351" s="8">
        <v>-15</v>
      </c>
      <c r="G351" s="8">
        <f>E351-F351</f>
        <v>-15</v>
      </c>
      <c r="H351" s="8">
        <f>IF(E351&lt;&gt;0, ((E351-F351)/E351)*100, 0)</f>
        <v>100</v>
      </c>
    </row>
    <row r="352" spans="1:8" x14ac:dyDescent="0.2">
      <c r="A352" s="2" t="s">
        <v>105</v>
      </c>
      <c r="B352" s="2" t="s">
        <v>106</v>
      </c>
      <c r="C352" s="2" t="s">
        <v>13</v>
      </c>
      <c r="D352" s="6">
        <v>60</v>
      </c>
      <c r="E352" s="8">
        <v>225</v>
      </c>
      <c r="F352" s="8">
        <v>100.8</v>
      </c>
      <c r="G352" s="8">
        <f>E352-F352</f>
        <v>124.2</v>
      </c>
      <c r="H352" s="8">
        <f>IF(E352&lt;&gt;0, ((E352-F352)/E352)*100, 0)</f>
        <v>55.2</v>
      </c>
    </row>
    <row r="353" spans="1:8" customFormat="1" ht="15" x14ac:dyDescent="0.25">
      <c r="D353" s="12"/>
      <c r="E353" s="12"/>
      <c r="F353" s="12"/>
      <c r="G353" s="12"/>
      <c r="H353" s="12"/>
    </row>
    <row r="354" spans="1:8" s="4" customFormat="1" x14ac:dyDescent="0.2">
      <c r="A354" s="3" t="s">
        <v>10</v>
      </c>
      <c r="B354" s="3" t="s">
        <v>10</v>
      </c>
      <c r="C354" s="3" t="s">
        <v>10</v>
      </c>
      <c r="D354" s="5">
        <f>SUBTOTAL(9, D348:D353)</f>
        <v>60</v>
      </c>
      <c r="E354" s="7">
        <f>SUBTOTAL(9, E348:E353)</f>
        <v>225</v>
      </c>
      <c r="F354" s="7">
        <f>SUBTOTAL(9, F348:F353)</f>
        <v>100.8</v>
      </c>
      <c r="G354" s="7">
        <f>SUBTOTAL(9, G348:G353)</f>
        <v>124.2</v>
      </c>
      <c r="H354" s="7">
        <f>IF(E354&lt;&gt;0, ((E354-F354)/E354)*100, 0)</f>
        <v>55.2</v>
      </c>
    </row>
    <row r="355" spans="1:8" customFormat="1" ht="15" x14ac:dyDescent="0.25">
      <c r="D355" s="12"/>
      <c r="E355" s="12"/>
      <c r="F355" s="12"/>
      <c r="G355" s="12"/>
      <c r="H355" s="12"/>
    </row>
    <row r="356" spans="1:8" x14ac:dyDescent="0.2">
      <c r="A356" s="2" t="s">
        <v>110</v>
      </c>
      <c r="B356" s="2" t="s">
        <v>111</v>
      </c>
      <c r="C356" s="2" t="s">
        <v>10</v>
      </c>
      <c r="G356" s="8">
        <f t="shared" ref="G356:G363" si="44">E356-F356</f>
        <v>0</v>
      </c>
      <c r="H356" s="8">
        <f t="shared" ref="H356:H363" si="45">IF(E356&lt;&gt;0, ((E356-F356)/E356)*100, 0)</f>
        <v>0</v>
      </c>
    </row>
    <row r="357" spans="1:8" x14ac:dyDescent="0.2">
      <c r="A357" s="2" t="s">
        <v>110</v>
      </c>
      <c r="B357" s="2" t="s">
        <v>111</v>
      </c>
      <c r="C357" s="2" t="s">
        <v>10</v>
      </c>
      <c r="G357" s="8">
        <f t="shared" si="44"/>
        <v>0</v>
      </c>
      <c r="H357" s="8">
        <f t="shared" si="45"/>
        <v>0</v>
      </c>
    </row>
    <row r="358" spans="1:8" x14ac:dyDescent="0.2">
      <c r="A358" s="2" t="s">
        <v>110</v>
      </c>
      <c r="B358" s="2" t="s">
        <v>111</v>
      </c>
      <c r="C358" s="2" t="s">
        <v>10</v>
      </c>
      <c r="G358" s="8">
        <f t="shared" si="44"/>
        <v>0</v>
      </c>
      <c r="H358" s="8">
        <f t="shared" si="45"/>
        <v>0</v>
      </c>
    </row>
    <row r="359" spans="1:8" x14ac:dyDescent="0.2">
      <c r="A359" s="2" t="s">
        <v>110</v>
      </c>
      <c r="B359" s="2" t="s">
        <v>111</v>
      </c>
      <c r="C359" s="2" t="s">
        <v>10</v>
      </c>
      <c r="E359" s="8">
        <v>114.09</v>
      </c>
      <c r="G359" s="8">
        <f t="shared" si="44"/>
        <v>114.09</v>
      </c>
      <c r="H359" s="8">
        <f t="shared" si="45"/>
        <v>100</v>
      </c>
    </row>
    <row r="360" spans="1:8" x14ac:dyDescent="0.2">
      <c r="A360" s="2" t="s">
        <v>110</v>
      </c>
      <c r="B360" s="2" t="s">
        <v>111</v>
      </c>
      <c r="C360" s="2" t="s">
        <v>65</v>
      </c>
      <c r="D360" s="6">
        <v>20</v>
      </c>
      <c r="E360" s="8">
        <v>104</v>
      </c>
      <c r="F360" s="8">
        <v>35.799999999999997</v>
      </c>
      <c r="G360" s="8">
        <f t="shared" si="44"/>
        <v>68.2</v>
      </c>
      <c r="H360" s="8">
        <f t="shared" si="45"/>
        <v>65.57692307692308</v>
      </c>
    </row>
    <row r="361" spans="1:8" x14ac:dyDescent="0.2">
      <c r="A361" s="2" t="s">
        <v>110</v>
      </c>
      <c r="B361" s="2" t="s">
        <v>111</v>
      </c>
      <c r="C361" s="2" t="s">
        <v>112</v>
      </c>
      <c r="D361" s="6">
        <v>20</v>
      </c>
      <c r="E361" s="8">
        <v>88</v>
      </c>
      <c r="F361" s="8">
        <v>45.8</v>
      </c>
      <c r="G361" s="8">
        <f t="shared" si="44"/>
        <v>42.2</v>
      </c>
      <c r="H361" s="8">
        <f t="shared" si="45"/>
        <v>47.954545454545453</v>
      </c>
    </row>
    <row r="362" spans="1:8" x14ac:dyDescent="0.2">
      <c r="A362" s="2" t="s">
        <v>110</v>
      </c>
      <c r="B362" s="2" t="s">
        <v>111</v>
      </c>
      <c r="C362" s="2" t="s">
        <v>66</v>
      </c>
      <c r="D362" s="6">
        <v>20</v>
      </c>
      <c r="E362" s="8">
        <v>93</v>
      </c>
      <c r="F362" s="8">
        <v>45.8</v>
      </c>
      <c r="G362" s="8">
        <f t="shared" si="44"/>
        <v>47.2</v>
      </c>
      <c r="H362" s="8">
        <f t="shared" si="45"/>
        <v>50.752688172043015</v>
      </c>
    </row>
    <row r="363" spans="1:8" x14ac:dyDescent="0.2">
      <c r="A363" s="2" t="s">
        <v>110</v>
      </c>
      <c r="B363" s="2" t="s">
        <v>111</v>
      </c>
      <c r="C363" s="2" t="s">
        <v>384</v>
      </c>
      <c r="D363" s="6">
        <v>20</v>
      </c>
      <c r="E363" s="8">
        <v>62</v>
      </c>
      <c r="F363" s="8">
        <v>30.6</v>
      </c>
      <c r="G363" s="8">
        <f t="shared" si="44"/>
        <v>31.4</v>
      </c>
      <c r="H363" s="8">
        <f t="shared" si="45"/>
        <v>50.645161290322584</v>
      </c>
    </row>
    <row r="364" spans="1:8" customFormat="1" ht="15" x14ac:dyDescent="0.25">
      <c r="D364" s="12"/>
      <c r="E364" s="12"/>
      <c r="F364" s="12"/>
      <c r="G364" s="12"/>
      <c r="H364" s="12"/>
    </row>
    <row r="365" spans="1:8" s="4" customFormat="1" x14ac:dyDescent="0.2">
      <c r="A365" s="3" t="s">
        <v>10</v>
      </c>
      <c r="B365" s="3" t="s">
        <v>10</v>
      </c>
      <c r="C365" s="3" t="s">
        <v>10</v>
      </c>
      <c r="D365" s="5">
        <f>SUBTOTAL(9, D356:D364)</f>
        <v>80</v>
      </c>
      <c r="E365" s="7">
        <f>SUBTOTAL(9, E356:E364)</f>
        <v>461.09000000000003</v>
      </c>
      <c r="F365" s="7">
        <f>SUBTOTAL(9, F356:F364)</f>
        <v>158</v>
      </c>
      <c r="G365" s="7">
        <f>SUBTOTAL(9, G356:G364)</f>
        <v>303.08999999999997</v>
      </c>
      <c r="H365" s="7">
        <f>IF(E365&lt;&gt;0, ((E365-F365)/E365)*100, 0)</f>
        <v>65.733370925415869</v>
      </c>
    </row>
    <row r="366" spans="1:8" customFormat="1" ht="15" x14ac:dyDescent="0.25">
      <c r="D366" s="12"/>
      <c r="E366" s="12"/>
      <c r="F366" s="12"/>
      <c r="G366" s="12"/>
      <c r="H366" s="12"/>
    </row>
    <row r="367" spans="1:8" x14ac:dyDescent="0.2">
      <c r="A367" s="2" t="s">
        <v>118</v>
      </c>
      <c r="B367" s="2" t="s">
        <v>119</v>
      </c>
      <c r="C367" s="2" t="s">
        <v>10</v>
      </c>
      <c r="G367" s="8">
        <f t="shared" ref="G367:G372" si="46">E367-F367</f>
        <v>0</v>
      </c>
      <c r="H367" s="8">
        <f t="shared" ref="H367:H372" si="47">IF(E367&lt;&gt;0, ((E367-F367)/E367)*100, 0)</f>
        <v>0</v>
      </c>
    </row>
    <row r="368" spans="1:8" x14ac:dyDescent="0.2">
      <c r="A368" s="2" t="s">
        <v>118</v>
      </c>
      <c r="B368" s="2" t="s">
        <v>119</v>
      </c>
      <c r="C368" s="2" t="s">
        <v>10</v>
      </c>
      <c r="E368" s="8">
        <v>17</v>
      </c>
      <c r="G368" s="8">
        <f t="shared" si="46"/>
        <v>17</v>
      </c>
      <c r="H368" s="8">
        <f t="shared" si="47"/>
        <v>100</v>
      </c>
    </row>
    <row r="369" spans="1:8" x14ac:dyDescent="0.2">
      <c r="A369" s="2" t="s">
        <v>118</v>
      </c>
      <c r="B369" s="2" t="s">
        <v>119</v>
      </c>
      <c r="C369" s="2" t="s">
        <v>10</v>
      </c>
      <c r="G369" s="8">
        <f t="shared" si="46"/>
        <v>0</v>
      </c>
      <c r="H369" s="8">
        <f t="shared" si="47"/>
        <v>0</v>
      </c>
    </row>
    <row r="370" spans="1:8" x14ac:dyDescent="0.2">
      <c r="A370" s="2" t="s">
        <v>118</v>
      </c>
      <c r="B370" s="2" t="s">
        <v>119</v>
      </c>
      <c r="C370" s="2" t="s">
        <v>10</v>
      </c>
      <c r="E370" s="8">
        <v>-17</v>
      </c>
      <c r="G370" s="8">
        <f t="shared" si="46"/>
        <v>-17</v>
      </c>
      <c r="H370" s="8">
        <f t="shared" si="47"/>
        <v>100</v>
      </c>
    </row>
    <row r="371" spans="1:8" x14ac:dyDescent="0.2">
      <c r="A371" s="2" t="s">
        <v>118</v>
      </c>
      <c r="B371" s="2" t="s">
        <v>119</v>
      </c>
      <c r="C371" s="2" t="s">
        <v>49</v>
      </c>
      <c r="D371" s="6">
        <v>12</v>
      </c>
      <c r="E371" s="8">
        <v>23.4</v>
      </c>
      <c r="F371" s="8">
        <v>5.04</v>
      </c>
      <c r="G371" s="8">
        <f t="shared" si="46"/>
        <v>18.36</v>
      </c>
      <c r="H371" s="8">
        <f t="shared" si="47"/>
        <v>78.461538461538467</v>
      </c>
    </row>
    <row r="372" spans="1:8" x14ac:dyDescent="0.2">
      <c r="A372" s="2" t="s">
        <v>118</v>
      </c>
      <c r="B372" s="2" t="s">
        <v>119</v>
      </c>
      <c r="C372" s="2" t="s">
        <v>42</v>
      </c>
      <c r="D372" s="6">
        <v>60</v>
      </c>
      <c r="E372" s="8">
        <v>225</v>
      </c>
      <c r="F372" s="8">
        <v>105</v>
      </c>
      <c r="G372" s="8">
        <f t="shared" si="46"/>
        <v>120</v>
      </c>
      <c r="H372" s="8">
        <f t="shared" si="47"/>
        <v>53.333333333333336</v>
      </c>
    </row>
    <row r="373" spans="1:8" customFormat="1" ht="15" x14ac:dyDescent="0.25">
      <c r="D373" s="12"/>
      <c r="E373" s="12"/>
      <c r="F373" s="12"/>
      <c r="G373" s="12"/>
      <c r="H373" s="12"/>
    </row>
    <row r="374" spans="1:8" s="4" customFormat="1" x14ac:dyDescent="0.2">
      <c r="A374" s="3" t="s">
        <v>10</v>
      </c>
      <c r="B374" s="3" t="s">
        <v>10</v>
      </c>
      <c r="C374" s="3" t="s">
        <v>10</v>
      </c>
      <c r="D374" s="5">
        <f>SUBTOTAL(9, D367:D373)</f>
        <v>72</v>
      </c>
      <c r="E374" s="7">
        <f>SUBTOTAL(9, E367:E373)</f>
        <v>248.4</v>
      </c>
      <c r="F374" s="7">
        <f>SUBTOTAL(9, F367:F373)</f>
        <v>110.04</v>
      </c>
      <c r="G374" s="7">
        <f>SUBTOTAL(9, G367:G373)</f>
        <v>138.36000000000001</v>
      </c>
      <c r="H374" s="7">
        <f>IF(E374&lt;&gt;0, ((E374-F374)/E374)*100, 0)</f>
        <v>55.700483091787447</v>
      </c>
    </row>
    <row r="375" spans="1:8" customFormat="1" ht="15" x14ac:dyDescent="0.25">
      <c r="D375" s="12"/>
      <c r="E375" s="12"/>
      <c r="F375" s="12"/>
      <c r="G375" s="12"/>
      <c r="H375" s="12"/>
    </row>
    <row r="376" spans="1:8" x14ac:dyDescent="0.2">
      <c r="A376" s="2" t="s">
        <v>120</v>
      </c>
      <c r="B376" s="2" t="s">
        <v>121</v>
      </c>
      <c r="C376" s="2" t="s">
        <v>10</v>
      </c>
      <c r="G376" s="8">
        <f t="shared" ref="G376:G382" si="48">E376-F376</f>
        <v>0</v>
      </c>
      <c r="H376" s="8">
        <f t="shared" ref="H376:H382" si="49">IF(E376&lt;&gt;0, ((E376-F376)/E376)*100, 0)</f>
        <v>0</v>
      </c>
    </row>
    <row r="377" spans="1:8" x14ac:dyDescent="0.2">
      <c r="A377" s="2" t="s">
        <v>120</v>
      </c>
      <c r="B377" s="2" t="s">
        <v>121</v>
      </c>
      <c r="C377" s="2" t="s">
        <v>10</v>
      </c>
      <c r="G377" s="8">
        <f t="shared" si="48"/>
        <v>0</v>
      </c>
      <c r="H377" s="8">
        <f t="shared" si="49"/>
        <v>0</v>
      </c>
    </row>
    <row r="378" spans="1:8" x14ac:dyDescent="0.2">
      <c r="A378" s="2" t="s">
        <v>120</v>
      </c>
      <c r="B378" s="2" t="s">
        <v>121</v>
      </c>
      <c r="C378" s="2" t="s">
        <v>10</v>
      </c>
      <c r="E378" s="8">
        <v>209</v>
      </c>
      <c r="G378" s="8">
        <f t="shared" si="48"/>
        <v>209</v>
      </c>
      <c r="H378" s="8">
        <f t="shared" si="49"/>
        <v>100</v>
      </c>
    </row>
    <row r="379" spans="1:8" x14ac:dyDescent="0.2">
      <c r="A379" s="2" t="s">
        <v>120</v>
      </c>
      <c r="B379" s="2" t="s">
        <v>121</v>
      </c>
      <c r="C379" s="2" t="s">
        <v>24</v>
      </c>
      <c r="D379" s="6">
        <v>40</v>
      </c>
      <c r="E379" s="8">
        <v>150</v>
      </c>
      <c r="F379" s="8">
        <v>70</v>
      </c>
      <c r="G379" s="8">
        <f t="shared" si="48"/>
        <v>80</v>
      </c>
      <c r="H379" s="8">
        <f t="shared" si="49"/>
        <v>53.333333333333336</v>
      </c>
    </row>
    <row r="380" spans="1:8" x14ac:dyDescent="0.2">
      <c r="A380" s="2" t="s">
        <v>120</v>
      </c>
      <c r="B380" s="2" t="s">
        <v>121</v>
      </c>
      <c r="C380" s="2" t="s">
        <v>25</v>
      </c>
      <c r="D380" s="6">
        <v>40</v>
      </c>
      <c r="E380" s="8">
        <v>150</v>
      </c>
      <c r="F380" s="8">
        <v>70</v>
      </c>
      <c r="G380" s="8">
        <f t="shared" si="48"/>
        <v>80</v>
      </c>
      <c r="H380" s="8">
        <f t="shared" si="49"/>
        <v>53.333333333333336</v>
      </c>
    </row>
    <row r="381" spans="1:8" x14ac:dyDescent="0.2">
      <c r="A381" s="2" t="s">
        <v>120</v>
      </c>
      <c r="B381" s="2" t="s">
        <v>121</v>
      </c>
      <c r="C381" s="2" t="s">
        <v>44</v>
      </c>
      <c r="D381" s="6">
        <v>20</v>
      </c>
      <c r="E381" s="8">
        <v>75</v>
      </c>
      <c r="F381" s="8">
        <v>35</v>
      </c>
      <c r="G381" s="8">
        <f t="shared" si="48"/>
        <v>40</v>
      </c>
      <c r="H381" s="8">
        <f t="shared" si="49"/>
        <v>53.333333333333336</v>
      </c>
    </row>
    <row r="382" spans="1:8" x14ac:dyDescent="0.2">
      <c r="A382" s="2" t="s">
        <v>120</v>
      </c>
      <c r="B382" s="2" t="s">
        <v>121</v>
      </c>
      <c r="C382" s="2" t="s">
        <v>122</v>
      </c>
      <c r="D382" s="6">
        <v>20</v>
      </c>
      <c r="E382" s="8">
        <v>175</v>
      </c>
      <c r="F382" s="8">
        <v>81.2</v>
      </c>
      <c r="G382" s="8">
        <f t="shared" si="48"/>
        <v>93.8</v>
      </c>
      <c r="H382" s="8">
        <f t="shared" si="49"/>
        <v>53.6</v>
      </c>
    </row>
    <row r="383" spans="1:8" customFormat="1" ht="15" x14ac:dyDescent="0.25">
      <c r="D383" s="12"/>
      <c r="E383" s="12"/>
      <c r="F383" s="12"/>
      <c r="G383" s="12"/>
      <c r="H383" s="12"/>
    </row>
    <row r="384" spans="1:8" s="4" customFormat="1" x14ac:dyDescent="0.2">
      <c r="A384" s="3" t="s">
        <v>10</v>
      </c>
      <c r="B384" s="3" t="s">
        <v>10</v>
      </c>
      <c r="C384" s="3" t="s">
        <v>10</v>
      </c>
      <c r="D384" s="5">
        <f>SUBTOTAL(9, D376:D383)</f>
        <v>120</v>
      </c>
      <c r="E384" s="7">
        <f>SUBTOTAL(9, E376:E383)</f>
        <v>759</v>
      </c>
      <c r="F384" s="7">
        <f>SUBTOTAL(9, F376:F383)</f>
        <v>256.2</v>
      </c>
      <c r="G384" s="7">
        <f>SUBTOTAL(9, G376:G383)</f>
        <v>502.8</v>
      </c>
      <c r="H384" s="7">
        <f>IF(E384&lt;&gt;0, ((E384-F384)/E384)*100, 0)</f>
        <v>66.245059288537561</v>
      </c>
    </row>
    <row r="385" spans="1:8" customFormat="1" ht="15" x14ac:dyDescent="0.25">
      <c r="D385" s="12"/>
      <c r="E385" s="12"/>
      <c r="F385" s="12"/>
      <c r="G385" s="12"/>
      <c r="H385" s="12"/>
    </row>
    <row r="386" spans="1:8" x14ac:dyDescent="0.2">
      <c r="A386" s="2" t="s">
        <v>123</v>
      </c>
      <c r="B386" s="2" t="s">
        <v>124</v>
      </c>
      <c r="C386" s="2" t="s">
        <v>10</v>
      </c>
      <c r="G386" s="8">
        <f t="shared" ref="G386:G397" si="50">E386-F386</f>
        <v>0</v>
      </c>
      <c r="H386" s="8">
        <f t="shared" ref="H386:H397" si="51">IF(E386&lt;&gt;0, ((E386-F386)/E386)*100, 0)</f>
        <v>0</v>
      </c>
    </row>
    <row r="387" spans="1:8" x14ac:dyDescent="0.2">
      <c r="A387" s="2" t="s">
        <v>123</v>
      </c>
      <c r="B387" s="2" t="s">
        <v>124</v>
      </c>
      <c r="C387" s="2" t="s">
        <v>10</v>
      </c>
      <c r="G387" s="8">
        <f t="shared" si="50"/>
        <v>0</v>
      </c>
      <c r="H387" s="8">
        <f t="shared" si="51"/>
        <v>0</v>
      </c>
    </row>
    <row r="388" spans="1:8" x14ac:dyDescent="0.2">
      <c r="A388" s="2" t="s">
        <v>123</v>
      </c>
      <c r="B388" s="2" t="s">
        <v>124</v>
      </c>
      <c r="C388" s="2" t="s">
        <v>10</v>
      </c>
      <c r="E388" s="8">
        <v>15</v>
      </c>
      <c r="G388" s="8">
        <f t="shared" si="50"/>
        <v>15</v>
      </c>
      <c r="H388" s="8">
        <f t="shared" si="51"/>
        <v>100</v>
      </c>
    </row>
    <row r="389" spans="1:8" x14ac:dyDescent="0.2">
      <c r="A389" s="2" t="s">
        <v>123</v>
      </c>
      <c r="B389" s="2" t="s">
        <v>124</v>
      </c>
      <c r="C389" s="2" t="s">
        <v>10</v>
      </c>
      <c r="E389" s="8">
        <v>15</v>
      </c>
      <c r="G389" s="8">
        <f t="shared" si="50"/>
        <v>15</v>
      </c>
      <c r="H389" s="8">
        <f t="shared" si="51"/>
        <v>100</v>
      </c>
    </row>
    <row r="390" spans="1:8" x14ac:dyDescent="0.2">
      <c r="A390" s="2" t="s">
        <v>123</v>
      </c>
      <c r="B390" s="2" t="s">
        <v>124</v>
      </c>
      <c r="C390" s="2" t="s">
        <v>10</v>
      </c>
      <c r="G390" s="8">
        <f t="shared" si="50"/>
        <v>0</v>
      </c>
      <c r="H390" s="8">
        <f t="shared" si="51"/>
        <v>0</v>
      </c>
    </row>
    <row r="391" spans="1:8" x14ac:dyDescent="0.2">
      <c r="A391" s="2" t="s">
        <v>123</v>
      </c>
      <c r="B391" s="2" t="s">
        <v>124</v>
      </c>
      <c r="C391" s="2" t="s">
        <v>10</v>
      </c>
      <c r="E391" s="8">
        <v>-30</v>
      </c>
      <c r="G391" s="8">
        <f t="shared" si="50"/>
        <v>-30</v>
      </c>
      <c r="H391" s="8">
        <f t="shared" si="51"/>
        <v>100</v>
      </c>
    </row>
    <row r="392" spans="1:8" x14ac:dyDescent="0.2">
      <c r="A392" s="2" t="s">
        <v>123</v>
      </c>
      <c r="B392" s="2" t="s">
        <v>124</v>
      </c>
      <c r="C392" s="2" t="s">
        <v>70</v>
      </c>
      <c r="D392" s="6">
        <v>5</v>
      </c>
      <c r="E392" s="8">
        <v>86</v>
      </c>
      <c r="F392" s="8">
        <v>38.5</v>
      </c>
      <c r="G392" s="8">
        <f t="shared" si="50"/>
        <v>47.5</v>
      </c>
      <c r="H392" s="8">
        <f t="shared" si="51"/>
        <v>55.232558139534881</v>
      </c>
    </row>
    <row r="393" spans="1:8" x14ac:dyDescent="0.2">
      <c r="A393" s="2" t="s">
        <v>123</v>
      </c>
      <c r="B393" s="2" t="s">
        <v>124</v>
      </c>
      <c r="C393" s="2" t="s">
        <v>15</v>
      </c>
      <c r="D393" s="6">
        <v>24</v>
      </c>
      <c r="E393" s="8">
        <v>120</v>
      </c>
      <c r="F393" s="8">
        <v>47.04</v>
      </c>
      <c r="G393" s="8">
        <f t="shared" si="50"/>
        <v>72.960000000000008</v>
      </c>
      <c r="H393" s="8">
        <f t="shared" si="51"/>
        <v>60.800000000000011</v>
      </c>
    </row>
    <row r="394" spans="1:8" x14ac:dyDescent="0.2">
      <c r="A394" s="2" t="s">
        <v>123</v>
      </c>
      <c r="B394" s="2" t="s">
        <v>124</v>
      </c>
      <c r="C394" s="2" t="s">
        <v>246</v>
      </c>
      <c r="D394" s="6">
        <v>12</v>
      </c>
      <c r="E394" s="8">
        <v>105</v>
      </c>
      <c r="F394" s="8">
        <v>51.24</v>
      </c>
      <c r="G394" s="8">
        <f t="shared" si="50"/>
        <v>53.76</v>
      </c>
      <c r="H394" s="8">
        <f t="shared" si="51"/>
        <v>51.2</v>
      </c>
    </row>
    <row r="395" spans="1:8" x14ac:dyDescent="0.2">
      <c r="A395" s="2" t="s">
        <v>123</v>
      </c>
      <c r="B395" s="2" t="s">
        <v>124</v>
      </c>
      <c r="C395" s="2" t="s">
        <v>44</v>
      </c>
      <c r="D395" s="6">
        <v>20</v>
      </c>
      <c r="E395" s="8">
        <v>75</v>
      </c>
      <c r="F395" s="8">
        <v>35</v>
      </c>
      <c r="G395" s="8">
        <f t="shared" si="50"/>
        <v>40</v>
      </c>
      <c r="H395" s="8">
        <f t="shared" si="51"/>
        <v>53.333333333333336</v>
      </c>
    </row>
    <row r="396" spans="1:8" x14ac:dyDescent="0.2">
      <c r="A396" s="2" t="s">
        <v>123</v>
      </c>
      <c r="B396" s="2" t="s">
        <v>124</v>
      </c>
      <c r="C396" s="2" t="s">
        <v>1170</v>
      </c>
      <c r="D396" s="6">
        <v>10</v>
      </c>
      <c r="E396" s="8">
        <v>87.5</v>
      </c>
      <c r="F396" s="8">
        <v>40.6</v>
      </c>
      <c r="G396" s="8">
        <f t="shared" si="50"/>
        <v>46.9</v>
      </c>
      <c r="H396" s="8">
        <f t="shared" si="51"/>
        <v>53.6</v>
      </c>
    </row>
    <row r="397" spans="1:8" x14ac:dyDescent="0.2">
      <c r="A397" s="2" t="s">
        <v>123</v>
      </c>
      <c r="B397" s="2" t="s">
        <v>124</v>
      </c>
      <c r="C397" s="2" t="s">
        <v>260</v>
      </c>
      <c r="D397" s="6">
        <v>20</v>
      </c>
      <c r="E397" s="8">
        <v>75</v>
      </c>
      <c r="F397" s="8">
        <v>35</v>
      </c>
      <c r="G397" s="8">
        <f t="shared" si="50"/>
        <v>40</v>
      </c>
      <c r="H397" s="8">
        <f t="shared" si="51"/>
        <v>53.333333333333336</v>
      </c>
    </row>
    <row r="398" spans="1:8" customFormat="1" ht="15" x14ac:dyDescent="0.25">
      <c r="D398" s="12"/>
      <c r="E398" s="12"/>
      <c r="F398" s="12"/>
      <c r="G398" s="12"/>
      <c r="H398" s="12"/>
    </row>
    <row r="399" spans="1:8" s="4" customFormat="1" x14ac:dyDescent="0.2">
      <c r="A399" s="3" t="s">
        <v>10</v>
      </c>
      <c r="B399" s="3" t="s">
        <v>10</v>
      </c>
      <c r="C399" s="3" t="s">
        <v>10</v>
      </c>
      <c r="D399" s="5">
        <f>SUBTOTAL(9, D386:D398)</f>
        <v>91</v>
      </c>
      <c r="E399" s="7">
        <f>SUBTOTAL(9, E386:E398)</f>
        <v>548.5</v>
      </c>
      <c r="F399" s="7">
        <f>SUBTOTAL(9, F386:F398)</f>
        <v>247.38</v>
      </c>
      <c r="G399" s="7">
        <f>SUBTOTAL(9, G386:G398)</f>
        <v>301.12</v>
      </c>
      <c r="H399" s="7">
        <f>IF(E399&lt;&gt;0, ((E399-F399)/E399)*100, 0)</f>
        <v>54.898814949863265</v>
      </c>
    </row>
    <row r="400" spans="1:8" customFormat="1" ht="15" x14ac:dyDescent="0.25">
      <c r="D400" s="12"/>
      <c r="E400" s="12"/>
      <c r="F400" s="12"/>
      <c r="G400" s="12"/>
      <c r="H400" s="12"/>
    </row>
    <row r="401" spans="1:8" x14ac:dyDescent="0.2">
      <c r="A401" s="2" t="s">
        <v>126</v>
      </c>
      <c r="B401" s="2" t="s">
        <v>127</v>
      </c>
      <c r="C401" s="2" t="s">
        <v>10</v>
      </c>
      <c r="G401" s="8">
        <f>E401-F401</f>
        <v>0</v>
      </c>
      <c r="H401" s="8">
        <f>IF(E401&lt;&gt;0, ((E401-F401)/E401)*100, 0)</f>
        <v>0</v>
      </c>
    </row>
    <row r="402" spans="1:8" x14ac:dyDescent="0.2">
      <c r="A402" s="2" t="s">
        <v>126</v>
      </c>
      <c r="B402" s="2" t="s">
        <v>127</v>
      </c>
      <c r="C402" s="2" t="s">
        <v>10</v>
      </c>
      <c r="E402" s="8">
        <v>17</v>
      </c>
      <c r="G402" s="8">
        <f>E402-F402</f>
        <v>17</v>
      </c>
      <c r="H402" s="8">
        <f>IF(E402&lt;&gt;0, ((E402-F402)/E402)*100, 0)</f>
        <v>100</v>
      </c>
    </row>
    <row r="403" spans="1:8" x14ac:dyDescent="0.2">
      <c r="A403" s="2" t="s">
        <v>126</v>
      </c>
      <c r="B403" s="2" t="s">
        <v>127</v>
      </c>
      <c r="C403" s="2" t="s">
        <v>10</v>
      </c>
      <c r="G403" s="8">
        <f>E403-F403</f>
        <v>0</v>
      </c>
      <c r="H403" s="8">
        <f>IF(E403&lt;&gt;0, ((E403-F403)/E403)*100, 0)</f>
        <v>0</v>
      </c>
    </row>
    <row r="404" spans="1:8" x14ac:dyDescent="0.2">
      <c r="A404" s="2" t="s">
        <v>126</v>
      </c>
      <c r="B404" s="2" t="s">
        <v>127</v>
      </c>
      <c r="C404" s="2" t="s">
        <v>10</v>
      </c>
      <c r="E404" s="8">
        <v>-17</v>
      </c>
      <c r="G404" s="8">
        <f>E404-F404</f>
        <v>-17</v>
      </c>
      <c r="H404" s="8">
        <f>IF(E404&lt;&gt;0, ((E404-F404)/E404)*100, 0)</f>
        <v>100</v>
      </c>
    </row>
    <row r="405" spans="1:8" x14ac:dyDescent="0.2">
      <c r="A405" s="2" t="s">
        <v>126</v>
      </c>
      <c r="B405" s="2" t="s">
        <v>127</v>
      </c>
      <c r="C405" s="2" t="s">
        <v>17</v>
      </c>
      <c r="D405" s="6">
        <v>18</v>
      </c>
      <c r="E405" s="8">
        <v>305.10000000000002</v>
      </c>
      <c r="F405" s="8">
        <v>163.80000000000001</v>
      </c>
      <c r="G405" s="8">
        <f>E405-F405</f>
        <v>141.30000000000001</v>
      </c>
      <c r="H405" s="8">
        <f>IF(E405&lt;&gt;0, ((E405-F405)/E405)*100, 0)</f>
        <v>46.312684365781706</v>
      </c>
    </row>
    <row r="406" spans="1:8" customFormat="1" ht="15" x14ac:dyDescent="0.25">
      <c r="D406" s="12"/>
      <c r="E406" s="12"/>
      <c r="F406" s="12"/>
      <c r="G406" s="12"/>
      <c r="H406" s="12"/>
    </row>
    <row r="407" spans="1:8" s="4" customFormat="1" x14ac:dyDescent="0.2">
      <c r="A407" s="3" t="s">
        <v>10</v>
      </c>
      <c r="B407" s="3" t="s">
        <v>10</v>
      </c>
      <c r="C407" s="3" t="s">
        <v>10</v>
      </c>
      <c r="D407" s="5">
        <f>SUBTOTAL(9, D401:D406)</f>
        <v>18</v>
      </c>
      <c r="E407" s="7">
        <f>SUBTOTAL(9, E401:E406)</f>
        <v>305.10000000000002</v>
      </c>
      <c r="F407" s="7">
        <f>SUBTOTAL(9, F401:F406)</f>
        <v>163.80000000000001</v>
      </c>
      <c r="G407" s="7">
        <f>SUBTOTAL(9, G401:G406)</f>
        <v>141.30000000000001</v>
      </c>
      <c r="H407" s="7">
        <f>IF(E407&lt;&gt;0, ((E407-F407)/E407)*100, 0)</f>
        <v>46.312684365781706</v>
      </c>
    </row>
    <row r="408" spans="1:8" customFormat="1" ht="15" x14ac:dyDescent="0.25">
      <c r="D408" s="12"/>
      <c r="E408" s="12"/>
      <c r="F408" s="12"/>
      <c r="G408" s="12"/>
      <c r="H408" s="12"/>
    </row>
    <row r="409" spans="1:8" x14ac:dyDescent="0.2">
      <c r="A409" s="2" t="s">
        <v>129</v>
      </c>
      <c r="B409" s="2" t="s">
        <v>130</v>
      </c>
      <c r="C409" s="2" t="s">
        <v>10</v>
      </c>
      <c r="G409" s="8">
        <f t="shared" ref="G409:G440" si="52">E409-F409</f>
        <v>0</v>
      </c>
      <c r="H409" s="8">
        <f t="shared" ref="H409:H440" si="53">IF(E409&lt;&gt;0, ((E409-F409)/E409)*100, 0)</f>
        <v>0</v>
      </c>
    </row>
    <row r="410" spans="1:8" x14ac:dyDescent="0.2">
      <c r="A410" s="2" t="s">
        <v>129</v>
      </c>
      <c r="B410" s="2" t="s">
        <v>130</v>
      </c>
      <c r="C410" s="2" t="s">
        <v>10</v>
      </c>
      <c r="G410" s="8">
        <f t="shared" si="52"/>
        <v>0</v>
      </c>
      <c r="H410" s="8">
        <f t="shared" si="53"/>
        <v>0</v>
      </c>
    </row>
    <row r="411" spans="1:8" x14ac:dyDescent="0.2">
      <c r="A411" s="2" t="s">
        <v>129</v>
      </c>
      <c r="B411" s="2" t="s">
        <v>130</v>
      </c>
      <c r="C411" s="2" t="s">
        <v>10</v>
      </c>
      <c r="G411" s="8">
        <f t="shared" si="52"/>
        <v>0</v>
      </c>
      <c r="H411" s="8">
        <f t="shared" si="53"/>
        <v>0</v>
      </c>
    </row>
    <row r="412" spans="1:8" x14ac:dyDescent="0.2">
      <c r="A412" s="2" t="s">
        <v>129</v>
      </c>
      <c r="B412" s="2" t="s">
        <v>130</v>
      </c>
      <c r="C412" s="2" t="s">
        <v>10</v>
      </c>
      <c r="G412" s="8">
        <f t="shared" si="52"/>
        <v>0</v>
      </c>
      <c r="H412" s="8">
        <f t="shared" si="53"/>
        <v>0</v>
      </c>
    </row>
    <row r="413" spans="1:8" x14ac:dyDescent="0.2">
      <c r="A413" s="2" t="s">
        <v>129</v>
      </c>
      <c r="B413" s="2" t="s">
        <v>130</v>
      </c>
      <c r="C413" s="2" t="s">
        <v>10</v>
      </c>
      <c r="G413" s="8">
        <f t="shared" si="52"/>
        <v>0</v>
      </c>
      <c r="H413" s="8">
        <f t="shared" si="53"/>
        <v>0</v>
      </c>
    </row>
    <row r="414" spans="1:8" x14ac:dyDescent="0.2">
      <c r="A414" s="2" t="s">
        <v>129</v>
      </c>
      <c r="B414" s="2" t="s">
        <v>130</v>
      </c>
      <c r="C414" s="2" t="s">
        <v>10</v>
      </c>
      <c r="G414" s="8">
        <f t="shared" si="52"/>
        <v>0</v>
      </c>
      <c r="H414" s="8">
        <f t="shared" si="53"/>
        <v>0</v>
      </c>
    </row>
    <row r="415" spans="1:8" x14ac:dyDescent="0.2">
      <c r="A415" s="2" t="s">
        <v>129</v>
      </c>
      <c r="B415" s="2" t="s">
        <v>130</v>
      </c>
      <c r="C415" s="2" t="s">
        <v>10</v>
      </c>
      <c r="G415" s="8">
        <f t="shared" si="52"/>
        <v>0</v>
      </c>
      <c r="H415" s="8">
        <f t="shared" si="53"/>
        <v>0</v>
      </c>
    </row>
    <row r="416" spans="1:8" x14ac:dyDescent="0.2">
      <c r="A416" s="2" t="s">
        <v>129</v>
      </c>
      <c r="B416" s="2" t="s">
        <v>130</v>
      </c>
      <c r="C416" s="2" t="s">
        <v>10</v>
      </c>
      <c r="E416" s="8">
        <v>68</v>
      </c>
      <c r="G416" s="8">
        <f t="shared" si="52"/>
        <v>68</v>
      </c>
      <c r="H416" s="8">
        <f t="shared" si="53"/>
        <v>100</v>
      </c>
    </row>
    <row r="417" spans="1:8" x14ac:dyDescent="0.2">
      <c r="A417" s="2" t="s">
        <v>129</v>
      </c>
      <c r="B417" s="2" t="s">
        <v>130</v>
      </c>
      <c r="C417" s="2" t="s">
        <v>10</v>
      </c>
      <c r="G417" s="8">
        <f t="shared" si="52"/>
        <v>0</v>
      </c>
      <c r="H417" s="8">
        <f t="shared" si="53"/>
        <v>0</v>
      </c>
    </row>
    <row r="418" spans="1:8" x14ac:dyDescent="0.2">
      <c r="A418" s="2" t="s">
        <v>129</v>
      </c>
      <c r="B418" s="2" t="s">
        <v>130</v>
      </c>
      <c r="C418" s="2" t="s">
        <v>10</v>
      </c>
      <c r="G418" s="8">
        <f t="shared" si="52"/>
        <v>0</v>
      </c>
      <c r="H418" s="8">
        <f t="shared" si="53"/>
        <v>0</v>
      </c>
    </row>
    <row r="419" spans="1:8" x14ac:dyDescent="0.2">
      <c r="A419" s="2" t="s">
        <v>129</v>
      </c>
      <c r="B419" s="2" t="s">
        <v>130</v>
      </c>
      <c r="C419" s="2" t="s">
        <v>10</v>
      </c>
      <c r="E419" s="8">
        <v>-68</v>
      </c>
      <c r="G419" s="8">
        <f t="shared" si="52"/>
        <v>-68</v>
      </c>
      <c r="H419" s="8">
        <f t="shared" si="53"/>
        <v>100</v>
      </c>
    </row>
    <row r="420" spans="1:8" x14ac:dyDescent="0.2">
      <c r="A420" s="2" t="s">
        <v>129</v>
      </c>
      <c r="B420" s="2" t="s">
        <v>130</v>
      </c>
      <c r="C420" s="2" t="s">
        <v>125</v>
      </c>
      <c r="D420" s="6">
        <v>9</v>
      </c>
      <c r="E420" s="8">
        <v>495</v>
      </c>
      <c r="F420" s="8">
        <v>325.35000000000002</v>
      </c>
      <c r="G420" s="8">
        <f t="shared" si="52"/>
        <v>169.64999999999998</v>
      </c>
      <c r="H420" s="8">
        <f t="shared" si="53"/>
        <v>34.272727272727266</v>
      </c>
    </row>
    <row r="421" spans="1:8" x14ac:dyDescent="0.2">
      <c r="A421" s="2" t="s">
        <v>129</v>
      </c>
      <c r="B421" s="2" t="s">
        <v>130</v>
      </c>
      <c r="C421" s="2" t="s">
        <v>131</v>
      </c>
      <c r="D421" s="6">
        <v>6</v>
      </c>
      <c r="E421" s="8">
        <v>120</v>
      </c>
      <c r="F421" s="8">
        <v>63.84</v>
      </c>
      <c r="G421" s="8">
        <f t="shared" si="52"/>
        <v>56.16</v>
      </c>
      <c r="H421" s="8">
        <f t="shared" si="53"/>
        <v>46.8</v>
      </c>
    </row>
    <row r="422" spans="1:8" x14ac:dyDescent="0.2">
      <c r="A422" s="2" t="s">
        <v>129</v>
      </c>
      <c r="B422" s="2" t="s">
        <v>130</v>
      </c>
      <c r="C422" s="2" t="s">
        <v>112</v>
      </c>
      <c r="D422" s="6">
        <v>20</v>
      </c>
      <c r="E422" s="8">
        <v>88</v>
      </c>
      <c r="F422" s="8">
        <v>45.8</v>
      </c>
      <c r="G422" s="8">
        <f t="shared" si="52"/>
        <v>42.2</v>
      </c>
      <c r="H422" s="8">
        <f t="shared" si="53"/>
        <v>47.954545454545453</v>
      </c>
    </row>
    <row r="423" spans="1:8" x14ac:dyDescent="0.2">
      <c r="A423" s="2" t="s">
        <v>129</v>
      </c>
      <c r="B423" s="2" t="s">
        <v>130</v>
      </c>
      <c r="C423" s="2" t="s">
        <v>58</v>
      </c>
      <c r="D423" s="6">
        <v>5</v>
      </c>
      <c r="E423" s="8">
        <v>28.75</v>
      </c>
      <c r="F423" s="8">
        <v>14.7</v>
      </c>
      <c r="G423" s="8">
        <f t="shared" si="52"/>
        <v>14.05</v>
      </c>
      <c r="H423" s="8">
        <f t="shared" si="53"/>
        <v>48.869565217391312</v>
      </c>
    </row>
    <row r="424" spans="1:8" x14ac:dyDescent="0.2">
      <c r="A424" s="2" t="s">
        <v>129</v>
      </c>
      <c r="B424" s="2" t="s">
        <v>130</v>
      </c>
      <c r="C424" s="2" t="s">
        <v>70</v>
      </c>
      <c r="D424" s="6">
        <v>5</v>
      </c>
      <c r="E424" s="8">
        <v>86</v>
      </c>
      <c r="F424" s="8">
        <v>38.5</v>
      </c>
      <c r="G424" s="8">
        <f t="shared" si="52"/>
        <v>47.5</v>
      </c>
      <c r="H424" s="8">
        <f t="shared" si="53"/>
        <v>55.232558139534881</v>
      </c>
    </row>
    <row r="425" spans="1:8" x14ac:dyDescent="0.2">
      <c r="A425" s="2" t="s">
        <v>129</v>
      </c>
      <c r="B425" s="2" t="s">
        <v>130</v>
      </c>
      <c r="C425" s="2" t="s">
        <v>799</v>
      </c>
      <c r="D425" s="6">
        <v>1</v>
      </c>
      <c r="E425" s="8">
        <v>86.75</v>
      </c>
      <c r="F425" s="8">
        <v>53.2</v>
      </c>
      <c r="G425" s="8">
        <f t="shared" si="52"/>
        <v>33.549999999999997</v>
      </c>
      <c r="H425" s="8">
        <f t="shared" si="53"/>
        <v>38.674351585014406</v>
      </c>
    </row>
    <row r="426" spans="1:8" x14ac:dyDescent="0.2">
      <c r="A426" s="2" t="s">
        <v>129</v>
      </c>
      <c r="B426" s="2" t="s">
        <v>130</v>
      </c>
      <c r="C426" s="2" t="s">
        <v>49</v>
      </c>
      <c r="D426" s="6">
        <v>12</v>
      </c>
      <c r="E426" s="8">
        <v>23.4</v>
      </c>
      <c r="F426" s="8">
        <v>5.04</v>
      </c>
      <c r="G426" s="8">
        <f t="shared" si="52"/>
        <v>18.36</v>
      </c>
      <c r="H426" s="8">
        <f t="shared" si="53"/>
        <v>78.461538461538467</v>
      </c>
    </row>
    <row r="427" spans="1:8" x14ac:dyDescent="0.2">
      <c r="A427" s="2" t="s">
        <v>129</v>
      </c>
      <c r="B427" s="2" t="s">
        <v>130</v>
      </c>
      <c r="C427" s="2" t="s">
        <v>59</v>
      </c>
      <c r="D427" s="6">
        <v>12</v>
      </c>
      <c r="E427" s="8">
        <v>23.4</v>
      </c>
      <c r="F427" s="8">
        <v>5.04</v>
      </c>
      <c r="G427" s="8">
        <f t="shared" si="52"/>
        <v>18.36</v>
      </c>
      <c r="H427" s="8">
        <f t="shared" si="53"/>
        <v>78.461538461538467</v>
      </c>
    </row>
    <row r="428" spans="1:8" x14ac:dyDescent="0.2">
      <c r="A428" s="2" t="s">
        <v>129</v>
      </c>
      <c r="B428" s="2" t="s">
        <v>130</v>
      </c>
      <c r="C428" s="2" t="s">
        <v>113</v>
      </c>
      <c r="D428" s="6">
        <v>9</v>
      </c>
      <c r="E428" s="8">
        <v>49.5</v>
      </c>
      <c r="F428" s="8">
        <v>25.2</v>
      </c>
      <c r="G428" s="8">
        <f t="shared" si="52"/>
        <v>24.3</v>
      </c>
      <c r="H428" s="8">
        <f t="shared" si="53"/>
        <v>49.090909090909093</v>
      </c>
    </row>
    <row r="429" spans="1:8" x14ac:dyDescent="0.2">
      <c r="A429" s="2" t="s">
        <v>129</v>
      </c>
      <c r="B429" s="2" t="s">
        <v>130</v>
      </c>
      <c r="C429" s="2" t="s">
        <v>28</v>
      </c>
      <c r="D429" s="6">
        <v>15</v>
      </c>
      <c r="E429" s="8">
        <v>146.25</v>
      </c>
      <c r="F429" s="8">
        <v>88.2</v>
      </c>
      <c r="G429" s="8">
        <f t="shared" si="52"/>
        <v>58.05</v>
      </c>
      <c r="H429" s="8">
        <f t="shared" si="53"/>
        <v>39.692307692307686</v>
      </c>
    </row>
    <row r="430" spans="1:8" x14ac:dyDescent="0.2">
      <c r="A430" s="2" t="s">
        <v>129</v>
      </c>
      <c r="B430" s="2" t="s">
        <v>130</v>
      </c>
      <c r="C430" s="2" t="s">
        <v>29</v>
      </c>
      <c r="D430" s="6">
        <v>11</v>
      </c>
      <c r="E430" s="8">
        <v>129.25</v>
      </c>
      <c r="F430" s="8">
        <v>69.3</v>
      </c>
      <c r="G430" s="8">
        <f t="shared" si="52"/>
        <v>59.95</v>
      </c>
      <c r="H430" s="8">
        <f t="shared" si="53"/>
        <v>46.382978723404257</v>
      </c>
    </row>
    <row r="431" spans="1:8" x14ac:dyDescent="0.2">
      <c r="A431" s="2" t="s">
        <v>129</v>
      </c>
      <c r="B431" s="2" t="s">
        <v>130</v>
      </c>
      <c r="C431" s="2" t="s">
        <v>13</v>
      </c>
      <c r="D431" s="6">
        <v>36</v>
      </c>
      <c r="E431" s="8">
        <v>135</v>
      </c>
      <c r="F431" s="8">
        <v>60.48</v>
      </c>
      <c r="G431" s="8">
        <f t="shared" si="52"/>
        <v>74.52000000000001</v>
      </c>
      <c r="H431" s="8">
        <f t="shared" si="53"/>
        <v>55.2</v>
      </c>
    </row>
    <row r="432" spans="1:8" x14ac:dyDescent="0.2">
      <c r="A432" s="2" t="s">
        <v>129</v>
      </c>
      <c r="B432" s="2" t="s">
        <v>130</v>
      </c>
      <c r="C432" s="2" t="s">
        <v>61</v>
      </c>
      <c r="D432" s="6">
        <v>7</v>
      </c>
      <c r="E432" s="8">
        <v>129.5</v>
      </c>
      <c r="F432" s="8">
        <v>75.95</v>
      </c>
      <c r="G432" s="8">
        <f t="shared" si="52"/>
        <v>53.55</v>
      </c>
      <c r="H432" s="8">
        <f t="shared" si="53"/>
        <v>41.351351351351354</v>
      </c>
    </row>
    <row r="433" spans="1:8" x14ac:dyDescent="0.2">
      <c r="A433" s="2" t="s">
        <v>129</v>
      </c>
      <c r="B433" s="2" t="s">
        <v>130</v>
      </c>
      <c r="C433" s="2" t="s">
        <v>16</v>
      </c>
      <c r="D433" s="6">
        <v>16</v>
      </c>
      <c r="E433" s="8">
        <v>268</v>
      </c>
      <c r="F433" s="8">
        <v>134.4</v>
      </c>
      <c r="G433" s="8">
        <f t="shared" si="52"/>
        <v>133.6</v>
      </c>
      <c r="H433" s="8">
        <f t="shared" si="53"/>
        <v>49.850746268656714</v>
      </c>
    </row>
    <row r="434" spans="1:8" x14ac:dyDescent="0.2">
      <c r="A434" s="2" t="s">
        <v>129</v>
      </c>
      <c r="B434" s="2" t="s">
        <v>130</v>
      </c>
      <c r="C434" s="2" t="s">
        <v>35</v>
      </c>
      <c r="D434" s="6">
        <v>4</v>
      </c>
      <c r="E434" s="8">
        <v>67.8</v>
      </c>
      <c r="F434" s="8">
        <v>38.08</v>
      </c>
      <c r="G434" s="8">
        <f t="shared" si="52"/>
        <v>29.72</v>
      </c>
      <c r="H434" s="8">
        <f t="shared" si="53"/>
        <v>43.834808259587021</v>
      </c>
    </row>
    <row r="435" spans="1:8" x14ac:dyDescent="0.2">
      <c r="A435" s="2" t="s">
        <v>129</v>
      </c>
      <c r="B435" s="2" t="s">
        <v>130</v>
      </c>
      <c r="C435" s="2" t="s">
        <v>132</v>
      </c>
      <c r="D435" s="6">
        <v>8</v>
      </c>
      <c r="E435" s="8">
        <v>74</v>
      </c>
      <c r="F435" s="8">
        <v>56.28</v>
      </c>
      <c r="G435" s="8">
        <f t="shared" si="52"/>
        <v>17.72</v>
      </c>
      <c r="H435" s="8">
        <f t="shared" si="53"/>
        <v>23.945945945945944</v>
      </c>
    </row>
    <row r="436" spans="1:8" x14ac:dyDescent="0.2">
      <c r="A436" s="2" t="s">
        <v>129</v>
      </c>
      <c r="B436" s="2" t="s">
        <v>130</v>
      </c>
      <c r="C436" s="2" t="s">
        <v>62</v>
      </c>
      <c r="D436" s="6">
        <v>5</v>
      </c>
      <c r="E436" s="8">
        <v>153.75</v>
      </c>
      <c r="F436" s="8">
        <v>59.5</v>
      </c>
      <c r="G436" s="8">
        <f t="shared" si="52"/>
        <v>94.25</v>
      </c>
      <c r="H436" s="8">
        <f t="shared" si="53"/>
        <v>61.300813008130085</v>
      </c>
    </row>
    <row r="437" spans="1:8" x14ac:dyDescent="0.2">
      <c r="A437" s="2" t="s">
        <v>129</v>
      </c>
      <c r="B437" s="2" t="s">
        <v>130</v>
      </c>
      <c r="C437" s="2" t="s">
        <v>1160</v>
      </c>
      <c r="D437" s="6">
        <v>40</v>
      </c>
      <c r="E437" s="8">
        <v>1900</v>
      </c>
      <c r="F437" s="8">
        <v>1120</v>
      </c>
      <c r="G437" s="8">
        <f t="shared" si="52"/>
        <v>780</v>
      </c>
      <c r="H437" s="8">
        <f t="shared" si="53"/>
        <v>41.05263157894737</v>
      </c>
    </row>
    <row r="438" spans="1:8" x14ac:dyDescent="0.2">
      <c r="A438" s="2" t="s">
        <v>129</v>
      </c>
      <c r="B438" s="2" t="s">
        <v>130</v>
      </c>
      <c r="C438" s="2" t="s">
        <v>39</v>
      </c>
      <c r="D438" s="6">
        <v>80</v>
      </c>
      <c r="E438" s="8">
        <v>340</v>
      </c>
      <c r="F438" s="8">
        <v>156.80000000000001</v>
      </c>
      <c r="G438" s="8">
        <f t="shared" si="52"/>
        <v>183.2</v>
      </c>
      <c r="H438" s="8">
        <f t="shared" si="53"/>
        <v>53.882352941176471</v>
      </c>
    </row>
    <row r="439" spans="1:8" x14ac:dyDescent="0.2">
      <c r="A439" s="2" t="s">
        <v>129</v>
      </c>
      <c r="B439" s="2" t="s">
        <v>130</v>
      </c>
      <c r="C439" s="2" t="s">
        <v>24</v>
      </c>
      <c r="D439" s="6">
        <v>60</v>
      </c>
      <c r="E439" s="8">
        <v>225</v>
      </c>
      <c r="F439" s="8">
        <v>105</v>
      </c>
      <c r="G439" s="8">
        <f t="shared" si="52"/>
        <v>120</v>
      </c>
      <c r="H439" s="8">
        <f t="shared" si="53"/>
        <v>53.333333333333336</v>
      </c>
    </row>
    <row r="440" spans="1:8" x14ac:dyDescent="0.2">
      <c r="A440" s="2" t="s">
        <v>129</v>
      </c>
      <c r="B440" s="2" t="s">
        <v>130</v>
      </c>
      <c r="C440" s="2" t="s">
        <v>25</v>
      </c>
      <c r="D440" s="6">
        <v>20</v>
      </c>
      <c r="E440" s="8">
        <v>75</v>
      </c>
      <c r="F440" s="8">
        <v>35</v>
      </c>
      <c r="G440" s="8">
        <f t="shared" si="52"/>
        <v>40</v>
      </c>
      <c r="H440" s="8">
        <f t="shared" si="53"/>
        <v>53.333333333333336</v>
      </c>
    </row>
    <row r="441" spans="1:8" customFormat="1" ht="15" x14ac:dyDescent="0.25">
      <c r="D441" s="12"/>
      <c r="E441" s="12"/>
      <c r="F441" s="12"/>
      <c r="G441" s="12"/>
      <c r="H441" s="12"/>
    </row>
    <row r="442" spans="1:8" s="4" customFormat="1" x14ac:dyDescent="0.2">
      <c r="A442" s="3" t="s">
        <v>10</v>
      </c>
      <c r="B442" s="3" t="s">
        <v>10</v>
      </c>
      <c r="C442" s="3" t="s">
        <v>10</v>
      </c>
      <c r="D442" s="5">
        <f>SUBTOTAL(9, D409:D441)</f>
        <v>381</v>
      </c>
      <c r="E442" s="7">
        <f>SUBTOTAL(9, E409:E441)</f>
        <v>4644.3500000000004</v>
      </c>
      <c r="F442" s="7">
        <f>SUBTOTAL(9, F409:F441)</f>
        <v>2575.6600000000003</v>
      </c>
      <c r="G442" s="7">
        <f>SUBTOTAL(9, G409:G441)</f>
        <v>2068.6900000000005</v>
      </c>
      <c r="H442" s="7">
        <f>IF(E442&lt;&gt;0, ((E442-F442)/E442)*100, 0)</f>
        <v>44.542078008763333</v>
      </c>
    </row>
    <row r="443" spans="1:8" customFormat="1" ht="15" x14ac:dyDescent="0.25">
      <c r="D443" s="12"/>
      <c r="E443" s="12"/>
      <c r="F443" s="12"/>
      <c r="G443" s="12"/>
      <c r="H443" s="12"/>
    </row>
    <row r="444" spans="1:8" x14ac:dyDescent="0.2">
      <c r="A444" s="2" t="s">
        <v>1951</v>
      </c>
      <c r="B444" s="2" t="s">
        <v>1952</v>
      </c>
      <c r="C444" s="2" t="s">
        <v>10</v>
      </c>
      <c r="G444" s="8">
        <f t="shared" ref="G444:G451" si="54">E444-F444</f>
        <v>0</v>
      </c>
      <c r="H444" s="8">
        <f t="shared" ref="H444:H451" si="55">IF(E444&lt;&gt;0, ((E444-F444)/E444)*100, 0)</f>
        <v>0</v>
      </c>
    </row>
    <row r="445" spans="1:8" x14ac:dyDescent="0.2">
      <c r="A445" s="2" t="s">
        <v>1951</v>
      </c>
      <c r="B445" s="2" t="s">
        <v>1952</v>
      </c>
      <c r="C445" s="2" t="s">
        <v>10</v>
      </c>
      <c r="E445" s="8">
        <v>9.52</v>
      </c>
      <c r="G445" s="8">
        <f t="shared" si="54"/>
        <v>9.52</v>
      </c>
      <c r="H445" s="8">
        <f t="shared" si="55"/>
        <v>100</v>
      </c>
    </row>
    <row r="446" spans="1:8" x14ac:dyDescent="0.2">
      <c r="A446" s="2" t="s">
        <v>1951</v>
      </c>
      <c r="B446" s="2" t="s">
        <v>1952</v>
      </c>
      <c r="C446" s="2" t="s">
        <v>10</v>
      </c>
      <c r="E446" s="8">
        <v>120.48</v>
      </c>
      <c r="G446" s="8">
        <f t="shared" si="54"/>
        <v>120.48</v>
      </c>
      <c r="H446" s="8">
        <f t="shared" si="55"/>
        <v>100</v>
      </c>
    </row>
    <row r="447" spans="1:8" x14ac:dyDescent="0.2">
      <c r="A447" s="2" t="s">
        <v>1951</v>
      </c>
      <c r="B447" s="2" t="s">
        <v>1952</v>
      </c>
      <c r="C447" s="2" t="s">
        <v>41</v>
      </c>
      <c r="D447" s="6">
        <v>6</v>
      </c>
      <c r="E447" s="8">
        <v>22.5</v>
      </c>
      <c r="F447" s="8">
        <v>10.5</v>
      </c>
      <c r="G447" s="8">
        <f t="shared" si="54"/>
        <v>12</v>
      </c>
      <c r="H447" s="8">
        <f t="shared" si="55"/>
        <v>53.333333333333336</v>
      </c>
    </row>
    <row r="448" spans="1:8" x14ac:dyDescent="0.2">
      <c r="A448" s="2" t="s">
        <v>1951</v>
      </c>
      <c r="B448" s="2" t="s">
        <v>1952</v>
      </c>
      <c r="C448" s="2" t="s">
        <v>42</v>
      </c>
      <c r="D448" s="6">
        <v>6</v>
      </c>
      <c r="E448" s="8">
        <v>22.5</v>
      </c>
      <c r="F448" s="8">
        <v>10.5</v>
      </c>
      <c r="G448" s="8">
        <f t="shared" si="54"/>
        <v>12</v>
      </c>
      <c r="H448" s="8">
        <f t="shared" si="55"/>
        <v>53.333333333333336</v>
      </c>
    </row>
    <row r="449" spans="1:8" x14ac:dyDescent="0.2">
      <c r="A449" s="2" t="s">
        <v>1951</v>
      </c>
      <c r="B449" s="2" t="s">
        <v>1952</v>
      </c>
      <c r="C449" s="2" t="s">
        <v>43</v>
      </c>
      <c r="D449" s="6">
        <v>2</v>
      </c>
      <c r="E449" s="8">
        <v>7.5</v>
      </c>
      <c r="F449" s="8">
        <v>3.5</v>
      </c>
      <c r="G449" s="8">
        <f t="shared" si="54"/>
        <v>4</v>
      </c>
      <c r="H449" s="8">
        <f t="shared" si="55"/>
        <v>53.333333333333336</v>
      </c>
    </row>
    <row r="450" spans="1:8" x14ac:dyDescent="0.2">
      <c r="A450" s="2" t="s">
        <v>1951</v>
      </c>
      <c r="B450" s="2" t="s">
        <v>1952</v>
      </c>
      <c r="C450" s="2" t="s">
        <v>122</v>
      </c>
      <c r="D450" s="6">
        <v>1</v>
      </c>
      <c r="E450" s="8">
        <v>8.75</v>
      </c>
      <c r="F450" s="8">
        <v>4.0599999999999996</v>
      </c>
      <c r="G450" s="8">
        <f t="shared" si="54"/>
        <v>4.6900000000000004</v>
      </c>
      <c r="H450" s="8">
        <f t="shared" si="55"/>
        <v>53.6</v>
      </c>
    </row>
    <row r="451" spans="1:8" x14ac:dyDescent="0.2">
      <c r="A451" s="2" t="s">
        <v>1951</v>
      </c>
      <c r="B451" s="2" t="s">
        <v>1952</v>
      </c>
      <c r="C451" s="2" t="s">
        <v>1170</v>
      </c>
      <c r="D451" s="6">
        <v>1</v>
      </c>
      <c r="E451" s="8">
        <v>8.75</v>
      </c>
      <c r="F451" s="8">
        <v>4.0599999999999996</v>
      </c>
      <c r="G451" s="8">
        <f t="shared" si="54"/>
        <v>4.6900000000000004</v>
      </c>
      <c r="H451" s="8">
        <f t="shared" si="55"/>
        <v>53.6</v>
      </c>
    </row>
    <row r="452" spans="1:8" customFormat="1" ht="15" x14ac:dyDescent="0.25">
      <c r="D452" s="12"/>
      <c r="E452" s="12"/>
      <c r="F452" s="12"/>
      <c r="G452" s="12"/>
      <c r="H452" s="12"/>
    </row>
    <row r="453" spans="1:8" s="4" customFormat="1" x14ac:dyDescent="0.2">
      <c r="A453" s="3" t="s">
        <v>10</v>
      </c>
      <c r="B453" s="3" t="s">
        <v>10</v>
      </c>
      <c r="C453" s="3" t="s">
        <v>10</v>
      </c>
      <c r="D453" s="5">
        <f>SUBTOTAL(9, D444:D452)</f>
        <v>16</v>
      </c>
      <c r="E453" s="7">
        <f>SUBTOTAL(9, E444:E452)</f>
        <v>200</v>
      </c>
      <c r="F453" s="7">
        <f>SUBTOTAL(9, F444:F452)</f>
        <v>32.619999999999997</v>
      </c>
      <c r="G453" s="7">
        <f>SUBTOTAL(9, G444:G452)</f>
        <v>167.38</v>
      </c>
      <c r="H453" s="7">
        <f>IF(E453&lt;&gt;0, ((E453-F453)/E453)*100, 0)</f>
        <v>83.69</v>
      </c>
    </row>
    <row r="454" spans="1:8" customFormat="1" ht="15" x14ac:dyDescent="0.25">
      <c r="D454" s="12"/>
      <c r="E454" s="12"/>
      <c r="F454" s="12"/>
      <c r="G454" s="12"/>
      <c r="H454" s="12"/>
    </row>
    <row r="455" spans="1:8" x14ac:dyDescent="0.2">
      <c r="A455" s="2" t="s">
        <v>1953</v>
      </c>
      <c r="B455" s="2" t="s">
        <v>1954</v>
      </c>
      <c r="C455" s="2" t="s">
        <v>10</v>
      </c>
      <c r="G455" s="8">
        <f t="shared" ref="G455:G470" si="56">E455-F455</f>
        <v>0</v>
      </c>
      <c r="H455" s="8">
        <f t="shared" ref="H455:H470" si="57">IF(E455&lt;&gt;0, ((E455-F455)/E455)*100, 0)</f>
        <v>0</v>
      </c>
    </row>
    <row r="456" spans="1:8" x14ac:dyDescent="0.2">
      <c r="A456" s="2" t="s">
        <v>1953</v>
      </c>
      <c r="B456" s="2" t="s">
        <v>1954</v>
      </c>
      <c r="C456" s="2" t="s">
        <v>10</v>
      </c>
      <c r="G456" s="8">
        <f t="shared" si="56"/>
        <v>0</v>
      </c>
      <c r="H456" s="8">
        <f t="shared" si="57"/>
        <v>0</v>
      </c>
    </row>
    <row r="457" spans="1:8" x14ac:dyDescent="0.2">
      <c r="A457" s="2" t="s">
        <v>1953</v>
      </c>
      <c r="B457" s="2" t="s">
        <v>1954</v>
      </c>
      <c r="C457" s="2" t="s">
        <v>10</v>
      </c>
      <c r="E457" s="8">
        <v>17</v>
      </c>
      <c r="G457" s="8">
        <f t="shared" si="56"/>
        <v>17</v>
      </c>
      <c r="H457" s="8">
        <f t="shared" si="57"/>
        <v>100</v>
      </c>
    </row>
    <row r="458" spans="1:8" x14ac:dyDescent="0.2">
      <c r="A458" s="2" t="s">
        <v>1953</v>
      </c>
      <c r="B458" s="2" t="s">
        <v>1954</v>
      </c>
      <c r="C458" s="2" t="s">
        <v>10</v>
      </c>
      <c r="G458" s="8">
        <f t="shared" si="56"/>
        <v>0</v>
      </c>
      <c r="H458" s="8">
        <f t="shared" si="57"/>
        <v>0</v>
      </c>
    </row>
    <row r="459" spans="1:8" x14ac:dyDescent="0.2">
      <c r="A459" s="2" t="s">
        <v>1953</v>
      </c>
      <c r="B459" s="2" t="s">
        <v>1954</v>
      </c>
      <c r="C459" s="2" t="s">
        <v>10</v>
      </c>
      <c r="E459" s="8">
        <v>-17</v>
      </c>
      <c r="G459" s="8">
        <f t="shared" si="56"/>
        <v>-17</v>
      </c>
      <c r="H459" s="8">
        <f t="shared" si="57"/>
        <v>100</v>
      </c>
    </row>
    <row r="460" spans="1:8" x14ac:dyDescent="0.2">
      <c r="A460" s="2" t="s">
        <v>1953</v>
      </c>
      <c r="B460" s="2" t="s">
        <v>1954</v>
      </c>
      <c r="C460" s="2" t="s">
        <v>49</v>
      </c>
      <c r="D460" s="6">
        <v>12</v>
      </c>
      <c r="E460" s="8">
        <v>23.4</v>
      </c>
      <c r="F460" s="8">
        <v>5.04</v>
      </c>
      <c r="G460" s="8">
        <f t="shared" si="56"/>
        <v>18.36</v>
      </c>
      <c r="H460" s="8">
        <f t="shared" si="57"/>
        <v>78.461538461538467</v>
      </c>
    </row>
    <row r="461" spans="1:8" x14ac:dyDescent="0.2">
      <c r="A461" s="2" t="s">
        <v>1953</v>
      </c>
      <c r="B461" s="2" t="s">
        <v>1954</v>
      </c>
      <c r="C461" s="2" t="s">
        <v>59</v>
      </c>
      <c r="D461" s="6">
        <v>12</v>
      </c>
      <c r="E461" s="8">
        <v>23.4</v>
      </c>
      <c r="F461" s="8">
        <v>5.04</v>
      </c>
      <c r="G461" s="8">
        <f t="shared" si="56"/>
        <v>18.36</v>
      </c>
      <c r="H461" s="8">
        <f t="shared" si="57"/>
        <v>78.461538461538467</v>
      </c>
    </row>
    <row r="462" spans="1:8" x14ac:dyDescent="0.2">
      <c r="A462" s="2" t="s">
        <v>1953</v>
      </c>
      <c r="B462" s="2" t="s">
        <v>1954</v>
      </c>
      <c r="C462" s="2" t="s">
        <v>113</v>
      </c>
      <c r="D462" s="6">
        <v>15</v>
      </c>
      <c r="E462" s="8">
        <v>82.5</v>
      </c>
      <c r="F462" s="8">
        <v>42</v>
      </c>
      <c r="G462" s="8">
        <f t="shared" si="56"/>
        <v>40.5</v>
      </c>
      <c r="H462" s="8">
        <f t="shared" si="57"/>
        <v>49.090909090909093</v>
      </c>
    </row>
    <row r="463" spans="1:8" x14ac:dyDescent="0.2">
      <c r="A463" s="2" t="s">
        <v>1953</v>
      </c>
      <c r="B463" s="2" t="s">
        <v>1954</v>
      </c>
      <c r="C463" s="2" t="s">
        <v>11</v>
      </c>
      <c r="D463" s="6">
        <v>48</v>
      </c>
      <c r="E463" s="8">
        <v>336</v>
      </c>
      <c r="F463" s="8">
        <v>161.28</v>
      </c>
      <c r="G463" s="8">
        <f t="shared" si="56"/>
        <v>174.72</v>
      </c>
      <c r="H463" s="8">
        <f t="shared" si="57"/>
        <v>52</v>
      </c>
    </row>
    <row r="464" spans="1:8" x14ac:dyDescent="0.2">
      <c r="A464" s="2" t="s">
        <v>1953</v>
      </c>
      <c r="B464" s="2" t="s">
        <v>1954</v>
      </c>
      <c r="C464" s="2" t="s">
        <v>12</v>
      </c>
      <c r="D464" s="6">
        <v>48</v>
      </c>
      <c r="E464" s="8">
        <v>336</v>
      </c>
      <c r="F464" s="8">
        <v>161.28</v>
      </c>
      <c r="G464" s="8">
        <f t="shared" si="56"/>
        <v>174.72</v>
      </c>
      <c r="H464" s="8">
        <f t="shared" si="57"/>
        <v>52</v>
      </c>
    </row>
    <row r="465" spans="1:8" x14ac:dyDescent="0.2">
      <c r="A465" s="2" t="s">
        <v>1953</v>
      </c>
      <c r="B465" s="2" t="s">
        <v>1954</v>
      </c>
      <c r="C465" s="2" t="s">
        <v>18</v>
      </c>
      <c r="D465" s="6">
        <v>12</v>
      </c>
      <c r="E465" s="8">
        <v>219</v>
      </c>
      <c r="F465" s="8">
        <v>126</v>
      </c>
      <c r="G465" s="8">
        <f t="shared" si="56"/>
        <v>93</v>
      </c>
      <c r="H465" s="8">
        <f t="shared" si="57"/>
        <v>42.465753424657535</v>
      </c>
    </row>
    <row r="466" spans="1:8" x14ac:dyDescent="0.2">
      <c r="A466" s="2" t="s">
        <v>1953</v>
      </c>
      <c r="B466" s="2" t="s">
        <v>1954</v>
      </c>
      <c r="C466" s="2" t="s">
        <v>1936</v>
      </c>
      <c r="D466" s="6">
        <v>2</v>
      </c>
      <c r="E466" s="8">
        <v>160</v>
      </c>
      <c r="F466" s="8">
        <v>91</v>
      </c>
      <c r="G466" s="8">
        <f t="shared" si="56"/>
        <v>69</v>
      </c>
      <c r="H466" s="8">
        <f t="shared" si="57"/>
        <v>43.125</v>
      </c>
    </row>
    <row r="467" spans="1:8" x14ac:dyDescent="0.2">
      <c r="A467" s="2" t="s">
        <v>1953</v>
      </c>
      <c r="B467" s="2" t="s">
        <v>1954</v>
      </c>
      <c r="C467" s="2" t="s">
        <v>1157</v>
      </c>
      <c r="D467" s="6">
        <v>12</v>
      </c>
      <c r="E467" s="8">
        <v>53.4</v>
      </c>
      <c r="F467" s="8">
        <v>21.96</v>
      </c>
      <c r="G467" s="8">
        <f t="shared" si="56"/>
        <v>31.439999999999998</v>
      </c>
      <c r="H467" s="8">
        <f t="shared" si="57"/>
        <v>58.876404494382015</v>
      </c>
    </row>
    <row r="468" spans="1:8" x14ac:dyDescent="0.2">
      <c r="A468" s="2" t="s">
        <v>1953</v>
      </c>
      <c r="B468" s="2" t="s">
        <v>1954</v>
      </c>
      <c r="C468" s="2" t="s">
        <v>32</v>
      </c>
      <c r="D468" s="6">
        <v>12</v>
      </c>
      <c r="E468" s="8">
        <v>87</v>
      </c>
      <c r="F468" s="8">
        <v>43.2</v>
      </c>
      <c r="G468" s="8">
        <f t="shared" si="56"/>
        <v>43.8</v>
      </c>
      <c r="H468" s="8">
        <f t="shared" si="57"/>
        <v>50.344827586206897</v>
      </c>
    </row>
    <row r="469" spans="1:8" x14ac:dyDescent="0.2">
      <c r="A469" s="2" t="s">
        <v>1953</v>
      </c>
      <c r="B469" s="2" t="s">
        <v>1954</v>
      </c>
      <c r="C469" s="2" t="s">
        <v>55</v>
      </c>
      <c r="D469" s="6">
        <v>12</v>
      </c>
      <c r="E469" s="8">
        <v>102</v>
      </c>
      <c r="F469" s="8">
        <v>66</v>
      </c>
      <c r="G469" s="8">
        <f t="shared" si="56"/>
        <v>36</v>
      </c>
      <c r="H469" s="8">
        <f t="shared" si="57"/>
        <v>35.294117647058826</v>
      </c>
    </row>
    <row r="470" spans="1:8" x14ac:dyDescent="0.2">
      <c r="A470" s="2" t="s">
        <v>1953</v>
      </c>
      <c r="B470" s="2" t="s">
        <v>1954</v>
      </c>
      <c r="C470" s="2" t="s">
        <v>298</v>
      </c>
      <c r="D470" s="6">
        <v>20</v>
      </c>
      <c r="E470" s="8">
        <v>75</v>
      </c>
      <c r="F470" s="8">
        <v>35</v>
      </c>
      <c r="G470" s="8">
        <f t="shared" si="56"/>
        <v>40</v>
      </c>
      <c r="H470" s="8">
        <f t="shared" si="57"/>
        <v>53.333333333333336</v>
      </c>
    </row>
    <row r="471" spans="1:8" customFormat="1" ht="15" x14ac:dyDescent="0.25">
      <c r="D471" s="12"/>
      <c r="E471" s="12"/>
      <c r="F471" s="12"/>
      <c r="G471" s="12"/>
      <c r="H471" s="12"/>
    </row>
    <row r="472" spans="1:8" s="4" customFormat="1" x14ac:dyDescent="0.2">
      <c r="A472" s="3" t="s">
        <v>10</v>
      </c>
      <c r="B472" s="3" t="s">
        <v>10</v>
      </c>
      <c r="C472" s="3" t="s">
        <v>10</v>
      </c>
      <c r="D472" s="5">
        <f>SUBTOTAL(9, D455:D471)</f>
        <v>205</v>
      </c>
      <c r="E472" s="7">
        <f>SUBTOTAL(9, E455:E471)</f>
        <v>1497.7</v>
      </c>
      <c r="F472" s="7">
        <f>SUBTOTAL(9, F455:F471)</f>
        <v>757.80000000000007</v>
      </c>
      <c r="G472" s="7">
        <f>SUBTOTAL(9, G455:G471)</f>
        <v>739.89999999999986</v>
      </c>
      <c r="H472" s="7">
        <f>IF(E472&lt;&gt;0, ((E472-F472)/E472)*100, 0)</f>
        <v>49.402417039460502</v>
      </c>
    </row>
    <row r="473" spans="1:8" customFormat="1" ht="15" x14ac:dyDescent="0.25">
      <c r="D473" s="12"/>
      <c r="E473" s="12"/>
      <c r="F473" s="12"/>
      <c r="G473" s="12"/>
      <c r="H473" s="12"/>
    </row>
    <row r="474" spans="1:8" x14ac:dyDescent="0.2">
      <c r="A474" s="2" t="s">
        <v>134</v>
      </c>
      <c r="B474" s="2" t="s">
        <v>135</v>
      </c>
      <c r="C474" s="2" t="s">
        <v>10</v>
      </c>
      <c r="G474" s="8">
        <f t="shared" ref="G474:G485" si="58">E474-F474</f>
        <v>0</v>
      </c>
      <c r="H474" s="8">
        <f t="shared" ref="H474:H485" si="59">IF(E474&lt;&gt;0, ((E474-F474)/E474)*100, 0)</f>
        <v>0</v>
      </c>
    </row>
    <row r="475" spans="1:8" x14ac:dyDescent="0.2">
      <c r="A475" s="2" t="s">
        <v>134</v>
      </c>
      <c r="B475" s="2" t="s">
        <v>135</v>
      </c>
      <c r="C475" s="2" t="s">
        <v>10</v>
      </c>
      <c r="E475" s="8">
        <v>-52.52</v>
      </c>
      <c r="G475" s="8">
        <f t="shared" si="58"/>
        <v>-52.52</v>
      </c>
      <c r="H475" s="8">
        <f t="shared" si="59"/>
        <v>100</v>
      </c>
    </row>
    <row r="476" spans="1:8" x14ac:dyDescent="0.2">
      <c r="A476" s="2" t="s">
        <v>134</v>
      </c>
      <c r="B476" s="2" t="s">
        <v>135</v>
      </c>
      <c r="C476" s="2" t="s">
        <v>10</v>
      </c>
      <c r="G476" s="8">
        <f t="shared" si="58"/>
        <v>0</v>
      </c>
      <c r="H476" s="8">
        <f t="shared" si="59"/>
        <v>0</v>
      </c>
    </row>
    <row r="477" spans="1:8" x14ac:dyDescent="0.2">
      <c r="A477" s="2" t="s">
        <v>134</v>
      </c>
      <c r="B477" s="2" t="s">
        <v>135</v>
      </c>
      <c r="C477" s="2" t="s">
        <v>10</v>
      </c>
      <c r="E477" s="8">
        <v>210.1</v>
      </c>
      <c r="G477" s="8">
        <f t="shared" si="58"/>
        <v>210.1</v>
      </c>
      <c r="H477" s="8">
        <f t="shared" si="59"/>
        <v>100</v>
      </c>
    </row>
    <row r="478" spans="1:8" x14ac:dyDescent="0.2">
      <c r="A478" s="2" t="s">
        <v>134</v>
      </c>
      <c r="B478" s="2" t="s">
        <v>135</v>
      </c>
      <c r="C478" s="2" t="s">
        <v>388</v>
      </c>
      <c r="D478" s="6">
        <v>20</v>
      </c>
      <c r="E478" s="8">
        <v>64</v>
      </c>
      <c r="F478" s="8">
        <v>33</v>
      </c>
      <c r="G478" s="8">
        <f t="shared" si="58"/>
        <v>31</v>
      </c>
      <c r="H478" s="8">
        <f t="shared" si="59"/>
        <v>48.4375</v>
      </c>
    </row>
    <row r="479" spans="1:8" x14ac:dyDescent="0.2">
      <c r="A479" s="2" t="s">
        <v>134</v>
      </c>
      <c r="B479" s="2" t="s">
        <v>135</v>
      </c>
      <c r="C479" s="2" t="s">
        <v>65</v>
      </c>
      <c r="D479" s="6">
        <v>20</v>
      </c>
      <c r="E479" s="8">
        <v>79</v>
      </c>
      <c r="F479" s="8">
        <v>35.799999999999997</v>
      </c>
      <c r="G479" s="8">
        <f t="shared" si="58"/>
        <v>43.2</v>
      </c>
      <c r="H479" s="8">
        <f t="shared" si="59"/>
        <v>54.683544303797468</v>
      </c>
    </row>
    <row r="480" spans="1:8" x14ac:dyDescent="0.2">
      <c r="A480" s="2" t="s">
        <v>134</v>
      </c>
      <c r="B480" s="2" t="s">
        <v>135</v>
      </c>
      <c r="C480" s="2" t="s">
        <v>70</v>
      </c>
      <c r="D480" s="6">
        <v>24</v>
      </c>
      <c r="E480" s="8">
        <v>412.8</v>
      </c>
      <c r="F480" s="8">
        <v>184.8</v>
      </c>
      <c r="G480" s="8">
        <f t="shared" si="58"/>
        <v>228</v>
      </c>
      <c r="H480" s="8">
        <f t="shared" si="59"/>
        <v>55.232558139534881</v>
      </c>
    </row>
    <row r="481" spans="1:8" x14ac:dyDescent="0.2">
      <c r="A481" s="2" t="s">
        <v>134</v>
      </c>
      <c r="B481" s="2" t="s">
        <v>135</v>
      </c>
      <c r="C481" s="2" t="s">
        <v>29</v>
      </c>
      <c r="D481" s="6">
        <v>12</v>
      </c>
      <c r="E481" s="8">
        <v>141</v>
      </c>
      <c r="F481" s="8">
        <v>75.599999999999994</v>
      </c>
      <c r="G481" s="8">
        <f t="shared" si="58"/>
        <v>65.400000000000006</v>
      </c>
      <c r="H481" s="8">
        <f t="shared" si="59"/>
        <v>46.382978723404264</v>
      </c>
    </row>
    <row r="482" spans="1:8" x14ac:dyDescent="0.2">
      <c r="A482" s="2" t="s">
        <v>134</v>
      </c>
      <c r="B482" s="2" t="s">
        <v>135</v>
      </c>
      <c r="C482" s="2" t="s">
        <v>13</v>
      </c>
      <c r="D482" s="6">
        <v>12</v>
      </c>
      <c r="E482" s="8">
        <v>45</v>
      </c>
      <c r="F482" s="8">
        <v>20.16</v>
      </c>
      <c r="G482" s="8">
        <f t="shared" si="58"/>
        <v>24.84</v>
      </c>
      <c r="H482" s="8">
        <f t="shared" si="59"/>
        <v>55.2</v>
      </c>
    </row>
    <row r="483" spans="1:8" x14ac:dyDescent="0.2">
      <c r="A483" s="2" t="s">
        <v>134</v>
      </c>
      <c r="B483" s="2" t="s">
        <v>135</v>
      </c>
      <c r="C483" s="2" t="s">
        <v>86</v>
      </c>
      <c r="D483" s="6">
        <v>12</v>
      </c>
      <c r="F483" s="8">
        <v>100.8</v>
      </c>
      <c r="G483" s="8">
        <f t="shared" si="58"/>
        <v>-100.8</v>
      </c>
      <c r="H483" s="8">
        <f t="shared" si="59"/>
        <v>0</v>
      </c>
    </row>
    <row r="484" spans="1:8" x14ac:dyDescent="0.2">
      <c r="A484" s="2" t="s">
        <v>134</v>
      </c>
      <c r="B484" s="2" t="s">
        <v>135</v>
      </c>
      <c r="C484" s="2" t="s">
        <v>22</v>
      </c>
      <c r="D484" s="6">
        <v>3</v>
      </c>
      <c r="E484" s="8">
        <v>277.5</v>
      </c>
      <c r="F484" s="8">
        <v>126</v>
      </c>
      <c r="G484" s="8">
        <f t="shared" si="58"/>
        <v>151.5</v>
      </c>
      <c r="H484" s="8">
        <f t="shared" si="59"/>
        <v>54.594594594594589</v>
      </c>
    </row>
    <row r="485" spans="1:8" x14ac:dyDescent="0.2">
      <c r="A485" s="2" t="s">
        <v>134</v>
      </c>
      <c r="B485" s="2" t="s">
        <v>135</v>
      </c>
      <c r="C485" s="2" t="s">
        <v>1160</v>
      </c>
      <c r="D485" s="6">
        <v>3</v>
      </c>
      <c r="E485" s="8">
        <v>202.5</v>
      </c>
      <c r="F485" s="8">
        <v>84</v>
      </c>
      <c r="G485" s="8">
        <f t="shared" si="58"/>
        <v>118.5</v>
      </c>
      <c r="H485" s="8">
        <f t="shared" si="59"/>
        <v>58.518518518518512</v>
      </c>
    </row>
    <row r="486" spans="1:8" customFormat="1" ht="15" x14ac:dyDescent="0.25">
      <c r="D486" s="12"/>
      <c r="E486" s="12"/>
      <c r="F486" s="12"/>
      <c r="G486" s="12"/>
      <c r="H486" s="12"/>
    </row>
    <row r="487" spans="1:8" s="4" customFormat="1" x14ac:dyDescent="0.2">
      <c r="A487" s="3" t="s">
        <v>10</v>
      </c>
      <c r="B487" s="3" t="s">
        <v>10</v>
      </c>
      <c r="C487" s="3" t="s">
        <v>10</v>
      </c>
      <c r="D487" s="5">
        <f>SUBTOTAL(9, D474:D486)</f>
        <v>106</v>
      </c>
      <c r="E487" s="7">
        <f>SUBTOTAL(9, E474:E486)</f>
        <v>1379.38</v>
      </c>
      <c r="F487" s="7">
        <f>SUBTOTAL(9, F474:F486)</f>
        <v>660.16000000000008</v>
      </c>
      <c r="G487" s="7">
        <f>SUBTOTAL(9, G474:G486)</f>
        <v>719.22</v>
      </c>
      <c r="H487" s="7">
        <f>IF(E487&lt;&gt;0, ((E487-F487)/E487)*100, 0)</f>
        <v>52.140816888747125</v>
      </c>
    </row>
    <row r="488" spans="1:8" customFormat="1" ht="15" x14ac:dyDescent="0.25">
      <c r="D488" s="12"/>
      <c r="E488" s="12"/>
      <c r="F488" s="12"/>
      <c r="G488" s="12"/>
      <c r="H488" s="12"/>
    </row>
    <row r="489" spans="1:8" x14ac:dyDescent="0.2">
      <c r="A489" s="2" t="s">
        <v>139</v>
      </c>
      <c r="B489" s="2" t="s">
        <v>140</v>
      </c>
      <c r="C489" s="2" t="s">
        <v>10</v>
      </c>
      <c r="G489" s="8">
        <f t="shared" ref="G489:G498" si="60">E489-F489</f>
        <v>0</v>
      </c>
      <c r="H489" s="8">
        <f t="shared" ref="H489:H498" si="61">IF(E489&lt;&gt;0, ((E489-F489)/E489)*100, 0)</f>
        <v>0</v>
      </c>
    </row>
    <row r="490" spans="1:8" x14ac:dyDescent="0.2">
      <c r="A490" s="2" t="s">
        <v>139</v>
      </c>
      <c r="B490" s="2" t="s">
        <v>140</v>
      </c>
      <c r="C490" s="2" t="s">
        <v>10</v>
      </c>
      <c r="G490" s="8">
        <f t="shared" si="60"/>
        <v>0</v>
      </c>
      <c r="H490" s="8">
        <f t="shared" si="61"/>
        <v>0</v>
      </c>
    </row>
    <row r="491" spans="1:8" x14ac:dyDescent="0.2">
      <c r="A491" s="2" t="s">
        <v>139</v>
      </c>
      <c r="B491" s="2" t="s">
        <v>140</v>
      </c>
      <c r="C491" s="2" t="s">
        <v>10</v>
      </c>
      <c r="E491" s="8">
        <v>51</v>
      </c>
      <c r="G491" s="8">
        <f t="shared" si="60"/>
        <v>51</v>
      </c>
      <c r="H491" s="8">
        <f t="shared" si="61"/>
        <v>100</v>
      </c>
    </row>
    <row r="492" spans="1:8" x14ac:dyDescent="0.2">
      <c r="A492" s="2" t="s">
        <v>139</v>
      </c>
      <c r="B492" s="2" t="s">
        <v>140</v>
      </c>
      <c r="C492" s="2" t="s">
        <v>10</v>
      </c>
      <c r="G492" s="8">
        <f t="shared" si="60"/>
        <v>0</v>
      </c>
      <c r="H492" s="8">
        <f t="shared" si="61"/>
        <v>0</v>
      </c>
    </row>
    <row r="493" spans="1:8" x14ac:dyDescent="0.2">
      <c r="A493" s="2" t="s">
        <v>139</v>
      </c>
      <c r="B493" s="2" t="s">
        <v>140</v>
      </c>
      <c r="C493" s="2" t="s">
        <v>10</v>
      </c>
      <c r="E493" s="8">
        <v>-51</v>
      </c>
      <c r="G493" s="8">
        <f t="shared" si="60"/>
        <v>-51</v>
      </c>
      <c r="H493" s="8">
        <f t="shared" si="61"/>
        <v>100</v>
      </c>
    </row>
    <row r="494" spans="1:8" x14ac:dyDescent="0.2">
      <c r="A494" s="2" t="s">
        <v>139</v>
      </c>
      <c r="B494" s="2" t="s">
        <v>140</v>
      </c>
      <c r="C494" s="2" t="s">
        <v>28</v>
      </c>
      <c r="D494" s="6">
        <v>24</v>
      </c>
      <c r="E494" s="8">
        <v>234</v>
      </c>
      <c r="F494" s="8">
        <v>141.12</v>
      </c>
      <c r="G494" s="8">
        <f t="shared" si="60"/>
        <v>92.88</v>
      </c>
      <c r="H494" s="8">
        <f t="shared" si="61"/>
        <v>39.692307692307686</v>
      </c>
    </row>
    <row r="495" spans="1:8" x14ac:dyDescent="0.2">
      <c r="A495" s="2" t="s">
        <v>139</v>
      </c>
      <c r="B495" s="2" t="s">
        <v>140</v>
      </c>
      <c r="C495" s="2" t="s">
        <v>15</v>
      </c>
      <c r="D495" s="6">
        <v>78</v>
      </c>
      <c r="E495" s="8">
        <v>390</v>
      </c>
      <c r="F495" s="8">
        <v>152.88</v>
      </c>
      <c r="G495" s="8">
        <f t="shared" si="60"/>
        <v>237.12</v>
      </c>
      <c r="H495" s="8">
        <f t="shared" si="61"/>
        <v>60.8</v>
      </c>
    </row>
    <row r="496" spans="1:8" x14ac:dyDescent="0.2">
      <c r="A496" s="2" t="s">
        <v>139</v>
      </c>
      <c r="B496" s="2" t="s">
        <v>140</v>
      </c>
      <c r="C496" s="2" t="s">
        <v>323</v>
      </c>
      <c r="D496" s="6">
        <v>48</v>
      </c>
      <c r="E496" s="8">
        <v>304.8</v>
      </c>
      <c r="F496" s="8">
        <v>146.36000000000001</v>
      </c>
      <c r="G496" s="8">
        <f t="shared" si="60"/>
        <v>158.44</v>
      </c>
      <c r="H496" s="8">
        <f t="shared" si="61"/>
        <v>51.981627296587931</v>
      </c>
    </row>
    <row r="497" spans="1:8" x14ac:dyDescent="0.2">
      <c r="A497" s="2" t="s">
        <v>139</v>
      </c>
      <c r="B497" s="2" t="s">
        <v>140</v>
      </c>
      <c r="C497" s="2" t="s">
        <v>22</v>
      </c>
      <c r="D497" s="6">
        <v>4</v>
      </c>
      <c r="E497" s="8">
        <v>370</v>
      </c>
      <c r="F497" s="8">
        <v>168</v>
      </c>
      <c r="G497" s="8">
        <f t="shared" si="60"/>
        <v>202</v>
      </c>
      <c r="H497" s="8">
        <f t="shared" si="61"/>
        <v>54.594594594594589</v>
      </c>
    </row>
    <row r="498" spans="1:8" x14ac:dyDescent="0.2">
      <c r="A498" s="2" t="s">
        <v>139</v>
      </c>
      <c r="B498" s="2" t="s">
        <v>140</v>
      </c>
      <c r="C498" s="2" t="s">
        <v>1936</v>
      </c>
      <c r="D498" s="6">
        <v>2</v>
      </c>
      <c r="E498" s="8">
        <v>160</v>
      </c>
      <c r="F498" s="8">
        <v>91</v>
      </c>
      <c r="G498" s="8">
        <f t="shared" si="60"/>
        <v>69</v>
      </c>
      <c r="H498" s="8">
        <f t="shared" si="61"/>
        <v>43.125</v>
      </c>
    </row>
    <row r="499" spans="1:8" customFormat="1" ht="15" x14ac:dyDescent="0.25">
      <c r="D499" s="12"/>
      <c r="E499" s="12"/>
      <c r="F499" s="12"/>
      <c r="G499" s="12"/>
      <c r="H499" s="12"/>
    </row>
    <row r="500" spans="1:8" s="4" customFormat="1" x14ac:dyDescent="0.2">
      <c r="A500" s="3" t="s">
        <v>10</v>
      </c>
      <c r="B500" s="3" t="s">
        <v>10</v>
      </c>
      <c r="C500" s="3" t="s">
        <v>10</v>
      </c>
      <c r="D500" s="5">
        <f>SUBTOTAL(9, D489:D499)</f>
        <v>156</v>
      </c>
      <c r="E500" s="7">
        <f>SUBTOTAL(9, E489:E499)</f>
        <v>1458.8</v>
      </c>
      <c r="F500" s="7">
        <f>SUBTOTAL(9, F489:F499)</f>
        <v>699.36</v>
      </c>
      <c r="G500" s="7">
        <f>SUBTOTAL(9, G489:G499)</f>
        <v>759.44</v>
      </c>
      <c r="H500" s="7">
        <f>IF(E500&lt;&gt;0, ((E500-F500)/E500)*100, 0)</f>
        <v>52.059226761721966</v>
      </c>
    </row>
    <row r="501" spans="1:8" customFormat="1" ht="15" x14ac:dyDescent="0.25">
      <c r="D501" s="12"/>
      <c r="E501" s="12"/>
      <c r="F501" s="12"/>
      <c r="G501" s="12"/>
      <c r="H501" s="12"/>
    </row>
    <row r="502" spans="1:8" x14ac:dyDescent="0.2">
      <c r="A502" s="2" t="s">
        <v>1955</v>
      </c>
      <c r="B502" s="2" t="s">
        <v>1956</v>
      </c>
      <c r="C502" s="2" t="s">
        <v>10</v>
      </c>
      <c r="G502" s="8">
        <f t="shared" ref="G502:G511" si="62">E502-F502</f>
        <v>0</v>
      </c>
      <c r="H502" s="8">
        <f t="shared" ref="H502:H511" si="63">IF(E502&lt;&gt;0, ((E502-F502)/E502)*100, 0)</f>
        <v>0</v>
      </c>
    </row>
    <row r="503" spans="1:8" x14ac:dyDescent="0.2">
      <c r="A503" s="2" t="s">
        <v>1955</v>
      </c>
      <c r="B503" s="2" t="s">
        <v>1956</v>
      </c>
      <c r="C503" s="2" t="s">
        <v>10</v>
      </c>
      <c r="G503" s="8">
        <f t="shared" si="62"/>
        <v>0</v>
      </c>
      <c r="H503" s="8">
        <f t="shared" si="63"/>
        <v>0</v>
      </c>
    </row>
    <row r="504" spans="1:8" x14ac:dyDescent="0.2">
      <c r="A504" s="2" t="s">
        <v>1955</v>
      </c>
      <c r="B504" s="2" t="s">
        <v>1956</v>
      </c>
      <c r="C504" s="2" t="s">
        <v>10</v>
      </c>
      <c r="E504" s="8">
        <v>17</v>
      </c>
      <c r="G504" s="8">
        <f t="shared" si="62"/>
        <v>17</v>
      </c>
      <c r="H504" s="8">
        <f t="shared" si="63"/>
        <v>100</v>
      </c>
    </row>
    <row r="505" spans="1:8" x14ac:dyDescent="0.2">
      <c r="A505" s="2" t="s">
        <v>1955</v>
      </c>
      <c r="B505" s="2" t="s">
        <v>1956</v>
      </c>
      <c r="C505" s="2" t="s">
        <v>10</v>
      </c>
      <c r="G505" s="8">
        <f t="shared" si="62"/>
        <v>0</v>
      </c>
      <c r="H505" s="8">
        <f t="shared" si="63"/>
        <v>0</v>
      </c>
    </row>
    <row r="506" spans="1:8" x14ac:dyDescent="0.2">
      <c r="A506" s="2" t="s">
        <v>1955</v>
      </c>
      <c r="B506" s="2" t="s">
        <v>1956</v>
      </c>
      <c r="C506" s="2" t="s">
        <v>10</v>
      </c>
      <c r="E506" s="8">
        <v>-17</v>
      </c>
      <c r="G506" s="8">
        <f t="shared" si="62"/>
        <v>-17</v>
      </c>
      <c r="H506" s="8">
        <f t="shared" si="63"/>
        <v>100</v>
      </c>
    </row>
    <row r="507" spans="1:8" x14ac:dyDescent="0.2">
      <c r="A507" s="2" t="s">
        <v>1955</v>
      </c>
      <c r="B507" s="2" t="s">
        <v>1956</v>
      </c>
      <c r="C507" s="2" t="s">
        <v>78</v>
      </c>
      <c r="D507" s="6">
        <v>16</v>
      </c>
      <c r="E507" s="8">
        <v>136</v>
      </c>
      <c r="F507" s="8">
        <v>87.52</v>
      </c>
      <c r="G507" s="8">
        <f t="shared" si="62"/>
        <v>48.480000000000004</v>
      </c>
      <c r="H507" s="8">
        <f t="shared" si="63"/>
        <v>35.647058823529413</v>
      </c>
    </row>
    <row r="508" spans="1:8" x14ac:dyDescent="0.2">
      <c r="A508" s="2" t="s">
        <v>1955</v>
      </c>
      <c r="B508" s="2" t="s">
        <v>1956</v>
      </c>
      <c r="C508" s="2" t="s">
        <v>38</v>
      </c>
      <c r="D508" s="6">
        <v>20</v>
      </c>
      <c r="E508" s="8">
        <v>85</v>
      </c>
      <c r="F508" s="8">
        <v>40.6</v>
      </c>
      <c r="G508" s="8">
        <f t="shared" si="62"/>
        <v>44.4</v>
      </c>
      <c r="H508" s="8">
        <f t="shared" si="63"/>
        <v>52.235294117647058</v>
      </c>
    </row>
    <row r="509" spans="1:8" x14ac:dyDescent="0.2">
      <c r="A509" s="2" t="s">
        <v>1955</v>
      </c>
      <c r="B509" s="2" t="s">
        <v>1956</v>
      </c>
      <c r="C509" s="2" t="s">
        <v>40</v>
      </c>
      <c r="D509" s="6">
        <v>20</v>
      </c>
      <c r="E509" s="8">
        <v>85</v>
      </c>
      <c r="F509" s="8">
        <v>39.200000000000003</v>
      </c>
      <c r="G509" s="8">
        <f t="shared" si="62"/>
        <v>45.8</v>
      </c>
      <c r="H509" s="8">
        <f t="shared" si="63"/>
        <v>53.882352941176471</v>
      </c>
    </row>
    <row r="510" spans="1:8" x14ac:dyDescent="0.2">
      <c r="A510" s="2" t="s">
        <v>1955</v>
      </c>
      <c r="B510" s="2" t="s">
        <v>1956</v>
      </c>
      <c r="C510" s="2" t="s">
        <v>25</v>
      </c>
      <c r="D510" s="6">
        <v>20</v>
      </c>
      <c r="E510" s="8">
        <v>75</v>
      </c>
      <c r="F510" s="8">
        <v>35</v>
      </c>
      <c r="G510" s="8">
        <f t="shared" si="62"/>
        <v>40</v>
      </c>
      <c r="H510" s="8">
        <f t="shared" si="63"/>
        <v>53.333333333333336</v>
      </c>
    </row>
    <row r="511" spans="1:8" x14ac:dyDescent="0.2">
      <c r="A511" s="2" t="s">
        <v>1955</v>
      </c>
      <c r="B511" s="2" t="s">
        <v>1956</v>
      </c>
      <c r="C511" s="2" t="s">
        <v>42</v>
      </c>
      <c r="D511" s="6">
        <v>20</v>
      </c>
      <c r="E511" s="8">
        <v>75</v>
      </c>
      <c r="F511" s="8">
        <v>35</v>
      </c>
      <c r="G511" s="8">
        <f t="shared" si="62"/>
        <v>40</v>
      </c>
      <c r="H511" s="8">
        <f t="shared" si="63"/>
        <v>53.333333333333336</v>
      </c>
    </row>
    <row r="512" spans="1:8" customFormat="1" ht="15" x14ac:dyDescent="0.25">
      <c r="D512" s="12"/>
      <c r="E512" s="12"/>
      <c r="F512" s="12"/>
      <c r="G512" s="12"/>
      <c r="H512" s="12"/>
    </row>
    <row r="513" spans="1:8" s="4" customFormat="1" x14ac:dyDescent="0.2">
      <c r="A513" s="3" t="s">
        <v>10</v>
      </c>
      <c r="B513" s="3" t="s">
        <v>10</v>
      </c>
      <c r="C513" s="3" t="s">
        <v>10</v>
      </c>
      <c r="D513" s="5">
        <f>SUBTOTAL(9, D502:D512)</f>
        <v>96</v>
      </c>
      <c r="E513" s="7">
        <f>SUBTOTAL(9, E502:E512)</f>
        <v>456</v>
      </c>
      <c r="F513" s="7">
        <f>SUBTOTAL(9, F502:F512)</f>
        <v>237.32</v>
      </c>
      <c r="G513" s="7">
        <f>SUBTOTAL(9, G502:G512)</f>
        <v>218.68</v>
      </c>
      <c r="H513" s="7">
        <f>IF(E513&lt;&gt;0, ((E513-F513)/E513)*100, 0)</f>
        <v>47.956140350877199</v>
      </c>
    </row>
    <row r="514" spans="1:8" customFormat="1" ht="15" x14ac:dyDescent="0.25">
      <c r="D514" s="12"/>
      <c r="E514" s="12"/>
      <c r="F514" s="12"/>
      <c r="G514" s="12"/>
      <c r="H514" s="12"/>
    </row>
    <row r="515" spans="1:8" x14ac:dyDescent="0.2">
      <c r="A515" s="2" t="s">
        <v>141</v>
      </c>
      <c r="B515" s="2" t="s">
        <v>142</v>
      </c>
      <c r="C515" s="2" t="s">
        <v>10</v>
      </c>
      <c r="G515" s="8">
        <f t="shared" ref="G515:G521" si="64">E515-F515</f>
        <v>0</v>
      </c>
      <c r="H515" s="8">
        <f t="shared" ref="H515:H521" si="65">IF(E515&lt;&gt;0, ((E515-F515)/E515)*100, 0)</f>
        <v>0</v>
      </c>
    </row>
    <row r="516" spans="1:8" x14ac:dyDescent="0.2">
      <c r="A516" s="2" t="s">
        <v>141</v>
      </c>
      <c r="B516" s="2" t="s">
        <v>142</v>
      </c>
      <c r="C516" s="2" t="s">
        <v>10</v>
      </c>
      <c r="G516" s="8">
        <f t="shared" si="64"/>
        <v>0</v>
      </c>
      <c r="H516" s="8">
        <f t="shared" si="65"/>
        <v>0</v>
      </c>
    </row>
    <row r="517" spans="1:8" x14ac:dyDescent="0.2">
      <c r="A517" s="2" t="s">
        <v>141</v>
      </c>
      <c r="B517" s="2" t="s">
        <v>142</v>
      </c>
      <c r="C517" s="2" t="s">
        <v>10</v>
      </c>
      <c r="E517" s="8">
        <v>-16.75</v>
      </c>
      <c r="G517" s="8">
        <f t="shared" si="64"/>
        <v>-16.75</v>
      </c>
      <c r="H517" s="8">
        <f t="shared" si="65"/>
        <v>100</v>
      </c>
    </row>
    <row r="518" spans="1:8" x14ac:dyDescent="0.2">
      <c r="A518" s="2" t="s">
        <v>141</v>
      </c>
      <c r="B518" s="2" t="s">
        <v>142</v>
      </c>
      <c r="C518" s="2" t="s">
        <v>10</v>
      </c>
      <c r="E518" s="8">
        <v>32.26</v>
      </c>
      <c r="G518" s="8">
        <f t="shared" si="64"/>
        <v>32.26</v>
      </c>
      <c r="H518" s="8">
        <f t="shared" si="65"/>
        <v>100</v>
      </c>
    </row>
    <row r="519" spans="1:8" x14ac:dyDescent="0.2">
      <c r="A519" s="2" t="s">
        <v>141</v>
      </c>
      <c r="B519" s="2" t="s">
        <v>142</v>
      </c>
      <c r="C519" s="2" t="s">
        <v>143</v>
      </c>
      <c r="D519" s="6">
        <v>12</v>
      </c>
      <c r="E519" s="8">
        <v>53.4</v>
      </c>
      <c r="F519" s="8">
        <v>21.96</v>
      </c>
      <c r="G519" s="8">
        <f t="shared" si="64"/>
        <v>31.439999999999998</v>
      </c>
      <c r="H519" s="8">
        <f t="shared" si="65"/>
        <v>58.876404494382015</v>
      </c>
    </row>
    <row r="520" spans="1:8" x14ac:dyDescent="0.2">
      <c r="A520" s="2" t="s">
        <v>141</v>
      </c>
      <c r="B520" s="2" t="s">
        <v>142</v>
      </c>
      <c r="C520" s="2" t="s">
        <v>420</v>
      </c>
      <c r="D520" s="6">
        <v>12</v>
      </c>
      <c r="E520" s="8">
        <v>78</v>
      </c>
      <c r="F520" s="8">
        <v>42</v>
      </c>
      <c r="G520" s="8">
        <f t="shared" si="64"/>
        <v>36</v>
      </c>
      <c r="H520" s="8">
        <f t="shared" si="65"/>
        <v>46.153846153846153</v>
      </c>
    </row>
    <row r="521" spans="1:8" x14ac:dyDescent="0.2">
      <c r="A521" s="2" t="s">
        <v>141</v>
      </c>
      <c r="B521" s="2" t="s">
        <v>142</v>
      </c>
      <c r="C521" s="2" t="s">
        <v>42</v>
      </c>
      <c r="D521" s="6">
        <v>20</v>
      </c>
      <c r="E521" s="8">
        <v>75</v>
      </c>
      <c r="F521" s="8">
        <v>35</v>
      </c>
      <c r="G521" s="8">
        <f t="shared" si="64"/>
        <v>40</v>
      </c>
      <c r="H521" s="8">
        <f t="shared" si="65"/>
        <v>53.333333333333336</v>
      </c>
    </row>
    <row r="522" spans="1:8" customFormat="1" ht="15" x14ac:dyDescent="0.25">
      <c r="D522" s="12"/>
      <c r="E522" s="12"/>
      <c r="F522" s="12"/>
      <c r="G522" s="12"/>
      <c r="H522" s="12"/>
    </row>
    <row r="523" spans="1:8" s="4" customFormat="1" x14ac:dyDescent="0.2">
      <c r="A523" s="3" t="s">
        <v>10</v>
      </c>
      <c r="B523" s="3" t="s">
        <v>10</v>
      </c>
      <c r="C523" s="3" t="s">
        <v>10</v>
      </c>
      <c r="D523" s="5">
        <f>SUBTOTAL(9, D515:D522)</f>
        <v>44</v>
      </c>
      <c r="E523" s="7">
        <f>SUBTOTAL(9, E515:E522)</f>
        <v>221.91</v>
      </c>
      <c r="F523" s="7">
        <f>SUBTOTAL(9, F515:F522)</f>
        <v>98.960000000000008</v>
      </c>
      <c r="G523" s="7">
        <f>SUBTOTAL(9, G515:G522)</f>
        <v>122.94999999999999</v>
      </c>
      <c r="H523" s="7">
        <f>IF(E523&lt;&gt;0, ((E523-F523)/E523)*100, 0)</f>
        <v>55.405344509035196</v>
      </c>
    </row>
    <row r="524" spans="1:8" customFormat="1" ht="15" x14ac:dyDescent="0.25">
      <c r="D524" s="12"/>
      <c r="E524" s="12"/>
      <c r="F524" s="12"/>
      <c r="G524" s="12"/>
      <c r="H524" s="12"/>
    </row>
    <row r="525" spans="1:8" x14ac:dyDescent="0.2">
      <c r="A525" s="2" t="s">
        <v>1175</v>
      </c>
      <c r="B525" s="2" t="s">
        <v>1176</v>
      </c>
      <c r="C525" s="2" t="s">
        <v>10</v>
      </c>
      <c r="G525" s="8">
        <f t="shared" ref="G525:G530" si="66">E525-F525</f>
        <v>0</v>
      </c>
      <c r="H525" s="8">
        <f t="shared" ref="H525:H530" si="67">IF(E525&lt;&gt;0, ((E525-F525)/E525)*100, 0)</f>
        <v>0</v>
      </c>
    </row>
    <row r="526" spans="1:8" x14ac:dyDescent="0.2">
      <c r="A526" s="2" t="s">
        <v>1175</v>
      </c>
      <c r="B526" s="2" t="s">
        <v>1176</v>
      </c>
      <c r="C526" s="2" t="s">
        <v>10</v>
      </c>
      <c r="G526" s="8">
        <f t="shared" si="66"/>
        <v>0</v>
      </c>
      <c r="H526" s="8">
        <f t="shared" si="67"/>
        <v>0</v>
      </c>
    </row>
    <row r="527" spans="1:8" x14ac:dyDescent="0.2">
      <c r="A527" s="2" t="s">
        <v>1175</v>
      </c>
      <c r="B527" s="2" t="s">
        <v>1176</v>
      </c>
      <c r="C527" s="2" t="s">
        <v>10</v>
      </c>
      <c r="E527" s="8">
        <v>15</v>
      </c>
      <c r="G527" s="8">
        <f t="shared" si="66"/>
        <v>15</v>
      </c>
      <c r="H527" s="8">
        <f t="shared" si="67"/>
        <v>100</v>
      </c>
    </row>
    <row r="528" spans="1:8" x14ac:dyDescent="0.2">
      <c r="A528" s="2" t="s">
        <v>1175</v>
      </c>
      <c r="B528" s="2" t="s">
        <v>1176</v>
      </c>
      <c r="C528" s="2" t="s">
        <v>10</v>
      </c>
      <c r="G528" s="8">
        <f t="shared" si="66"/>
        <v>0</v>
      </c>
      <c r="H528" s="8">
        <f t="shared" si="67"/>
        <v>0</v>
      </c>
    </row>
    <row r="529" spans="1:8" x14ac:dyDescent="0.2">
      <c r="A529" s="2" t="s">
        <v>1175</v>
      </c>
      <c r="B529" s="2" t="s">
        <v>1176</v>
      </c>
      <c r="C529" s="2" t="s">
        <v>10</v>
      </c>
      <c r="E529" s="8">
        <v>-15</v>
      </c>
      <c r="G529" s="8">
        <f t="shared" si="66"/>
        <v>-15</v>
      </c>
      <c r="H529" s="8">
        <f t="shared" si="67"/>
        <v>100</v>
      </c>
    </row>
    <row r="530" spans="1:8" x14ac:dyDescent="0.2">
      <c r="A530" s="2" t="s">
        <v>1175</v>
      </c>
      <c r="B530" s="2" t="s">
        <v>1176</v>
      </c>
      <c r="C530" s="2" t="s">
        <v>16</v>
      </c>
      <c r="D530" s="6">
        <v>24</v>
      </c>
      <c r="E530" s="8">
        <v>402</v>
      </c>
      <c r="F530" s="8">
        <v>201.6</v>
      </c>
      <c r="G530" s="8">
        <f t="shared" si="66"/>
        <v>200.4</v>
      </c>
      <c r="H530" s="8">
        <f t="shared" si="67"/>
        <v>49.850746268656721</v>
      </c>
    </row>
    <row r="531" spans="1:8" customFormat="1" ht="15" x14ac:dyDescent="0.25">
      <c r="D531" s="12"/>
      <c r="E531" s="12"/>
      <c r="F531" s="12"/>
      <c r="G531" s="12"/>
      <c r="H531" s="12"/>
    </row>
    <row r="532" spans="1:8" s="4" customFormat="1" x14ac:dyDescent="0.2">
      <c r="A532" s="3" t="s">
        <v>10</v>
      </c>
      <c r="B532" s="3" t="s">
        <v>10</v>
      </c>
      <c r="C532" s="3" t="s">
        <v>10</v>
      </c>
      <c r="D532" s="5">
        <f>SUBTOTAL(9, D525:D531)</f>
        <v>24</v>
      </c>
      <c r="E532" s="7">
        <f>SUBTOTAL(9, E525:E531)</f>
        <v>402</v>
      </c>
      <c r="F532" s="7">
        <f>SUBTOTAL(9, F525:F531)</f>
        <v>201.6</v>
      </c>
      <c r="G532" s="7">
        <f>SUBTOTAL(9, G525:G531)</f>
        <v>200.4</v>
      </c>
      <c r="H532" s="7">
        <f>IF(E532&lt;&gt;0, ((E532-F532)/E532)*100, 0)</f>
        <v>49.850746268656721</v>
      </c>
    </row>
    <row r="533" spans="1:8" customFormat="1" ht="15" x14ac:dyDescent="0.25">
      <c r="D533" s="12"/>
      <c r="E533" s="12"/>
      <c r="F533" s="12"/>
      <c r="G533" s="12"/>
      <c r="H533" s="12"/>
    </row>
    <row r="534" spans="1:8" x14ac:dyDescent="0.2">
      <c r="A534" s="2" t="s">
        <v>146</v>
      </c>
      <c r="B534" s="2" t="s">
        <v>147</v>
      </c>
      <c r="C534" s="2" t="s">
        <v>10</v>
      </c>
      <c r="G534" s="8">
        <f t="shared" ref="G534:G545" si="68">E534-F534</f>
        <v>0</v>
      </c>
      <c r="H534" s="8">
        <f t="shared" ref="H534:H545" si="69">IF(E534&lt;&gt;0, ((E534-F534)/E534)*100, 0)</f>
        <v>0</v>
      </c>
    </row>
    <row r="535" spans="1:8" x14ac:dyDescent="0.2">
      <c r="A535" s="2" t="s">
        <v>146</v>
      </c>
      <c r="B535" s="2" t="s">
        <v>147</v>
      </c>
      <c r="C535" s="2" t="s">
        <v>10</v>
      </c>
      <c r="E535" s="8">
        <v>17</v>
      </c>
      <c r="G535" s="8">
        <f t="shared" si="68"/>
        <v>17</v>
      </c>
      <c r="H535" s="8">
        <f t="shared" si="69"/>
        <v>100</v>
      </c>
    </row>
    <row r="536" spans="1:8" x14ac:dyDescent="0.2">
      <c r="A536" s="2" t="s">
        <v>146</v>
      </c>
      <c r="B536" s="2" t="s">
        <v>147</v>
      </c>
      <c r="C536" s="2" t="s">
        <v>10</v>
      </c>
      <c r="G536" s="8">
        <f t="shared" si="68"/>
        <v>0</v>
      </c>
      <c r="H536" s="8">
        <f t="shared" si="69"/>
        <v>0</v>
      </c>
    </row>
    <row r="537" spans="1:8" x14ac:dyDescent="0.2">
      <c r="A537" s="2" t="s">
        <v>146</v>
      </c>
      <c r="B537" s="2" t="s">
        <v>147</v>
      </c>
      <c r="C537" s="2" t="s">
        <v>10</v>
      </c>
      <c r="E537" s="8">
        <v>-17</v>
      </c>
      <c r="G537" s="8">
        <f t="shared" si="68"/>
        <v>-17</v>
      </c>
      <c r="H537" s="8">
        <f t="shared" si="69"/>
        <v>100</v>
      </c>
    </row>
    <row r="538" spans="1:8" x14ac:dyDescent="0.2">
      <c r="A538" s="2" t="s">
        <v>146</v>
      </c>
      <c r="B538" s="2" t="s">
        <v>147</v>
      </c>
      <c r="C538" s="2" t="s">
        <v>308</v>
      </c>
      <c r="D538" s="6">
        <v>12</v>
      </c>
      <c r="E538" s="8">
        <v>34.799999999999997</v>
      </c>
      <c r="F538" s="8">
        <v>15.6</v>
      </c>
      <c r="G538" s="8">
        <f t="shared" si="68"/>
        <v>19.199999999999996</v>
      </c>
      <c r="H538" s="8">
        <f t="shared" si="69"/>
        <v>55.172413793103438</v>
      </c>
    </row>
    <row r="539" spans="1:8" x14ac:dyDescent="0.2">
      <c r="A539" s="2" t="s">
        <v>146</v>
      </c>
      <c r="B539" s="2" t="s">
        <v>147</v>
      </c>
      <c r="C539" s="2" t="s">
        <v>81</v>
      </c>
      <c r="D539" s="6">
        <v>20</v>
      </c>
      <c r="E539" s="8">
        <v>85</v>
      </c>
      <c r="F539" s="8">
        <v>40.6</v>
      </c>
      <c r="G539" s="8">
        <f t="shared" si="68"/>
        <v>44.4</v>
      </c>
      <c r="H539" s="8">
        <f t="shared" si="69"/>
        <v>52.235294117647058</v>
      </c>
    </row>
    <row r="540" spans="1:8" x14ac:dyDescent="0.2">
      <c r="A540" s="2" t="s">
        <v>146</v>
      </c>
      <c r="B540" s="2" t="s">
        <v>147</v>
      </c>
      <c r="C540" s="2" t="s">
        <v>39</v>
      </c>
      <c r="D540" s="6">
        <v>20</v>
      </c>
      <c r="E540" s="8">
        <v>85</v>
      </c>
      <c r="F540" s="8">
        <v>39.200000000000003</v>
      </c>
      <c r="G540" s="8">
        <f t="shared" si="68"/>
        <v>45.8</v>
      </c>
      <c r="H540" s="8">
        <f t="shared" si="69"/>
        <v>53.882352941176471</v>
      </c>
    </row>
    <row r="541" spans="1:8" x14ac:dyDescent="0.2">
      <c r="A541" s="2" t="s">
        <v>146</v>
      </c>
      <c r="B541" s="2" t="s">
        <v>147</v>
      </c>
      <c r="C541" s="2" t="s">
        <v>40</v>
      </c>
      <c r="D541" s="6">
        <v>20</v>
      </c>
      <c r="E541" s="8">
        <v>85</v>
      </c>
      <c r="F541" s="8">
        <v>39.200000000000003</v>
      </c>
      <c r="G541" s="8">
        <f t="shared" si="68"/>
        <v>45.8</v>
      </c>
      <c r="H541" s="8">
        <f t="shared" si="69"/>
        <v>53.882352941176471</v>
      </c>
    </row>
    <row r="542" spans="1:8" x14ac:dyDescent="0.2">
      <c r="A542" s="2" t="s">
        <v>146</v>
      </c>
      <c r="B542" s="2" t="s">
        <v>147</v>
      </c>
      <c r="C542" s="2" t="s">
        <v>24</v>
      </c>
      <c r="D542" s="6">
        <v>20</v>
      </c>
      <c r="E542" s="8">
        <v>75</v>
      </c>
      <c r="F542" s="8">
        <v>35</v>
      </c>
      <c r="G542" s="8">
        <f t="shared" si="68"/>
        <v>40</v>
      </c>
      <c r="H542" s="8">
        <f t="shared" si="69"/>
        <v>53.333333333333336</v>
      </c>
    </row>
    <row r="543" spans="1:8" x14ac:dyDescent="0.2">
      <c r="A543" s="2" t="s">
        <v>146</v>
      </c>
      <c r="B543" s="2" t="s">
        <v>147</v>
      </c>
      <c r="C543" s="2" t="s">
        <v>25</v>
      </c>
      <c r="D543" s="6">
        <v>20</v>
      </c>
      <c r="E543" s="8">
        <v>75</v>
      </c>
      <c r="F543" s="8">
        <v>35</v>
      </c>
      <c r="G543" s="8">
        <f t="shared" si="68"/>
        <v>40</v>
      </c>
      <c r="H543" s="8">
        <f t="shared" si="69"/>
        <v>53.333333333333336</v>
      </c>
    </row>
    <row r="544" spans="1:8" x14ac:dyDescent="0.2">
      <c r="A544" s="2" t="s">
        <v>146</v>
      </c>
      <c r="B544" s="2" t="s">
        <v>147</v>
      </c>
      <c r="C544" s="2" t="s">
        <v>42</v>
      </c>
      <c r="D544" s="6">
        <v>20</v>
      </c>
      <c r="E544" s="8">
        <v>75</v>
      </c>
      <c r="F544" s="8">
        <v>35</v>
      </c>
      <c r="G544" s="8">
        <f t="shared" si="68"/>
        <v>40</v>
      </c>
      <c r="H544" s="8">
        <f t="shared" si="69"/>
        <v>53.333333333333336</v>
      </c>
    </row>
    <row r="545" spans="1:8" x14ac:dyDescent="0.2">
      <c r="A545" s="2" t="s">
        <v>146</v>
      </c>
      <c r="B545" s="2" t="s">
        <v>147</v>
      </c>
      <c r="C545" s="2" t="s">
        <v>67</v>
      </c>
      <c r="D545" s="6">
        <v>20</v>
      </c>
      <c r="E545" s="8">
        <v>105</v>
      </c>
      <c r="G545" s="8">
        <f t="shared" si="68"/>
        <v>105</v>
      </c>
      <c r="H545" s="8">
        <f t="shared" si="69"/>
        <v>100</v>
      </c>
    </row>
    <row r="546" spans="1:8" customFormat="1" ht="15" x14ac:dyDescent="0.25">
      <c r="D546" s="12"/>
      <c r="E546" s="12"/>
      <c r="F546" s="12"/>
      <c r="G546" s="12"/>
      <c r="H546" s="12"/>
    </row>
    <row r="547" spans="1:8" s="4" customFormat="1" x14ac:dyDescent="0.2">
      <c r="A547" s="3" t="s">
        <v>10</v>
      </c>
      <c r="B547" s="3" t="s">
        <v>10</v>
      </c>
      <c r="C547" s="3" t="s">
        <v>10</v>
      </c>
      <c r="D547" s="5">
        <f>SUBTOTAL(9, D534:D546)</f>
        <v>152</v>
      </c>
      <c r="E547" s="7">
        <f>SUBTOTAL(9, E534:E546)</f>
        <v>619.79999999999995</v>
      </c>
      <c r="F547" s="7">
        <f>SUBTOTAL(9, F534:F546)</f>
        <v>239.60000000000002</v>
      </c>
      <c r="G547" s="7">
        <f>SUBTOTAL(9, G534:G546)</f>
        <v>380.2</v>
      </c>
      <c r="H547" s="7">
        <f>IF(E547&lt;&gt;0, ((E547-F547)/E547)*100, 0)</f>
        <v>61.34236850596966</v>
      </c>
    </row>
    <row r="548" spans="1:8" customFormat="1" ht="15" x14ac:dyDescent="0.25">
      <c r="D548" s="12"/>
      <c r="E548" s="12"/>
      <c r="F548" s="12"/>
      <c r="G548" s="12"/>
      <c r="H548" s="12"/>
    </row>
    <row r="549" spans="1:8" x14ac:dyDescent="0.2">
      <c r="A549" s="2" t="s">
        <v>803</v>
      </c>
      <c r="B549" s="2" t="s">
        <v>147</v>
      </c>
      <c r="C549" s="2" t="s">
        <v>10</v>
      </c>
      <c r="G549" s="8">
        <f t="shared" ref="G549:G559" si="70">E549-F549</f>
        <v>0</v>
      </c>
      <c r="H549" s="8">
        <f t="shared" ref="H549:H559" si="71">IF(E549&lt;&gt;0, ((E549-F549)/E549)*100, 0)</f>
        <v>0</v>
      </c>
    </row>
    <row r="550" spans="1:8" x14ac:dyDescent="0.2">
      <c r="A550" s="2" t="s">
        <v>803</v>
      </c>
      <c r="B550" s="2" t="s">
        <v>147</v>
      </c>
      <c r="C550" s="2" t="s">
        <v>10</v>
      </c>
      <c r="G550" s="8">
        <f t="shared" si="70"/>
        <v>0</v>
      </c>
      <c r="H550" s="8">
        <f t="shared" si="71"/>
        <v>0</v>
      </c>
    </row>
    <row r="551" spans="1:8" x14ac:dyDescent="0.2">
      <c r="A551" s="2" t="s">
        <v>803</v>
      </c>
      <c r="B551" s="2" t="s">
        <v>147</v>
      </c>
      <c r="C551" s="2" t="s">
        <v>10</v>
      </c>
      <c r="E551" s="8">
        <v>17</v>
      </c>
      <c r="G551" s="8">
        <f t="shared" si="70"/>
        <v>17</v>
      </c>
      <c r="H551" s="8">
        <f t="shared" si="71"/>
        <v>100</v>
      </c>
    </row>
    <row r="552" spans="1:8" x14ac:dyDescent="0.2">
      <c r="A552" s="2" t="s">
        <v>803</v>
      </c>
      <c r="B552" s="2" t="s">
        <v>147</v>
      </c>
      <c r="C552" s="2" t="s">
        <v>10</v>
      </c>
      <c r="G552" s="8">
        <f t="shared" si="70"/>
        <v>0</v>
      </c>
      <c r="H552" s="8">
        <f t="shared" si="71"/>
        <v>0</v>
      </c>
    </row>
    <row r="553" spans="1:8" x14ac:dyDescent="0.2">
      <c r="A553" s="2" t="s">
        <v>803</v>
      </c>
      <c r="B553" s="2" t="s">
        <v>147</v>
      </c>
      <c r="C553" s="2" t="s">
        <v>10</v>
      </c>
      <c r="E553" s="8">
        <v>-17</v>
      </c>
      <c r="G553" s="8">
        <f t="shared" si="70"/>
        <v>-17</v>
      </c>
      <c r="H553" s="8">
        <f t="shared" si="71"/>
        <v>100</v>
      </c>
    </row>
    <row r="554" spans="1:8" x14ac:dyDescent="0.2">
      <c r="A554" s="2" t="s">
        <v>803</v>
      </c>
      <c r="B554" s="2" t="s">
        <v>147</v>
      </c>
      <c r="C554" s="2" t="s">
        <v>308</v>
      </c>
      <c r="D554" s="6">
        <v>12</v>
      </c>
      <c r="E554" s="8">
        <v>34.799999999999997</v>
      </c>
      <c r="F554" s="8">
        <v>15.6</v>
      </c>
      <c r="G554" s="8">
        <f t="shared" si="70"/>
        <v>19.199999999999996</v>
      </c>
      <c r="H554" s="8">
        <f t="shared" si="71"/>
        <v>55.172413793103438</v>
      </c>
    </row>
    <row r="555" spans="1:8" x14ac:dyDescent="0.2">
      <c r="A555" s="2" t="s">
        <v>803</v>
      </c>
      <c r="B555" s="2" t="s">
        <v>147</v>
      </c>
      <c r="C555" s="2" t="s">
        <v>81</v>
      </c>
      <c r="D555" s="6">
        <v>20</v>
      </c>
      <c r="E555" s="8">
        <v>85</v>
      </c>
      <c r="F555" s="8">
        <v>40.6</v>
      </c>
      <c r="G555" s="8">
        <f t="shared" si="70"/>
        <v>44.4</v>
      </c>
      <c r="H555" s="8">
        <f t="shared" si="71"/>
        <v>52.235294117647058</v>
      </c>
    </row>
    <row r="556" spans="1:8" x14ac:dyDescent="0.2">
      <c r="A556" s="2" t="s">
        <v>803</v>
      </c>
      <c r="B556" s="2" t="s">
        <v>147</v>
      </c>
      <c r="C556" s="2" t="s">
        <v>298</v>
      </c>
      <c r="D556" s="6">
        <v>20</v>
      </c>
      <c r="E556" s="8">
        <v>75</v>
      </c>
      <c r="F556" s="8">
        <v>35</v>
      </c>
      <c r="G556" s="8">
        <f t="shared" si="70"/>
        <v>40</v>
      </c>
      <c r="H556" s="8">
        <f t="shared" si="71"/>
        <v>53.333333333333336</v>
      </c>
    </row>
    <row r="557" spans="1:8" x14ac:dyDescent="0.2">
      <c r="A557" s="2" t="s">
        <v>803</v>
      </c>
      <c r="B557" s="2" t="s">
        <v>147</v>
      </c>
      <c r="C557" s="2" t="s">
        <v>24</v>
      </c>
      <c r="D557" s="6">
        <v>20</v>
      </c>
      <c r="E557" s="8">
        <v>75</v>
      </c>
      <c r="F557" s="8">
        <v>35</v>
      </c>
      <c r="G557" s="8">
        <f t="shared" si="70"/>
        <v>40</v>
      </c>
      <c r="H557" s="8">
        <f t="shared" si="71"/>
        <v>53.333333333333336</v>
      </c>
    </row>
    <row r="558" spans="1:8" x14ac:dyDescent="0.2">
      <c r="A558" s="2" t="s">
        <v>803</v>
      </c>
      <c r="B558" s="2" t="s">
        <v>147</v>
      </c>
      <c r="C558" s="2" t="s">
        <v>25</v>
      </c>
      <c r="D558" s="6">
        <v>20</v>
      </c>
      <c r="E558" s="8">
        <v>75</v>
      </c>
      <c r="F558" s="8">
        <v>35</v>
      </c>
      <c r="G558" s="8">
        <f t="shared" si="70"/>
        <v>40</v>
      </c>
      <c r="H558" s="8">
        <f t="shared" si="71"/>
        <v>53.333333333333336</v>
      </c>
    </row>
    <row r="559" spans="1:8" x14ac:dyDescent="0.2">
      <c r="A559" s="2" t="s">
        <v>803</v>
      </c>
      <c r="B559" s="2" t="s">
        <v>147</v>
      </c>
      <c r="C559" s="2" t="s">
        <v>42</v>
      </c>
      <c r="D559" s="6">
        <v>20</v>
      </c>
      <c r="E559" s="8">
        <v>75</v>
      </c>
      <c r="F559" s="8">
        <v>35</v>
      </c>
      <c r="G559" s="8">
        <f t="shared" si="70"/>
        <v>40</v>
      </c>
      <c r="H559" s="8">
        <f t="shared" si="71"/>
        <v>53.333333333333336</v>
      </c>
    </row>
    <row r="560" spans="1:8" customFormat="1" ht="15" x14ac:dyDescent="0.25">
      <c r="D560" s="12"/>
      <c r="E560" s="12"/>
      <c r="F560" s="12"/>
      <c r="G560" s="12"/>
      <c r="H560" s="12"/>
    </row>
    <row r="561" spans="1:8" s="4" customFormat="1" x14ac:dyDescent="0.2">
      <c r="A561" s="3" t="s">
        <v>10</v>
      </c>
      <c r="B561" s="3" t="s">
        <v>10</v>
      </c>
      <c r="C561" s="3" t="s">
        <v>10</v>
      </c>
      <c r="D561" s="5">
        <f>SUBTOTAL(9, D549:D560)</f>
        <v>112</v>
      </c>
      <c r="E561" s="7">
        <f>SUBTOTAL(9, E549:E560)</f>
        <v>419.8</v>
      </c>
      <c r="F561" s="7">
        <f>SUBTOTAL(9, F549:F560)</f>
        <v>196.2</v>
      </c>
      <c r="G561" s="7">
        <f>SUBTOTAL(9, G549:G560)</f>
        <v>223.6</v>
      </c>
      <c r="H561" s="7">
        <f>IF(E561&lt;&gt;0, ((E561-F561)/E561)*100, 0)</f>
        <v>53.263458789899957</v>
      </c>
    </row>
    <row r="562" spans="1:8" customFormat="1" ht="15" x14ac:dyDescent="0.25">
      <c r="D562" s="12"/>
      <c r="E562" s="12"/>
      <c r="F562" s="12"/>
      <c r="G562" s="12"/>
      <c r="H562" s="12"/>
    </row>
    <row r="563" spans="1:8" x14ac:dyDescent="0.2">
      <c r="A563" s="2" t="s">
        <v>1957</v>
      </c>
      <c r="B563" s="2" t="s">
        <v>1958</v>
      </c>
      <c r="C563" s="2" t="s">
        <v>10</v>
      </c>
      <c r="G563" s="8">
        <f t="shared" ref="G563:G576" si="72">E563-F563</f>
        <v>0</v>
      </c>
      <c r="H563" s="8">
        <f t="shared" ref="H563:H576" si="73">IF(E563&lt;&gt;0, ((E563-F563)/E563)*100, 0)</f>
        <v>0</v>
      </c>
    </row>
    <row r="564" spans="1:8" x14ac:dyDescent="0.2">
      <c r="A564" s="2" t="s">
        <v>1957</v>
      </c>
      <c r="B564" s="2" t="s">
        <v>1958</v>
      </c>
      <c r="C564" s="2" t="s">
        <v>10</v>
      </c>
      <c r="G564" s="8">
        <f t="shared" si="72"/>
        <v>0</v>
      </c>
      <c r="H564" s="8">
        <f t="shared" si="73"/>
        <v>0</v>
      </c>
    </row>
    <row r="565" spans="1:8" x14ac:dyDescent="0.2">
      <c r="A565" s="2" t="s">
        <v>1957</v>
      </c>
      <c r="B565" s="2" t="s">
        <v>1958</v>
      </c>
      <c r="C565" s="2" t="s">
        <v>10</v>
      </c>
      <c r="E565" s="8">
        <v>15</v>
      </c>
      <c r="G565" s="8">
        <f t="shared" si="72"/>
        <v>15</v>
      </c>
      <c r="H565" s="8">
        <f t="shared" si="73"/>
        <v>100</v>
      </c>
    </row>
    <row r="566" spans="1:8" x14ac:dyDescent="0.2">
      <c r="A566" s="2" t="s">
        <v>1957</v>
      </c>
      <c r="B566" s="2" t="s">
        <v>1958</v>
      </c>
      <c r="C566" s="2" t="s">
        <v>10</v>
      </c>
      <c r="G566" s="8">
        <f t="shared" si="72"/>
        <v>0</v>
      </c>
      <c r="H566" s="8">
        <f t="shared" si="73"/>
        <v>0</v>
      </c>
    </row>
    <row r="567" spans="1:8" x14ac:dyDescent="0.2">
      <c r="A567" s="2" t="s">
        <v>1957</v>
      </c>
      <c r="B567" s="2" t="s">
        <v>1958</v>
      </c>
      <c r="C567" s="2" t="s">
        <v>10</v>
      </c>
      <c r="E567" s="8">
        <v>-15</v>
      </c>
      <c r="G567" s="8">
        <f t="shared" si="72"/>
        <v>-15</v>
      </c>
      <c r="H567" s="8">
        <f t="shared" si="73"/>
        <v>100</v>
      </c>
    </row>
    <row r="568" spans="1:8" x14ac:dyDescent="0.2">
      <c r="A568" s="2" t="s">
        <v>1957</v>
      </c>
      <c r="B568" s="2" t="s">
        <v>1958</v>
      </c>
      <c r="C568" s="2" t="s">
        <v>308</v>
      </c>
      <c r="D568" s="6">
        <v>12</v>
      </c>
      <c r="E568" s="8">
        <v>34.799999999999997</v>
      </c>
      <c r="F568" s="8">
        <v>15.6</v>
      </c>
      <c r="G568" s="8">
        <f t="shared" si="72"/>
        <v>19.199999999999996</v>
      </c>
      <c r="H568" s="8">
        <f t="shared" si="73"/>
        <v>55.172413793103438</v>
      </c>
    </row>
    <row r="569" spans="1:8" x14ac:dyDescent="0.2">
      <c r="A569" s="2" t="s">
        <v>1957</v>
      </c>
      <c r="B569" s="2" t="s">
        <v>1958</v>
      </c>
      <c r="C569" s="2" t="s">
        <v>1959</v>
      </c>
      <c r="D569" s="6">
        <v>12</v>
      </c>
      <c r="E569" s="8">
        <v>91.8</v>
      </c>
      <c r="F569" s="8">
        <v>44.37</v>
      </c>
      <c r="G569" s="8">
        <f t="shared" si="72"/>
        <v>47.43</v>
      </c>
      <c r="H569" s="8">
        <f t="shared" si="73"/>
        <v>51.666666666666671</v>
      </c>
    </row>
    <row r="570" spans="1:8" x14ac:dyDescent="0.2">
      <c r="A570" s="2" t="s">
        <v>1957</v>
      </c>
      <c r="B570" s="2" t="s">
        <v>1958</v>
      </c>
      <c r="C570" s="2" t="s">
        <v>81</v>
      </c>
      <c r="D570" s="6">
        <v>20</v>
      </c>
      <c r="E570" s="8">
        <v>85</v>
      </c>
      <c r="F570" s="8">
        <v>40.6</v>
      </c>
      <c r="G570" s="8">
        <f t="shared" si="72"/>
        <v>44.4</v>
      </c>
      <c r="H570" s="8">
        <f t="shared" si="73"/>
        <v>52.235294117647058</v>
      </c>
    </row>
    <row r="571" spans="1:8" x14ac:dyDescent="0.2">
      <c r="A571" s="2" t="s">
        <v>1957</v>
      </c>
      <c r="B571" s="2" t="s">
        <v>1958</v>
      </c>
      <c r="C571" s="2" t="s">
        <v>39</v>
      </c>
      <c r="D571" s="6">
        <v>20</v>
      </c>
      <c r="E571" s="8">
        <v>85</v>
      </c>
      <c r="F571" s="8">
        <v>39.200000000000003</v>
      </c>
      <c r="G571" s="8">
        <f t="shared" si="72"/>
        <v>45.8</v>
      </c>
      <c r="H571" s="8">
        <f t="shared" si="73"/>
        <v>53.882352941176471</v>
      </c>
    </row>
    <row r="572" spans="1:8" x14ac:dyDescent="0.2">
      <c r="A572" s="2" t="s">
        <v>1957</v>
      </c>
      <c r="B572" s="2" t="s">
        <v>1958</v>
      </c>
      <c r="C572" s="2" t="s">
        <v>40</v>
      </c>
      <c r="D572" s="6">
        <v>20</v>
      </c>
      <c r="E572" s="8">
        <v>85</v>
      </c>
      <c r="F572" s="8">
        <v>39.200000000000003</v>
      </c>
      <c r="G572" s="8">
        <f t="shared" si="72"/>
        <v>45.8</v>
      </c>
      <c r="H572" s="8">
        <f t="shared" si="73"/>
        <v>53.882352941176471</v>
      </c>
    </row>
    <row r="573" spans="1:8" x14ac:dyDescent="0.2">
      <c r="A573" s="2" t="s">
        <v>1957</v>
      </c>
      <c r="B573" s="2" t="s">
        <v>1958</v>
      </c>
      <c r="C573" s="2" t="s">
        <v>24</v>
      </c>
      <c r="D573" s="6">
        <v>20</v>
      </c>
      <c r="E573" s="8">
        <v>75</v>
      </c>
      <c r="F573" s="8">
        <v>35</v>
      </c>
      <c r="G573" s="8">
        <f t="shared" si="72"/>
        <v>40</v>
      </c>
      <c r="H573" s="8">
        <f t="shared" si="73"/>
        <v>53.333333333333336</v>
      </c>
    </row>
    <row r="574" spans="1:8" x14ac:dyDescent="0.2">
      <c r="A574" s="2" t="s">
        <v>1957</v>
      </c>
      <c r="B574" s="2" t="s">
        <v>1958</v>
      </c>
      <c r="C574" s="2" t="s">
        <v>25</v>
      </c>
      <c r="D574" s="6">
        <v>20</v>
      </c>
      <c r="E574" s="8">
        <v>75</v>
      </c>
      <c r="F574" s="8">
        <v>35</v>
      </c>
      <c r="G574" s="8">
        <f t="shared" si="72"/>
        <v>40</v>
      </c>
      <c r="H574" s="8">
        <f t="shared" si="73"/>
        <v>53.333333333333336</v>
      </c>
    </row>
    <row r="575" spans="1:8" x14ac:dyDescent="0.2">
      <c r="A575" s="2" t="s">
        <v>1957</v>
      </c>
      <c r="B575" s="2" t="s">
        <v>1958</v>
      </c>
      <c r="C575" s="2" t="s">
        <v>42</v>
      </c>
      <c r="D575" s="6">
        <v>20</v>
      </c>
      <c r="E575" s="8">
        <v>75</v>
      </c>
      <c r="F575" s="8">
        <v>35</v>
      </c>
      <c r="G575" s="8">
        <f t="shared" si="72"/>
        <v>40</v>
      </c>
      <c r="H575" s="8">
        <f t="shared" si="73"/>
        <v>53.333333333333336</v>
      </c>
    </row>
    <row r="576" spans="1:8" x14ac:dyDescent="0.2">
      <c r="A576" s="2" t="s">
        <v>1957</v>
      </c>
      <c r="B576" s="2" t="s">
        <v>1958</v>
      </c>
      <c r="C576" s="2" t="s">
        <v>67</v>
      </c>
      <c r="D576" s="6">
        <v>20</v>
      </c>
      <c r="E576" s="8">
        <v>105</v>
      </c>
      <c r="F576" s="8">
        <v>34.299999999999997</v>
      </c>
      <c r="G576" s="8">
        <f t="shared" si="72"/>
        <v>70.7</v>
      </c>
      <c r="H576" s="8">
        <f t="shared" si="73"/>
        <v>67.333333333333329</v>
      </c>
    </row>
    <row r="577" spans="1:8" customFormat="1" ht="15" x14ac:dyDescent="0.25">
      <c r="D577" s="12"/>
      <c r="E577" s="12"/>
      <c r="F577" s="12"/>
      <c r="G577" s="12"/>
      <c r="H577" s="12"/>
    </row>
    <row r="578" spans="1:8" s="4" customFormat="1" x14ac:dyDescent="0.2">
      <c r="A578" s="3" t="s">
        <v>10</v>
      </c>
      <c r="B578" s="3" t="s">
        <v>10</v>
      </c>
      <c r="C578" s="3" t="s">
        <v>10</v>
      </c>
      <c r="D578" s="5">
        <f>SUBTOTAL(9, D563:D577)</f>
        <v>164</v>
      </c>
      <c r="E578" s="7">
        <f>SUBTOTAL(9, E563:E577)</f>
        <v>711.6</v>
      </c>
      <c r="F578" s="7">
        <f>SUBTOTAL(9, F563:F577)</f>
        <v>318.27</v>
      </c>
      <c r="G578" s="7">
        <f>SUBTOTAL(9, G563:G577)</f>
        <v>393.33</v>
      </c>
      <c r="H578" s="7">
        <f>IF(E578&lt;&gt;0, ((E578-F578)/E578)*100, 0)</f>
        <v>55.27403035413154</v>
      </c>
    </row>
    <row r="579" spans="1:8" customFormat="1" ht="15" x14ac:dyDescent="0.25">
      <c r="D579" s="12"/>
      <c r="E579" s="12"/>
      <c r="F579" s="12"/>
      <c r="G579" s="12"/>
      <c r="H579" s="12"/>
    </row>
    <row r="580" spans="1:8" x14ac:dyDescent="0.2">
      <c r="A580" s="2" t="s">
        <v>1177</v>
      </c>
      <c r="B580" s="2" t="s">
        <v>147</v>
      </c>
      <c r="C580" s="2" t="s">
        <v>10</v>
      </c>
      <c r="G580" s="8">
        <f t="shared" ref="G580:G588" si="74">E580-F580</f>
        <v>0</v>
      </c>
      <c r="H580" s="8">
        <f t="shared" ref="H580:H588" si="75">IF(E580&lt;&gt;0, ((E580-F580)/E580)*100, 0)</f>
        <v>0</v>
      </c>
    </row>
    <row r="581" spans="1:8" x14ac:dyDescent="0.2">
      <c r="A581" s="2" t="s">
        <v>1177</v>
      </c>
      <c r="B581" s="2" t="s">
        <v>147</v>
      </c>
      <c r="C581" s="2" t="s">
        <v>10</v>
      </c>
      <c r="G581" s="8">
        <f t="shared" si="74"/>
        <v>0</v>
      </c>
      <c r="H581" s="8">
        <f t="shared" si="75"/>
        <v>0</v>
      </c>
    </row>
    <row r="582" spans="1:8" x14ac:dyDescent="0.2">
      <c r="A582" s="2" t="s">
        <v>1177</v>
      </c>
      <c r="B582" s="2" t="s">
        <v>147</v>
      </c>
      <c r="C582" s="2" t="s">
        <v>10</v>
      </c>
      <c r="E582" s="8">
        <v>17</v>
      </c>
      <c r="G582" s="8">
        <f t="shared" si="74"/>
        <v>17</v>
      </c>
      <c r="H582" s="8">
        <f t="shared" si="75"/>
        <v>100</v>
      </c>
    </row>
    <row r="583" spans="1:8" x14ac:dyDescent="0.2">
      <c r="A583" s="2" t="s">
        <v>1177</v>
      </c>
      <c r="B583" s="2" t="s">
        <v>147</v>
      </c>
      <c r="C583" s="2" t="s">
        <v>10</v>
      </c>
      <c r="G583" s="8">
        <f t="shared" si="74"/>
        <v>0</v>
      </c>
      <c r="H583" s="8">
        <f t="shared" si="75"/>
        <v>0</v>
      </c>
    </row>
    <row r="584" spans="1:8" x14ac:dyDescent="0.2">
      <c r="A584" s="2" t="s">
        <v>1177</v>
      </c>
      <c r="B584" s="2" t="s">
        <v>147</v>
      </c>
      <c r="C584" s="2" t="s">
        <v>10</v>
      </c>
      <c r="E584" s="8">
        <v>-17</v>
      </c>
      <c r="G584" s="8">
        <f t="shared" si="74"/>
        <v>-17</v>
      </c>
      <c r="H584" s="8">
        <f t="shared" si="75"/>
        <v>100</v>
      </c>
    </row>
    <row r="585" spans="1:8" x14ac:dyDescent="0.2">
      <c r="A585" s="2" t="s">
        <v>1177</v>
      </c>
      <c r="B585" s="2" t="s">
        <v>147</v>
      </c>
      <c r="C585" s="2" t="s">
        <v>308</v>
      </c>
      <c r="D585" s="6">
        <v>12</v>
      </c>
      <c r="E585" s="8">
        <v>34.799999999999997</v>
      </c>
      <c r="F585" s="8">
        <v>15.6</v>
      </c>
      <c r="G585" s="8">
        <f t="shared" si="74"/>
        <v>19.199999999999996</v>
      </c>
      <c r="H585" s="8">
        <f t="shared" si="75"/>
        <v>55.172413793103438</v>
      </c>
    </row>
    <row r="586" spans="1:8" x14ac:dyDescent="0.2">
      <c r="A586" s="2" t="s">
        <v>1177</v>
      </c>
      <c r="B586" s="2" t="s">
        <v>147</v>
      </c>
      <c r="C586" s="2" t="s">
        <v>24</v>
      </c>
      <c r="D586" s="6">
        <v>20</v>
      </c>
      <c r="E586" s="8">
        <v>75</v>
      </c>
      <c r="F586" s="8">
        <v>35</v>
      </c>
      <c r="G586" s="8">
        <f t="shared" si="74"/>
        <v>40</v>
      </c>
      <c r="H586" s="8">
        <f t="shared" si="75"/>
        <v>53.333333333333336</v>
      </c>
    </row>
    <row r="587" spans="1:8" x14ac:dyDescent="0.2">
      <c r="A587" s="2" t="s">
        <v>1177</v>
      </c>
      <c r="B587" s="2" t="s">
        <v>147</v>
      </c>
      <c r="C587" s="2" t="s">
        <v>25</v>
      </c>
      <c r="D587" s="6">
        <v>20</v>
      </c>
      <c r="E587" s="8">
        <v>75</v>
      </c>
      <c r="F587" s="8">
        <v>35</v>
      </c>
      <c r="G587" s="8">
        <f t="shared" si="74"/>
        <v>40</v>
      </c>
      <c r="H587" s="8">
        <f t="shared" si="75"/>
        <v>53.333333333333336</v>
      </c>
    </row>
    <row r="588" spans="1:8" x14ac:dyDescent="0.2">
      <c r="A588" s="2" t="s">
        <v>1177</v>
      </c>
      <c r="B588" s="2" t="s">
        <v>147</v>
      </c>
      <c r="C588" s="2" t="s">
        <v>42</v>
      </c>
      <c r="D588" s="6">
        <v>20</v>
      </c>
      <c r="F588" s="8">
        <v>35</v>
      </c>
      <c r="G588" s="8">
        <f t="shared" si="74"/>
        <v>-35</v>
      </c>
      <c r="H588" s="8">
        <f t="shared" si="75"/>
        <v>0</v>
      </c>
    </row>
    <row r="589" spans="1:8" customFormat="1" ht="15" x14ac:dyDescent="0.25">
      <c r="D589" s="12"/>
      <c r="E589" s="12"/>
      <c r="F589" s="12"/>
      <c r="G589" s="12"/>
      <c r="H589" s="12"/>
    </row>
    <row r="590" spans="1:8" s="4" customFormat="1" x14ac:dyDescent="0.2">
      <c r="A590" s="3" t="s">
        <v>10</v>
      </c>
      <c r="B590" s="3" t="s">
        <v>10</v>
      </c>
      <c r="C590" s="3" t="s">
        <v>10</v>
      </c>
      <c r="D590" s="5">
        <f>SUBTOTAL(9, D580:D589)</f>
        <v>72</v>
      </c>
      <c r="E590" s="7">
        <f>SUBTOTAL(9, E580:E589)</f>
        <v>184.8</v>
      </c>
      <c r="F590" s="7">
        <f>SUBTOTAL(9, F580:F589)</f>
        <v>120.6</v>
      </c>
      <c r="G590" s="7">
        <f>SUBTOTAL(9, G580:G589)</f>
        <v>64.199999999999989</v>
      </c>
      <c r="H590" s="7">
        <f>IF(E590&lt;&gt;0, ((E590-F590)/E590)*100, 0)</f>
        <v>34.740259740259752</v>
      </c>
    </row>
    <row r="591" spans="1:8" customFormat="1" ht="15" x14ac:dyDescent="0.25">
      <c r="D591" s="12"/>
      <c r="E591" s="12"/>
      <c r="F591" s="12"/>
      <c r="G591" s="12"/>
      <c r="H591" s="12"/>
    </row>
    <row r="592" spans="1:8" x14ac:dyDescent="0.2">
      <c r="A592" s="2" t="s">
        <v>804</v>
      </c>
      <c r="B592" s="2" t="s">
        <v>805</v>
      </c>
      <c r="C592" s="2" t="s">
        <v>10</v>
      </c>
      <c r="G592" s="8">
        <f>E592-F592</f>
        <v>0</v>
      </c>
      <c r="H592" s="8">
        <f>IF(E592&lt;&gt;0, ((E592-F592)/E592)*100, 0)</f>
        <v>0</v>
      </c>
    </row>
    <row r="593" spans="1:8" x14ac:dyDescent="0.2">
      <c r="A593" s="2" t="s">
        <v>804</v>
      </c>
      <c r="B593" s="2" t="s">
        <v>805</v>
      </c>
      <c r="C593" s="2" t="s">
        <v>78</v>
      </c>
      <c r="D593" s="6">
        <v>16</v>
      </c>
      <c r="E593" s="8">
        <v>141.12</v>
      </c>
      <c r="F593" s="8">
        <v>87.52</v>
      </c>
      <c r="G593" s="8">
        <f>E593-F593</f>
        <v>53.600000000000009</v>
      </c>
      <c r="H593" s="8">
        <f>IF(E593&lt;&gt;0, ((E593-F593)/E593)*100, 0)</f>
        <v>37.981859410430843</v>
      </c>
    </row>
    <row r="594" spans="1:8" x14ac:dyDescent="0.2">
      <c r="A594" s="2" t="s">
        <v>804</v>
      </c>
      <c r="B594" s="2" t="s">
        <v>805</v>
      </c>
      <c r="C594" s="2" t="s">
        <v>152</v>
      </c>
      <c r="D594" s="6">
        <v>16</v>
      </c>
      <c r="E594" s="8">
        <v>141.12</v>
      </c>
      <c r="F594" s="8">
        <v>87.52</v>
      </c>
      <c r="G594" s="8">
        <f>E594-F594</f>
        <v>53.600000000000009</v>
      </c>
      <c r="H594" s="8">
        <f>IF(E594&lt;&gt;0, ((E594-F594)/E594)*100, 0)</f>
        <v>37.981859410430843</v>
      </c>
    </row>
    <row r="595" spans="1:8" customFormat="1" ht="15" x14ac:dyDescent="0.25">
      <c r="D595" s="12"/>
      <c r="E595" s="12"/>
      <c r="F595" s="12"/>
      <c r="G595" s="12"/>
      <c r="H595" s="12"/>
    </row>
    <row r="596" spans="1:8" s="4" customFormat="1" x14ac:dyDescent="0.2">
      <c r="A596" s="3" t="s">
        <v>10</v>
      </c>
      <c r="B596" s="3" t="s">
        <v>10</v>
      </c>
      <c r="C596" s="3" t="s">
        <v>10</v>
      </c>
      <c r="D596" s="5">
        <f>SUBTOTAL(9, D592:D595)</f>
        <v>32</v>
      </c>
      <c r="E596" s="7">
        <f>SUBTOTAL(9, E592:E595)</f>
        <v>282.24</v>
      </c>
      <c r="F596" s="7">
        <f>SUBTOTAL(9, F592:F595)</f>
        <v>175.04</v>
      </c>
      <c r="G596" s="7">
        <f>SUBTOTAL(9, G592:G595)</f>
        <v>107.20000000000002</v>
      </c>
      <c r="H596" s="7">
        <f>IF(E596&lt;&gt;0, ((E596-F596)/E596)*100, 0)</f>
        <v>37.981859410430843</v>
      </c>
    </row>
    <row r="597" spans="1:8" customFormat="1" ht="15" x14ac:dyDescent="0.25">
      <c r="D597" s="12"/>
      <c r="E597" s="12"/>
      <c r="F597" s="12"/>
      <c r="G597" s="12"/>
      <c r="H597" s="12"/>
    </row>
    <row r="598" spans="1:8" x14ac:dyDescent="0.2">
      <c r="A598" s="2" t="s">
        <v>806</v>
      </c>
      <c r="B598" s="2" t="s">
        <v>807</v>
      </c>
      <c r="C598" s="2" t="s">
        <v>78</v>
      </c>
      <c r="D598" s="6">
        <v>16</v>
      </c>
      <c r="E598" s="8">
        <v>141.12</v>
      </c>
      <c r="F598" s="8">
        <v>87.52</v>
      </c>
      <c r="G598" s="8">
        <f>E598-F598</f>
        <v>53.600000000000009</v>
      </c>
      <c r="H598" s="8">
        <f>IF(E598&lt;&gt;0, ((E598-F598)/E598)*100, 0)</f>
        <v>37.981859410430843</v>
      </c>
    </row>
    <row r="599" spans="1:8" x14ac:dyDescent="0.2">
      <c r="A599" s="2" t="s">
        <v>806</v>
      </c>
      <c r="B599" s="2" t="s">
        <v>807</v>
      </c>
      <c r="C599" s="2" t="s">
        <v>152</v>
      </c>
      <c r="D599" s="6">
        <v>16</v>
      </c>
      <c r="E599" s="8">
        <v>141.12</v>
      </c>
      <c r="F599" s="8">
        <v>87.52</v>
      </c>
      <c r="G599" s="8">
        <f>E599-F599</f>
        <v>53.600000000000009</v>
      </c>
      <c r="H599" s="8">
        <f>IF(E599&lt;&gt;0, ((E599-F599)/E599)*100, 0)</f>
        <v>37.981859410430843</v>
      </c>
    </row>
    <row r="600" spans="1:8" x14ac:dyDescent="0.2">
      <c r="A600" s="2" t="s">
        <v>806</v>
      </c>
      <c r="B600" s="2" t="s">
        <v>807</v>
      </c>
      <c r="C600" s="2" t="s">
        <v>48</v>
      </c>
      <c r="D600" s="6">
        <v>16</v>
      </c>
      <c r="E600" s="8">
        <v>141.12</v>
      </c>
      <c r="F600" s="8">
        <v>87.52</v>
      </c>
      <c r="G600" s="8">
        <f>E600-F600</f>
        <v>53.600000000000009</v>
      </c>
      <c r="H600" s="8">
        <f>IF(E600&lt;&gt;0, ((E600-F600)/E600)*100, 0)</f>
        <v>37.981859410430843</v>
      </c>
    </row>
    <row r="601" spans="1:8" x14ac:dyDescent="0.2">
      <c r="A601" s="2" t="s">
        <v>806</v>
      </c>
      <c r="B601" s="2" t="s">
        <v>807</v>
      </c>
      <c r="C601" s="2" t="s">
        <v>153</v>
      </c>
      <c r="D601" s="6">
        <v>16</v>
      </c>
      <c r="E601" s="8">
        <v>148</v>
      </c>
      <c r="F601" s="8">
        <v>95.36</v>
      </c>
      <c r="G601" s="8">
        <f>E601-F601</f>
        <v>52.64</v>
      </c>
      <c r="H601" s="8">
        <f>IF(E601&lt;&gt;0, ((E601-F601)/E601)*100, 0)</f>
        <v>35.567567567567572</v>
      </c>
    </row>
    <row r="602" spans="1:8" customFormat="1" ht="15" x14ac:dyDescent="0.25">
      <c r="D602" s="12"/>
      <c r="E602" s="12"/>
      <c r="F602" s="12"/>
      <c r="G602" s="12"/>
      <c r="H602" s="12"/>
    </row>
    <row r="603" spans="1:8" s="4" customFormat="1" x14ac:dyDescent="0.2">
      <c r="A603" s="3" t="s">
        <v>10</v>
      </c>
      <c r="B603" s="3" t="s">
        <v>10</v>
      </c>
      <c r="C603" s="3" t="s">
        <v>10</v>
      </c>
      <c r="D603" s="5">
        <f>SUBTOTAL(9, D598:D602)</f>
        <v>64</v>
      </c>
      <c r="E603" s="7">
        <f>SUBTOTAL(9, E598:E602)</f>
        <v>571.36</v>
      </c>
      <c r="F603" s="7">
        <f>SUBTOTAL(9, F598:F602)</f>
        <v>357.92</v>
      </c>
      <c r="G603" s="7">
        <f>SUBTOTAL(9, G598:G602)</f>
        <v>213.44</v>
      </c>
      <c r="H603" s="7">
        <f>IF(E603&lt;&gt;0, ((E603-F603)/E603)*100, 0)</f>
        <v>37.356482777933351</v>
      </c>
    </row>
    <row r="604" spans="1:8" customFormat="1" ht="15" x14ac:dyDescent="0.25">
      <c r="D604" s="12"/>
      <c r="E604" s="12"/>
      <c r="F604" s="12"/>
      <c r="G604" s="12"/>
      <c r="H604" s="12"/>
    </row>
    <row r="605" spans="1:8" x14ac:dyDescent="0.2">
      <c r="A605" s="2" t="s">
        <v>1960</v>
      </c>
      <c r="B605" s="2" t="s">
        <v>1961</v>
      </c>
      <c r="C605" s="2" t="s">
        <v>10</v>
      </c>
      <c r="G605" s="8">
        <f>E605-F605</f>
        <v>0</v>
      </c>
      <c r="H605" s="8">
        <f>IF(E605&lt;&gt;0, ((E605-F605)/E605)*100, 0)</f>
        <v>0</v>
      </c>
    </row>
    <row r="606" spans="1:8" x14ac:dyDescent="0.2">
      <c r="A606" s="2" t="s">
        <v>1960</v>
      </c>
      <c r="B606" s="2" t="s">
        <v>1961</v>
      </c>
      <c r="C606" s="2" t="s">
        <v>78</v>
      </c>
      <c r="D606" s="6">
        <v>16</v>
      </c>
      <c r="E606" s="8">
        <v>141.12</v>
      </c>
      <c r="F606" s="8">
        <v>87.52</v>
      </c>
      <c r="G606" s="8">
        <f>E606-F606</f>
        <v>53.600000000000009</v>
      </c>
      <c r="H606" s="8">
        <f>IF(E606&lt;&gt;0, ((E606-F606)/E606)*100, 0)</f>
        <v>37.981859410430843</v>
      </c>
    </row>
    <row r="607" spans="1:8" x14ac:dyDescent="0.2">
      <c r="A607" s="2" t="s">
        <v>1960</v>
      </c>
      <c r="B607" s="2" t="s">
        <v>1961</v>
      </c>
      <c r="C607" s="2" t="s">
        <v>152</v>
      </c>
      <c r="D607" s="6">
        <v>16</v>
      </c>
      <c r="E607" s="8">
        <v>141.12</v>
      </c>
      <c r="F607" s="8">
        <v>87.52</v>
      </c>
      <c r="G607" s="8">
        <f>E607-F607</f>
        <v>53.600000000000009</v>
      </c>
      <c r="H607" s="8">
        <f>IF(E607&lt;&gt;0, ((E607-F607)/E607)*100, 0)</f>
        <v>37.981859410430843</v>
      </c>
    </row>
    <row r="608" spans="1:8" x14ac:dyDescent="0.2">
      <c r="A608" s="2" t="s">
        <v>1960</v>
      </c>
      <c r="B608" s="2" t="s">
        <v>1961</v>
      </c>
      <c r="C608" s="2" t="s">
        <v>48</v>
      </c>
      <c r="D608" s="6">
        <v>16</v>
      </c>
      <c r="E608" s="8">
        <v>141.12</v>
      </c>
      <c r="F608" s="8">
        <v>87.52</v>
      </c>
      <c r="G608" s="8">
        <f>E608-F608</f>
        <v>53.600000000000009</v>
      </c>
      <c r="H608" s="8">
        <f>IF(E608&lt;&gt;0, ((E608-F608)/E608)*100, 0)</f>
        <v>37.981859410430843</v>
      </c>
    </row>
    <row r="609" spans="1:8" customFormat="1" ht="15" x14ac:dyDescent="0.25">
      <c r="D609" s="12"/>
      <c r="E609" s="12"/>
      <c r="F609" s="12"/>
      <c r="G609" s="12"/>
      <c r="H609" s="12"/>
    </row>
    <row r="610" spans="1:8" s="4" customFormat="1" x14ac:dyDescent="0.2">
      <c r="A610" s="3" t="s">
        <v>10</v>
      </c>
      <c r="B610" s="3" t="s">
        <v>10</v>
      </c>
      <c r="C610" s="3" t="s">
        <v>10</v>
      </c>
      <c r="D610" s="5">
        <f>SUBTOTAL(9, D605:D609)</f>
        <v>48</v>
      </c>
      <c r="E610" s="7">
        <f>SUBTOTAL(9, E605:E609)</f>
        <v>423.36</v>
      </c>
      <c r="F610" s="7">
        <f>SUBTOTAL(9, F605:F609)</f>
        <v>262.56</v>
      </c>
      <c r="G610" s="7">
        <f>SUBTOTAL(9, G605:G609)</f>
        <v>160.80000000000001</v>
      </c>
      <c r="H610" s="7">
        <f>IF(E610&lt;&gt;0, ((E610-F610)/E610)*100, 0)</f>
        <v>37.981859410430843</v>
      </c>
    </row>
    <row r="611" spans="1:8" customFormat="1" ht="15" x14ac:dyDescent="0.25">
      <c r="D611" s="12"/>
      <c r="E611" s="12"/>
      <c r="F611" s="12"/>
      <c r="G611" s="12"/>
      <c r="H611" s="12"/>
    </row>
    <row r="612" spans="1:8" x14ac:dyDescent="0.2">
      <c r="A612" s="2" t="s">
        <v>1180</v>
      </c>
      <c r="B612" s="2" t="s">
        <v>1181</v>
      </c>
      <c r="C612" s="2" t="s">
        <v>10</v>
      </c>
      <c r="G612" s="8">
        <f>E612-F612</f>
        <v>0</v>
      </c>
      <c r="H612" s="8">
        <f>IF(E612&lt;&gt;0, ((E612-F612)/E612)*100, 0)</f>
        <v>0</v>
      </c>
    </row>
    <row r="613" spans="1:8" x14ac:dyDescent="0.2">
      <c r="A613" s="2" t="s">
        <v>1180</v>
      </c>
      <c r="B613" s="2" t="s">
        <v>1181</v>
      </c>
      <c r="C613" s="2" t="s">
        <v>48</v>
      </c>
      <c r="D613" s="6">
        <v>16</v>
      </c>
      <c r="E613" s="8">
        <v>141.12</v>
      </c>
      <c r="F613" s="8">
        <v>87.52</v>
      </c>
      <c r="G613" s="8">
        <f>E613-F613</f>
        <v>53.600000000000009</v>
      </c>
      <c r="H613" s="8">
        <f>IF(E613&lt;&gt;0, ((E613-F613)/E613)*100, 0)</f>
        <v>37.981859410430843</v>
      </c>
    </row>
    <row r="614" spans="1:8" customFormat="1" ht="15" x14ac:dyDescent="0.25">
      <c r="D614" s="12"/>
      <c r="E614" s="12"/>
      <c r="F614" s="12"/>
      <c r="G614" s="12"/>
      <c r="H614" s="12"/>
    </row>
    <row r="615" spans="1:8" s="4" customFormat="1" x14ac:dyDescent="0.2">
      <c r="A615" s="3" t="s">
        <v>10</v>
      </c>
      <c r="B615" s="3" t="s">
        <v>10</v>
      </c>
      <c r="C615" s="3" t="s">
        <v>10</v>
      </c>
      <c r="D615" s="5">
        <f>SUBTOTAL(9, D612:D614)</f>
        <v>16</v>
      </c>
      <c r="E615" s="7">
        <f>SUBTOTAL(9, E612:E614)</f>
        <v>141.12</v>
      </c>
      <c r="F615" s="7">
        <f>SUBTOTAL(9, F612:F614)</f>
        <v>87.52</v>
      </c>
      <c r="G615" s="7">
        <f>SUBTOTAL(9, G612:G614)</f>
        <v>53.600000000000009</v>
      </c>
      <c r="H615" s="7">
        <f>IF(E615&lt;&gt;0, ((E615-F615)/E615)*100, 0)</f>
        <v>37.981859410430843</v>
      </c>
    </row>
    <row r="616" spans="1:8" customFormat="1" ht="15" x14ac:dyDescent="0.25">
      <c r="D616" s="12"/>
      <c r="E616" s="12"/>
      <c r="F616" s="12"/>
      <c r="G616" s="12"/>
      <c r="H616" s="12"/>
    </row>
    <row r="617" spans="1:8" x14ac:dyDescent="0.2">
      <c r="A617" s="2" t="s">
        <v>1186</v>
      </c>
      <c r="B617" s="2" t="s">
        <v>1187</v>
      </c>
      <c r="C617" s="2" t="s">
        <v>10</v>
      </c>
      <c r="G617" s="8">
        <f>E617-F617</f>
        <v>0</v>
      </c>
      <c r="H617" s="8">
        <f>IF(E617&lt;&gt;0, ((E617-F617)/E617)*100, 0)</f>
        <v>0</v>
      </c>
    </row>
    <row r="618" spans="1:8" x14ac:dyDescent="0.2">
      <c r="A618" s="2" t="s">
        <v>1186</v>
      </c>
      <c r="B618" s="2" t="s">
        <v>1187</v>
      </c>
      <c r="C618" s="2" t="s">
        <v>78</v>
      </c>
      <c r="D618" s="6">
        <v>16</v>
      </c>
      <c r="E618" s="8">
        <v>141.12</v>
      </c>
      <c r="F618" s="8">
        <v>87.52</v>
      </c>
      <c r="G618" s="8">
        <f>E618-F618</f>
        <v>53.600000000000009</v>
      </c>
      <c r="H618" s="8">
        <f>IF(E618&lt;&gt;0, ((E618-F618)/E618)*100, 0)</f>
        <v>37.981859410430843</v>
      </c>
    </row>
    <row r="619" spans="1:8" customFormat="1" ht="15" x14ac:dyDescent="0.25">
      <c r="D619" s="12"/>
      <c r="E619" s="12"/>
      <c r="F619" s="12"/>
      <c r="G619" s="12"/>
      <c r="H619" s="12"/>
    </row>
    <row r="620" spans="1:8" s="4" customFormat="1" x14ac:dyDescent="0.2">
      <c r="A620" s="3" t="s">
        <v>10</v>
      </c>
      <c r="B620" s="3" t="s">
        <v>10</v>
      </c>
      <c r="C620" s="3" t="s">
        <v>10</v>
      </c>
      <c r="D620" s="5">
        <f>SUBTOTAL(9, D617:D619)</f>
        <v>16</v>
      </c>
      <c r="E620" s="7">
        <f>SUBTOTAL(9, E617:E619)</f>
        <v>141.12</v>
      </c>
      <c r="F620" s="7">
        <f>SUBTOTAL(9, F617:F619)</f>
        <v>87.52</v>
      </c>
      <c r="G620" s="7">
        <f>SUBTOTAL(9, G617:G619)</f>
        <v>53.600000000000009</v>
      </c>
      <c r="H620" s="7">
        <f>IF(E620&lt;&gt;0, ((E620-F620)/E620)*100, 0)</f>
        <v>37.981859410430843</v>
      </c>
    </row>
    <row r="621" spans="1:8" customFormat="1" ht="15" x14ac:dyDescent="0.25">
      <c r="D621" s="12"/>
      <c r="E621" s="12"/>
      <c r="F621" s="12"/>
      <c r="G621" s="12"/>
      <c r="H621" s="12"/>
    </row>
    <row r="622" spans="1:8" x14ac:dyDescent="0.2">
      <c r="A622" s="2" t="s">
        <v>1962</v>
      </c>
      <c r="B622" s="2" t="s">
        <v>1963</v>
      </c>
      <c r="C622" s="2" t="s">
        <v>10</v>
      </c>
      <c r="G622" s="8">
        <f>E622-F622</f>
        <v>0</v>
      </c>
      <c r="H622" s="8">
        <f>IF(E622&lt;&gt;0, ((E622-F622)/E622)*100, 0)</f>
        <v>0</v>
      </c>
    </row>
    <row r="623" spans="1:8" x14ac:dyDescent="0.2">
      <c r="A623" s="2" t="s">
        <v>1962</v>
      </c>
      <c r="B623" s="2" t="s">
        <v>1963</v>
      </c>
      <c r="C623" s="2" t="s">
        <v>152</v>
      </c>
      <c r="D623" s="6">
        <v>16</v>
      </c>
      <c r="E623" s="8">
        <v>141.12</v>
      </c>
      <c r="F623" s="8">
        <v>87.52</v>
      </c>
      <c r="G623" s="8">
        <f>E623-F623</f>
        <v>53.600000000000009</v>
      </c>
      <c r="H623" s="8">
        <f>IF(E623&lt;&gt;0, ((E623-F623)/E623)*100, 0)</f>
        <v>37.981859410430843</v>
      </c>
    </row>
    <row r="624" spans="1:8" x14ac:dyDescent="0.2">
      <c r="A624" s="2" t="s">
        <v>1962</v>
      </c>
      <c r="B624" s="2" t="s">
        <v>1963</v>
      </c>
      <c r="C624" s="2" t="s">
        <v>48</v>
      </c>
      <c r="D624" s="6">
        <v>16</v>
      </c>
      <c r="E624" s="8">
        <v>141.12</v>
      </c>
      <c r="F624" s="8">
        <v>87.52</v>
      </c>
      <c r="G624" s="8">
        <f>E624-F624</f>
        <v>53.600000000000009</v>
      </c>
      <c r="H624" s="8">
        <f>IF(E624&lt;&gt;0, ((E624-F624)/E624)*100, 0)</f>
        <v>37.981859410430843</v>
      </c>
    </row>
    <row r="625" spans="1:8" x14ac:dyDescent="0.2">
      <c r="A625" s="2" t="s">
        <v>1962</v>
      </c>
      <c r="B625" s="2" t="s">
        <v>1963</v>
      </c>
      <c r="C625" s="2" t="s">
        <v>153</v>
      </c>
      <c r="D625" s="6">
        <v>16</v>
      </c>
      <c r="E625" s="8">
        <v>148</v>
      </c>
      <c r="F625" s="8">
        <v>95.36</v>
      </c>
      <c r="G625" s="8">
        <f>E625-F625</f>
        <v>52.64</v>
      </c>
      <c r="H625" s="8">
        <f>IF(E625&lt;&gt;0, ((E625-F625)/E625)*100, 0)</f>
        <v>35.567567567567572</v>
      </c>
    </row>
    <row r="626" spans="1:8" customFormat="1" ht="15" x14ac:dyDescent="0.25">
      <c r="D626" s="12"/>
      <c r="E626" s="12"/>
      <c r="F626" s="12"/>
      <c r="G626" s="12"/>
      <c r="H626" s="12"/>
    </row>
    <row r="627" spans="1:8" s="4" customFormat="1" x14ac:dyDescent="0.2">
      <c r="A627" s="3" t="s">
        <v>10</v>
      </c>
      <c r="B627" s="3" t="s">
        <v>10</v>
      </c>
      <c r="C627" s="3" t="s">
        <v>10</v>
      </c>
      <c r="D627" s="5">
        <f>SUBTOTAL(9, D622:D626)</f>
        <v>48</v>
      </c>
      <c r="E627" s="7">
        <f>SUBTOTAL(9, E622:E626)</f>
        <v>430.24</v>
      </c>
      <c r="F627" s="7">
        <f>SUBTOTAL(9, F622:F626)</f>
        <v>270.39999999999998</v>
      </c>
      <c r="G627" s="7">
        <f>SUBTOTAL(9, G622:G626)</f>
        <v>159.84000000000003</v>
      </c>
      <c r="H627" s="7">
        <f>IF(E627&lt;&gt;0, ((E627-F627)/E627)*100, 0)</f>
        <v>37.151357381926374</v>
      </c>
    </row>
    <row r="628" spans="1:8" customFormat="1" ht="15" x14ac:dyDescent="0.25">
      <c r="D628" s="12"/>
      <c r="E628" s="12"/>
      <c r="F628" s="12"/>
      <c r="G628" s="12"/>
      <c r="H628" s="12"/>
    </row>
    <row r="629" spans="1:8" x14ac:dyDescent="0.2">
      <c r="A629" s="2" t="s">
        <v>810</v>
      </c>
      <c r="B629" s="2" t="s">
        <v>811</v>
      </c>
      <c r="C629" s="2" t="s">
        <v>10</v>
      </c>
      <c r="G629" s="8">
        <f>E629-F629</f>
        <v>0</v>
      </c>
      <c r="H629" s="8">
        <f>IF(E629&lt;&gt;0, ((E629-F629)/E629)*100, 0)</f>
        <v>0</v>
      </c>
    </row>
    <row r="630" spans="1:8" x14ac:dyDescent="0.2">
      <c r="A630" s="2" t="s">
        <v>810</v>
      </c>
      <c r="B630" s="2" t="s">
        <v>811</v>
      </c>
      <c r="C630" s="2" t="s">
        <v>152</v>
      </c>
      <c r="D630" s="6">
        <v>16</v>
      </c>
      <c r="E630" s="8">
        <v>141.12</v>
      </c>
      <c r="F630" s="8">
        <v>87.52</v>
      </c>
      <c r="G630" s="8">
        <f>E630-F630</f>
        <v>53.600000000000009</v>
      </c>
      <c r="H630" s="8">
        <f>IF(E630&lt;&gt;0, ((E630-F630)/E630)*100, 0)</f>
        <v>37.981859410430843</v>
      </c>
    </row>
    <row r="631" spans="1:8" customFormat="1" ht="15" x14ac:dyDescent="0.25">
      <c r="D631" s="12"/>
      <c r="E631" s="12"/>
      <c r="F631" s="12"/>
      <c r="G631" s="12"/>
      <c r="H631" s="12"/>
    </row>
    <row r="632" spans="1:8" s="4" customFormat="1" x14ac:dyDescent="0.2">
      <c r="A632" s="3" t="s">
        <v>10</v>
      </c>
      <c r="B632" s="3" t="s">
        <v>10</v>
      </c>
      <c r="C632" s="3" t="s">
        <v>10</v>
      </c>
      <c r="D632" s="5">
        <f>SUBTOTAL(9, D629:D631)</f>
        <v>16</v>
      </c>
      <c r="E632" s="7">
        <f>SUBTOTAL(9, E629:E631)</f>
        <v>141.12</v>
      </c>
      <c r="F632" s="7">
        <f>SUBTOTAL(9, F629:F631)</f>
        <v>87.52</v>
      </c>
      <c r="G632" s="7">
        <f>SUBTOTAL(9, G629:G631)</f>
        <v>53.600000000000009</v>
      </c>
      <c r="H632" s="7">
        <f>IF(E632&lt;&gt;0, ((E632-F632)/E632)*100, 0)</f>
        <v>37.981859410430843</v>
      </c>
    </row>
    <row r="633" spans="1:8" customFormat="1" ht="15" x14ac:dyDescent="0.25">
      <c r="D633" s="12"/>
      <c r="E633" s="12"/>
      <c r="F633" s="12"/>
      <c r="G633" s="12"/>
      <c r="H633" s="12"/>
    </row>
    <row r="634" spans="1:8" x14ac:dyDescent="0.2">
      <c r="A634" s="2" t="s">
        <v>1190</v>
      </c>
      <c r="B634" s="2" t="s">
        <v>1191</v>
      </c>
      <c r="C634" s="2" t="s">
        <v>10</v>
      </c>
      <c r="G634" s="8">
        <f t="shared" ref="G634:G646" si="76">E634-F634</f>
        <v>0</v>
      </c>
      <c r="H634" s="8">
        <f t="shared" ref="H634:H646" si="77">IF(E634&lt;&gt;0, ((E634-F634)/E634)*100, 0)</f>
        <v>0</v>
      </c>
    </row>
    <row r="635" spans="1:8" x14ac:dyDescent="0.2">
      <c r="A635" s="2" t="s">
        <v>1190</v>
      </c>
      <c r="B635" s="2" t="s">
        <v>1191</v>
      </c>
      <c r="C635" s="2" t="s">
        <v>10</v>
      </c>
      <c r="G635" s="8">
        <f t="shared" si="76"/>
        <v>0</v>
      </c>
      <c r="H635" s="8">
        <f t="shared" si="77"/>
        <v>0</v>
      </c>
    </row>
    <row r="636" spans="1:8" x14ac:dyDescent="0.2">
      <c r="A636" s="2" t="s">
        <v>1190</v>
      </c>
      <c r="B636" s="2" t="s">
        <v>1191</v>
      </c>
      <c r="C636" s="2" t="s">
        <v>10</v>
      </c>
      <c r="E636" s="8">
        <v>-122.92</v>
      </c>
      <c r="G636" s="8">
        <f t="shared" si="76"/>
        <v>-122.92</v>
      </c>
      <c r="H636" s="8">
        <f t="shared" si="77"/>
        <v>100</v>
      </c>
    </row>
    <row r="637" spans="1:8" x14ac:dyDescent="0.2">
      <c r="A637" s="2" t="s">
        <v>1190</v>
      </c>
      <c r="B637" s="2" t="s">
        <v>1191</v>
      </c>
      <c r="C637" s="2" t="s">
        <v>10</v>
      </c>
      <c r="E637" s="8">
        <v>491.7</v>
      </c>
      <c r="G637" s="8">
        <f t="shared" si="76"/>
        <v>491.7</v>
      </c>
      <c r="H637" s="8">
        <f t="shared" si="77"/>
        <v>100</v>
      </c>
    </row>
    <row r="638" spans="1:8" x14ac:dyDescent="0.2">
      <c r="A638" s="2" t="s">
        <v>1190</v>
      </c>
      <c r="B638" s="2" t="s">
        <v>1191</v>
      </c>
      <c r="C638" s="2" t="s">
        <v>28</v>
      </c>
      <c r="D638" s="6">
        <v>24</v>
      </c>
      <c r="E638" s="8">
        <v>234</v>
      </c>
      <c r="F638" s="8">
        <v>141.12</v>
      </c>
      <c r="G638" s="8">
        <f t="shared" si="76"/>
        <v>92.88</v>
      </c>
      <c r="H638" s="8">
        <f t="shared" si="77"/>
        <v>39.692307692307686</v>
      </c>
    </row>
    <row r="639" spans="1:8" x14ac:dyDescent="0.2">
      <c r="A639" s="2" t="s">
        <v>1190</v>
      </c>
      <c r="B639" s="2" t="s">
        <v>1191</v>
      </c>
      <c r="C639" s="2" t="s">
        <v>38</v>
      </c>
      <c r="D639" s="6">
        <v>360</v>
      </c>
      <c r="E639" s="8">
        <v>1530</v>
      </c>
      <c r="F639" s="8">
        <v>730.8</v>
      </c>
      <c r="G639" s="8">
        <f t="shared" si="76"/>
        <v>799.2</v>
      </c>
      <c r="H639" s="8">
        <f t="shared" si="77"/>
        <v>52.235294117647058</v>
      </c>
    </row>
    <row r="640" spans="1:8" x14ac:dyDescent="0.2">
      <c r="A640" s="2" t="s">
        <v>1190</v>
      </c>
      <c r="B640" s="2" t="s">
        <v>1191</v>
      </c>
      <c r="C640" s="2" t="s">
        <v>81</v>
      </c>
      <c r="D640" s="6">
        <v>160</v>
      </c>
      <c r="E640" s="8">
        <v>680</v>
      </c>
      <c r="F640" s="8">
        <v>324.8</v>
      </c>
      <c r="G640" s="8">
        <f t="shared" si="76"/>
        <v>355.2</v>
      </c>
      <c r="H640" s="8">
        <f t="shared" si="77"/>
        <v>52.235294117647058</v>
      </c>
    </row>
    <row r="641" spans="1:8" x14ac:dyDescent="0.2">
      <c r="A641" s="2" t="s">
        <v>1190</v>
      </c>
      <c r="B641" s="2" t="s">
        <v>1191</v>
      </c>
      <c r="C641" s="2" t="s">
        <v>39</v>
      </c>
      <c r="D641" s="6">
        <v>680</v>
      </c>
      <c r="E641" s="8">
        <v>2890</v>
      </c>
      <c r="F641" s="8">
        <v>1332.8</v>
      </c>
      <c r="G641" s="8">
        <f t="shared" si="76"/>
        <v>1557.2</v>
      </c>
      <c r="H641" s="8">
        <f t="shared" si="77"/>
        <v>53.882352941176471</v>
      </c>
    </row>
    <row r="642" spans="1:8" x14ac:dyDescent="0.2">
      <c r="A642" s="2" t="s">
        <v>1190</v>
      </c>
      <c r="B642" s="2" t="s">
        <v>1191</v>
      </c>
      <c r="C642" s="2" t="s">
        <v>40</v>
      </c>
      <c r="D642" s="6">
        <v>240</v>
      </c>
      <c r="E642" s="8">
        <v>1020</v>
      </c>
      <c r="F642" s="8">
        <v>470.4</v>
      </c>
      <c r="G642" s="8">
        <f t="shared" si="76"/>
        <v>549.6</v>
      </c>
      <c r="H642" s="8">
        <f t="shared" si="77"/>
        <v>53.882352941176471</v>
      </c>
    </row>
    <row r="643" spans="1:8" x14ac:dyDescent="0.2">
      <c r="A643" s="2" t="s">
        <v>1190</v>
      </c>
      <c r="B643" s="2" t="s">
        <v>1191</v>
      </c>
      <c r="C643" s="2" t="s">
        <v>41</v>
      </c>
      <c r="D643" s="6">
        <v>60</v>
      </c>
      <c r="E643" s="8">
        <v>225</v>
      </c>
      <c r="F643" s="8">
        <v>105</v>
      </c>
      <c r="G643" s="8">
        <f t="shared" si="76"/>
        <v>120</v>
      </c>
      <c r="H643" s="8">
        <f t="shared" si="77"/>
        <v>53.333333333333336</v>
      </c>
    </row>
    <row r="644" spans="1:8" x14ac:dyDescent="0.2">
      <c r="A644" s="2" t="s">
        <v>1190</v>
      </c>
      <c r="B644" s="2" t="s">
        <v>1191</v>
      </c>
      <c r="C644" s="2" t="s">
        <v>24</v>
      </c>
      <c r="D644" s="6">
        <v>60</v>
      </c>
      <c r="E644" s="8">
        <v>225</v>
      </c>
      <c r="F644" s="8">
        <v>105</v>
      </c>
      <c r="G644" s="8">
        <f t="shared" si="76"/>
        <v>120</v>
      </c>
      <c r="H644" s="8">
        <f t="shared" si="77"/>
        <v>53.333333333333336</v>
      </c>
    </row>
    <row r="645" spans="1:8" x14ac:dyDescent="0.2">
      <c r="A645" s="2" t="s">
        <v>1190</v>
      </c>
      <c r="B645" s="2" t="s">
        <v>1191</v>
      </c>
      <c r="C645" s="2" t="s">
        <v>42</v>
      </c>
      <c r="D645" s="6">
        <v>80</v>
      </c>
      <c r="E645" s="8">
        <v>300</v>
      </c>
      <c r="F645" s="8">
        <v>140</v>
      </c>
      <c r="G645" s="8">
        <f t="shared" si="76"/>
        <v>160</v>
      </c>
      <c r="H645" s="8">
        <f t="shared" si="77"/>
        <v>53.333333333333336</v>
      </c>
    </row>
    <row r="646" spans="1:8" x14ac:dyDescent="0.2">
      <c r="A646" s="2" t="s">
        <v>1190</v>
      </c>
      <c r="B646" s="2" t="s">
        <v>1191</v>
      </c>
      <c r="C646" s="2" t="s">
        <v>45</v>
      </c>
      <c r="D646" s="6">
        <v>80</v>
      </c>
      <c r="E646" s="8">
        <v>420</v>
      </c>
      <c r="F646" s="8">
        <v>196</v>
      </c>
      <c r="G646" s="8">
        <f t="shared" si="76"/>
        <v>224</v>
      </c>
      <c r="H646" s="8">
        <f t="shared" si="77"/>
        <v>53.333333333333336</v>
      </c>
    </row>
    <row r="647" spans="1:8" customFormat="1" ht="15" x14ac:dyDescent="0.25">
      <c r="D647" s="12"/>
      <c r="E647" s="12"/>
      <c r="F647" s="12"/>
      <c r="G647" s="12"/>
      <c r="H647" s="12"/>
    </row>
    <row r="648" spans="1:8" s="4" customFormat="1" x14ac:dyDescent="0.2">
      <c r="A648" s="3" t="s">
        <v>10</v>
      </c>
      <c r="B648" s="3" t="s">
        <v>10</v>
      </c>
      <c r="C648" s="3" t="s">
        <v>10</v>
      </c>
      <c r="D648" s="5">
        <f>SUBTOTAL(9, D634:D647)</f>
        <v>1744</v>
      </c>
      <c r="E648" s="7">
        <f>SUBTOTAL(9, E634:E647)</f>
        <v>7892.78</v>
      </c>
      <c r="F648" s="7">
        <f>SUBTOTAL(9, F634:F647)</f>
        <v>3545.92</v>
      </c>
      <c r="G648" s="7">
        <f>SUBTOTAL(9, G634:G647)</f>
        <v>4346.8600000000006</v>
      </c>
      <c r="H648" s="7">
        <f>IF(E648&lt;&gt;0, ((E648-F648)/E648)*100, 0)</f>
        <v>55.073877645138971</v>
      </c>
    </row>
    <row r="649" spans="1:8" customFormat="1" ht="15" x14ac:dyDescent="0.25">
      <c r="D649" s="12"/>
      <c r="E649" s="12"/>
      <c r="F649" s="12"/>
      <c r="G649" s="12"/>
      <c r="H649" s="12"/>
    </row>
    <row r="650" spans="1:8" x14ac:dyDescent="0.2">
      <c r="A650" s="2" t="s">
        <v>1192</v>
      </c>
      <c r="B650" s="2" t="s">
        <v>1193</v>
      </c>
      <c r="C650" s="2" t="s">
        <v>205</v>
      </c>
      <c r="D650" s="6">
        <v>3</v>
      </c>
      <c r="E650" s="8">
        <v>29.25</v>
      </c>
      <c r="F650" s="8">
        <v>7.95</v>
      </c>
      <c r="G650" s="8">
        <f>E650-F650</f>
        <v>21.3</v>
      </c>
      <c r="H650" s="8">
        <f>IF(E650&lt;&gt;0, ((E650-F650)/E650)*100, 0)</f>
        <v>72.820512820512832</v>
      </c>
    </row>
    <row r="651" spans="1:8" x14ac:dyDescent="0.2">
      <c r="A651" s="2" t="s">
        <v>1192</v>
      </c>
      <c r="B651" s="2" t="s">
        <v>1193</v>
      </c>
      <c r="C651" s="2" t="s">
        <v>41</v>
      </c>
      <c r="D651" s="6">
        <v>8</v>
      </c>
      <c r="E651" s="8">
        <v>64</v>
      </c>
      <c r="F651" s="8">
        <v>14</v>
      </c>
      <c r="G651" s="8">
        <f>E651-F651</f>
        <v>50</v>
      </c>
      <c r="H651" s="8">
        <f>IF(E651&lt;&gt;0, ((E651-F651)/E651)*100, 0)</f>
        <v>78.125</v>
      </c>
    </row>
    <row r="652" spans="1:8" x14ac:dyDescent="0.2">
      <c r="A652" s="2" t="s">
        <v>1192</v>
      </c>
      <c r="B652" s="2" t="s">
        <v>1193</v>
      </c>
      <c r="C652" s="2" t="s">
        <v>298</v>
      </c>
      <c r="D652" s="6">
        <v>1</v>
      </c>
      <c r="E652" s="8">
        <v>8</v>
      </c>
      <c r="F652" s="8">
        <v>1.75</v>
      </c>
      <c r="G652" s="8">
        <f>E652-F652</f>
        <v>6.25</v>
      </c>
      <c r="H652" s="8">
        <f>IF(E652&lt;&gt;0, ((E652-F652)/E652)*100, 0)</f>
        <v>78.125</v>
      </c>
    </row>
    <row r="653" spans="1:8" x14ac:dyDescent="0.2">
      <c r="A653" s="2" t="s">
        <v>1192</v>
      </c>
      <c r="B653" s="2" t="s">
        <v>1193</v>
      </c>
      <c r="C653" s="2" t="s">
        <v>24</v>
      </c>
      <c r="D653" s="6">
        <v>5</v>
      </c>
      <c r="E653" s="8">
        <v>40</v>
      </c>
      <c r="F653" s="8">
        <v>8.75</v>
      </c>
      <c r="G653" s="8">
        <f>E653-F653</f>
        <v>31.25</v>
      </c>
      <c r="H653" s="8">
        <f>IF(E653&lt;&gt;0, ((E653-F653)/E653)*100, 0)</f>
        <v>78.125</v>
      </c>
    </row>
    <row r="654" spans="1:8" customFormat="1" ht="15" x14ac:dyDescent="0.25">
      <c r="D654" s="12"/>
      <c r="E654" s="12"/>
      <c r="F654" s="12"/>
      <c r="G654" s="12"/>
      <c r="H654" s="12"/>
    </row>
    <row r="655" spans="1:8" s="4" customFormat="1" x14ac:dyDescent="0.2">
      <c r="A655" s="3" t="s">
        <v>10</v>
      </c>
      <c r="B655" s="3" t="s">
        <v>10</v>
      </c>
      <c r="C655" s="3" t="s">
        <v>10</v>
      </c>
      <c r="D655" s="5">
        <f>SUBTOTAL(9, D650:D654)</f>
        <v>17</v>
      </c>
      <c r="E655" s="7">
        <f>SUBTOTAL(9, E650:E654)</f>
        <v>141.25</v>
      </c>
      <c r="F655" s="7">
        <f>SUBTOTAL(9, F650:F654)</f>
        <v>32.450000000000003</v>
      </c>
      <c r="G655" s="7">
        <f>SUBTOTAL(9, G650:G654)</f>
        <v>108.8</v>
      </c>
      <c r="H655" s="7">
        <f>IF(E655&lt;&gt;0, ((E655-F655)/E655)*100, 0)</f>
        <v>77.026548672566378</v>
      </c>
    </row>
    <row r="656" spans="1:8" customFormat="1" ht="15" x14ac:dyDescent="0.25">
      <c r="D656" s="12"/>
      <c r="E656" s="12"/>
      <c r="F656" s="12"/>
      <c r="G656" s="12"/>
      <c r="H656" s="12"/>
    </row>
    <row r="657" spans="1:8" x14ac:dyDescent="0.2">
      <c r="A657" s="2" t="s">
        <v>1194</v>
      </c>
      <c r="B657" s="2" t="s">
        <v>1195</v>
      </c>
      <c r="C657" s="2" t="s">
        <v>195</v>
      </c>
      <c r="D657" s="6">
        <v>2</v>
      </c>
      <c r="E657" s="8">
        <v>31</v>
      </c>
      <c r="F657" s="8">
        <v>10.94</v>
      </c>
      <c r="G657" s="8">
        <f>E657-F657</f>
        <v>20.060000000000002</v>
      </c>
      <c r="H657" s="8">
        <f>IF(E657&lt;&gt;0, ((E657-F657)/E657)*100, 0)</f>
        <v>64.709677419354847</v>
      </c>
    </row>
    <row r="658" spans="1:8" customFormat="1" ht="15" x14ac:dyDescent="0.25">
      <c r="D658" s="12"/>
      <c r="E658" s="12"/>
      <c r="F658" s="12"/>
      <c r="G658" s="12"/>
      <c r="H658" s="12"/>
    </row>
    <row r="659" spans="1:8" s="4" customFormat="1" x14ac:dyDescent="0.2">
      <c r="A659" s="3" t="s">
        <v>10</v>
      </c>
      <c r="B659" s="3" t="s">
        <v>10</v>
      </c>
      <c r="C659" s="3" t="s">
        <v>10</v>
      </c>
      <c r="D659" s="5">
        <f>SUBTOTAL(9, D657:D658)</f>
        <v>2</v>
      </c>
      <c r="E659" s="7">
        <f>SUBTOTAL(9, E657:E658)</f>
        <v>31</v>
      </c>
      <c r="F659" s="7">
        <f>SUBTOTAL(9, F657:F658)</f>
        <v>10.94</v>
      </c>
      <c r="G659" s="7">
        <f>SUBTOTAL(9, G657:G658)</f>
        <v>20.060000000000002</v>
      </c>
      <c r="H659" s="7">
        <f>IF(E659&lt;&gt;0, ((E659-F659)/E659)*100, 0)</f>
        <v>64.709677419354847</v>
      </c>
    </row>
    <row r="660" spans="1:8" customFormat="1" ht="15" x14ac:dyDescent="0.25">
      <c r="D660" s="12"/>
      <c r="E660" s="12"/>
      <c r="F660" s="12"/>
      <c r="G660" s="12"/>
      <c r="H660" s="12"/>
    </row>
    <row r="661" spans="1:8" x14ac:dyDescent="0.2">
      <c r="A661" s="2" t="s">
        <v>1964</v>
      </c>
      <c r="B661" s="2" t="s">
        <v>1965</v>
      </c>
      <c r="C661" s="2" t="s">
        <v>73</v>
      </c>
      <c r="D661" s="6">
        <v>4</v>
      </c>
      <c r="E661" s="8">
        <v>44</v>
      </c>
      <c r="F661" s="8">
        <v>14.56</v>
      </c>
      <c r="G661" s="8">
        <f>E661-F661</f>
        <v>29.439999999999998</v>
      </c>
      <c r="H661" s="8">
        <f>IF(E661&lt;&gt;0, ((E661-F661)/E661)*100, 0)</f>
        <v>66.909090909090907</v>
      </c>
    </row>
    <row r="662" spans="1:8" customFormat="1" ht="15" x14ac:dyDescent="0.25">
      <c r="D662" s="12"/>
      <c r="E662" s="12"/>
      <c r="F662" s="12"/>
      <c r="G662" s="12"/>
      <c r="H662" s="12"/>
    </row>
    <row r="663" spans="1:8" s="4" customFormat="1" x14ac:dyDescent="0.2">
      <c r="A663" s="3" t="s">
        <v>10</v>
      </c>
      <c r="B663" s="3" t="s">
        <v>10</v>
      </c>
      <c r="C663" s="3" t="s">
        <v>10</v>
      </c>
      <c r="D663" s="5">
        <f>SUBTOTAL(9, D661:D662)</f>
        <v>4</v>
      </c>
      <c r="E663" s="7">
        <f>SUBTOTAL(9, E661:E662)</f>
        <v>44</v>
      </c>
      <c r="F663" s="7">
        <f>SUBTOTAL(9, F661:F662)</f>
        <v>14.56</v>
      </c>
      <c r="G663" s="7">
        <f>SUBTOTAL(9, G661:G662)</f>
        <v>29.439999999999998</v>
      </c>
      <c r="H663" s="7">
        <f>IF(E663&lt;&gt;0, ((E663-F663)/E663)*100, 0)</f>
        <v>66.909090909090907</v>
      </c>
    </row>
    <row r="664" spans="1:8" customFormat="1" ht="15" x14ac:dyDescent="0.25">
      <c r="D664" s="12"/>
      <c r="E664" s="12"/>
      <c r="F664" s="12"/>
      <c r="G664" s="12"/>
      <c r="H664" s="12"/>
    </row>
    <row r="665" spans="1:8" x14ac:dyDescent="0.2">
      <c r="A665" s="2" t="s">
        <v>1966</v>
      </c>
      <c r="B665" s="2" t="s">
        <v>1967</v>
      </c>
      <c r="C665" s="2" t="s">
        <v>31</v>
      </c>
      <c r="D665" s="6">
        <v>4</v>
      </c>
      <c r="E665" s="8">
        <v>44</v>
      </c>
      <c r="F665" s="8">
        <v>11.48</v>
      </c>
      <c r="G665" s="8">
        <f>E665-F665</f>
        <v>32.519999999999996</v>
      </c>
      <c r="H665" s="8">
        <f>IF(E665&lt;&gt;0, ((E665-F665)/E665)*100, 0)</f>
        <v>73.909090909090907</v>
      </c>
    </row>
    <row r="666" spans="1:8" customFormat="1" ht="15" x14ac:dyDescent="0.25">
      <c r="D666" s="12"/>
      <c r="E666" s="12"/>
      <c r="F666" s="12"/>
      <c r="G666" s="12"/>
      <c r="H666" s="12"/>
    </row>
    <row r="667" spans="1:8" s="4" customFormat="1" x14ac:dyDescent="0.2">
      <c r="A667" s="3" t="s">
        <v>10</v>
      </c>
      <c r="B667" s="3" t="s">
        <v>10</v>
      </c>
      <c r="C667" s="3" t="s">
        <v>10</v>
      </c>
      <c r="D667" s="5">
        <f>SUBTOTAL(9, D665:D666)</f>
        <v>4</v>
      </c>
      <c r="E667" s="7">
        <f>SUBTOTAL(9, E665:E666)</f>
        <v>44</v>
      </c>
      <c r="F667" s="7">
        <f>SUBTOTAL(9, F665:F666)</f>
        <v>11.48</v>
      </c>
      <c r="G667" s="7">
        <f>SUBTOTAL(9, G665:G666)</f>
        <v>32.519999999999996</v>
      </c>
      <c r="H667" s="7">
        <f>IF(E667&lt;&gt;0, ((E667-F667)/E667)*100, 0)</f>
        <v>73.909090909090907</v>
      </c>
    </row>
    <row r="668" spans="1:8" customFormat="1" ht="15" x14ac:dyDescent="0.25">
      <c r="D668" s="12"/>
      <c r="E668" s="12"/>
      <c r="F668" s="12"/>
      <c r="G668" s="12"/>
      <c r="H668" s="12"/>
    </row>
    <row r="669" spans="1:8" x14ac:dyDescent="0.2">
      <c r="A669" s="2" t="s">
        <v>816</v>
      </c>
      <c r="B669" s="2" t="s">
        <v>817</v>
      </c>
      <c r="C669" s="2" t="s">
        <v>10</v>
      </c>
      <c r="E669" s="8">
        <v>-19.25</v>
      </c>
      <c r="G669" s="8">
        <f>E669-F669</f>
        <v>-19.25</v>
      </c>
      <c r="H669" s="8">
        <f>IF(E669&lt;&gt;0, ((E669-F669)/E669)*100, 0)</f>
        <v>100</v>
      </c>
    </row>
    <row r="670" spans="1:8" x14ac:dyDescent="0.2">
      <c r="A670" s="2" t="s">
        <v>816</v>
      </c>
      <c r="B670" s="2" t="s">
        <v>817</v>
      </c>
      <c r="C670" s="2" t="s">
        <v>75</v>
      </c>
      <c r="D670" s="6">
        <v>2</v>
      </c>
      <c r="E670" s="8">
        <v>19</v>
      </c>
      <c r="F670" s="8">
        <v>5.14</v>
      </c>
      <c r="G670" s="8">
        <f>E670-F670</f>
        <v>13.86</v>
      </c>
      <c r="H670" s="8">
        <f>IF(E670&lt;&gt;0, ((E670-F670)/E670)*100, 0)</f>
        <v>72.94736842105263</v>
      </c>
    </row>
    <row r="671" spans="1:8" x14ac:dyDescent="0.2">
      <c r="A671" s="2" t="s">
        <v>816</v>
      </c>
      <c r="B671" s="2" t="s">
        <v>817</v>
      </c>
      <c r="C671" s="2" t="s">
        <v>203</v>
      </c>
      <c r="D671" s="6">
        <v>2</v>
      </c>
      <c r="E671" s="8">
        <v>19.5</v>
      </c>
      <c r="F671" s="8">
        <v>5.3</v>
      </c>
      <c r="G671" s="8">
        <f>E671-F671</f>
        <v>14.2</v>
      </c>
      <c r="H671" s="8">
        <f>IF(E671&lt;&gt;0, ((E671-F671)/E671)*100, 0)</f>
        <v>72.820512820512818</v>
      </c>
    </row>
    <row r="672" spans="1:8" customFormat="1" ht="15" x14ac:dyDescent="0.25">
      <c r="D672" s="12"/>
      <c r="E672" s="12"/>
      <c r="F672" s="12"/>
      <c r="G672" s="12"/>
      <c r="H672" s="12"/>
    </row>
    <row r="673" spans="1:8" s="4" customFormat="1" x14ac:dyDescent="0.2">
      <c r="A673" s="3" t="s">
        <v>10</v>
      </c>
      <c r="B673" s="3" t="s">
        <v>10</v>
      </c>
      <c r="C673" s="3" t="s">
        <v>10</v>
      </c>
      <c r="D673" s="5">
        <f>SUBTOTAL(9, D669:D672)</f>
        <v>4</v>
      </c>
      <c r="E673" s="7">
        <f>SUBTOTAL(9, E669:E672)</f>
        <v>19.25</v>
      </c>
      <c r="F673" s="7">
        <f>SUBTOTAL(9, F669:F672)</f>
        <v>10.44</v>
      </c>
      <c r="G673" s="7">
        <f>SUBTOTAL(9, G669:G672)</f>
        <v>8.8099999999999987</v>
      </c>
      <c r="H673" s="7">
        <f>IF(E673&lt;&gt;0, ((E673-F673)/E673)*100, 0)</f>
        <v>45.766233766233775</v>
      </c>
    </row>
    <row r="674" spans="1:8" customFormat="1" ht="15" x14ac:dyDescent="0.25">
      <c r="D674" s="12"/>
      <c r="E674" s="12"/>
      <c r="F674" s="12"/>
      <c r="G674" s="12"/>
      <c r="H674" s="12"/>
    </row>
    <row r="675" spans="1:8" x14ac:dyDescent="0.2">
      <c r="A675" s="2" t="s">
        <v>172</v>
      </c>
      <c r="B675" s="2" t="s">
        <v>173</v>
      </c>
      <c r="C675" s="2" t="s">
        <v>174</v>
      </c>
      <c r="D675" s="6">
        <v>3</v>
      </c>
      <c r="E675" s="8">
        <v>27</v>
      </c>
      <c r="F675" s="8">
        <v>5.49</v>
      </c>
      <c r="G675" s="8">
        <f>E675-F675</f>
        <v>21.509999999999998</v>
      </c>
      <c r="H675" s="8">
        <f>IF(E675&lt;&gt;0, ((E675-F675)/E675)*100, 0)</f>
        <v>79.666666666666657</v>
      </c>
    </row>
    <row r="676" spans="1:8" x14ac:dyDescent="0.2">
      <c r="A676" s="2" t="s">
        <v>172</v>
      </c>
      <c r="B676" s="2" t="s">
        <v>173</v>
      </c>
      <c r="C676" s="2" t="s">
        <v>175</v>
      </c>
      <c r="D676" s="6">
        <v>1</v>
      </c>
      <c r="E676" s="8">
        <v>9</v>
      </c>
      <c r="F676" s="8">
        <v>1.83</v>
      </c>
      <c r="G676" s="8">
        <f>E676-F676</f>
        <v>7.17</v>
      </c>
      <c r="H676" s="8">
        <f>IF(E676&lt;&gt;0, ((E676-F676)/E676)*100, 0)</f>
        <v>79.666666666666657</v>
      </c>
    </row>
    <row r="677" spans="1:8" x14ac:dyDescent="0.2">
      <c r="A677" s="2" t="s">
        <v>172</v>
      </c>
      <c r="B677" s="2" t="s">
        <v>173</v>
      </c>
      <c r="C677" s="2" t="s">
        <v>81</v>
      </c>
      <c r="D677" s="6">
        <v>1</v>
      </c>
      <c r="E677" s="8">
        <v>9.25</v>
      </c>
      <c r="F677" s="8">
        <v>2.0299999999999998</v>
      </c>
      <c r="G677" s="8">
        <f>E677-F677</f>
        <v>7.2200000000000006</v>
      </c>
      <c r="H677" s="8">
        <f>IF(E677&lt;&gt;0, ((E677-F677)/E677)*100, 0)</f>
        <v>78.054054054054063</v>
      </c>
    </row>
    <row r="678" spans="1:8" x14ac:dyDescent="0.2">
      <c r="A678" s="2" t="s">
        <v>172</v>
      </c>
      <c r="B678" s="2" t="s">
        <v>173</v>
      </c>
      <c r="C678" s="2" t="s">
        <v>40</v>
      </c>
      <c r="D678" s="6">
        <v>4</v>
      </c>
      <c r="E678" s="8">
        <v>37</v>
      </c>
      <c r="F678" s="8">
        <v>7.84</v>
      </c>
      <c r="G678" s="8">
        <f>E678-F678</f>
        <v>29.16</v>
      </c>
      <c r="H678" s="8">
        <f>IF(E678&lt;&gt;0, ((E678-F678)/E678)*100, 0)</f>
        <v>78.810810810810821</v>
      </c>
    </row>
    <row r="679" spans="1:8" x14ac:dyDescent="0.2">
      <c r="A679" s="2" t="s">
        <v>172</v>
      </c>
      <c r="B679" s="2" t="s">
        <v>173</v>
      </c>
      <c r="C679" s="2" t="s">
        <v>41</v>
      </c>
      <c r="D679" s="6">
        <v>2</v>
      </c>
      <c r="E679" s="8">
        <v>16</v>
      </c>
      <c r="F679" s="8">
        <v>3.5</v>
      </c>
      <c r="G679" s="8">
        <f>E679-F679</f>
        <v>12.5</v>
      </c>
      <c r="H679" s="8">
        <f>IF(E679&lt;&gt;0, ((E679-F679)/E679)*100, 0)</f>
        <v>78.125</v>
      </c>
    </row>
    <row r="680" spans="1:8" customFormat="1" ht="15" x14ac:dyDescent="0.25">
      <c r="D680" s="12"/>
      <c r="E680" s="12"/>
      <c r="F680" s="12"/>
      <c r="G680" s="12"/>
      <c r="H680" s="12"/>
    </row>
    <row r="681" spans="1:8" s="4" customFormat="1" x14ac:dyDescent="0.2">
      <c r="A681" s="3" t="s">
        <v>10</v>
      </c>
      <c r="B681" s="3" t="s">
        <v>10</v>
      </c>
      <c r="C681" s="3" t="s">
        <v>10</v>
      </c>
      <c r="D681" s="5">
        <f>SUBTOTAL(9, D675:D680)</f>
        <v>11</v>
      </c>
      <c r="E681" s="7">
        <f>SUBTOTAL(9, E675:E680)</f>
        <v>98.25</v>
      </c>
      <c r="F681" s="7">
        <f>SUBTOTAL(9, F675:F680)</f>
        <v>20.689999999999998</v>
      </c>
      <c r="G681" s="7">
        <f>SUBTOTAL(9, G675:G680)</f>
        <v>77.56</v>
      </c>
      <c r="H681" s="7">
        <f>IF(E681&lt;&gt;0, ((E681-F681)/E681)*100, 0)</f>
        <v>78.94147582697201</v>
      </c>
    </row>
    <row r="682" spans="1:8" customFormat="1" ht="15" x14ac:dyDescent="0.25">
      <c r="D682" s="12"/>
      <c r="E682" s="12"/>
      <c r="F682" s="12"/>
      <c r="G682" s="12"/>
      <c r="H682" s="12"/>
    </row>
    <row r="683" spans="1:8" x14ac:dyDescent="0.2">
      <c r="A683" s="2" t="s">
        <v>820</v>
      </c>
      <c r="B683" s="2" t="s">
        <v>821</v>
      </c>
      <c r="C683" s="2" t="s">
        <v>24</v>
      </c>
      <c r="D683" s="6">
        <v>3</v>
      </c>
      <c r="E683" s="8">
        <v>24</v>
      </c>
      <c r="F683" s="8">
        <v>5.25</v>
      </c>
      <c r="G683" s="8">
        <f>E683-F683</f>
        <v>18.75</v>
      </c>
      <c r="H683" s="8">
        <f>IF(E683&lt;&gt;0, ((E683-F683)/E683)*100, 0)</f>
        <v>78.125</v>
      </c>
    </row>
    <row r="684" spans="1:8" x14ac:dyDescent="0.2">
      <c r="A684" s="2" t="s">
        <v>820</v>
      </c>
      <c r="B684" s="2" t="s">
        <v>821</v>
      </c>
      <c r="C684" s="2" t="s">
        <v>25</v>
      </c>
      <c r="D684" s="6">
        <v>3</v>
      </c>
      <c r="E684" s="8">
        <v>24</v>
      </c>
      <c r="F684" s="8">
        <v>5.25</v>
      </c>
      <c r="G684" s="8">
        <f>E684-F684</f>
        <v>18.75</v>
      </c>
      <c r="H684" s="8">
        <f>IF(E684&lt;&gt;0, ((E684-F684)/E684)*100, 0)</f>
        <v>78.125</v>
      </c>
    </row>
    <row r="685" spans="1:8" customFormat="1" ht="15" x14ac:dyDescent="0.25">
      <c r="D685" s="12"/>
      <c r="E685" s="12"/>
      <c r="F685" s="12"/>
      <c r="G685" s="12"/>
      <c r="H685" s="12"/>
    </row>
    <row r="686" spans="1:8" s="4" customFormat="1" x14ac:dyDescent="0.2">
      <c r="A686" s="3" t="s">
        <v>10</v>
      </c>
      <c r="B686" s="3" t="s">
        <v>10</v>
      </c>
      <c r="C686" s="3" t="s">
        <v>10</v>
      </c>
      <c r="D686" s="5">
        <f>SUBTOTAL(9, D683:D685)</f>
        <v>6</v>
      </c>
      <c r="E686" s="7">
        <f>SUBTOTAL(9, E683:E685)</f>
        <v>48</v>
      </c>
      <c r="F686" s="7">
        <f>SUBTOTAL(9, F683:F685)</f>
        <v>10.5</v>
      </c>
      <c r="G686" s="7">
        <f>SUBTOTAL(9, G683:G685)</f>
        <v>37.5</v>
      </c>
      <c r="H686" s="7">
        <f>IF(E686&lt;&gt;0, ((E686-F686)/E686)*100, 0)</f>
        <v>78.125</v>
      </c>
    </row>
    <row r="687" spans="1:8" customFormat="1" ht="15" x14ac:dyDescent="0.25">
      <c r="D687" s="12"/>
      <c r="E687" s="12"/>
      <c r="F687" s="12"/>
      <c r="G687" s="12"/>
      <c r="H687" s="12"/>
    </row>
    <row r="688" spans="1:8" x14ac:dyDescent="0.2">
      <c r="A688" s="2" t="s">
        <v>1968</v>
      </c>
      <c r="B688" s="2" t="s">
        <v>1969</v>
      </c>
      <c r="C688" s="2" t="s">
        <v>10</v>
      </c>
      <c r="E688" s="8">
        <v>-52</v>
      </c>
      <c r="G688" s="8">
        <f t="shared" ref="G688:G693" si="78">E688-F688</f>
        <v>-52</v>
      </c>
      <c r="H688" s="8">
        <f t="shared" ref="H688:H693" si="79">IF(E688&lt;&gt;0, ((E688-F688)/E688)*100, 0)</f>
        <v>100</v>
      </c>
    </row>
    <row r="689" spans="1:8" x14ac:dyDescent="0.2">
      <c r="A689" s="2" t="s">
        <v>1968</v>
      </c>
      <c r="B689" s="2" t="s">
        <v>1969</v>
      </c>
      <c r="C689" s="2" t="s">
        <v>545</v>
      </c>
      <c r="D689" s="6">
        <v>2</v>
      </c>
      <c r="E689" s="8">
        <v>18</v>
      </c>
      <c r="F689" s="8">
        <v>3.66</v>
      </c>
      <c r="G689" s="8">
        <f t="shared" si="78"/>
        <v>14.34</v>
      </c>
      <c r="H689" s="8">
        <f t="shared" si="79"/>
        <v>79.666666666666657</v>
      </c>
    </row>
    <row r="690" spans="1:8" x14ac:dyDescent="0.2">
      <c r="A690" s="2" t="s">
        <v>1968</v>
      </c>
      <c r="B690" s="2" t="s">
        <v>1969</v>
      </c>
      <c r="C690" s="2" t="s">
        <v>546</v>
      </c>
      <c r="D690" s="6">
        <v>2</v>
      </c>
      <c r="E690" s="8">
        <v>19</v>
      </c>
      <c r="F690" s="8">
        <v>5.03</v>
      </c>
      <c r="G690" s="8">
        <f t="shared" si="78"/>
        <v>13.969999999999999</v>
      </c>
      <c r="H690" s="8">
        <f t="shared" si="79"/>
        <v>73.526315789473671</v>
      </c>
    </row>
    <row r="691" spans="1:8" x14ac:dyDescent="0.2">
      <c r="A691" s="2" t="s">
        <v>1968</v>
      </c>
      <c r="B691" s="2" t="s">
        <v>1969</v>
      </c>
      <c r="C691" s="2" t="s">
        <v>75</v>
      </c>
      <c r="D691" s="6">
        <v>2</v>
      </c>
      <c r="E691" s="8">
        <v>19</v>
      </c>
      <c r="F691" s="8">
        <v>5.14</v>
      </c>
      <c r="G691" s="8">
        <f t="shared" si="78"/>
        <v>13.86</v>
      </c>
      <c r="H691" s="8">
        <f t="shared" si="79"/>
        <v>72.94736842105263</v>
      </c>
    </row>
    <row r="692" spans="1:8" x14ac:dyDescent="0.2">
      <c r="A692" s="2" t="s">
        <v>1968</v>
      </c>
      <c r="B692" s="2" t="s">
        <v>1969</v>
      </c>
      <c r="C692" s="2" t="s">
        <v>461</v>
      </c>
      <c r="D692" s="6">
        <v>3</v>
      </c>
      <c r="E692" s="8">
        <v>28.5</v>
      </c>
      <c r="F692" s="8">
        <v>7.71</v>
      </c>
      <c r="G692" s="8">
        <f t="shared" si="78"/>
        <v>20.79</v>
      </c>
      <c r="H692" s="8">
        <f t="shared" si="79"/>
        <v>72.94736842105263</v>
      </c>
    </row>
    <row r="693" spans="1:8" x14ac:dyDescent="0.2">
      <c r="A693" s="2" t="s">
        <v>1968</v>
      </c>
      <c r="B693" s="2" t="s">
        <v>1969</v>
      </c>
      <c r="C693" s="2" t="s">
        <v>202</v>
      </c>
      <c r="D693" s="6">
        <v>2</v>
      </c>
      <c r="E693" s="8">
        <v>19.5</v>
      </c>
      <c r="F693" s="8">
        <v>5.28</v>
      </c>
      <c r="G693" s="8">
        <f t="shared" si="78"/>
        <v>14.219999999999999</v>
      </c>
      <c r="H693" s="8">
        <f t="shared" si="79"/>
        <v>72.923076923076906</v>
      </c>
    </row>
    <row r="694" spans="1:8" customFormat="1" ht="15" x14ac:dyDescent="0.25">
      <c r="D694" s="12"/>
      <c r="E694" s="12"/>
      <c r="F694" s="12"/>
      <c r="G694" s="12"/>
      <c r="H694" s="12"/>
    </row>
    <row r="695" spans="1:8" s="4" customFormat="1" x14ac:dyDescent="0.2">
      <c r="A695" s="3" t="s">
        <v>10</v>
      </c>
      <c r="B695" s="3" t="s">
        <v>10</v>
      </c>
      <c r="C695" s="3" t="s">
        <v>10</v>
      </c>
      <c r="D695" s="5">
        <f>SUBTOTAL(9, D688:D694)</f>
        <v>11</v>
      </c>
      <c r="E695" s="7">
        <f>SUBTOTAL(9, E688:E694)</f>
        <v>52</v>
      </c>
      <c r="F695" s="7">
        <f>SUBTOTAL(9, F688:F694)</f>
        <v>26.820000000000004</v>
      </c>
      <c r="G695" s="7">
        <f>SUBTOTAL(9, G688:G694)</f>
        <v>25.18</v>
      </c>
      <c r="H695" s="7">
        <f>IF(E695&lt;&gt;0, ((E695-F695)/E695)*100, 0)</f>
        <v>48.423076923076913</v>
      </c>
    </row>
    <row r="696" spans="1:8" customFormat="1" ht="15" x14ac:dyDescent="0.25">
      <c r="D696" s="12"/>
      <c r="E696" s="12"/>
      <c r="F696" s="12"/>
      <c r="G696" s="12"/>
      <c r="H696" s="12"/>
    </row>
    <row r="697" spans="1:8" x14ac:dyDescent="0.2">
      <c r="A697" s="2" t="s">
        <v>1970</v>
      </c>
      <c r="B697" s="2" t="s">
        <v>1971</v>
      </c>
      <c r="C697" s="2" t="s">
        <v>48</v>
      </c>
      <c r="D697" s="6">
        <v>1</v>
      </c>
      <c r="E697" s="8">
        <v>13.75</v>
      </c>
      <c r="F697" s="8">
        <v>5.47</v>
      </c>
      <c r="G697" s="8">
        <f>E697-F697</f>
        <v>8.2800000000000011</v>
      </c>
      <c r="H697" s="8">
        <f>IF(E697&lt;&gt;0, ((E697-F697)/E697)*100, 0)</f>
        <v>60.218181818181826</v>
      </c>
    </row>
    <row r="698" spans="1:8" customFormat="1" ht="15" x14ac:dyDescent="0.25">
      <c r="D698" s="12"/>
      <c r="E698" s="12"/>
      <c r="F698" s="12"/>
      <c r="G698" s="12"/>
      <c r="H698" s="12"/>
    </row>
    <row r="699" spans="1:8" s="4" customFormat="1" x14ac:dyDescent="0.2">
      <c r="A699" s="3" t="s">
        <v>10</v>
      </c>
      <c r="B699" s="3" t="s">
        <v>10</v>
      </c>
      <c r="C699" s="3" t="s">
        <v>10</v>
      </c>
      <c r="D699" s="5">
        <f>SUBTOTAL(9, D697:D698)</f>
        <v>1</v>
      </c>
      <c r="E699" s="7">
        <f>SUBTOTAL(9, E697:E698)</f>
        <v>13.75</v>
      </c>
      <c r="F699" s="7">
        <f>SUBTOTAL(9, F697:F698)</f>
        <v>5.47</v>
      </c>
      <c r="G699" s="7">
        <f>SUBTOTAL(9, G697:G698)</f>
        <v>8.2800000000000011</v>
      </c>
      <c r="H699" s="7">
        <f>IF(E699&lt;&gt;0, ((E699-F699)/E699)*100, 0)</f>
        <v>60.218181818181826</v>
      </c>
    </row>
    <row r="700" spans="1:8" customFormat="1" ht="15" x14ac:dyDescent="0.25">
      <c r="D700" s="12"/>
      <c r="E700" s="12"/>
      <c r="F700" s="12"/>
      <c r="G700" s="12"/>
      <c r="H700" s="12"/>
    </row>
    <row r="701" spans="1:8" x14ac:dyDescent="0.2">
      <c r="A701" s="2" t="s">
        <v>1972</v>
      </c>
      <c r="B701" s="2" t="s">
        <v>1973</v>
      </c>
      <c r="C701" s="2" t="s">
        <v>74</v>
      </c>
      <c r="D701" s="6">
        <v>1</v>
      </c>
      <c r="E701" s="8">
        <v>11</v>
      </c>
      <c r="F701" s="8">
        <v>3.64</v>
      </c>
      <c r="G701" s="8">
        <f>E701-F701</f>
        <v>7.3599999999999994</v>
      </c>
      <c r="H701" s="8">
        <f>IF(E701&lt;&gt;0, ((E701-F701)/E701)*100, 0)</f>
        <v>66.909090909090907</v>
      </c>
    </row>
    <row r="702" spans="1:8" x14ac:dyDescent="0.2">
      <c r="A702" s="2" t="s">
        <v>1972</v>
      </c>
      <c r="B702" s="2" t="s">
        <v>1973</v>
      </c>
      <c r="C702" s="2" t="s">
        <v>19</v>
      </c>
      <c r="D702" s="6">
        <v>3</v>
      </c>
      <c r="E702" s="8">
        <v>82.5</v>
      </c>
      <c r="F702" s="8">
        <v>21.63</v>
      </c>
      <c r="G702" s="8">
        <f>E702-F702</f>
        <v>60.870000000000005</v>
      </c>
      <c r="H702" s="8">
        <f>IF(E702&lt;&gt;0, ((E702-F702)/E702)*100, 0)</f>
        <v>73.781818181818196</v>
      </c>
    </row>
    <row r="703" spans="1:8" customFormat="1" ht="15" x14ac:dyDescent="0.25">
      <c r="D703" s="12"/>
      <c r="E703" s="12"/>
      <c r="F703" s="12"/>
      <c r="G703" s="12"/>
      <c r="H703" s="12"/>
    </row>
    <row r="704" spans="1:8" s="4" customFormat="1" x14ac:dyDescent="0.2">
      <c r="A704" s="3" t="s">
        <v>10</v>
      </c>
      <c r="B704" s="3" t="s">
        <v>10</v>
      </c>
      <c r="C704" s="3" t="s">
        <v>10</v>
      </c>
      <c r="D704" s="5">
        <f>SUBTOTAL(9, D701:D703)</f>
        <v>4</v>
      </c>
      <c r="E704" s="7">
        <f>SUBTOTAL(9, E701:E703)</f>
        <v>93.5</v>
      </c>
      <c r="F704" s="7">
        <f>SUBTOTAL(9, F701:F703)</f>
        <v>25.27</v>
      </c>
      <c r="G704" s="7">
        <f>SUBTOTAL(9, G701:G703)</f>
        <v>68.23</v>
      </c>
      <c r="H704" s="7">
        <f>IF(E704&lt;&gt;0, ((E704-F704)/E704)*100, 0)</f>
        <v>72.973262032085557</v>
      </c>
    </row>
    <row r="705" spans="1:8" customFormat="1" ht="15" x14ac:dyDescent="0.25">
      <c r="D705" s="12"/>
      <c r="E705" s="12"/>
      <c r="F705" s="12"/>
      <c r="G705" s="12"/>
      <c r="H705" s="12"/>
    </row>
    <row r="706" spans="1:8" x14ac:dyDescent="0.2">
      <c r="A706" s="2" t="s">
        <v>830</v>
      </c>
      <c r="B706" s="2" t="s">
        <v>831</v>
      </c>
      <c r="C706" s="2" t="s">
        <v>48</v>
      </c>
      <c r="D706" s="6">
        <v>8</v>
      </c>
      <c r="E706" s="8">
        <v>124</v>
      </c>
      <c r="F706" s="8">
        <v>43.76</v>
      </c>
      <c r="G706" s="8">
        <f>E706-F706</f>
        <v>80.240000000000009</v>
      </c>
      <c r="H706" s="8">
        <f>IF(E706&lt;&gt;0, ((E706-F706)/E706)*100, 0)</f>
        <v>64.709677419354847</v>
      </c>
    </row>
    <row r="707" spans="1:8" customFormat="1" ht="15" x14ac:dyDescent="0.25">
      <c r="D707" s="12"/>
      <c r="E707" s="12"/>
      <c r="F707" s="12"/>
      <c r="G707" s="12"/>
      <c r="H707" s="12"/>
    </row>
    <row r="708" spans="1:8" s="4" customFormat="1" x14ac:dyDescent="0.2">
      <c r="A708" s="3" t="s">
        <v>10</v>
      </c>
      <c r="B708" s="3" t="s">
        <v>10</v>
      </c>
      <c r="C708" s="3" t="s">
        <v>10</v>
      </c>
      <c r="D708" s="5">
        <f>SUBTOTAL(9, D706:D707)</f>
        <v>8</v>
      </c>
      <c r="E708" s="7">
        <f>SUBTOTAL(9, E706:E707)</f>
        <v>124</v>
      </c>
      <c r="F708" s="7">
        <f>SUBTOTAL(9, F706:F707)</f>
        <v>43.76</v>
      </c>
      <c r="G708" s="7">
        <f>SUBTOTAL(9, G706:G707)</f>
        <v>80.240000000000009</v>
      </c>
      <c r="H708" s="7">
        <f>IF(E708&lt;&gt;0, ((E708-F708)/E708)*100, 0)</f>
        <v>64.709677419354847</v>
      </c>
    </row>
    <row r="709" spans="1:8" customFormat="1" ht="15" x14ac:dyDescent="0.25">
      <c r="D709" s="12"/>
      <c r="E709" s="12"/>
      <c r="F709" s="12"/>
      <c r="G709" s="12"/>
      <c r="H709" s="12"/>
    </row>
    <row r="710" spans="1:8" x14ac:dyDescent="0.2">
      <c r="A710" s="2" t="s">
        <v>1974</v>
      </c>
      <c r="B710" s="2" t="s">
        <v>1975</v>
      </c>
      <c r="C710" s="2" t="s">
        <v>195</v>
      </c>
      <c r="D710" s="6">
        <v>4</v>
      </c>
      <c r="E710" s="8">
        <v>55</v>
      </c>
      <c r="F710" s="8">
        <v>21.88</v>
      </c>
      <c r="G710" s="8">
        <f>E710-F710</f>
        <v>33.120000000000005</v>
      </c>
      <c r="H710" s="8">
        <f>IF(E710&lt;&gt;0, ((E710-F710)/E710)*100, 0)</f>
        <v>60.218181818181826</v>
      </c>
    </row>
    <row r="711" spans="1:8" customFormat="1" ht="15" x14ac:dyDescent="0.25">
      <c r="D711" s="12"/>
      <c r="E711" s="12"/>
      <c r="F711" s="12"/>
      <c r="G711" s="12"/>
      <c r="H711" s="12"/>
    </row>
    <row r="712" spans="1:8" s="4" customFormat="1" x14ac:dyDescent="0.2">
      <c r="A712" s="3" t="s">
        <v>10</v>
      </c>
      <c r="B712" s="3" t="s">
        <v>10</v>
      </c>
      <c r="C712" s="3" t="s">
        <v>10</v>
      </c>
      <c r="D712" s="5">
        <f>SUBTOTAL(9, D710:D711)</f>
        <v>4</v>
      </c>
      <c r="E712" s="7">
        <f>SUBTOTAL(9, E710:E711)</f>
        <v>55</v>
      </c>
      <c r="F712" s="7">
        <f>SUBTOTAL(9, F710:F711)</f>
        <v>21.88</v>
      </c>
      <c r="G712" s="7">
        <f>SUBTOTAL(9, G710:G711)</f>
        <v>33.120000000000005</v>
      </c>
      <c r="H712" s="7">
        <f>IF(E712&lt;&gt;0, ((E712-F712)/E712)*100, 0)</f>
        <v>60.218181818181826</v>
      </c>
    </row>
    <row r="713" spans="1:8" customFormat="1" ht="15" x14ac:dyDescent="0.25">
      <c r="D713" s="12"/>
      <c r="E713" s="12"/>
      <c r="F713" s="12"/>
      <c r="G713" s="12"/>
      <c r="H713" s="12"/>
    </row>
    <row r="714" spans="1:8" x14ac:dyDescent="0.2">
      <c r="A714" s="2" t="s">
        <v>1976</v>
      </c>
      <c r="B714" s="2" t="s">
        <v>1977</v>
      </c>
      <c r="C714" s="2" t="s">
        <v>81</v>
      </c>
      <c r="D714" s="6">
        <v>3</v>
      </c>
      <c r="E714" s="8">
        <v>27.75</v>
      </c>
      <c r="F714" s="8">
        <v>6.09</v>
      </c>
      <c r="G714" s="8">
        <f>E714-F714</f>
        <v>21.66</v>
      </c>
      <c r="H714" s="8">
        <f>IF(E714&lt;&gt;0, ((E714-F714)/E714)*100, 0)</f>
        <v>78.054054054054063</v>
      </c>
    </row>
    <row r="715" spans="1:8" customFormat="1" ht="15" x14ac:dyDescent="0.25">
      <c r="D715" s="12"/>
      <c r="E715" s="12"/>
      <c r="F715" s="12"/>
      <c r="G715" s="12"/>
      <c r="H715" s="12"/>
    </row>
    <row r="716" spans="1:8" s="4" customFormat="1" x14ac:dyDescent="0.2">
      <c r="A716" s="3" t="s">
        <v>10</v>
      </c>
      <c r="B716" s="3" t="s">
        <v>10</v>
      </c>
      <c r="C716" s="3" t="s">
        <v>10</v>
      </c>
      <c r="D716" s="5">
        <f>SUBTOTAL(9, D714:D715)</f>
        <v>3</v>
      </c>
      <c r="E716" s="7">
        <f>SUBTOTAL(9, E714:E715)</f>
        <v>27.75</v>
      </c>
      <c r="F716" s="7">
        <f>SUBTOTAL(9, F714:F715)</f>
        <v>6.09</v>
      </c>
      <c r="G716" s="7">
        <f>SUBTOTAL(9, G714:G715)</f>
        <v>21.66</v>
      </c>
      <c r="H716" s="7">
        <f>IF(E716&lt;&gt;0, ((E716-F716)/E716)*100, 0)</f>
        <v>78.054054054054063</v>
      </c>
    </row>
    <row r="717" spans="1:8" customFormat="1" ht="15" x14ac:dyDescent="0.25">
      <c r="D717" s="12"/>
      <c r="E717" s="12"/>
      <c r="F717" s="12"/>
      <c r="G717" s="12"/>
      <c r="H717" s="12"/>
    </row>
    <row r="718" spans="1:8" x14ac:dyDescent="0.2">
      <c r="A718" s="2" t="s">
        <v>1978</v>
      </c>
      <c r="B718" s="2" t="s">
        <v>1979</v>
      </c>
      <c r="C718" s="2" t="s">
        <v>297</v>
      </c>
      <c r="D718" s="6">
        <v>1</v>
      </c>
      <c r="E718" s="8">
        <v>17.5</v>
      </c>
      <c r="F718" s="8">
        <v>5.29</v>
      </c>
      <c r="G718" s="8">
        <f>E718-F718</f>
        <v>12.21</v>
      </c>
      <c r="H718" s="8">
        <f>IF(E718&lt;&gt;0, ((E718-F718)/E718)*100, 0)</f>
        <v>69.771428571428572</v>
      </c>
    </row>
    <row r="719" spans="1:8" customFormat="1" ht="15" x14ac:dyDescent="0.25">
      <c r="D719" s="12"/>
      <c r="E719" s="12"/>
      <c r="F719" s="12"/>
      <c r="G719" s="12"/>
      <c r="H719" s="12"/>
    </row>
    <row r="720" spans="1:8" s="4" customFormat="1" x14ac:dyDescent="0.2">
      <c r="A720" s="3" t="s">
        <v>10</v>
      </c>
      <c r="B720" s="3" t="s">
        <v>10</v>
      </c>
      <c r="C720" s="3" t="s">
        <v>10</v>
      </c>
      <c r="D720" s="5">
        <f>SUBTOTAL(9, D718:D719)</f>
        <v>1</v>
      </c>
      <c r="E720" s="7">
        <f>SUBTOTAL(9, E718:E719)</f>
        <v>17.5</v>
      </c>
      <c r="F720" s="7">
        <f>SUBTOTAL(9, F718:F719)</f>
        <v>5.29</v>
      </c>
      <c r="G720" s="7">
        <f>SUBTOTAL(9, G718:G719)</f>
        <v>12.21</v>
      </c>
      <c r="H720" s="7">
        <f>IF(E720&lt;&gt;0, ((E720-F720)/E720)*100, 0)</f>
        <v>69.771428571428572</v>
      </c>
    </row>
    <row r="721" spans="1:8" customFormat="1" ht="15" x14ac:dyDescent="0.25">
      <c r="D721" s="12"/>
      <c r="E721" s="12"/>
      <c r="F721" s="12"/>
      <c r="G721" s="12"/>
      <c r="H721" s="12"/>
    </row>
    <row r="722" spans="1:8" x14ac:dyDescent="0.2">
      <c r="A722" s="2" t="s">
        <v>1980</v>
      </c>
      <c r="B722" s="2" t="s">
        <v>1981</v>
      </c>
      <c r="C722" s="2" t="s">
        <v>152</v>
      </c>
      <c r="D722" s="6">
        <v>1</v>
      </c>
      <c r="E722" s="8">
        <v>15.5</v>
      </c>
      <c r="F722" s="8">
        <v>5.47</v>
      </c>
      <c r="G722" s="8">
        <f>E722-F722</f>
        <v>10.030000000000001</v>
      </c>
      <c r="H722" s="8">
        <f>IF(E722&lt;&gt;0, ((E722-F722)/E722)*100, 0)</f>
        <v>64.709677419354847</v>
      </c>
    </row>
    <row r="723" spans="1:8" x14ac:dyDescent="0.2">
      <c r="A723" s="2" t="s">
        <v>1980</v>
      </c>
      <c r="B723" s="2" t="s">
        <v>1981</v>
      </c>
      <c r="C723" s="2" t="s">
        <v>48</v>
      </c>
      <c r="D723" s="6">
        <v>1</v>
      </c>
      <c r="E723" s="8">
        <v>15.5</v>
      </c>
      <c r="F723" s="8">
        <v>5.47</v>
      </c>
      <c r="G723" s="8">
        <f>E723-F723</f>
        <v>10.030000000000001</v>
      </c>
      <c r="H723" s="8">
        <f>IF(E723&lt;&gt;0, ((E723-F723)/E723)*100, 0)</f>
        <v>64.709677419354847</v>
      </c>
    </row>
    <row r="724" spans="1:8" customFormat="1" ht="15" x14ac:dyDescent="0.25">
      <c r="D724" s="12"/>
      <c r="E724" s="12"/>
      <c r="F724" s="12"/>
      <c r="G724" s="12"/>
      <c r="H724" s="12"/>
    </row>
    <row r="725" spans="1:8" s="4" customFormat="1" x14ac:dyDescent="0.2">
      <c r="A725" s="3" t="s">
        <v>10</v>
      </c>
      <c r="B725" s="3" t="s">
        <v>10</v>
      </c>
      <c r="C725" s="3" t="s">
        <v>10</v>
      </c>
      <c r="D725" s="5">
        <f>SUBTOTAL(9, D722:D724)</f>
        <v>2</v>
      </c>
      <c r="E725" s="7">
        <f>SUBTOTAL(9, E722:E724)</f>
        <v>31</v>
      </c>
      <c r="F725" s="7">
        <f>SUBTOTAL(9, F722:F724)</f>
        <v>10.94</v>
      </c>
      <c r="G725" s="7">
        <f>SUBTOTAL(9, G722:G724)</f>
        <v>20.060000000000002</v>
      </c>
      <c r="H725" s="7">
        <f>IF(E725&lt;&gt;0, ((E725-F725)/E725)*100, 0)</f>
        <v>64.709677419354847</v>
      </c>
    </row>
    <row r="726" spans="1:8" customFormat="1" ht="15" x14ac:dyDescent="0.25">
      <c r="D726" s="12"/>
      <c r="E726" s="12"/>
      <c r="F726" s="12"/>
      <c r="G726" s="12"/>
      <c r="H726" s="12"/>
    </row>
    <row r="727" spans="1:8" x14ac:dyDescent="0.2">
      <c r="A727" s="2" t="s">
        <v>1982</v>
      </c>
      <c r="B727" s="2" t="s">
        <v>1983</v>
      </c>
      <c r="C727" s="2" t="s">
        <v>17</v>
      </c>
      <c r="D727" s="6">
        <v>1</v>
      </c>
      <c r="E727" s="8">
        <v>34.75</v>
      </c>
      <c r="F727" s="8">
        <v>9.1</v>
      </c>
      <c r="G727" s="8">
        <f>E727-F727</f>
        <v>25.65</v>
      </c>
      <c r="H727" s="8">
        <f>IF(E727&lt;&gt;0, ((E727-F727)/E727)*100, 0)</f>
        <v>73.812949640287755</v>
      </c>
    </row>
    <row r="728" spans="1:8" x14ac:dyDescent="0.2">
      <c r="A728" s="2" t="s">
        <v>1982</v>
      </c>
      <c r="B728" s="2" t="s">
        <v>1983</v>
      </c>
      <c r="C728" s="2" t="s">
        <v>53</v>
      </c>
      <c r="D728" s="6">
        <v>1</v>
      </c>
      <c r="E728" s="8">
        <v>43</v>
      </c>
      <c r="F728" s="8">
        <v>12.25</v>
      </c>
      <c r="G728" s="8">
        <f>E728-F728</f>
        <v>30.75</v>
      </c>
      <c r="H728" s="8">
        <f>IF(E728&lt;&gt;0, ((E728-F728)/E728)*100, 0)</f>
        <v>71.511627906976756</v>
      </c>
    </row>
    <row r="729" spans="1:8" customFormat="1" ht="15" x14ac:dyDescent="0.25">
      <c r="D729" s="12"/>
      <c r="E729" s="12"/>
      <c r="F729" s="12"/>
      <c r="G729" s="12"/>
      <c r="H729" s="12"/>
    </row>
    <row r="730" spans="1:8" s="4" customFormat="1" x14ac:dyDescent="0.2">
      <c r="A730" s="3" t="s">
        <v>10</v>
      </c>
      <c r="B730" s="3" t="s">
        <v>10</v>
      </c>
      <c r="C730" s="3" t="s">
        <v>10</v>
      </c>
      <c r="D730" s="5">
        <f>SUBTOTAL(9, D727:D729)</f>
        <v>2</v>
      </c>
      <c r="E730" s="7">
        <f>SUBTOTAL(9, E727:E729)</f>
        <v>77.75</v>
      </c>
      <c r="F730" s="7">
        <f>SUBTOTAL(9, F727:F729)</f>
        <v>21.35</v>
      </c>
      <c r="G730" s="7">
        <f>SUBTOTAL(9, G727:G729)</f>
        <v>56.4</v>
      </c>
      <c r="H730" s="7">
        <f>IF(E730&lt;&gt;0, ((E730-F730)/E730)*100, 0)</f>
        <v>72.540192926045009</v>
      </c>
    </row>
    <row r="731" spans="1:8" customFormat="1" ht="15" x14ac:dyDescent="0.25">
      <c r="D731" s="12"/>
      <c r="E731" s="12"/>
      <c r="F731" s="12"/>
      <c r="G731" s="12"/>
      <c r="H731" s="12"/>
    </row>
    <row r="732" spans="1:8" x14ac:dyDescent="0.2">
      <c r="A732" s="2" t="s">
        <v>1984</v>
      </c>
      <c r="B732" s="2" t="s">
        <v>1985</v>
      </c>
      <c r="C732" s="2" t="s">
        <v>10</v>
      </c>
      <c r="G732" s="8">
        <f t="shared" ref="G732:G738" si="80">E732-F732</f>
        <v>0</v>
      </c>
      <c r="H732" s="8">
        <f t="shared" ref="H732:H738" si="81">IF(E732&lt;&gt;0, ((E732-F732)/E732)*100, 0)</f>
        <v>0</v>
      </c>
    </row>
    <row r="733" spans="1:8" x14ac:dyDescent="0.2">
      <c r="A733" s="2" t="s">
        <v>1984</v>
      </c>
      <c r="B733" s="2" t="s">
        <v>1985</v>
      </c>
      <c r="C733" s="2" t="s">
        <v>10</v>
      </c>
      <c r="E733" s="8">
        <v>-47</v>
      </c>
      <c r="G733" s="8">
        <f t="shared" si="80"/>
        <v>-47</v>
      </c>
      <c r="H733" s="8">
        <f t="shared" si="81"/>
        <v>100</v>
      </c>
    </row>
    <row r="734" spans="1:8" x14ac:dyDescent="0.2">
      <c r="A734" s="2" t="s">
        <v>1984</v>
      </c>
      <c r="B734" s="2" t="s">
        <v>1985</v>
      </c>
      <c r="C734" s="2" t="s">
        <v>545</v>
      </c>
      <c r="D734" s="6">
        <v>2</v>
      </c>
      <c r="E734" s="8">
        <v>18</v>
      </c>
      <c r="F734" s="8">
        <v>3.66</v>
      </c>
      <c r="G734" s="8">
        <f t="shared" si="80"/>
        <v>14.34</v>
      </c>
      <c r="H734" s="8">
        <f t="shared" si="81"/>
        <v>79.666666666666657</v>
      </c>
    </row>
    <row r="735" spans="1:8" x14ac:dyDescent="0.2">
      <c r="A735" s="2" t="s">
        <v>1984</v>
      </c>
      <c r="B735" s="2" t="s">
        <v>1985</v>
      </c>
      <c r="C735" s="2" t="s">
        <v>450</v>
      </c>
      <c r="D735" s="6">
        <v>2</v>
      </c>
      <c r="E735" s="8">
        <v>18</v>
      </c>
      <c r="F735" s="8">
        <v>3.66</v>
      </c>
      <c r="G735" s="8">
        <f t="shared" si="80"/>
        <v>14.34</v>
      </c>
      <c r="H735" s="8">
        <f t="shared" si="81"/>
        <v>79.666666666666657</v>
      </c>
    </row>
    <row r="736" spans="1:8" x14ac:dyDescent="0.2">
      <c r="A736" s="2" t="s">
        <v>1984</v>
      </c>
      <c r="B736" s="2" t="s">
        <v>1985</v>
      </c>
      <c r="C736" s="2" t="s">
        <v>461</v>
      </c>
      <c r="D736" s="6">
        <v>2</v>
      </c>
      <c r="E736" s="8">
        <v>19</v>
      </c>
      <c r="F736" s="8">
        <v>5.14</v>
      </c>
      <c r="G736" s="8">
        <f t="shared" si="80"/>
        <v>13.86</v>
      </c>
      <c r="H736" s="8">
        <f t="shared" si="81"/>
        <v>72.94736842105263</v>
      </c>
    </row>
    <row r="737" spans="1:8" x14ac:dyDescent="0.2">
      <c r="A737" s="2" t="s">
        <v>1984</v>
      </c>
      <c r="B737" s="2" t="s">
        <v>1985</v>
      </c>
      <c r="C737" s="2" t="s">
        <v>202</v>
      </c>
      <c r="D737" s="6">
        <v>2</v>
      </c>
      <c r="E737" s="8">
        <v>19.5</v>
      </c>
      <c r="F737" s="8">
        <v>5.28</v>
      </c>
      <c r="G737" s="8">
        <f t="shared" si="80"/>
        <v>14.219999999999999</v>
      </c>
      <c r="H737" s="8">
        <f t="shared" si="81"/>
        <v>72.923076923076906</v>
      </c>
    </row>
    <row r="738" spans="1:8" x14ac:dyDescent="0.2">
      <c r="A738" s="2" t="s">
        <v>1984</v>
      </c>
      <c r="B738" s="2" t="s">
        <v>1985</v>
      </c>
      <c r="C738" s="2" t="s">
        <v>203</v>
      </c>
      <c r="D738" s="6">
        <v>2</v>
      </c>
      <c r="E738" s="8">
        <v>19.5</v>
      </c>
      <c r="F738" s="8">
        <v>5.3</v>
      </c>
      <c r="G738" s="8">
        <f t="shared" si="80"/>
        <v>14.2</v>
      </c>
      <c r="H738" s="8">
        <f t="shared" si="81"/>
        <v>72.820512820512818</v>
      </c>
    </row>
    <row r="739" spans="1:8" customFormat="1" ht="15" x14ac:dyDescent="0.25">
      <c r="D739" s="12"/>
      <c r="E739" s="12"/>
      <c r="F739" s="12"/>
      <c r="G739" s="12"/>
      <c r="H739" s="12"/>
    </row>
    <row r="740" spans="1:8" s="4" customFormat="1" x14ac:dyDescent="0.2">
      <c r="A740" s="3" t="s">
        <v>10</v>
      </c>
      <c r="B740" s="3" t="s">
        <v>10</v>
      </c>
      <c r="C740" s="3" t="s">
        <v>10</v>
      </c>
      <c r="D740" s="5">
        <f>SUBTOTAL(9, D732:D739)</f>
        <v>10</v>
      </c>
      <c r="E740" s="7">
        <f>SUBTOTAL(9, E732:E739)</f>
        <v>47</v>
      </c>
      <c r="F740" s="7">
        <f>SUBTOTAL(9, F732:F739)</f>
        <v>23.040000000000003</v>
      </c>
      <c r="G740" s="7">
        <f>SUBTOTAL(9, G732:G739)</f>
        <v>23.96</v>
      </c>
      <c r="H740" s="7">
        <f>IF(E740&lt;&gt;0, ((E740-F740)/E740)*100, 0)</f>
        <v>50.978723404255312</v>
      </c>
    </row>
    <row r="741" spans="1:8" customFormat="1" ht="15" x14ac:dyDescent="0.25">
      <c r="D741" s="12"/>
      <c r="E741" s="12"/>
      <c r="F741" s="12"/>
      <c r="G741" s="12"/>
      <c r="H741" s="12"/>
    </row>
    <row r="742" spans="1:8" x14ac:dyDescent="0.2">
      <c r="A742" s="2" t="s">
        <v>836</v>
      </c>
      <c r="B742" s="2" t="s">
        <v>837</v>
      </c>
      <c r="C742" s="2" t="s">
        <v>192</v>
      </c>
      <c r="D742" s="6">
        <v>2</v>
      </c>
      <c r="E742" s="8">
        <v>38.5</v>
      </c>
      <c r="F742" s="8">
        <v>8.4</v>
      </c>
      <c r="G742" s="8">
        <f>E742-F742</f>
        <v>30.1</v>
      </c>
      <c r="H742" s="8">
        <f>IF(E742&lt;&gt;0, ((E742-F742)/E742)*100, 0)</f>
        <v>78.181818181818187</v>
      </c>
    </row>
    <row r="743" spans="1:8" x14ac:dyDescent="0.2">
      <c r="A743" s="2" t="s">
        <v>836</v>
      </c>
      <c r="B743" s="2" t="s">
        <v>837</v>
      </c>
      <c r="C743" s="2" t="s">
        <v>410</v>
      </c>
      <c r="D743" s="6">
        <v>1</v>
      </c>
      <c r="E743" s="8">
        <v>19.5</v>
      </c>
      <c r="F743" s="8">
        <v>5.15</v>
      </c>
      <c r="G743" s="8">
        <f>E743-F743</f>
        <v>14.35</v>
      </c>
      <c r="H743" s="8">
        <f>IF(E743&lt;&gt;0, ((E743-F743)/E743)*100, 0)</f>
        <v>73.589743589743577</v>
      </c>
    </row>
    <row r="744" spans="1:8" customFormat="1" ht="15" x14ac:dyDescent="0.25">
      <c r="D744" s="12"/>
      <c r="E744" s="12"/>
      <c r="F744" s="12"/>
      <c r="G744" s="12"/>
      <c r="H744" s="12"/>
    </row>
    <row r="745" spans="1:8" s="4" customFormat="1" x14ac:dyDescent="0.2">
      <c r="A745" s="3" t="s">
        <v>10</v>
      </c>
      <c r="B745" s="3" t="s">
        <v>10</v>
      </c>
      <c r="C745" s="3" t="s">
        <v>10</v>
      </c>
      <c r="D745" s="5">
        <f>SUBTOTAL(9, D742:D744)</f>
        <v>3</v>
      </c>
      <c r="E745" s="7">
        <f>SUBTOTAL(9, E742:E744)</f>
        <v>58</v>
      </c>
      <c r="F745" s="7">
        <f>SUBTOTAL(9, F742:F744)</f>
        <v>13.55</v>
      </c>
      <c r="G745" s="7">
        <f>SUBTOTAL(9, G742:G744)</f>
        <v>44.45</v>
      </c>
      <c r="H745" s="7">
        <f>IF(E745&lt;&gt;0, ((E745-F745)/E745)*100, 0)</f>
        <v>76.637931034482762</v>
      </c>
    </row>
    <row r="746" spans="1:8" customFormat="1" ht="15" x14ac:dyDescent="0.25">
      <c r="D746" s="12"/>
      <c r="E746" s="12"/>
      <c r="F746" s="12"/>
      <c r="G746" s="12"/>
      <c r="H746" s="12"/>
    </row>
    <row r="747" spans="1:8" x14ac:dyDescent="0.2">
      <c r="A747" s="2" t="s">
        <v>1986</v>
      </c>
      <c r="B747" s="2" t="s">
        <v>1987</v>
      </c>
      <c r="C747" s="2" t="s">
        <v>28</v>
      </c>
      <c r="D747" s="6">
        <v>1</v>
      </c>
      <c r="E747" s="8">
        <v>16.5</v>
      </c>
      <c r="F747" s="8">
        <v>5.88</v>
      </c>
      <c r="G747" s="8">
        <f>E747-F747</f>
        <v>10.620000000000001</v>
      </c>
      <c r="H747" s="8">
        <f>IF(E747&lt;&gt;0, ((E747-F747)/E747)*100, 0)</f>
        <v>64.363636363636374</v>
      </c>
    </row>
    <row r="748" spans="1:8" customFormat="1" ht="15" x14ac:dyDescent="0.25">
      <c r="D748" s="12"/>
      <c r="E748" s="12"/>
      <c r="F748" s="12"/>
      <c r="G748" s="12"/>
      <c r="H748" s="12"/>
    </row>
    <row r="749" spans="1:8" s="4" customFormat="1" x14ac:dyDescent="0.2">
      <c r="A749" s="3" t="s">
        <v>10</v>
      </c>
      <c r="B749" s="3" t="s">
        <v>10</v>
      </c>
      <c r="C749" s="3" t="s">
        <v>10</v>
      </c>
      <c r="D749" s="5">
        <f>SUBTOTAL(9, D747:D748)</f>
        <v>1</v>
      </c>
      <c r="E749" s="7">
        <f>SUBTOTAL(9, E747:E748)</f>
        <v>16.5</v>
      </c>
      <c r="F749" s="7">
        <f>SUBTOTAL(9, F747:F748)</f>
        <v>5.88</v>
      </c>
      <c r="G749" s="7">
        <f>SUBTOTAL(9, G747:G748)</f>
        <v>10.620000000000001</v>
      </c>
      <c r="H749" s="7">
        <f>IF(E749&lt;&gt;0, ((E749-F749)/E749)*100, 0)</f>
        <v>64.363636363636374</v>
      </c>
    </row>
    <row r="750" spans="1:8" customFormat="1" ht="15" x14ac:dyDescent="0.25">
      <c r="D750" s="12"/>
      <c r="E750" s="12"/>
      <c r="F750" s="12"/>
      <c r="G750" s="12"/>
      <c r="H750" s="12"/>
    </row>
    <row r="751" spans="1:8" x14ac:dyDescent="0.2">
      <c r="A751" s="2" t="s">
        <v>1988</v>
      </c>
      <c r="B751" s="2" t="s">
        <v>1989</v>
      </c>
      <c r="C751" s="2" t="s">
        <v>408</v>
      </c>
      <c r="D751" s="6">
        <v>1</v>
      </c>
      <c r="E751" s="8">
        <v>16.25</v>
      </c>
      <c r="F751" s="8">
        <v>6.23</v>
      </c>
      <c r="G751" s="8">
        <f>E751-F751</f>
        <v>10.02</v>
      </c>
      <c r="H751" s="8">
        <f>IF(E751&lt;&gt;0, ((E751-F751)/E751)*100, 0)</f>
        <v>61.661538461538456</v>
      </c>
    </row>
    <row r="752" spans="1:8" customFormat="1" ht="15" x14ac:dyDescent="0.25">
      <c r="D752" s="12"/>
      <c r="E752" s="12"/>
      <c r="F752" s="12"/>
      <c r="G752" s="12"/>
      <c r="H752" s="12"/>
    </row>
    <row r="753" spans="1:8" s="4" customFormat="1" x14ac:dyDescent="0.2">
      <c r="A753" s="3" t="s">
        <v>10</v>
      </c>
      <c r="B753" s="3" t="s">
        <v>10</v>
      </c>
      <c r="C753" s="3" t="s">
        <v>10</v>
      </c>
      <c r="D753" s="5">
        <f>SUBTOTAL(9, D751:D752)</f>
        <v>1</v>
      </c>
      <c r="E753" s="7">
        <f>SUBTOTAL(9, E751:E752)</f>
        <v>16.25</v>
      </c>
      <c r="F753" s="7">
        <f>SUBTOTAL(9, F751:F752)</f>
        <v>6.23</v>
      </c>
      <c r="G753" s="7">
        <f>SUBTOTAL(9, G751:G752)</f>
        <v>10.02</v>
      </c>
      <c r="H753" s="7">
        <f>IF(E753&lt;&gt;0, ((E753-F753)/E753)*100, 0)</f>
        <v>61.661538461538456</v>
      </c>
    </row>
    <row r="754" spans="1:8" customFormat="1" ht="15" x14ac:dyDescent="0.25">
      <c r="D754" s="12"/>
      <c r="E754" s="12"/>
      <c r="F754" s="12"/>
      <c r="G754" s="12"/>
      <c r="H754" s="12"/>
    </row>
    <row r="755" spans="1:8" x14ac:dyDescent="0.2">
      <c r="A755" s="2" t="s">
        <v>1990</v>
      </c>
      <c r="B755" s="2" t="s">
        <v>1991</v>
      </c>
      <c r="C755" s="2" t="s">
        <v>18</v>
      </c>
      <c r="D755" s="6">
        <v>1</v>
      </c>
      <c r="E755" s="8">
        <v>41</v>
      </c>
      <c r="F755" s="8">
        <v>10.5</v>
      </c>
      <c r="G755" s="8">
        <f>E755-F755</f>
        <v>30.5</v>
      </c>
      <c r="H755" s="8">
        <f>IF(E755&lt;&gt;0, ((E755-F755)/E755)*100, 0)</f>
        <v>74.390243902439025</v>
      </c>
    </row>
    <row r="756" spans="1:8" customFormat="1" ht="15" x14ac:dyDescent="0.25">
      <c r="D756" s="12"/>
      <c r="E756" s="12"/>
      <c r="F756" s="12"/>
      <c r="G756" s="12"/>
      <c r="H756" s="12"/>
    </row>
    <row r="757" spans="1:8" s="4" customFormat="1" x14ac:dyDescent="0.2">
      <c r="A757" s="3" t="s">
        <v>10</v>
      </c>
      <c r="B757" s="3" t="s">
        <v>10</v>
      </c>
      <c r="C757" s="3" t="s">
        <v>10</v>
      </c>
      <c r="D757" s="5">
        <f>SUBTOTAL(9, D755:D756)</f>
        <v>1</v>
      </c>
      <c r="E757" s="7">
        <f>SUBTOTAL(9, E755:E756)</f>
        <v>41</v>
      </c>
      <c r="F757" s="7">
        <f>SUBTOTAL(9, F755:F756)</f>
        <v>10.5</v>
      </c>
      <c r="G757" s="7">
        <f>SUBTOTAL(9, G755:G756)</f>
        <v>30.5</v>
      </c>
      <c r="H757" s="7">
        <f>IF(E757&lt;&gt;0, ((E757-F757)/E757)*100, 0)</f>
        <v>74.390243902439025</v>
      </c>
    </row>
    <row r="758" spans="1:8" customFormat="1" ht="15" x14ac:dyDescent="0.25">
      <c r="D758" s="12"/>
      <c r="E758" s="12"/>
      <c r="F758" s="12"/>
      <c r="G758" s="12"/>
      <c r="H758" s="12"/>
    </row>
    <row r="759" spans="1:8" x14ac:dyDescent="0.2">
      <c r="A759" s="2" t="s">
        <v>217</v>
      </c>
      <c r="B759" s="2" t="s">
        <v>218</v>
      </c>
      <c r="C759" s="2" t="s">
        <v>10</v>
      </c>
      <c r="G759" s="8">
        <f t="shared" ref="G759:G765" si="82">E759-F759</f>
        <v>0</v>
      </c>
      <c r="H759" s="8">
        <f t="shared" ref="H759:H765" si="83">IF(E759&lt;&gt;0, ((E759-F759)/E759)*100, 0)</f>
        <v>0</v>
      </c>
    </row>
    <row r="760" spans="1:8" x14ac:dyDescent="0.2">
      <c r="A760" s="2" t="s">
        <v>217</v>
      </c>
      <c r="B760" s="2" t="s">
        <v>218</v>
      </c>
      <c r="C760" s="2" t="s">
        <v>10</v>
      </c>
      <c r="E760" s="8">
        <v>-17.75</v>
      </c>
      <c r="G760" s="8">
        <f t="shared" si="82"/>
        <v>-17.75</v>
      </c>
      <c r="H760" s="8">
        <f t="shared" si="83"/>
        <v>100</v>
      </c>
    </row>
    <row r="761" spans="1:8" x14ac:dyDescent="0.2">
      <c r="A761" s="2" t="s">
        <v>217</v>
      </c>
      <c r="B761" s="2" t="s">
        <v>218</v>
      </c>
      <c r="C761" s="2" t="s">
        <v>78</v>
      </c>
      <c r="D761" s="6">
        <v>6</v>
      </c>
      <c r="E761" s="8">
        <v>93</v>
      </c>
      <c r="F761" s="8">
        <v>32.82</v>
      </c>
      <c r="G761" s="8">
        <f t="shared" si="82"/>
        <v>60.18</v>
      </c>
      <c r="H761" s="8">
        <f t="shared" si="83"/>
        <v>64.709677419354833</v>
      </c>
    </row>
    <row r="762" spans="1:8" x14ac:dyDescent="0.2">
      <c r="A762" s="2" t="s">
        <v>217</v>
      </c>
      <c r="B762" s="2" t="s">
        <v>218</v>
      </c>
      <c r="C762" s="2" t="s">
        <v>359</v>
      </c>
      <c r="D762" s="6">
        <v>1</v>
      </c>
      <c r="E762" s="8">
        <v>13.5</v>
      </c>
      <c r="F762" s="8">
        <v>4.79</v>
      </c>
      <c r="G762" s="8">
        <f t="shared" si="82"/>
        <v>8.7100000000000009</v>
      </c>
      <c r="H762" s="8">
        <f t="shared" si="83"/>
        <v>64.518518518518519</v>
      </c>
    </row>
    <row r="763" spans="1:8" x14ac:dyDescent="0.2">
      <c r="A763" s="2" t="s">
        <v>217</v>
      </c>
      <c r="B763" s="2" t="s">
        <v>218</v>
      </c>
      <c r="C763" s="2" t="s">
        <v>41</v>
      </c>
      <c r="D763" s="6">
        <v>1</v>
      </c>
      <c r="E763" s="8">
        <v>8</v>
      </c>
      <c r="F763" s="8">
        <v>1.75</v>
      </c>
      <c r="G763" s="8">
        <f t="shared" si="82"/>
        <v>6.25</v>
      </c>
      <c r="H763" s="8">
        <f t="shared" si="83"/>
        <v>78.125</v>
      </c>
    </row>
    <row r="764" spans="1:8" x14ac:dyDescent="0.2">
      <c r="A764" s="2" t="s">
        <v>217</v>
      </c>
      <c r="B764" s="2" t="s">
        <v>218</v>
      </c>
      <c r="C764" s="2" t="s">
        <v>24</v>
      </c>
      <c r="D764" s="6">
        <v>1</v>
      </c>
      <c r="E764" s="8">
        <v>8</v>
      </c>
      <c r="F764" s="8">
        <v>1.75</v>
      </c>
      <c r="G764" s="8">
        <f t="shared" si="82"/>
        <v>6.25</v>
      </c>
      <c r="H764" s="8">
        <f t="shared" si="83"/>
        <v>78.125</v>
      </c>
    </row>
    <row r="765" spans="1:8" x14ac:dyDescent="0.2">
      <c r="A765" s="2" t="s">
        <v>217</v>
      </c>
      <c r="B765" s="2" t="s">
        <v>218</v>
      </c>
      <c r="C765" s="2" t="s">
        <v>482</v>
      </c>
      <c r="D765" s="6">
        <v>1</v>
      </c>
      <c r="E765" s="8">
        <v>8</v>
      </c>
      <c r="F765" s="8">
        <v>1.75</v>
      </c>
      <c r="G765" s="8">
        <f t="shared" si="82"/>
        <v>6.25</v>
      </c>
      <c r="H765" s="8">
        <f t="shared" si="83"/>
        <v>78.125</v>
      </c>
    </row>
    <row r="766" spans="1:8" customFormat="1" ht="15" x14ac:dyDescent="0.25">
      <c r="D766" s="12"/>
      <c r="E766" s="12"/>
      <c r="F766" s="12"/>
      <c r="G766" s="12"/>
      <c r="H766" s="12"/>
    </row>
    <row r="767" spans="1:8" s="4" customFormat="1" x14ac:dyDescent="0.2">
      <c r="A767" s="3" t="s">
        <v>10</v>
      </c>
      <c r="B767" s="3" t="s">
        <v>10</v>
      </c>
      <c r="C767" s="3" t="s">
        <v>10</v>
      </c>
      <c r="D767" s="5">
        <f>SUBTOTAL(9, D759:D766)</f>
        <v>10</v>
      </c>
      <c r="E767" s="7">
        <f>SUBTOTAL(9, E759:E766)</f>
        <v>112.75</v>
      </c>
      <c r="F767" s="7">
        <f>SUBTOTAL(9, F759:F766)</f>
        <v>42.86</v>
      </c>
      <c r="G767" s="7">
        <f>SUBTOTAL(9, G759:G766)</f>
        <v>69.89</v>
      </c>
      <c r="H767" s="7">
        <f>IF(E767&lt;&gt;0, ((E767-F767)/E767)*100, 0)</f>
        <v>61.986696230598668</v>
      </c>
    </row>
    <row r="768" spans="1:8" customFormat="1" ht="15" x14ac:dyDescent="0.25">
      <c r="D768" s="12"/>
      <c r="E768" s="12"/>
      <c r="F768" s="12"/>
      <c r="G768" s="12"/>
      <c r="H768" s="12"/>
    </row>
    <row r="769" spans="1:8" x14ac:dyDescent="0.2">
      <c r="A769" s="2" t="s">
        <v>851</v>
      </c>
      <c r="B769" s="2" t="s">
        <v>852</v>
      </c>
      <c r="C769" s="2" t="s">
        <v>10</v>
      </c>
      <c r="E769" s="8">
        <v>-19</v>
      </c>
      <c r="G769" s="8">
        <f>E769-F769</f>
        <v>-19</v>
      </c>
      <c r="H769" s="8">
        <f>IF(E769&lt;&gt;0, ((E769-F769)/E769)*100, 0)</f>
        <v>100</v>
      </c>
    </row>
    <row r="770" spans="1:8" x14ac:dyDescent="0.2">
      <c r="A770" s="2" t="s">
        <v>851</v>
      </c>
      <c r="B770" s="2" t="s">
        <v>852</v>
      </c>
      <c r="C770" s="2" t="s">
        <v>75</v>
      </c>
      <c r="D770" s="6">
        <v>2</v>
      </c>
      <c r="E770" s="8">
        <v>19</v>
      </c>
      <c r="F770" s="8">
        <v>5.14</v>
      </c>
      <c r="G770" s="8">
        <f>E770-F770</f>
        <v>13.86</v>
      </c>
      <c r="H770" s="8">
        <f>IF(E770&lt;&gt;0, ((E770-F770)/E770)*100, 0)</f>
        <v>72.94736842105263</v>
      </c>
    </row>
    <row r="771" spans="1:8" x14ac:dyDescent="0.2">
      <c r="A771" s="2" t="s">
        <v>851</v>
      </c>
      <c r="B771" s="2" t="s">
        <v>852</v>
      </c>
      <c r="C771" s="2" t="s">
        <v>461</v>
      </c>
      <c r="D771" s="6">
        <v>2</v>
      </c>
      <c r="E771" s="8">
        <v>19</v>
      </c>
      <c r="F771" s="8">
        <v>5.14</v>
      </c>
      <c r="G771" s="8">
        <f>E771-F771</f>
        <v>13.86</v>
      </c>
      <c r="H771" s="8">
        <f>IF(E771&lt;&gt;0, ((E771-F771)/E771)*100, 0)</f>
        <v>72.94736842105263</v>
      </c>
    </row>
    <row r="772" spans="1:8" customFormat="1" ht="15" x14ac:dyDescent="0.25">
      <c r="D772" s="12"/>
      <c r="E772" s="12"/>
      <c r="F772" s="12"/>
      <c r="G772" s="12"/>
      <c r="H772" s="12"/>
    </row>
    <row r="773" spans="1:8" s="4" customFormat="1" x14ac:dyDescent="0.2">
      <c r="A773" s="3" t="s">
        <v>10</v>
      </c>
      <c r="B773" s="3" t="s">
        <v>10</v>
      </c>
      <c r="C773" s="3" t="s">
        <v>10</v>
      </c>
      <c r="D773" s="5">
        <f>SUBTOTAL(9, D769:D772)</f>
        <v>4</v>
      </c>
      <c r="E773" s="7">
        <f>SUBTOTAL(9, E769:E772)</f>
        <v>19</v>
      </c>
      <c r="F773" s="7">
        <f>SUBTOTAL(9, F769:F772)</f>
        <v>10.28</v>
      </c>
      <c r="G773" s="7">
        <f>SUBTOTAL(9, G769:G772)</f>
        <v>8.7199999999999989</v>
      </c>
      <c r="H773" s="7">
        <f>IF(E773&lt;&gt;0, ((E773-F773)/E773)*100, 0)</f>
        <v>45.894736842105267</v>
      </c>
    </row>
    <row r="774" spans="1:8" customFormat="1" ht="15" x14ac:dyDescent="0.25">
      <c r="D774" s="12"/>
      <c r="E774" s="12"/>
      <c r="F774" s="12"/>
      <c r="G774" s="12"/>
      <c r="H774" s="12"/>
    </row>
    <row r="775" spans="1:8" x14ac:dyDescent="0.2">
      <c r="A775" s="2" t="s">
        <v>855</v>
      </c>
      <c r="B775" s="2" t="s">
        <v>856</v>
      </c>
      <c r="C775" s="2" t="s">
        <v>61</v>
      </c>
      <c r="D775" s="6">
        <v>1</v>
      </c>
      <c r="E775" s="8">
        <v>37</v>
      </c>
      <c r="F775" s="8">
        <v>10.85</v>
      </c>
      <c r="G775" s="8">
        <f>E775-F775</f>
        <v>26.15</v>
      </c>
      <c r="H775" s="8">
        <f>IF(E775&lt;&gt;0, ((E775-F775)/E775)*100, 0)</f>
        <v>70.675675675675677</v>
      </c>
    </row>
    <row r="776" spans="1:8" x14ac:dyDescent="0.2">
      <c r="A776" s="2" t="s">
        <v>855</v>
      </c>
      <c r="B776" s="2" t="s">
        <v>856</v>
      </c>
      <c r="C776" s="2" t="s">
        <v>132</v>
      </c>
      <c r="D776" s="6">
        <v>1</v>
      </c>
      <c r="E776" s="8">
        <v>16</v>
      </c>
      <c r="F776" s="8">
        <v>7.42</v>
      </c>
      <c r="G776" s="8">
        <f>E776-F776</f>
        <v>8.58</v>
      </c>
      <c r="H776" s="8">
        <f>IF(E776&lt;&gt;0, ((E776-F776)/E776)*100, 0)</f>
        <v>53.625</v>
      </c>
    </row>
    <row r="777" spans="1:8" customFormat="1" ht="15" x14ac:dyDescent="0.25">
      <c r="D777" s="12"/>
      <c r="E777" s="12"/>
      <c r="F777" s="12"/>
      <c r="G777" s="12"/>
      <c r="H777" s="12"/>
    </row>
    <row r="778" spans="1:8" s="4" customFormat="1" x14ac:dyDescent="0.2">
      <c r="A778" s="3" t="s">
        <v>10</v>
      </c>
      <c r="B778" s="3" t="s">
        <v>10</v>
      </c>
      <c r="C778" s="3" t="s">
        <v>10</v>
      </c>
      <c r="D778" s="5">
        <f>SUBTOTAL(9, D775:D777)</f>
        <v>2</v>
      </c>
      <c r="E778" s="7">
        <f>SUBTOTAL(9, E775:E777)</f>
        <v>53</v>
      </c>
      <c r="F778" s="7">
        <f>SUBTOTAL(9, F775:F777)</f>
        <v>18.27</v>
      </c>
      <c r="G778" s="7">
        <f>SUBTOTAL(9, G775:G777)</f>
        <v>34.729999999999997</v>
      </c>
      <c r="H778" s="7">
        <f>IF(E778&lt;&gt;0, ((E778-F778)/E778)*100, 0)</f>
        <v>65.528301886792462</v>
      </c>
    </row>
    <row r="779" spans="1:8" customFormat="1" ht="15" x14ac:dyDescent="0.25">
      <c r="D779" s="12"/>
      <c r="E779" s="12"/>
      <c r="F779" s="12"/>
      <c r="G779" s="12"/>
      <c r="H779" s="12"/>
    </row>
    <row r="780" spans="1:8" x14ac:dyDescent="0.2">
      <c r="A780" s="2" t="s">
        <v>1992</v>
      </c>
      <c r="B780" s="2" t="s">
        <v>1993</v>
      </c>
      <c r="C780" s="2" t="s">
        <v>777</v>
      </c>
      <c r="D780" s="6">
        <v>3</v>
      </c>
      <c r="E780" s="8">
        <v>41.25</v>
      </c>
      <c r="F780" s="8">
        <v>16.8</v>
      </c>
      <c r="G780" s="8">
        <f>E780-F780</f>
        <v>24.45</v>
      </c>
      <c r="H780" s="8">
        <f>IF(E780&lt;&gt;0, ((E780-F780)/E780)*100, 0)</f>
        <v>59.272727272727266</v>
      </c>
    </row>
    <row r="781" spans="1:8" customFormat="1" ht="15" x14ac:dyDescent="0.25">
      <c r="D781" s="12"/>
      <c r="E781" s="12"/>
      <c r="F781" s="12"/>
      <c r="G781" s="12"/>
      <c r="H781" s="12"/>
    </row>
    <row r="782" spans="1:8" s="4" customFormat="1" x14ac:dyDescent="0.2">
      <c r="A782" s="3" t="s">
        <v>10</v>
      </c>
      <c r="B782" s="3" t="s">
        <v>10</v>
      </c>
      <c r="C782" s="3" t="s">
        <v>10</v>
      </c>
      <c r="D782" s="5">
        <f>SUBTOTAL(9, D780:D781)</f>
        <v>3</v>
      </c>
      <c r="E782" s="7">
        <f>SUBTOTAL(9, E780:E781)</f>
        <v>41.25</v>
      </c>
      <c r="F782" s="7">
        <f>SUBTOTAL(9, F780:F781)</f>
        <v>16.8</v>
      </c>
      <c r="G782" s="7">
        <f>SUBTOTAL(9, G780:G781)</f>
        <v>24.45</v>
      </c>
      <c r="H782" s="7">
        <f>IF(E782&lt;&gt;0, ((E782-F782)/E782)*100, 0)</f>
        <v>59.272727272727266</v>
      </c>
    </row>
    <row r="783" spans="1:8" customFormat="1" ht="15" x14ac:dyDescent="0.25">
      <c r="D783" s="12"/>
      <c r="E783" s="12"/>
      <c r="F783" s="12"/>
      <c r="G783" s="12"/>
      <c r="H783" s="12"/>
    </row>
    <row r="784" spans="1:8" x14ac:dyDescent="0.2">
      <c r="A784" s="2" t="s">
        <v>1994</v>
      </c>
      <c r="B784" s="2" t="s">
        <v>1995</v>
      </c>
      <c r="C784" s="2" t="s">
        <v>28</v>
      </c>
      <c r="D784" s="6">
        <v>1</v>
      </c>
      <c r="E784" s="8">
        <v>16.5</v>
      </c>
      <c r="F784" s="8">
        <v>5.88</v>
      </c>
      <c r="G784" s="8">
        <f>E784-F784</f>
        <v>10.620000000000001</v>
      </c>
      <c r="H784" s="8">
        <f>IF(E784&lt;&gt;0, ((E784-F784)/E784)*100, 0)</f>
        <v>64.363636363636374</v>
      </c>
    </row>
    <row r="785" spans="1:8" customFormat="1" ht="15" x14ac:dyDescent="0.25">
      <c r="D785" s="12"/>
      <c r="E785" s="12"/>
      <c r="F785" s="12"/>
      <c r="G785" s="12"/>
      <c r="H785" s="12"/>
    </row>
    <row r="786" spans="1:8" s="4" customFormat="1" x14ac:dyDescent="0.2">
      <c r="A786" s="3" t="s">
        <v>10</v>
      </c>
      <c r="B786" s="3" t="s">
        <v>10</v>
      </c>
      <c r="C786" s="3" t="s">
        <v>10</v>
      </c>
      <c r="D786" s="5">
        <f>SUBTOTAL(9, D784:D785)</f>
        <v>1</v>
      </c>
      <c r="E786" s="7">
        <f>SUBTOTAL(9, E784:E785)</f>
        <v>16.5</v>
      </c>
      <c r="F786" s="7">
        <f>SUBTOTAL(9, F784:F785)</f>
        <v>5.88</v>
      </c>
      <c r="G786" s="7">
        <f>SUBTOTAL(9, G784:G785)</f>
        <v>10.620000000000001</v>
      </c>
      <c r="H786" s="7">
        <f>IF(E786&lt;&gt;0, ((E786-F786)/E786)*100, 0)</f>
        <v>64.363636363636374</v>
      </c>
    </row>
    <row r="787" spans="1:8" customFormat="1" ht="15" x14ac:dyDescent="0.25">
      <c r="D787" s="12"/>
      <c r="E787" s="12"/>
      <c r="F787" s="12"/>
      <c r="G787" s="12"/>
      <c r="H787" s="12"/>
    </row>
    <row r="788" spans="1:8" x14ac:dyDescent="0.2">
      <c r="A788" s="2" t="s">
        <v>1996</v>
      </c>
      <c r="B788" s="2" t="s">
        <v>1997</v>
      </c>
      <c r="C788" s="2" t="s">
        <v>38</v>
      </c>
      <c r="D788" s="6">
        <v>2</v>
      </c>
      <c r="E788" s="8">
        <v>18.5</v>
      </c>
      <c r="F788" s="8">
        <v>4.0599999999999996</v>
      </c>
      <c r="G788" s="8">
        <f>E788-F788</f>
        <v>14.440000000000001</v>
      </c>
      <c r="H788" s="8">
        <f>IF(E788&lt;&gt;0, ((E788-F788)/E788)*100, 0)</f>
        <v>78.054054054054063</v>
      </c>
    </row>
    <row r="789" spans="1:8" x14ac:dyDescent="0.2">
      <c r="A789" s="2" t="s">
        <v>1996</v>
      </c>
      <c r="B789" s="2" t="s">
        <v>1997</v>
      </c>
      <c r="C789" s="2" t="s">
        <v>40</v>
      </c>
      <c r="D789" s="6">
        <v>2</v>
      </c>
      <c r="E789" s="8">
        <v>18.5</v>
      </c>
      <c r="F789" s="8">
        <v>3.92</v>
      </c>
      <c r="G789" s="8">
        <f>E789-F789</f>
        <v>14.58</v>
      </c>
      <c r="H789" s="8">
        <f>IF(E789&lt;&gt;0, ((E789-F789)/E789)*100, 0)</f>
        <v>78.810810810810821</v>
      </c>
    </row>
    <row r="790" spans="1:8" customFormat="1" ht="15" x14ac:dyDescent="0.25">
      <c r="D790" s="12"/>
      <c r="E790" s="12"/>
      <c r="F790" s="12"/>
      <c r="G790" s="12"/>
      <c r="H790" s="12"/>
    </row>
    <row r="791" spans="1:8" s="4" customFormat="1" x14ac:dyDescent="0.2">
      <c r="A791" s="3" t="s">
        <v>10</v>
      </c>
      <c r="B791" s="3" t="s">
        <v>10</v>
      </c>
      <c r="C791" s="3" t="s">
        <v>10</v>
      </c>
      <c r="D791" s="5">
        <f>SUBTOTAL(9, D788:D790)</f>
        <v>4</v>
      </c>
      <c r="E791" s="7">
        <f>SUBTOTAL(9, E788:E790)</f>
        <v>37</v>
      </c>
      <c r="F791" s="7">
        <f>SUBTOTAL(9, F788:F790)</f>
        <v>7.9799999999999995</v>
      </c>
      <c r="G791" s="7">
        <f>SUBTOTAL(9, G788:G790)</f>
        <v>29.020000000000003</v>
      </c>
      <c r="H791" s="7">
        <f>IF(E791&lt;&gt;0, ((E791-F791)/E791)*100, 0)</f>
        <v>78.432432432432435</v>
      </c>
    </row>
    <row r="792" spans="1:8" customFormat="1" ht="15" x14ac:dyDescent="0.25">
      <c r="D792" s="12"/>
      <c r="E792" s="12"/>
      <c r="F792" s="12"/>
      <c r="G792" s="12"/>
      <c r="H792" s="12"/>
    </row>
    <row r="793" spans="1:8" x14ac:dyDescent="0.2">
      <c r="A793" s="2" t="s">
        <v>228</v>
      </c>
      <c r="B793" s="2" t="s">
        <v>229</v>
      </c>
      <c r="C793" s="2" t="s">
        <v>10</v>
      </c>
      <c r="G793" s="8">
        <f>E793-F793</f>
        <v>0</v>
      </c>
      <c r="H793" s="8">
        <f>IF(E793&lt;&gt;0, ((E793-F793)/E793)*100, 0)</f>
        <v>0</v>
      </c>
    </row>
    <row r="794" spans="1:8" x14ac:dyDescent="0.2">
      <c r="A794" s="2" t="s">
        <v>228</v>
      </c>
      <c r="B794" s="2" t="s">
        <v>229</v>
      </c>
      <c r="C794" s="2" t="s">
        <v>10</v>
      </c>
      <c r="E794" s="8">
        <v>-19.75</v>
      </c>
      <c r="G794" s="8">
        <f>E794-F794</f>
        <v>-19.75</v>
      </c>
      <c r="H794" s="8">
        <f>IF(E794&lt;&gt;0, ((E794-F794)/E794)*100, 0)</f>
        <v>100</v>
      </c>
    </row>
    <row r="795" spans="1:8" x14ac:dyDescent="0.2">
      <c r="A795" s="2" t="s">
        <v>228</v>
      </c>
      <c r="B795" s="2" t="s">
        <v>229</v>
      </c>
      <c r="C795" s="2" t="s">
        <v>48</v>
      </c>
      <c r="D795" s="6">
        <v>7</v>
      </c>
      <c r="E795" s="8">
        <v>108.5</v>
      </c>
      <c r="F795" s="8">
        <v>38.29</v>
      </c>
      <c r="G795" s="8">
        <f>E795-F795</f>
        <v>70.210000000000008</v>
      </c>
      <c r="H795" s="8">
        <f>IF(E795&lt;&gt;0, ((E795-F795)/E795)*100, 0)</f>
        <v>64.709677419354847</v>
      </c>
    </row>
    <row r="796" spans="1:8" customFormat="1" ht="15" x14ac:dyDescent="0.25">
      <c r="D796" s="12"/>
      <c r="E796" s="12"/>
      <c r="F796" s="12"/>
      <c r="G796" s="12"/>
      <c r="H796" s="12"/>
    </row>
    <row r="797" spans="1:8" s="4" customFormat="1" x14ac:dyDescent="0.2">
      <c r="A797" s="3" t="s">
        <v>10</v>
      </c>
      <c r="B797" s="3" t="s">
        <v>10</v>
      </c>
      <c r="C797" s="3" t="s">
        <v>10</v>
      </c>
      <c r="D797" s="5">
        <f>SUBTOTAL(9, D793:D796)</f>
        <v>7</v>
      </c>
      <c r="E797" s="7">
        <f>SUBTOTAL(9, E793:E796)</f>
        <v>88.75</v>
      </c>
      <c r="F797" s="7">
        <f>SUBTOTAL(9, F793:F796)</f>
        <v>38.29</v>
      </c>
      <c r="G797" s="7">
        <f>SUBTOTAL(9, G793:G796)</f>
        <v>50.460000000000008</v>
      </c>
      <c r="H797" s="7">
        <f>IF(E797&lt;&gt;0, ((E797-F797)/E797)*100, 0)</f>
        <v>56.85633802816902</v>
      </c>
    </row>
    <row r="798" spans="1:8" customFormat="1" ht="15" x14ac:dyDescent="0.25">
      <c r="D798" s="12"/>
      <c r="E798" s="12"/>
      <c r="F798" s="12"/>
      <c r="G798" s="12"/>
      <c r="H798" s="12"/>
    </row>
    <row r="799" spans="1:8" x14ac:dyDescent="0.2">
      <c r="A799" s="2" t="s">
        <v>1998</v>
      </c>
      <c r="B799" s="2" t="s">
        <v>1999</v>
      </c>
      <c r="C799" s="2" t="s">
        <v>10</v>
      </c>
      <c r="G799" s="8">
        <f t="shared" ref="G799:G804" si="84">E799-F799</f>
        <v>0</v>
      </c>
      <c r="H799" s="8">
        <f t="shared" ref="H799:H804" si="85">IF(E799&lt;&gt;0, ((E799-F799)/E799)*100, 0)</f>
        <v>0</v>
      </c>
    </row>
    <row r="800" spans="1:8" x14ac:dyDescent="0.2">
      <c r="A800" s="2" t="s">
        <v>1998</v>
      </c>
      <c r="B800" s="2" t="s">
        <v>1999</v>
      </c>
      <c r="C800" s="2" t="s">
        <v>10</v>
      </c>
      <c r="E800" s="8">
        <v>-14</v>
      </c>
      <c r="G800" s="8">
        <f t="shared" si="84"/>
        <v>-14</v>
      </c>
      <c r="H800" s="8">
        <f t="shared" si="85"/>
        <v>100</v>
      </c>
    </row>
    <row r="801" spans="1:8" x14ac:dyDescent="0.2">
      <c r="A801" s="2" t="s">
        <v>1998</v>
      </c>
      <c r="B801" s="2" t="s">
        <v>1999</v>
      </c>
      <c r="C801" s="2" t="s">
        <v>545</v>
      </c>
      <c r="D801" s="6">
        <v>1</v>
      </c>
      <c r="E801" s="8">
        <v>9</v>
      </c>
      <c r="F801" s="8">
        <v>1.83</v>
      </c>
      <c r="G801" s="8">
        <f t="shared" si="84"/>
        <v>7.17</v>
      </c>
      <c r="H801" s="8">
        <f t="shared" si="85"/>
        <v>79.666666666666657</v>
      </c>
    </row>
    <row r="802" spans="1:8" x14ac:dyDescent="0.2">
      <c r="A802" s="2" t="s">
        <v>1998</v>
      </c>
      <c r="B802" s="2" t="s">
        <v>1999</v>
      </c>
      <c r="C802" s="2" t="s">
        <v>546</v>
      </c>
      <c r="D802" s="6">
        <v>1</v>
      </c>
      <c r="E802" s="8">
        <v>9.5</v>
      </c>
      <c r="F802" s="8">
        <v>2.52</v>
      </c>
      <c r="G802" s="8">
        <f t="shared" si="84"/>
        <v>6.98</v>
      </c>
      <c r="H802" s="8">
        <f t="shared" si="85"/>
        <v>73.473684210526329</v>
      </c>
    </row>
    <row r="803" spans="1:8" x14ac:dyDescent="0.2">
      <c r="A803" s="2" t="s">
        <v>1998</v>
      </c>
      <c r="B803" s="2" t="s">
        <v>1999</v>
      </c>
      <c r="C803" s="2" t="s">
        <v>461</v>
      </c>
      <c r="D803" s="6">
        <v>1</v>
      </c>
      <c r="E803" s="8">
        <v>9.5</v>
      </c>
      <c r="F803" s="8">
        <v>2.57</v>
      </c>
      <c r="G803" s="8">
        <f t="shared" si="84"/>
        <v>6.93</v>
      </c>
      <c r="H803" s="8">
        <f t="shared" si="85"/>
        <v>72.94736842105263</v>
      </c>
    </row>
    <row r="804" spans="1:8" x14ac:dyDescent="0.2">
      <c r="A804" s="2" t="s">
        <v>1998</v>
      </c>
      <c r="B804" s="2" t="s">
        <v>1999</v>
      </c>
      <c r="C804" s="2" t="s">
        <v>55</v>
      </c>
      <c r="D804" s="6">
        <v>1</v>
      </c>
      <c r="E804" s="8">
        <v>13</v>
      </c>
      <c r="F804" s="8">
        <v>5.5</v>
      </c>
      <c r="G804" s="8">
        <f t="shared" si="84"/>
        <v>7.5</v>
      </c>
      <c r="H804" s="8">
        <f t="shared" si="85"/>
        <v>57.692307692307686</v>
      </c>
    </row>
    <row r="805" spans="1:8" customFormat="1" ht="15" x14ac:dyDescent="0.25">
      <c r="D805" s="12"/>
      <c r="E805" s="12"/>
      <c r="F805" s="12"/>
      <c r="G805" s="12"/>
      <c r="H805" s="12"/>
    </row>
    <row r="806" spans="1:8" s="4" customFormat="1" x14ac:dyDescent="0.2">
      <c r="A806" s="3" t="s">
        <v>10</v>
      </c>
      <c r="B806" s="3" t="s">
        <v>10</v>
      </c>
      <c r="C806" s="3" t="s">
        <v>10</v>
      </c>
      <c r="D806" s="5">
        <f>SUBTOTAL(9, D799:D805)</f>
        <v>4</v>
      </c>
      <c r="E806" s="7">
        <f>SUBTOTAL(9, E799:E805)</f>
        <v>27</v>
      </c>
      <c r="F806" s="7">
        <f>SUBTOTAL(9, F799:F805)</f>
        <v>12.42</v>
      </c>
      <c r="G806" s="7">
        <f>SUBTOTAL(9, G799:G805)</f>
        <v>14.58</v>
      </c>
      <c r="H806" s="7">
        <f>IF(E806&lt;&gt;0, ((E806-F806)/E806)*100, 0)</f>
        <v>54</v>
      </c>
    </row>
    <row r="807" spans="1:8" customFormat="1" ht="15" x14ac:dyDescent="0.25">
      <c r="D807" s="12"/>
      <c r="E807" s="12"/>
      <c r="F807" s="12"/>
      <c r="G807" s="12"/>
      <c r="H807" s="12"/>
    </row>
    <row r="808" spans="1:8" x14ac:dyDescent="0.2">
      <c r="A808" s="2" t="s">
        <v>2000</v>
      </c>
      <c r="B808" s="2" t="s">
        <v>2001</v>
      </c>
      <c r="C808" s="2" t="s">
        <v>29</v>
      </c>
      <c r="D808" s="6">
        <v>2</v>
      </c>
      <c r="E808" s="8">
        <v>41.5</v>
      </c>
      <c r="F808" s="8">
        <v>12.6</v>
      </c>
      <c r="G808" s="8">
        <f>E808-F808</f>
        <v>28.9</v>
      </c>
      <c r="H808" s="8">
        <f>IF(E808&lt;&gt;0, ((E808-F808)/E808)*100, 0)</f>
        <v>69.638554216867462</v>
      </c>
    </row>
    <row r="809" spans="1:8" customFormat="1" ht="15" x14ac:dyDescent="0.25">
      <c r="D809" s="12"/>
      <c r="E809" s="12"/>
      <c r="F809" s="12"/>
      <c r="G809" s="12"/>
      <c r="H809" s="12"/>
    </row>
    <row r="810" spans="1:8" s="4" customFormat="1" x14ac:dyDescent="0.2">
      <c r="A810" s="3" t="s">
        <v>10</v>
      </c>
      <c r="B810" s="3" t="s">
        <v>10</v>
      </c>
      <c r="C810" s="3" t="s">
        <v>10</v>
      </c>
      <c r="D810" s="5">
        <f>SUBTOTAL(9, D808:D809)</f>
        <v>2</v>
      </c>
      <c r="E810" s="7">
        <f>SUBTOTAL(9, E808:E809)</f>
        <v>41.5</v>
      </c>
      <c r="F810" s="7">
        <f>SUBTOTAL(9, F808:F809)</f>
        <v>12.6</v>
      </c>
      <c r="G810" s="7">
        <f>SUBTOTAL(9, G808:G809)</f>
        <v>28.9</v>
      </c>
      <c r="H810" s="7">
        <f>IF(E810&lt;&gt;0, ((E810-F810)/E810)*100, 0)</f>
        <v>69.638554216867462</v>
      </c>
    </row>
    <row r="811" spans="1:8" customFormat="1" ht="15" x14ac:dyDescent="0.25">
      <c r="D811" s="12"/>
      <c r="E811" s="12"/>
      <c r="F811" s="12"/>
      <c r="G811" s="12"/>
      <c r="H811" s="12"/>
    </row>
    <row r="812" spans="1:8" x14ac:dyDescent="0.2">
      <c r="A812" s="2" t="s">
        <v>2002</v>
      </c>
      <c r="B812" s="2" t="s">
        <v>2003</v>
      </c>
      <c r="C812" s="2" t="s">
        <v>48</v>
      </c>
      <c r="D812" s="6">
        <v>2</v>
      </c>
      <c r="E812" s="8">
        <v>27.5</v>
      </c>
      <c r="F812" s="8">
        <v>10.94</v>
      </c>
      <c r="G812" s="8">
        <f>E812-F812</f>
        <v>16.560000000000002</v>
      </c>
      <c r="H812" s="8">
        <f>IF(E812&lt;&gt;0, ((E812-F812)/E812)*100, 0)</f>
        <v>60.218181818181826</v>
      </c>
    </row>
    <row r="813" spans="1:8" customFormat="1" ht="15" x14ac:dyDescent="0.25">
      <c r="D813" s="12"/>
      <c r="E813" s="12"/>
      <c r="F813" s="12"/>
      <c r="G813" s="12"/>
      <c r="H813" s="12"/>
    </row>
    <row r="814" spans="1:8" s="4" customFormat="1" x14ac:dyDescent="0.2">
      <c r="A814" s="3" t="s">
        <v>10</v>
      </c>
      <c r="B814" s="3" t="s">
        <v>10</v>
      </c>
      <c r="C814" s="3" t="s">
        <v>10</v>
      </c>
      <c r="D814" s="5">
        <f>SUBTOTAL(9, D812:D813)</f>
        <v>2</v>
      </c>
      <c r="E814" s="7">
        <f>SUBTOTAL(9, E812:E813)</f>
        <v>27.5</v>
      </c>
      <c r="F814" s="7">
        <f>SUBTOTAL(9, F812:F813)</f>
        <v>10.94</v>
      </c>
      <c r="G814" s="7">
        <f>SUBTOTAL(9, G812:G813)</f>
        <v>16.560000000000002</v>
      </c>
      <c r="H814" s="7">
        <f>IF(E814&lt;&gt;0, ((E814-F814)/E814)*100, 0)</f>
        <v>60.218181818181826</v>
      </c>
    </row>
    <row r="815" spans="1:8" customFormat="1" ht="15" x14ac:dyDescent="0.25">
      <c r="D815" s="12"/>
      <c r="E815" s="12"/>
      <c r="F815" s="12"/>
      <c r="G815" s="12"/>
      <c r="H815" s="12"/>
    </row>
    <row r="816" spans="1:8" x14ac:dyDescent="0.2">
      <c r="A816" s="2" t="s">
        <v>867</v>
      </c>
      <c r="B816" s="2" t="s">
        <v>868</v>
      </c>
      <c r="C816" s="2" t="s">
        <v>10</v>
      </c>
      <c r="G816" s="8">
        <f>E816-F816</f>
        <v>0</v>
      </c>
      <c r="H816" s="8">
        <f>IF(E816&lt;&gt;0, ((E816-F816)/E816)*100, 0)</f>
        <v>0</v>
      </c>
    </row>
    <row r="817" spans="1:8" x14ac:dyDescent="0.2">
      <c r="A817" s="2" t="s">
        <v>867</v>
      </c>
      <c r="B817" s="2" t="s">
        <v>868</v>
      </c>
      <c r="C817" s="2" t="s">
        <v>10</v>
      </c>
      <c r="G817" s="8">
        <f>E817-F817</f>
        <v>0</v>
      </c>
      <c r="H817" s="8">
        <f>IF(E817&lt;&gt;0, ((E817-F817)/E817)*100, 0)</f>
        <v>0</v>
      </c>
    </row>
    <row r="818" spans="1:8" x14ac:dyDescent="0.2">
      <c r="A818" s="2" t="s">
        <v>867</v>
      </c>
      <c r="B818" s="2" t="s">
        <v>868</v>
      </c>
      <c r="C818" s="2" t="s">
        <v>18</v>
      </c>
      <c r="D818" s="6">
        <v>1</v>
      </c>
      <c r="E818" s="8">
        <v>18.25</v>
      </c>
      <c r="F818" s="8">
        <v>10.5</v>
      </c>
      <c r="G818" s="8">
        <f>E818-F818</f>
        <v>7.75</v>
      </c>
      <c r="H818" s="8">
        <f>IF(E818&lt;&gt;0, ((E818-F818)/E818)*100, 0)</f>
        <v>42.465753424657535</v>
      </c>
    </row>
    <row r="819" spans="1:8" x14ac:dyDescent="0.2">
      <c r="A819" s="2" t="s">
        <v>867</v>
      </c>
      <c r="B819" s="2" t="s">
        <v>868</v>
      </c>
      <c r="C819" s="2" t="s">
        <v>461</v>
      </c>
      <c r="D819" s="6">
        <v>2</v>
      </c>
      <c r="E819" s="8">
        <v>10.5</v>
      </c>
      <c r="F819" s="8">
        <v>5.14</v>
      </c>
      <c r="G819" s="8">
        <f>E819-F819</f>
        <v>5.36</v>
      </c>
      <c r="H819" s="8">
        <f>IF(E819&lt;&gt;0, ((E819-F819)/E819)*100, 0)</f>
        <v>51.047619047619051</v>
      </c>
    </row>
    <row r="820" spans="1:8" x14ac:dyDescent="0.2">
      <c r="A820" s="2" t="s">
        <v>867</v>
      </c>
      <c r="B820" s="2" t="s">
        <v>868</v>
      </c>
      <c r="C820" s="2" t="s">
        <v>39</v>
      </c>
      <c r="D820" s="6">
        <v>1</v>
      </c>
      <c r="E820" s="8">
        <v>4.25</v>
      </c>
      <c r="F820" s="8">
        <v>1.96</v>
      </c>
      <c r="G820" s="8">
        <f>E820-F820</f>
        <v>2.29</v>
      </c>
      <c r="H820" s="8">
        <f>IF(E820&lt;&gt;0, ((E820-F820)/E820)*100, 0)</f>
        <v>53.882352941176471</v>
      </c>
    </row>
    <row r="821" spans="1:8" customFormat="1" ht="15" x14ac:dyDescent="0.25">
      <c r="D821" s="12"/>
      <c r="E821" s="12"/>
      <c r="F821" s="12"/>
      <c r="G821" s="12"/>
      <c r="H821" s="12"/>
    </row>
    <row r="822" spans="1:8" s="4" customFormat="1" x14ac:dyDescent="0.2">
      <c r="A822" s="3" t="s">
        <v>10</v>
      </c>
      <c r="B822" s="3" t="s">
        <v>10</v>
      </c>
      <c r="C822" s="3" t="s">
        <v>10</v>
      </c>
      <c r="D822" s="5">
        <f>SUBTOTAL(9, D816:D821)</f>
        <v>4</v>
      </c>
      <c r="E822" s="7">
        <f>SUBTOTAL(9, E816:E821)</f>
        <v>33</v>
      </c>
      <c r="F822" s="7">
        <f>SUBTOTAL(9, F816:F821)</f>
        <v>17.600000000000001</v>
      </c>
      <c r="G822" s="7">
        <f>SUBTOTAL(9, G816:G821)</f>
        <v>15.399999999999999</v>
      </c>
      <c r="H822" s="7">
        <f>IF(E822&lt;&gt;0, ((E822-F822)/E822)*100, 0)</f>
        <v>46.666666666666664</v>
      </c>
    </row>
    <row r="823" spans="1:8" customFormat="1" ht="15" x14ac:dyDescent="0.25">
      <c r="D823" s="12"/>
      <c r="E823" s="12"/>
      <c r="F823" s="12"/>
      <c r="G823" s="12"/>
      <c r="H823" s="12"/>
    </row>
    <row r="824" spans="1:8" x14ac:dyDescent="0.2">
      <c r="A824" s="2" t="s">
        <v>2004</v>
      </c>
      <c r="B824" s="2" t="s">
        <v>2005</v>
      </c>
      <c r="C824" s="2" t="s">
        <v>48</v>
      </c>
      <c r="D824" s="6">
        <v>1</v>
      </c>
      <c r="E824" s="8">
        <v>13.75</v>
      </c>
      <c r="F824" s="8">
        <v>5.47</v>
      </c>
      <c r="G824" s="8">
        <f>E824-F824</f>
        <v>8.2800000000000011</v>
      </c>
      <c r="H824" s="8">
        <f>IF(E824&lt;&gt;0, ((E824-F824)/E824)*100, 0)</f>
        <v>60.218181818181826</v>
      </c>
    </row>
    <row r="825" spans="1:8" customFormat="1" ht="15" x14ac:dyDescent="0.25">
      <c r="D825" s="12"/>
      <c r="E825" s="12"/>
      <c r="F825" s="12"/>
      <c r="G825" s="12"/>
      <c r="H825" s="12"/>
    </row>
    <row r="826" spans="1:8" s="4" customFormat="1" x14ac:dyDescent="0.2">
      <c r="A826" s="3" t="s">
        <v>10</v>
      </c>
      <c r="B826" s="3" t="s">
        <v>10</v>
      </c>
      <c r="C826" s="3" t="s">
        <v>10</v>
      </c>
      <c r="D826" s="5">
        <f>SUBTOTAL(9, D824:D825)</f>
        <v>1</v>
      </c>
      <c r="E826" s="7">
        <f>SUBTOTAL(9, E824:E825)</f>
        <v>13.75</v>
      </c>
      <c r="F826" s="7">
        <f>SUBTOTAL(9, F824:F825)</f>
        <v>5.47</v>
      </c>
      <c r="G826" s="7">
        <f>SUBTOTAL(9, G824:G825)</f>
        <v>8.2800000000000011</v>
      </c>
      <c r="H826" s="7">
        <f>IF(E826&lt;&gt;0, ((E826-F826)/E826)*100, 0)</f>
        <v>60.218181818181826</v>
      </c>
    </row>
    <row r="827" spans="1:8" customFormat="1" ht="15" x14ac:dyDescent="0.25">
      <c r="D827" s="12"/>
      <c r="E827" s="12"/>
      <c r="F827" s="12"/>
      <c r="G827" s="12"/>
      <c r="H827" s="12"/>
    </row>
    <row r="828" spans="1:8" x14ac:dyDescent="0.2">
      <c r="A828" s="2" t="s">
        <v>2006</v>
      </c>
      <c r="B828" s="2" t="s">
        <v>2007</v>
      </c>
      <c r="C828" s="2" t="s">
        <v>29</v>
      </c>
      <c r="D828" s="6">
        <v>1</v>
      </c>
      <c r="E828" s="8">
        <v>20.75</v>
      </c>
      <c r="F828" s="8">
        <v>6.3</v>
      </c>
      <c r="G828" s="8">
        <f>E828-F828</f>
        <v>14.45</v>
      </c>
      <c r="H828" s="8">
        <f>IF(E828&lt;&gt;0, ((E828-F828)/E828)*100, 0)</f>
        <v>69.638554216867462</v>
      </c>
    </row>
    <row r="829" spans="1:8" customFormat="1" ht="15" x14ac:dyDescent="0.25">
      <c r="D829" s="12"/>
      <c r="E829" s="12"/>
      <c r="F829" s="12"/>
      <c r="G829" s="12"/>
      <c r="H829" s="12"/>
    </row>
    <row r="830" spans="1:8" s="4" customFormat="1" x14ac:dyDescent="0.2">
      <c r="A830" s="3" t="s">
        <v>10</v>
      </c>
      <c r="B830" s="3" t="s">
        <v>10</v>
      </c>
      <c r="C830" s="3" t="s">
        <v>10</v>
      </c>
      <c r="D830" s="5">
        <f>SUBTOTAL(9, D828:D829)</f>
        <v>1</v>
      </c>
      <c r="E830" s="7">
        <f>SUBTOTAL(9, E828:E829)</f>
        <v>20.75</v>
      </c>
      <c r="F830" s="7">
        <f>SUBTOTAL(9, F828:F829)</f>
        <v>6.3</v>
      </c>
      <c r="G830" s="7">
        <f>SUBTOTAL(9, G828:G829)</f>
        <v>14.45</v>
      </c>
      <c r="H830" s="7">
        <f>IF(E830&lt;&gt;0, ((E830-F830)/E830)*100, 0)</f>
        <v>69.638554216867462</v>
      </c>
    </row>
    <row r="831" spans="1:8" customFormat="1" ht="15" x14ac:dyDescent="0.25">
      <c r="D831" s="12"/>
      <c r="E831" s="12"/>
      <c r="F831" s="12"/>
      <c r="G831" s="12"/>
      <c r="H831" s="12"/>
    </row>
    <row r="832" spans="1:8" x14ac:dyDescent="0.2">
      <c r="A832" s="2" t="s">
        <v>2008</v>
      </c>
      <c r="B832" s="2" t="s">
        <v>2009</v>
      </c>
      <c r="C832" s="2" t="s">
        <v>17</v>
      </c>
      <c r="D832" s="6">
        <v>1</v>
      </c>
      <c r="E832" s="8">
        <v>34.75</v>
      </c>
      <c r="F832" s="8">
        <v>9.1</v>
      </c>
      <c r="G832" s="8">
        <f>E832-F832</f>
        <v>25.65</v>
      </c>
      <c r="H832" s="8">
        <f>IF(E832&lt;&gt;0, ((E832-F832)/E832)*100, 0)</f>
        <v>73.812949640287755</v>
      </c>
    </row>
    <row r="833" spans="1:8" x14ac:dyDescent="0.2">
      <c r="A833" s="2" t="s">
        <v>2008</v>
      </c>
      <c r="B833" s="2" t="s">
        <v>2009</v>
      </c>
      <c r="C833" s="2" t="s">
        <v>53</v>
      </c>
      <c r="D833" s="6">
        <v>2</v>
      </c>
      <c r="E833" s="8">
        <v>86</v>
      </c>
      <c r="F833" s="8">
        <v>24.5</v>
      </c>
      <c r="G833" s="8">
        <f>E833-F833</f>
        <v>61.5</v>
      </c>
      <c r="H833" s="8">
        <f>IF(E833&lt;&gt;0, ((E833-F833)/E833)*100, 0)</f>
        <v>71.511627906976756</v>
      </c>
    </row>
    <row r="834" spans="1:8" customFormat="1" ht="15" x14ac:dyDescent="0.25">
      <c r="D834" s="12"/>
      <c r="E834" s="12"/>
      <c r="F834" s="12"/>
      <c r="G834" s="12"/>
      <c r="H834" s="12"/>
    </row>
    <row r="835" spans="1:8" s="4" customFormat="1" x14ac:dyDescent="0.2">
      <c r="A835" s="3" t="s">
        <v>10</v>
      </c>
      <c r="B835" s="3" t="s">
        <v>10</v>
      </c>
      <c r="C835" s="3" t="s">
        <v>10</v>
      </c>
      <c r="D835" s="5">
        <f>SUBTOTAL(9, D832:D834)</f>
        <v>3</v>
      </c>
      <c r="E835" s="7">
        <f>SUBTOTAL(9, E832:E834)</f>
        <v>120.75</v>
      </c>
      <c r="F835" s="7">
        <f>SUBTOTAL(9, F832:F834)</f>
        <v>33.6</v>
      </c>
      <c r="G835" s="7">
        <f>SUBTOTAL(9, G832:G834)</f>
        <v>87.15</v>
      </c>
      <c r="H835" s="7">
        <f>IF(E835&lt;&gt;0, ((E835-F835)/E835)*100, 0)</f>
        <v>72.173913043478265</v>
      </c>
    </row>
    <row r="836" spans="1:8" customFormat="1" ht="15" x14ac:dyDescent="0.25">
      <c r="D836" s="12"/>
      <c r="E836" s="12"/>
      <c r="F836" s="12"/>
      <c r="G836" s="12"/>
      <c r="H836" s="12"/>
    </row>
    <row r="837" spans="1:8" x14ac:dyDescent="0.2">
      <c r="A837" s="2" t="s">
        <v>1674</v>
      </c>
      <c r="B837" s="2" t="s">
        <v>1675</v>
      </c>
      <c r="C837" s="2" t="s">
        <v>10</v>
      </c>
      <c r="G837" s="8">
        <f t="shared" ref="G837:G846" si="86">E837-F837</f>
        <v>0</v>
      </c>
      <c r="H837" s="8">
        <f t="shared" ref="H837:H846" si="87">IF(E837&lt;&gt;0, ((E837-F837)/E837)*100, 0)</f>
        <v>0</v>
      </c>
    </row>
    <row r="838" spans="1:8" x14ac:dyDescent="0.2">
      <c r="A838" s="2" t="s">
        <v>1674</v>
      </c>
      <c r="B838" s="2" t="s">
        <v>1675</v>
      </c>
      <c r="C838" s="2" t="s">
        <v>10</v>
      </c>
      <c r="G838" s="8">
        <f t="shared" si="86"/>
        <v>0</v>
      </c>
      <c r="H838" s="8">
        <f t="shared" si="87"/>
        <v>0</v>
      </c>
    </row>
    <row r="839" spans="1:8" x14ac:dyDescent="0.2">
      <c r="A839" s="2" t="s">
        <v>1674</v>
      </c>
      <c r="B839" s="2" t="s">
        <v>1675</v>
      </c>
      <c r="C839" s="2" t="s">
        <v>10</v>
      </c>
      <c r="E839" s="8">
        <v>-4</v>
      </c>
      <c r="G839" s="8">
        <f t="shared" si="86"/>
        <v>-4</v>
      </c>
      <c r="H839" s="8">
        <f t="shared" si="87"/>
        <v>100</v>
      </c>
    </row>
    <row r="840" spans="1:8" x14ac:dyDescent="0.2">
      <c r="A840" s="2" t="s">
        <v>1674</v>
      </c>
      <c r="B840" s="2" t="s">
        <v>1675</v>
      </c>
      <c r="C840" s="2" t="s">
        <v>10</v>
      </c>
      <c r="E840" s="8">
        <v>-18.5</v>
      </c>
      <c r="G840" s="8">
        <f t="shared" si="86"/>
        <v>-18.5</v>
      </c>
      <c r="H840" s="8">
        <f t="shared" si="87"/>
        <v>100</v>
      </c>
    </row>
    <row r="841" spans="1:8" x14ac:dyDescent="0.2">
      <c r="A841" s="2" t="s">
        <v>1674</v>
      </c>
      <c r="B841" s="2" t="s">
        <v>1675</v>
      </c>
      <c r="C841" s="2" t="s">
        <v>117</v>
      </c>
      <c r="D841" s="6">
        <v>2</v>
      </c>
      <c r="E841" s="8">
        <v>84</v>
      </c>
      <c r="F841" s="8">
        <v>22.12</v>
      </c>
      <c r="G841" s="8">
        <f t="shared" si="86"/>
        <v>61.879999999999995</v>
      </c>
      <c r="H841" s="8">
        <f t="shared" si="87"/>
        <v>73.666666666666657</v>
      </c>
    </row>
    <row r="842" spans="1:8" x14ac:dyDescent="0.2">
      <c r="A842" s="2" t="s">
        <v>1674</v>
      </c>
      <c r="B842" s="2" t="s">
        <v>1675</v>
      </c>
      <c r="C842" s="2" t="s">
        <v>89</v>
      </c>
      <c r="D842" s="6">
        <v>2</v>
      </c>
      <c r="E842" s="8">
        <v>51</v>
      </c>
      <c r="F842" s="8">
        <v>11.9</v>
      </c>
      <c r="G842" s="8">
        <f t="shared" si="86"/>
        <v>39.1</v>
      </c>
      <c r="H842" s="8">
        <f t="shared" si="87"/>
        <v>76.666666666666671</v>
      </c>
    </row>
    <row r="843" spans="1:8" x14ac:dyDescent="0.2">
      <c r="A843" s="2" t="s">
        <v>1674</v>
      </c>
      <c r="B843" s="2" t="s">
        <v>1675</v>
      </c>
      <c r="C843" s="2" t="s">
        <v>90</v>
      </c>
      <c r="D843" s="6">
        <v>2</v>
      </c>
      <c r="E843" s="8">
        <v>18</v>
      </c>
      <c r="F843" s="8">
        <v>3.66</v>
      </c>
      <c r="G843" s="8">
        <f t="shared" si="86"/>
        <v>14.34</v>
      </c>
      <c r="H843" s="8">
        <f t="shared" si="87"/>
        <v>79.666666666666657</v>
      </c>
    </row>
    <row r="844" spans="1:8" x14ac:dyDescent="0.2">
      <c r="A844" s="2" t="s">
        <v>1674</v>
      </c>
      <c r="B844" s="2" t="s">
        <v>1675</v>
      </c>
      <c r="C844" s="2" t="s">
        <v>546</v>
      </c>
      <c r="D844" s="6">
        <v>2</v>
      </c>
      <c r="E844" s="8">
        <v>19</v>
      </c>
      <c r="F844" s="8">
        <v>5.03</v>
      </c>
      <c r="G844" s="8">
        <f t="shared" si="86"/>
        <v>13.969999999999999</v>
      </c>
      <c r="H844" s="8">
        <f t="shared" si="87"/>
        <v>73.526315789473671</v>
      </c>
    </row>
    <row r="845" spans="1:8" x14ac:dyDescent="0.2">
      <c r="A845" s="2" t="s">
        <v>1674</v>
      </c>
      <c r="B845" s="2" t="s">
        <v>1675</v>
      </c>
      <c r="C845" s="2" t="s">
        <v>109</v>
      </c>
      <c r="D845" s="6">
        <v>1</v>
      </c>
      <c r="E845" s="8">
        <v>22</v>
      </c>
      <c r="F845" s="8">
        <v>10</v>
      </c>
      <c r="G845" s="8">
        <f t="shared" si="86"/>
        <v>12</v>
      </c>
      <c r="H845" s="8">
        <f t="shared" si="87"/>
        <v>54.54545454545454</v>
      </c>
    </row>
    <row r="846" spans="1:8" x14ac:dyDescent="0.2">
      <c r="A846" s="2" t="s">
        <v>1674</v>
      </c>
      <c r="B846" s="2" t="s">
        <v>1675</v>
      </c>
      <c r="C846" s="2" t="s">
        <v>55</v>
      </c>
      <c r="D846" s="6">
        <v>2</v>
      </c>
      <c r="E846" s="8">
        <v>26</v>
      </c>
      <c r="F846" s="8">
        <v>11</v>
      </c>
      <c r="G846" s="8">
        <f t="shared" si="86"/>
        <v>15</v>
      </c>
      <c r="H846" s="8">
        <f t="shared" si="87"/>
        <v>57.692307692307686</v>
      </c>
    </row>
    <row r="847" spans="1:8" customFormat="1" ht="15" x14ac:dyDescent="0.25">
      <c r="D847" s="12"/>
      <c r="E847" s="12"/>
      <c r="F847" s="12"/>
      <c r="G847" s="12"/>
      <c r="H847" s="12"/>
    </row>
    <row r="848" spans="1:8" s="4" customFormat="1" x14ac:dyDescent="0.2">
      <c r="A848" s="3" t="s">
        <v>10</v>
      </c>
      <c r="B848" s="3" t="s">
        <v>10</v>
      </c>
      <c r="C848" s="3" t="s">
        <v>10</v>
      </c>
      <c r="D848" s="5">
        <f>SUBTOTAL(9, D837:D847)</f>
        <v>11</v>
      </c>
      <c r="E848" s="7">
        <f>SUBTOTAL(9, E837:E847)</f>
        <v>197.5</v>
      </c>
      <c r="F848" s="7">
        <f>SUBTOTAL(9, F837:F847)</f>
        <v>63.710000000000008</v>
      </c>
      <c r="G848" s="7">
        <f>SUBTOTAL(9, G837:G847)</f>
        <v>133.79</v>
      </c>
      <c r="H848" s="7">
        <f>IF(E848&lt;&gt;0, ((E848-F848)/E848)*100, 0)</f>
        <v>67.741772151898729</v>
      </c>
    </row>
    <row r="849" spans="1:8" customFormat="1" ht="15" x14ac:dyDescent="0.25">
      <c r="D849" s="12"/>
      <c r="E849" s="12"/>
      <c r="F849" s="12"/>
      <c r="G849" s="12"/>
      <c r="H849" s="12"/>
    </row>
    <row r="850" spans="1:8" x14ac:dyDescent="0.2">
      <c r="A850" s="2" t="s">
        <v>2010</v>
      </c>
      <c r="B850" s="2" t="s">
        <v>2011</v>
      </c>
      <c r="C850" s="2" t="s">
        <v>84</v>
      </c>
      <c r="D850" s="6">
        <v>1</v>
      </c>
      <c r="E850" s="8">
        <v>7.9</v>
      </c>
      <c r="F850" s="8">
        <v>2</v>
      </c>
      <c r="G850" s="8">
        <f>E850-F850</f>
        <v>5.9</v>
      </c>
      <c r="H850" s="8">
        <f>IF(E850&lt;&gt;0, ((E850-F850)/E850)*100, 0)</f>
        <v>74.683544303797461</v>
      </c>
    </row>
    <row r="851" spans="1:8" customFormat="1" ht="15" x14ac:dyDescent="0.25">
      <c r="D851" s="12"/>
      <c r="E851" s="12"/>
      <c r="F851" s="12"/>
      <c r="G851" s="12"/>
      <c r="H851" s="12"/>
    </row>
    <row r="852" spans="1:8" s="4" customFormat="1" x14ac:dyDescent="0.2">
      <c r="A852" s="3" t="s">
        <v>10</v>
      </c>
      <c r="B852" s="3" t="s">
        <v>10</v>
      </c>
      <c r="C852" s="3" t="s">
        <v>10</v>
      </c>
      <c r="D852" s="5">
        <f>SUBTOTAL(9, D850:D851)</f>
        <v>1</v>
      </c>
      <c r="E852" s="7">
        <f>SUBTOTAL(9, E850:E851)</f>
        <v>7.9</v>
      </c>
      <c r="F852" s="7">
        <f>SUBTOTAL(9, F850:F851)</f>
        <v>2</v>
      </c>
      <c r="G852" s="7">
        <f>SUBTOTAL(9, G850:G851)</f>
        <v>5.9</v>
      </c>
      <c r="H852" s="7">
        <f>IF(E852&lt;&gt;0, ((E852-F852)/E852)*100, 0)</f>
        <v>74.683544303797461</v>
      </c>
    </row>
    <row r="853" spans="1:8" customFormat="1" ht="15" x14ac:dyDescent="0.25">
      <c r="D853" s="12"/>
      <c r="E853" s="12"/>
      <c r="F853" s="12"/>
      <c r="G853" s="12"/>
      <c r="H853" s="12"/>
    </row>
    <row r="854" spans="1:8" x14ac:dyDescent="0.2">
      <c r="A854" s="2" t="s">
        <v>2012</v>
      </c>
      <c r="B854" s="2" t="s">
        <v>2013</v>
      </c>
      <c r="C854" s="2" t="s">
        <v>59</v>
      </c>
      <c r="D854" s="6">
        <v>1</v>
      </c>
      <c r="E854" s="8">
        <v>3.5</v>
      </c>
      <c r="F854" s="8">
        <v>0.42</v>
      </c>
      <c r="G854" s="8">
        <f>E854-F854</f>
        <v>3.08</v>
      </c>
      <c r="H854" s="8">
        <f>IF(E854&lt;&gt;0, ((E854-F854)/E854)*100, 0)</f>
        <v>88</v>
      </c>
    </row>
    <row r="855" spans="1:8" customFormat="1" ht="15" x14ac:dyDescent="0.25">
      <c r="D855" s="12"/>
      <c r="E855" s="12"/>
      <c r="F855" s="12"/>
      <c r="G855" s="12"/>
      <c r="H855" s="12"/>
    </row>
    <row r="856" spans="1:8" s="4" customFormat="1" x14ac:dyDescent="0.2">
      <c r="A856" s="3" t="s">
        <v>10</v>
      </c>
      <c r="B856" s="3" t="s">
        <v>10</v>
      </c>
      <c r="C856" s="3" t="s">
        <v>10</v>
      </c>
      <c r="D856" s="5">
        <f>SUBTOTAL(9, D854:D855)</f>
        <v>1</v>
      </c>
      <c r="E856" s="7">
        <f>SUBTOTAL(9, E854:E855)</f>
        <v>3.5</v>
      </c>
      <c r="F856" s="7">
        <f>SUBTOTAL(9, F854:F855)</f>
        <v>0.42</v>
      </c>
      <c r="G856" s="7">
        <f>SUBTOTAL(9, G854:G855)</f>
        <v>3.08</v>
      </c>
      <c r="H856" s="7">
        <f>IF(E856&lt;&gt;0, ((E856-F856)/E856)*100, 0)</f>
        <v>88</v>
      </c>
    </row>
    <row r="857" spans="1:8" customFormat="1" ht="15" x14ac:dyDescent="0.25">
      <c r="D857" s="12"/>
      <c r="E857" s="12"/>
      <c r="F857" s="12"/>
      <c r="G857" s="12"/>
      <c r="H857" s="12"/>
    </row>
    <row r="858" spans="1:8" x14ac:dyDescent="0.2">
      <c r="A858" s="2" t="s">
        <v>2014</v>
      </c>
      <c r="B858" s="2" t="s">
        <v>2015</v>
      </c>
      <c r="C858" s="2" t="s">
        <v>38</v>
      </c>
      <c r="D858" s="6">
        <v>6</v>
      </c>
      <c r="E858" s="8">
        <v>55.5</v>
      </c>
      <c r="F858" s="8">
        <v>12.18</v>
      </c>
      <c r="G858" s="8">
        <f>E858-F858</f>
        <v>43.32</v>
      </c>
      <c r="H858" s="8">
        <f>IF(E858&lt;&gt;0, ((E858-F858)/E858)*100, 0)</f>
        <v>78.054054054054063</v>
      </c>
    </row>
    <row r="859" spans="1:8" x14ac:dyDescent="0.2">
      <c r="A859" s="2" t="s">
        <v>2014</v>
      </c>
      <c r="B859" s="2" t="s">
        <v>2015</v>
      </c>
      <c r="C859" s="2" t="s">
        <v>81</v>
      </c>
      <c r="D859" s="6">
        <v>2</v>
      </c>
      <c r="E859" s="8">
        <v>18.5</v>
      </c>
      <c r="F859" s="8">
        <v>4.0599999999999996</v>
      </c>
      <c r="G859" s="8">
        <f>E859-F859</f>
        <v>14.440000000000001</v>
      </c>
      <c r="H859" s="8">
        <f>IF(E859&lt;&gt;0, ((E859-F859)/E859)*100, 0)</f>
        <v>78.054054054054063</v>
      </c>
    </row>
    <row r="860" spans="1:8" x14ac:dyDescent="0.2">
      <c r="A860" s="2" t="s">
        <v>2014</v>
      </c>
      <c r="B860" s="2" t="s">
        <v>2015</v>
      </c>
      <c r="C860" s="2" t="s">
        <v>40</v>
      </c>
      <c r="D860" s="6">
        <v>1</v>
      </c>
      <c r="E860" s="8">
        <v>9.25</v>
      </c>
      <c r="F860" s="8">
        <v>1.96</v>
      </c>
      <c r="G860" s="8">
        <f>E860-F860</f>
        <v>7.29</v>
      </c>
      <c r="H860" s="8">
        <f>IF(E860&lt;&gt;0, ((E860-F860)/E860)*100, 0)</f>
        <v>78.810810810810821</v>
      </c>
    </row>
    <row r="861" spans="1:8" x14ac:dyDescent="0.2">
      <c r="A861" s="2" t="s">
        <v>2014</v>
      </c>
      <c r="B861" s="2" t="s">
        <v>2015</v>
      </c>
      <c r="C861" s="2" t="s">
        <v>24</v>
      </c>
      <c r="D861" s="6">
        <v>1</v>
      </c>
      <c r="E861" s="8">
        <v>8</v>
      </c>
      <c r="F861" s="8">
        <v>1.75</v>
      </c>
      <c r="G861" s="8">
        <f>E861-F861</f>
        <v>6.25</v>
      </c>
      <c r="H861" s="8">
        <f>IF(E861&lt;&gt;0, ((E861-F861)/E861)*100, 0)</f>
        <v>78.125</v>
      </c>
    </row>
    <row r="862" spans="1:8" customFormat="1" ht="15" x14ac:dyDescent="0.25">
      <c r="D862" s="12"/>
      <c r="E862" s="12"/>
      <c r="F862" s="12"/>
      <c r="G862" s="12"/>
      <c r="H862" s="12"/>
    </row>
    <row r="863" spans="1:8" s="4" customFormat="1" x14ac:dyDescent="0.2">
      <c r="A863" s="3" t="s">
        <v>10</v>
      </c>
      <c r="B863" s="3" t="s">
        <v>10</v>
      </c>
      <c r="C863" s="3" t="s">
        <v>10</v>
      </c>
      <c r="D863" s="5">
        <f>SUBTOTAL(9, D858:D862)</f>
        <v>10</v>
      </c>
      <c r="E863" s="7">
        <f>SUBTOTAL(9, E858:E862)</f>
        <v>91.25</v>
      </c>
      <c r="F863" s="7">
        <f>SUBTOTAL(9, F858:F862)</f>
        <v>19.95</v>
      </c>
      <c r="G863" s="7">
        <f>SUBTOTAL(9, G858:G862)</f>
        <v>71.300000000000011</v>
      </c>
      <c r="H863" s="7">
        <f>IF(E863&lt;&gt;0, ((E863-F863)/E863)*100, 0)</f>
        <v>78.136986301369859</v>
      </c>
    </row>
    <row r="864" spans="1:8" customFormat="1" ht="15" x14ac:dyDescent="0.25">
      <c r="D864" s="12"/>
      <c r="E864" s="12"/>
      <c r="F864" s="12"/>
      <c r="G864" s="12"/>
      <c r="H864" s="12"/>
    </row>
    <row r="865" spans="1:8" x14ac:dyDescent="0.2">
      <c r="A865" s="2" t="s">
        <v>254</v>
      </c>
      <c r="B865" s="2" t="s">
        <v>255</v>
      </c>
      <c r="C865" s="2" t="s">
        <v>388</v>
      </c>
      <c r="D865" s="6">
        <v>10</v>
      </c>
      <c r="E865" s="8">
        <v>61</v>
      </c>
      <c r="F865" s="8">
        <v>16.5</v>
      </c>
      <c r="G865" s="8">
        <f t="shared" ref="G865:G873" si="88">E865-F865</f>
        <v>44.5</v>
      </c>
      <c r="H865" s="8">
        <f t="shared" ref="H865:H873" si="89">IF(E865&lt;&gt;0, ((E865-F865)/E865)*100, 0)</f>
        <v>72.950819672131146</v>
      </c>
    </row>
    <row r="866" spans="1:8" x14ac:dyDescent="0.2">
      <c r="A866" s="2" t="s">
        <v>254</v>
      </c>
      <c r="B866" s="2" t="s">
        <v>255</v>
      </c>
      <c r="C866" s="2" t="s">
        <v>58</v>
      </c>
      <c r="D866" s="6">
        <v>10</v>
      </c>
      <c r="E866" s="8">
        <v>105</v>
      </c>
      <c r="F866" s="8">
        <v>29.4</v>
      </c>
      <c r="G866" s="8">
        <f t="shared" si="88"/>
        <v>75.599999999999994</v>
      </c>
      <c r="H866" s="8">
        <f t="shared" si="89"/>
        <v>72</v>
      </c>
    </row>
    <row r="867" spans="1:8" x14ac:dyDescent="0.2">
      <c r="A867" s="2" t="s">
        <v>254</v>
      </c>
      <c r="B867" s="2" t="s">
        <v>255</v>
      </c>
      <c r="C867" s="2" t="s">
        <v>49</v>
      </c>
      <c r="D867" s="6">
        <v>1</v>
      </c>
      <c r="E867" s="8">
        <v>3.5</v>
      </c>
      <c r="F867" s="8">
        <v>0.42</v>
      </c>
      <c r="G867" s="8">
        <f t="shared" si="88"/>
        <v>3.08</v>
      </c>
      <c r="H867" s="8">
        <f t="shared" si="89"/>
        <v>88</v>
      </c>
    </row>
    <row r="868" spans="1:8" x14ac:dyDescent="0.2">
      <c r="A868" s="2" t="s">
        <v>254</v>
      </c>
      <c r="B868" s="2" t="s">
        <v>255</v>
      </c>
      <c r="C868" s="2" t="s">
        <v>113</v>
      </c>
      <c r="D868" s="6">
        <v>3</v>
      </c>
      <c r="E868" s="8">
        <v>33</v>
      </c>
      <c r="F868" s="8">
        <v>8.4</v>
      </c>
      <c r="G868" s="8">
        <f t="shared" si="88"/>
        <v>24.6</v>
      </c>
      <c r="H868" s="8">
        <f t="shared" si="89"/>
        <v>74.545454545454547</v>
      </c>
    </row>
    <row r="869" spans="1:8" x14ac:dyDescent="0.2">
      <c r="A869" s="2" t="s">
        <v>254</v>
      </c>
      <c r="B869" s="2" t="s">
        <v>255</v>
      </c>
      <c r="C869" s="2" t="s">
        <v>114</v>
      </c>
      <c r="D869" s="6">
        <v>1</v>
      </c>
      <c r="E869" s="8">
        <v>10.5</v>
      </c>
      <c r="F869" s="8">
        <v>3.64</v>
      </c>
      <c r="G869" s="8">
        <f t="shared" si="88"/>
        <v>6.8599999999999994</v>
      </c>
      <c r="H869" s="8">
        <f t="shared" si="89"/>
        <v>65.333333333333329</v>
      </c>
    </row>
    <row r="870" spans="1:8" x14ac:dyDescent="0.2">
      <c r="A870" s="2" t="s">
        <v>254</v>
      </c>
      <c r="B870" s="2" t="s">
        <v>255</v>
      </c>
      <c r="C870" s="2" t="s">
        <v>51</v>
      </c>
      <c r="D870" s="6">
        <v>3</v>
      </c>
      <c r="E870" s="8">
        <v>33</v>
      </c>
      <c r="F870" s="8">
        <v>11.34</v>
      </c>
      <c r="G870" s="8">
        <f t="shared" si="88"/>
        <v>21.66</v>
      </c>
      <c r="H870" s="8">
        <f t="shared" si="89"/>
        <v>65.63636363636364</v>
      </c>
    </row>
    <row r="871" spans="1:8" x14ac:dyDescent="0.2">
      <c r="A871" s="2" t="s">
        <v>254</v>
      </c>
      <c r="B871" s="2" t="s">
        <v>255</v>
      </c>
      <c r="C871" s="2" t="s">
        <v>52</v>
      </c>
      <c r="D871" s="6">
        <v>3</v>
      </c>
      <c r="E871" s="8">
        <v>33</v>
      </c>
      <c r="F871" s="8">
        <v>11.34</v>
      </c>
      <c r="G871" s="8">
        <f t="shared" si="88"/>
        <v>21.66</v>
      </c>
      <c r="H871" s="8">
        <f t="shared" si="89"/>
        <v>65.63636363636364</v>
      </c>
    </row>
    <row r="872" spans="1:8" x14ac:dyDescent="0.2">
      <c r="A872" s="2" t="s">
        <v>254</v>
      </c>
      <c r="B872" s="2" t="s">
        <v>255</v>
      </c>
      <c r="C872" s="2" t="s">
        <v>86</v>
      </c>
      <c r="D872" s="6">
        <v>1</v>
      </c>
      <c r="E872" s="8">
        <v>22</v>
      </c>
      <c r="F872" s="8">
        <v>8.4</v>
      </c>
      <c r="G872" s="8">
        <f t="shared" si="88"/>
        <v>13.6</v>
      </c>
      <c r="H872" s="8">
        <f t="shared" si="89"/>
        <v>61.818181818181813</v>
      </c>
    </row>
    <row r="873" spans="1:8" x14ac:dyDescent="0.2">
      <c r="A873" s="2" t="s">
        <v>254</v>
      </c>
      <c r="B873" s="2" t="s">
        <v>255</v>
      </c>
      <c r="C873" s="2" t="s">
        <v>87</v>
      </c>
      <c r="D873" s="6">
        <v>3</v>
      </c>
      <c r="E873" s="8">
        <v>33</v>
      </c>
      <c r="F873" s="8">
        <v>11.34</v>
      </c>
      <c r="G873" s="8">
        <f t="shared" si="88"/>
        <v>21.66</v>
      </c>
      <c r="H873" s="8">
        <f t="shared" si="89"/>
        <v>65.63636363636364</v>
      </c>
    </row>
    <row r="874" spans="1:8" customFormat="1" ht="15" x14ac:dyDescent="0.25">
      <c r="D874" s="12"/>
      <c r="E874" s="12"/>
      <c r="F874" s="12"/>
      <c r="G874" s="12"/>
      <c r="H874" s="12"/>
    </row>
    <row r="875" spans="1:8" s="4" customFormat="1" x14ac:dyDescent="0.2">
      <c r="A875" s="3" t="s">
        <v>10</v>
      </c>
      <c r="B875" s="3" t="s">
        <v>10</v>
      </c>
      <c r="C875" s="3" t="s">
        <v>10</v>
      </c>
      <c r="D875" s="5">
        <f>SUBTOTAL(9, D865:D874)</f>
        <v>35</v>
      </c>
      <c r="E875" s="7">
        <f>SUBTOTAL(9, E865:E874)</f>
        <v>334</v>
      </c>
      <c r="F875" s="7">
        <f>SUBTOTAL(9, F865:F874)</f>
        <v>100.78000000000002</v>
      </c>
      <c r="G875" s="7">
        <f>SUBTOTAL(9, G865:G874)</f>
        <v>233.21999999999997</v>
      </c>
      <c r="H875" s="7">
        <f>IF(E875&lt;&gt;0, ((E875-F875)/E875)*100, 0)</f>
        <v>69.82634730538922</v>
      </c>
    </row>
    <row r="876" spans="1:8" customFormat="1" ht="15" x14ac:dyDescent="0.25">
      <c r="D876" s="12"/>
      <c r="E876" s="12"/>
      <c r="F876" s="12"/>
      <c r="G876" s="12"/>
      <c r="H876" s="12"/>
    </row>
    <row r="877" spans="1:8" x14ac:dyDescent="0.2">
      <c r="A877" s="2" t="s">
        <v>2016</v>
      </c>
      <c r="B877" s="2" t="s">
        <v>2017</v>
      </c>
      <c r="C877" s="2" t="s">
        <v>70</v>
      </c>
      <c r="D877" s="6">
        <v>1</v>
      </c>
      <c r="E877" s="8">
        <v>32.5</v>
      </c>
      <c r="F877" s="8">
        <v>7.7</v>
      </c>
      <c r="G877" s="8">
        <f>E877-F877</f>
        <v>24.8</v>
      </c>
      <c r="H877" s="8">
        <f>IF(E877&lt;&gt;0, ((E877-F877)/E877)*100, 0)</f>
        <v>76.307692307692307</v>
      </c>
    </row>
    <row r="878" spans="1:8" customFormat="1" ht="15" x14ac:dyDescent="0.25">
      <c r="D878" s="12"/>
      <c r="E878" s="12"/>
      <c r="F878" s="12"/>
      <c r="G878" s="12"/>
      <c r="H878" s="12"/>
    </row>
    <row r="879" spans="1:8" s="4" customFormat="1" x14ac:dyDescent="0.2">
      <c r="A879" s="3" t="s">
        <v>10</v>
      </c>
      <c r="B879" s="3" t="s">
        <v>10</v>
      </c>
      <c r="C879" s="3" t="s">
        <v>10</v>
      </c>
      <c r="D879" s="5">
        <f>SUBTOTAL(9, D877:D878)</f>
        <v>1</v>
      </c>
      <c r="E879" s="7">
        <f>SUBTOTAL(9, E877:E878)</f>
        <v>32.5</v>
      </c>
      <c r="F879" s="7">
        <f>SUBTOTAL(9, F877:F878)</f>
        <v>7.7</v>
      </c>
      <c r="G879" s="7">
        <f>SUBTOTAL(9, G877:G878)</f>
        <v>24.8</v>
      </c>
      <c r="H879" s="7">
        <f>IF(E879&lt;&gt;0, ((E879-F879)/E879)*100, 0)</f>
        <v>76.307692307692307</v>
      </c>
    </row>
    <row r="880" spans="1:8" customFormat="1" ht="15" x14ac:dyDescent="0.25">
      <c r="D880" s="12"/>
      <c r="E880" s="12"/>
      <c r="F880" s="12"/>
      <c r="G880" s="12"/>
      <c r="H880" s="12"/>
    </row>
    <row r="881" spans="1:8" x14ac:dyDescent="0.2">
      <c r="A881" s="2" t="s">
        <v>263</v>
      </c>
      <c r="B881" s="2" t="s">
        <v>264</v>
      </c>
      <c r="C881" s="2" t="s">
        <v>25</v>
      </c>
      <c r="D881" s="6">
        <v>12</v>
      </c>
      <c r="E881" s="8">
        <v>96</v>
      </c>
      <c r="F881" s="8">
        <v>21</v>
      </c>
      <c r="G881" s="8">
        <f>E881-F881</f>
        <v>75</v>
      </c>
      <c r="H881" s="8">
        <f>IF(E881&lt;&gt;0, ((E881-F881)/E881)*100, 0)</f>
        <v>78.125</v>
      </c>
    </row>
    <row r="882" spans="1:8" customFormat="1" ht="15" x14ac:dyDescent="0.25">
      <c r="D882" s="12"/>
      <c r="E882" s="12"/>
      <c r="F882" s="12"/>
      <c r="G882" s="12"/>
      <c r="H882" s="12"/>
    </row>
    <row r="883" spans="1:8" s="4" customFormat="1" x14ac:dyDescent="0.2">
      <c r="A883" s="3" t="s">
        <v>10</v>
      </c>
      <c r="B883" s="3" t="s">
        <v>10</v>
      </c>
      <c r="C883" s="3" t="s">
        <v>10</v>
      </c>
      <c r="D883" s="5">
        <f>SUBTOTAL(9, D881:D882)</f>
        <v>12</v>
      </c>
      <c r="E883" s="7">
        <f>SUBTOTAL(9, E881:E882)</f>
        <v>96</v>
      </c>
      <c r="F883" s="7">
        <f>SUBTOTAL(9, F881:F882)</f>
        <v>21</v>
      </c>
      <c r="G883" s="7">
        <f>SUBTOTAL(9, G881:G882)</f>
        <v>75</v>
      </c>
      <c r="H883" s="7">
        <f>IF(E883&lt;&gt;0, ((E883-F883)/E883)*100, 0)</f>
        <v>78.125</v>
      </c>
    </row>
    <row r="884" spans="1:8" customFormat="1" ht="15" x14ac:dyDescent="0.25">
      <c r="D884" s="12"/>
      <c r="E884" s="12"/>
      <c r="F884" s="12"/>
      <c r="G884" s="12"/>
      <c r="H884" s="12"/>
    </row>
    <row r="885" spans="1:8" x14ac:dyDescent="0.2">
      <c r="A885" s="2" t="s">
        <v>2018</v>
      </c>
      <c r="B885" s="2" t="s">
        <v>2019</v>
      </c>
      <c r="C885" s="2" t="s">
        <v>128</v>
      </c>
      <c r="D885" s="6">
        <v>3</v>
      </c>
      <c r="E885" s="8">
        <v>58.5</v>
      </c>
      <c r="F885" s="8">
        <v>18.899999999999999</v>
      </c>
      <c r="G885" s="8">
        <f>E885-F885</f>
        <v>39.6</v>
      </c>
      <c r="H885" s="8">
        <f>IF(E885&lt;&gt;0, ((E885-F885)/E885)*100, 0)</f>
        <v>67.692307692307693</v>
      </c>
    </row>
    <row r="886" spans="1:8" customFormat="1" ht="15" x14ac:dyDescent="0.25">
      <c r="D886" s="12"/>
      <c r="E886" s="12"/>
      <c r="F886" s="12"/>
      <c r="G886" s="12"/>
      <c r="H886" s="12"/>
    </row>
    <row r="887" spans="1:8" s="4" customFormat="1" x14ac:dyDescent="0.2">
      <c r="A887" s="3" t="s">
        <v>10</v>
      </c>
      <c r="B887" s="3" t="s">
        <v>10</v>
      </c>
      <c r="C887" s="3" t="s">
        <v>10</v>
      </c>
      <c r="D887" s="5">
        <f>SUBTOTAL(9, D885:D886)</f>
        <v>3</v>
      </c>
      <c r="E887" s="7">
        <f>SUBTOTAL(9, E885:E886)</f>
        <v>58.5</v>
      </c>
      <c r="F887" s="7">
        <f>SUBTOTAL(9, F885:F886)</f>
        <v>18.899999999999999</v>
      </c>
      <c r="G887" s="7">
        <f>SUBTOTAL(9, G885:G886)</f>
        <v>39.6</v>
      </c>
      <c r="H887" s="7">
        <f>IF(E887&lt;&gt;0, ((E887-F887)/E887)*100, 0)</f>
        <v>67.692307692307693</v>
      </c>
    </row>
    <row r="888" spans="1:8" customFormat="1" ht="15" x14ac:dyDescent="0.25">
      <c r="D888" s="12"/>
      <c r="E888" s="12"/>
      <c r="F888" s="12"/>
      <c r="G888" s="12"/>
      <c r="H888" s="12"/>
    </row>
    <row r="889" spans="1:8" x14ac:dyDescent="0.2">
      <c r="A889" s="2" t="s">
        <v>2020</v>
      </c>
      <c r="B889" s="2" t="s">
        <v>2021</v>
      </c>
      <c r="C889" s="2" t="s">
        <v>78</v>
      </c>
      <c r="D889" s="6">
        <v>4</v>
      </c>
      <c r="E889" s="8">
        <v>55</v>
      </c>
      <c r="F889" s="8">
        <v>21.88</v>
      </c>
      <c r="G889" s="8">
        <f>E889-F889</f>
        <v>33.120000000000005</v>
      </c>
      <c r="H889" s="8">
        <f>IF(E889&lt;&gt;0, ((E889-F889)/E889)*100, 0)</f>
        <v>60.218181818181826</v>
      </c>
    </row>
    <row r="890" spans="1:8" customFormat="1" ht="15" x14ac:dyDescent="0.25">
      <c r="D890" s="12"/>
      <c r="E890" s="12"/>
      <c r="F890" s="12"/>
      <c r="G890" s="12"/>
      <c r="H890" s="12"/>
    </row>
    <row r="891" spans="1:8" s="4" customFormat="1" x14ac:dyDescent="0.2">
      <c r="A891" s="3" t="s">
        <v>10</v>
      </c>
      <c r="B891" s="3" t="s">
        <v>10</v>
      </c>
      <c r="C891" s="3" t="s">
        <v>10</v>
      </c>
      <c r="D891" s="5">
        <f>SUBTOTAL(9, D889:D890)</f>
        <v>4</v>
      </c>
      <c r="E891" s="7">
        <f>SUBTOTAL(9, E889:E890)</f>
        <v>55</v>
      </c>
      <c r="F891" s="7">
        <f>SUBTOTAL(9, F889:F890)</f>
        <v>21.88</v>
      </c>
      <c r="G891" s="7">
        <f>SUBTOTAL(9, G889:G890)</f>
        <v>33.120000000000005</v>
      </c>
      <c r="H891" s="7">
        <f>IF(E891&lt;&gt;0, ((E891-F891)/E891)*100, 0)</f>
        <v>60.218181818181826</v>
      </c>
    </row>
    <row r="892" spans="1:8" customFormat="1" ht="15" x14ac:dyDescent="0.25">
      <c r="D892" s="12"/>
      <c r="E892" s="12"/>
      <c r="F892" s="12"/>
      <c r="G892" s="12"/>
      <c r="H892" s="12"/>
    </row>
    <row r="893" spans="1:8" x14ac:dyDescent="0.2">
      <c r="A893" s="2" t="s">
        <v>2022</v>
      </c>
      <c r="B893" s="2" t="s">
        <v>2023</v>
      </c>
      <c r="C893" s="2" t="s">
        <v>10</v>
      </c>
      <c r="G893" s="8">
        <f t="shared" ref="G893:G901" si="90">E893-F893</f>
        <v>0</v>
      </c>
      <c r="H893" s="8">
        <f t="shared" ref="H893:H901" si="91">IF(E893&lt;&gt;0, ((E893-F893)/E893)*100, 0)</f>
        <v>0</v>
      </c>
    </row>
    <row r="894" spans="1:8" x14ac:dyDescent="0.2">
      <c r="A894" s="2" t="s">
        <v>2022</v>
      </c>
      <c r="B894" s="2" t="s">
        <v>2023</v>
      </c>
      <c r="C894" s="2" t="s">
        <v>10</v>
      </c>
      <c r="G894" s="8">
        <f t="shared" si="90"/>
        <v>0</v>
      </c>
      <c r="H894" s="8">
        <f t="shared" si="91"/>
        <v>0</v>
      </c>
    </row>
    <row r="895" spans="1:8" x14ac:dyDescent="0.2">
      <c r="A895" s="2" t="s">
        <v>2022</v>
      </c>
      <c r="B895" s="2" t="s">
        <v>2023</v>
      </c>
      <c r="C895" s="2" t="s">
        <v>10</v>
      </c>
      <c r="G895" s="8">
        <f t="shared" si="90"/>
        <v>0</v>
      </c>
      <c r="H895" s="8">
        <f t="shared" si="91"/>
        <v>0</v>
      </c>
    </row>
    <row r="896" spans="1:8" x14ac:dyDescent="0.2">
      <c r="A896" s="2" t="s">
        <v>2022</v>
      </c>
      <c r="B896" s="2" t="s">
        <v>2023</v>
      </c>
      <c r="C896" s="2" t="s">
        <v>10</v>
      </c>
      <c r="E896" s="8">
        <v>-27</v>
      </c>
      <c r="G896" s="8">
        <f t="shared" si="90"/>
        <v>-27</v>
      </c>
      <c r="H896" s="8">
        <f t="shared" si="91"/>
        <v>100</v>
      </c>
    </row>
    <row r="897" spans="1:8" x14ac:dyDescent="0.2">
      <c r="A897" s="2" t="s">
        <v>2022</v>
      </c>
      <c r="B897" s="2" t="s">
        <v>2023</v>
      </c>
      <c r="C897" s="2" t="s">
        <v>10</v>
      </c>
      <c r="E897" s="8">
        <v>-27</v>
      </c>
      <c r="G897" s="8">
        <f t="shared" si="90"/>
        <v>-27</v>
      </c>
      <c r="H897" s="8">
        <f t="shared" si="91"/>
        <v>100</v>
      </c>
    </row>
    <row r="898" spans="1:8" x14ac:dyDescent="0.2">
      <c r="A898" s="2" t="s">
        <v>2022</v>
      </c>
      <c r="B898" s="2" t="s">
        <v>2023</v>
      </c>
      <c r="C898" s="2" t="s">
        <v>28</v>
      </c>
      <c r="D898" s="6">
        <v>1</v>
      </c>
      <c r="E898" s="8">
        <v>16.5</v>
      </c>
      <c r="F898" s="8">
        <v>5.88</v>
      </c>
      <c r="G898" s="8">
        <f t="shared" si="90"/>
        <v>10.620000000000001</v>
      </c>
      <c r="H898" s="8">
        <f t="shared" si="91"/>
        <v>64.363636363636374</v>
      </c>
    </row>
    <row r="899" spans="1:8" x14ac:dyDescent="0.2">
      <c r="A899" s="2" t="s">
        <v>2022</v>
      </c>
      <c r="B899" s="2" t="s">
        <v>2023</v>
      </c>
      <c r="C899" s="2" t="s">
        <v>450</v>
      </c>
      <c r="D899" s="6">
        <v>6</v>
      </c>
      <c r="E899" s="8">
        <v>54</v>
      </c>
      <c r="F899" s="8">
        <v>10.98</v>
      </c>
      <c r="G899" s="8">
        <f t="shared" si="90"/>
        <v>43.019999999999996</v>
      </c>
      <c r="H899" s="8">
        <f t="shared" si="91"/>
        <v>79.666666666666657</v>
      </c>
    </row>
    <row r="900" spans="1:8" x14ac:dyDescent="0.2">
      <c r="A900" s="2" t="s">
        <v>2022</v>
      </c>
      <c r="B900" s="2" t="s">
        <v>2023</v>
      </c>
      <c r="C900" s="2" t="s">
        <v>90</v>
      </c>
      <c r="D900" s="6">
        <v>6</v>
      </c>
      <c r="E900" s="8">
        <v>54</v>
      </c>
      <c r="F900" s="8">
        <v>10.98</v>
      </c>
      <c r="G900" s="8">
        <f t="shared" si="90"/>
        <v>43.019999999999996</v>
      </c>
      <c r="H900" s="8">
        <f t="shared" si="91"/>
        <v>79.666666666666657</v>
      </c>
    </row>
    <row r="901" spans="1:8" x14ac:dyDescent="0.2">
      <c r="A901" s="2" t="s">
        <v>2022</v>
      </c>
      <c r="B901" s="2" t="s">
        <v>2023</v>
      </c>
      <c r="C901" s="2" t="s">
        <v>55</v>
      </c>
      <c r="D901" s="6">
        <v>1</v>
      </c>
      <c r="E901" s="8">
        <v>13</v>
      </c>
      <c r="F901" s="8">
        <v>5.5</v>
      </c>
      <c r="G901" s="8">
        <f t="shared" si="90"/>
        <v>7.5</v>
      </c>
      <c r="H901" s="8">
        <f t="shared" si="91"/>
        <v>57.692307692307686</v>
      </c>
    </row>
    <row r="902" spans="1:8" customFormat="1" ht="15" x14ac:dyDescent="0.25">
      <c r="D902" s="12"/>
      <c r="E902" s="12"/>
      <c r="F902" s="12"/>
      <c r="G902" s="12"/>
      <c r="H902" s="12"/>
    </row>
    <row r="903" spans="1:8" s="4" customFormat="1" x14ac:dyDescent="0.2">
      <c r="A903" s="3" t="s">
        <v>10</v>
      </c>
      <c r="B903" s="3" t="s">
        <v>10</v>
      </c>
      <c r="C903" s="3" t="s">
        <v>10</v>
      </c>
      <c r="D903" s="5">
        <f>SUBTOTAL(9, D893:D902)</f>
        <v>14</v>
      </c>
      <c r="E903" s="7">
        <f>SUBTOTAL(9, E893:E902)</f>
        <v>83.5</v>
      </c>
      <c r="F903" s="7">
        <f>SUBTOTAL(9, F893:F902)</f>
        <v>33.340000000000003</v>
      </c>
      <c r="G903" s="7">
        <f>SUBTOTAL(9, G893:G902)</f>
        <v>50.16</v>
      </c>
      <c r="H903" s="7">
        <f>IF(E903&lt;&gt;0, ((E903-F903)/E903)*100, 0)</f>
        <v>60.071856287425142</v>
      </c>
    </row>
    <row r="904" spans="1:8" customFormat="1" ht="15" x14ac:dyDescent="0.25">
      <c r="D904" s="12"/>
      <c r="E904" s="12"/>
      <c r="F904" s="12"/>
      <c r="G904" s="12"/>
      <c r="H904" s="12"/>
    </row>
    <row r="905" spans="1:8" x14ac:dyDescent="0.2">
      <c r="A905" s="2" t="s">
        <v>2024</v>
      </c>
      <c r="B905" s="2" t="s">
        <v>2025</v>
      </c>
      <c r="C905" s="2" t="s">
        <v>38</v>
      </c>
      <c r="D905" s="6">
        <v>5</v>
      </c>
      <c r="E905" s="8">
        <v>46.25</v>
      </c>
      <c r="F905" s="8">
        <v>10.15</v>
      </c>
      <c r="G905" s="8">
        <f>E905-F905</f>
        <v>36.1</v>
      </c>
      <c r="H905" s="8">
        <f>IF(E905&lt;&gt;0, ((E905-F905)/E905)*100, 0)</f>
        <v>78.054054054054063</v>
      </c>
    </row>
    <row r="906" spans="1:8" customFormat="1" ht="15" x14ac:dyDescent="0.25">
      <c r="D906" s="12"/>
      <c r="E906" s="12"/>
      <c r="F906" s="12"/>
      <c r="G906" s="12"/>
      <c r="H906" s="12"/>
    </row>
    <row r="907" spans="1:8" s="4" customFormat="1" x14ac:dyDescent="0.2">
      <c r="A907" s="3" t="s">
        <v>10</v>
      </c>
      <c r="B907" s="3" t="s">
        <v>10</v>
      </c>
      <c r="C907" s="3" t="s">
        <v>10</v>
      </c>
      <c r="D907" s="5">
        <f>SUBTOTAL(9, D905:D906)</f>
        <v>5</v>
      </c>
      <c r="E907" s="7">
        <f>SUBTOTAL(9, E905:E906)</f>
        <v>46.25</v>
      </c>
      <c r="F907" s="7">
        <f>SUBTOTAL(9, F905:F906)</f>
        <v>10.15</v>
      </c>
      <c r="G907" s="7">
        <f>SUBTOTAL(9, G905:G906)</f>
        <v>36.1</v>
      </c>
      <c r="H907" s="7">
        <f>IF(E907&lt;&gt;0, ((E907-F907)/E907)*100, 0)</f>
        <v>78.054054054054063</v>
      </c>
    </row>
    <row r="908" spans="1:8" customFormat="1" ht="15" x14ac:dyDescent="0.25">
      <c r="D908" s="12"/>
      <c r="E908" s="12"/>
      <c r="F908" s="12"/>
      <c r="G908" s="12"/>
      <c r="H908" s="12"/>
    </row>
    <row r="909" spans="1:8" x14ac:dyDescent="0.2">
      <c r="A909" s="2" t="s">
        <v>2026</v>
      </c>
      <c r="B909" s="2" t="s">
        <v>2027</v>
      </c>
      <c r="C909" s="2" t="s">
        <v>48</v>
      </c>
      <c r="D909" s="6">
        <v>1</v>
      </c>
      <c r="E909" s="8">
        <v>15.5</v>
      </c>
      <c r="F909" s="8">
        <v>5.47</v>
      </c>
      <c r="G909" s="8">
        <f>E909-F909</f>
        <v>10.030000000000001</v>
      </c>
      <c r="H909" s="8">
        <f>IF(E909&lt;&gt;0, ((E909-F909)/E909)*100, 0)</f>
        <v>64.709677419354847</v>
      </c>
    </row>
    <row r="910" spans="1:8" customFormat="1" ht="15" x14ac:dyDescent="0.25">
      <c r="D910" s="12"/>
      <c r="E910" s="12"/>
      <c r="F910" s="12"/>
      <c r="G910" s="12"/>
      <c r="H910" s="12"/>
    </row>
    <row r="911" spans="1:8" s="4" customFormat="1" x14ac:dyDescent="0.2">
      <c r="A911" s="3" t="s">
        <v>10</v>
      </c>
      <c r="B911" s="3" t="s">
        <v>10</v>
      </c>
      <c r="C911" s="3" t="s">
        <v>10</v>
      </c>
      <c r="D911" s="5">
        <f>SUBTOTAL(9, D909:D910)</f>
        <v>1</v>
      </c>
      <c r="E911" s="7">
        <f>SUBTOTAL(9, E909:E910)</f>
        <v>15.5</v>
      </c>
      <c r="F911" s="7">
        <f>SUBTOTAL(9, F909:F910)</f>
        <v>5.47</v>
      </c>
      <c r="G911" s="7">
        <f>SUBTOTAL(9, G909:G910)</f>
        <v>10.030000000000001</v>
      </c>
      <c r="H911" s="7">
        <f>IF(E911&lt;&gt;0, ((E911-F911)/E911)*100, 0)</f>
        <v>64.709677419354847</v>
      </c>
    </row>
    <row r="912" spans="1:8" customFormat="1" ht="15" x14ac:dyDescent="0.25">
      <c r="D912" s="12"/>
      <c r="E912" s="12"/>
      <c r="F912" s="12"/>
      <c r="G912" s="12"/>
      <c r="H912" s="12"/>
    </row>
    <row r="913" spans="1:8" x14ac:dyDescent="0.2">
      <c r="A913" s="2" t="s">
        <v>2028</v>
      </c>
      <c r="B913" s="2" t="s">
        <v>2029</v>
      </c>
      <c r="C913" s="2" t="s">
        <v>152</v>
      </c>
      <c r="D913" s="6">
        <v>1</v>
      </c>
      <c r="E913" s="8">
        <v>13.75</v>
      </c>
      <c r="F913" s="8">
        <v>5.47</v>
      </c>
      <c r="G913" s="8">
        <f>E913-F913</f>
        <v>8.2800000000000011</v>
      </c>
      <c r="H913" s="8">
        <f>IF(E913&lt;&gt;0, ((E913-F913)/E913)*100, 0)</f>
        <v>60.218181818181826</v>
      </c>
    </row>
    <row r="914" spans="1:8" customFormat="1" ht="15" x14ac:dyDescent="0.25">
      <c r="D914" s="12"/>
      <c r="E914" s="12"/>
      <c r="F914" s="12"/>
      <c r="G914" s="12"/>
      <c r="H914" s="12"/>
    </row>
    <row r="915" spans="1:8" s="4" customFormat="1" x14ac:dyDescent="0.2">
      <c r="A915" s="3" t="s">
        <v>10</v>
      </c>
      <c r="B915" s="3" t="s">
        <v>10</v>
      </c>
      <c r="C915" s="3" t="s">
        <v>10</v>
      </c>
      <c r="D915" s="5">
        <f>SUBTOTAL(9, D913:D914)</f>
        <v>1</v>
      </c>
      <c r="E915" s="7">
        <f>SUBTOTAL(9, E913:E914)</f>
        <v>13.75</v>
      </c>
      <c r="F915" s="7">
        <f>SUBTOTAL(9, F913:F914)</f>
        <v>5.47</v>
      </c>
      <c r="G915" s="7">
        <f>SUBTOTAL(9, G913:G914)</f>
        <v>8.2800000000000011</v>
      </c>
      <c r="H915" s="7">
        <f>IF(E915&lt;&gt;0, ((E915-F915)/E915)*100, 0)</f>
        <v>60.218181818181826</v>
      </c>
    </row>
    <row r="916" spans="1:8" customFormat="1" ht="15" x14ac:dyDescent="0.25">
      <c r="D916" s="12"/>
      <c r="E916" s="12"/>
      <c r="F916" s="12"/>
      <c r="G916" s="12"/>
      <c r="H916" s="12"/>
    </row>
    <row r="917" spans="1:8" x14ac:dyDescent="0.2">
      <c r="A917" s="2" t="s">
        <v>2030</v>
      </c>
      <c r="B917" s="2" t="s">
        <v>2031</v>
      </c>
      <c r="C917" s="2" t="s">
        <v>10</v>
      </c>
      <c r="G917" s="8">
        <f>E917-F917</f>
        <v>0</v>
      </c>
      <c r="H917" s="8">
        <f>IF(E917&lt;&gt;0, ((E917-F917)/E917)*100, 0)</f>
        <v>0</v>
      </c>
    </row>
    <row r="918" spans="1:8" x14ac:dyDescent="0.2">
      <c r="A918" s="2" t="s">
        <v>2030</v>
      </c>
      <c r="B918" s="2" t="s">
        <v>2031</v>
      </c>
      <c r="C918" s="2" t="s">
        <v>10</v>
      </c>
      <c r="E918" s="8">
        <v>-13.35</v>
      </c>
      <c r="G918" s="8">
        <f>E918-F918</f>
        <v>-13.35</v>
      </c>
      <c r="H918" s="8">
        <f>IF(E918&lt;&gt;0, ((E918-F918)/E918)*100, 0)</f>
        <v>100</v>
      </c>
    </row>
    <row r="919" spans="1:8" x14ac:dyDescent="0.2">
      <c r="A919" s="2" t="s">
        <v>2030</v>
      </c>
      <c r="B919" s="2" t="s">
        <v>2031</v>
      </c>
      <c r="C919" s="2" t="s">
        <v>291</v>
      </c>
      <c r="D919" s="6">
        <v>1</v>
      </c>
      <c r="E919" s="8">
        <v>17.5</v>
      </c>
      <c r="F919" s="8">
        <v>6.16</v>
      </c>
      <c r="G919" s="8">
        <f>E919-F919</f>
        <v>11.34</v>
      </c>
      <c r="H919" s="8">
        <f>IF(E919&lt;&gt;0, ((E919-F919)/E919)*100, 0)</f>
        <v>64.8</v>
      </c>
    </row>
    <row r="920" spans="1:8" x14ac:dyDescent="0.2">
      <c r="A920" s="2" t="s">
        <v>2030</v>
      </c>
      <c r="B920" s="2" t="s">
        <v>2031</v>
      </c>
      <c r="C920" s="2" t="s">
        <v>292</v>
      </c>
      <c r="D920" s="6">
        <v>1</v>
      </c>
      <c r="E920" s="8">
        <v>27</v>
      </c>
      <c r="F920" s="8">
        <v>9.94</v>
      </c>
      <c r="G920" s="8">
        <f>E920-F920</f>
        <v>17.060000000000002</v>
      </c>
      <c r="H920" s="8">
        <f>IF(E920&lt;&gt;0, ((E920-F920)/E920)*100, 0)</f>
        <v>63.18518518518519</v>
      </c>
    </row>
    <row r="921" spans="1:8" customFormat="1" ht="15" x14ac:dyDescent="0.25">
      <c r="D921" s="12"/>
      <c r="E921" s="12"/>
      <c r="F921" s="12"/>
      <c r="G921" s="12"/>
      <c r="H921" s="12"/>
    </row>
    <row r="922" spans="1:8" s="4" customFormat="1" x14ac:dyDescent="0.2">
      <c r="A922" s="3" t="s">
        <v>10</v>
      </c>
      <c r="B922" s="3" t="s">
        <v>10</v>
      </c>
      <c r="C922" s="3" t="s">
        <v>10</v>
      </c>
      <c r="D922" s="5">
        <f>SUBTOTAL(9, D917:D921)</f>
        <v>2</v>
      </c>
      <c r="E922" s="7">
        <f>SUBTOTAL(9, E917:E921)</f>
        <v>31.15</v>
      </c>
      <c r="F922" s="7">
        <f>SUBTOTAL(9, F917:F921)</f>
        <v>16.100000000000001</v>
      </c>
      <c r="G922" s="7">
        <f>SUBTOTAL(9, G917:G921)</f>
        <v>15.050000000000002</v>
      </c>
      <c r="H922" s="7">
        <f>IF(E922&lt;&gt;0, ((E922-F922)/E922)*100, 0)</f>
        <v>48.314606741573023</v>
      </c>
    </row>
    <row r="923" spans="1:8" customFormat="1" ht="15" x14ac:dyDescent="0.25">
      <c r="D923" s="12"/>
      <c r="E923" s="12"/>
      <c r="F923" s="12"/>
      <c r="G923" s="12"/>
      <c r="H923" s="12"/>
    </row>
    <row r="924" spans="1:8" x14ac:dyDescent="0.2">
      <c r="A924" s="2" t="s">
        <v>2032</v>
      </c>
      <c r="B924" s="2" t="s">
        <v>2033</v>
      </c>
      <c r="C924" s="2" t="s">
        <v>202</v>
      </c>
      <c r="D924" s="6">
        <v>1</v>
      </c>
      <c r="E924" s="8">
        <v>9.75</v>
      </c>
      <c r="F924" s="8">
        <v>2.64</v>
      </c>
      <c r="G924" s="8">
        <f>E924-F924</f>
        <v>7.1099999999999994</v>
      </c>
      <c r="H924" s="8">
        <f>IF(E924&lt;&gt;0, ((E924-F924)/E924)*100, 0)</f>
        <v>72.923076923076906</v>
      </c>
    </row>
    <row r="925" spans="1:8" customFormat="1" ht="15" x14ac:dyDescent="0.25">
      <c r="D925" s="12"/>
      <c r="E925" s="12"/>
      <c r="F925" s="12"/>
      <c r="G925" s="12"/>
      <c r="H925" s="12"/>
    </row>
    <row r="926" spans="1:8" s="4" customFormat="1" x14ac:dyDescent="0.2">
      <c r="A926" s="3" t="s">
        <v>10</v>
      </c>
      <c r="B926" s="3" t="s">
        <v>10</v>
      </c>
      <c r="C926" s="3" t="s">
        <v>10</v>
      </c>
      <c r="D926" s="5">
        <f>SUBTOTAL(9, D924:D925)</f>
        <v>1</v>
      </c>
      <c r="E926" s="7">
        <f>SUBTOTAL(9, E924:E925)</f>
        <v>9.75</v>
      </c>
      <c r="F926" s="7">
        <f>SUBTOTAL(9, F924:F925)</f>
        <v>2.64</v>
      </c>
      <c r="G926" s="7">
        <f>SUBTOTAL(9, G924:G925)</f>
        <v>7.1099999999999994</v>
      </c>
      <c r="H926" s="7">
        <f>IF(E926&lt;&gt;0, ((E926-F926)/E926)*100, 0)</f>
        <v>72.923076923076906</v>
      </c>
    </row>
    <row r="927" spans="1:8" customFormat="1" ht="15" x14ac:dyDescent="0.25">
      <c r="D927" s="12"/>
      <c r="E927" s="12"/>
      <c r="F927" s="12"/>
      <c r="G927" s="12"/>
      <c r="H927" s="12"/>
    </row>
    <row r="928" spans="1:8" x14ac:dyDescent="0.2">
      <c r="A928" s="2" t="s">
        <v>2034</v>
      </c>
      <c r="B928" s="2" t="s">
        <v>2035</v>
      </c>
      <c r="C928" s="2" t="s">
        <v>48</v>
      </c>
      <c r="D928" s="6">
        <v>1</v>
      </c>
      <c r="E928" s="8">
        <v>15.5</v>
      </c>
      <c r="F928" s="8">
        <v>5.47</v>
      </c>
      <c r="G928" s="8">
        <f>E928-F928</f>
        <v>10.030000000000001</v>
      </c>
      <c r="H928" s="8">
        <f>IF(E928&lt;&gt;0, ((E928-F928)/E928)*100, 0)</f>
        <v>64.709677419354847</v>
      </c>
    </row>
    <row r="929" spans="1:8" x14ac:dyDescent="0.2">
      <c r="A929" s="2" t="s">
        <v>2034</v>
      </c>
      <c r="B929" s="2" t="s">
        <v>2035</v>
      </c>
      <c r="C929" s="2" t="s">
        <v>29</v>
      </c>
      <c r="D929" s="6">
        <v>1</v>
      </c>
      <c r="E929" s="8">
        <v>20.75</v>
      </c>
      <c r="F929" s="8">
        <v>6.3</v>
      </c>
      <c r="G929" s="8">
        <f>E929-F929</f>
        <v>14.45</v>
      </c>
      <c r="H929" s="8">
        <f>IF(E929&lt;&gt;0, ((E929-F929)/E929)*100, 0)</f>
        <v>69.638554216867462</v>
      </c>
    </row>
    <row r="930" spans="1:8" customFormat="1" ht="15" x14ac:dyDescent="0.25">
      <c r="D930" s="12"/>
      <c r="E930" s="12"/>
      <c r="F930" s="12"/>
      <c r="G930" s="12"/>
      <c r="H930" s="12"/>
    </row>
    <row r="931" spans="1:8" s="4" customFormat="1" x14ac:dyDescent="0.2">
      <c r="A931" s="3" t="s">
        <v>10</v>
      </c>
      <c r="B931" s="3" t="s">
        <v>10</v>
      </c>
      <c r="C931" s="3" t="s">
        <v>10</v>
      </c>
      <c r="D931" s="5">
        <f>SUBTOTAL(9, D928:D930)</f>
        <v>2</v>
      </c>
      <c r="E931" s="7">
        <f>SUBTOTAL(9, E928:E930)</f>
        <v>36.25</v>
      </c>
      <c r="F931" s="7">
        <f>SUBTOTAL(9, F928:F930)</f>
        <v>11.77</v>
      </c>
      <c r="G931" s="7">
        <f>SUBTOTAL(9, G928:G930)</f>
        <v>24.48</v>
      </c>
      <c r="H931" s="7">
        <f>IF(E931&lt;&gt;0, ((E931-F931)/E931)*100, 0)</f>
        <v>67.531034482758628</v>
      </c>
    </row>
    <row r="932" spans="1:8" customFormat="1" ht="15" x14ac:dyDescent="0.25">
      <c r="D932" s="12"/>
      <c r="E932" s="12"/>
      <c r="F932" s="12"/>
      <c r="G932" s="12"/>
      <c r="H932" s="12"/>
    </row>
    <row r="933" spans="1:8" x14ac:dyDescent="0.2">
      <c r="A933" s="2" t="s">
        <v>2036</v>
      </c>
      <c r="B933" s="2" t="s">
        <v>2037</v>
      </c>
      <c r="C933" s="2" t="s">
        <v>152</v>
      </c>
      <c r="D933" s="6">
        <v>1</v>
      </c>
      <c r="E933" s="8">
        <v>13.75</v>
      </c>
      <c r="F933" s="8">
        <v>5.47</v>
      </c>
      <c r="G933" s="8">
        <f>E933-F933</f>
        <v>8.2800000000000011</v>
      </c>
      <c r="H933" s="8">
        <f>IF(E933&lt;&gt;0, ((E933-F933)/E933)*100, 0)</f>
        <v>60.218181818181826</v>
      </c>
    </row>
    <row r="934" spans="1:8" customFormat="1" ht="15" x14ac:dyDescent="0.25">
      <c r="D934" s="12"/>
      <c r="E934" s="12"/>
      <c r="F934" s="12"/>
      <c r="G934" s="12"/>
      <c r="H934" s="12"/>
    </row>
    <row r="935" spans="1:8" s="4" customFormat="1" x14ac:dyDescent="0.2">
      <c r="A935" s="3" t="s">
        <v>10</v>
      </c>
      <c r="B935" s="3" t="s">
        <v>10</v>
      </c>
      <c r="C935" s="3" t="s">
        <v>10</v>
      </c>
      <c r="D935" s="5">
        <f>SUBTOTAL(9, D933:D934)</f>
        <v>1</v>
      </c>
      <c r="E935" s="7">
        <f>SUBTOTAL(9, E933:E934)</f>
        <v>13.75</v>
      </c>
      <c r="F935" s="7">
        <f>SUBTOTAL(9, F933:F934)</f>
        <v>5.47</v>
      </c>
      <c r="G935" s="7">
        <f>SUBTOTAL(9, G933:G934)</f>
        <v>8.2800000000000011</v>
      </c>
      <c r="H935" s="7">
        <f>IF(E935&lt;&gt;0, ((E935-F935)/E935)*100, 0)</f>
        <v>60.218181818181826</v>
      </c>
    </row>
    <row r="936" spans="1:8" customFormat="1" ht="15" x14ac:dyDescent="0.25">
      <c r="D936" s="12"/>
      <c r="E936" s="12"/>
      <c r="F936" s="12"/>
      <c r="G936" s="12"/>
      <c r="H936" s="12"/>
    </row>
    <row r="937" spans="1:8" x14ac:dyDescent="0.2">
      <c r="A937" s="2" t="s">
        <v>2038</v>
      </c>
      <c r="B937" s="2" t="s">
        <v>2039</v>
      </c>
      <c r="C937" s="2" t="s">
        <v>35</v>
      </c>
      <c r="D937" s="6">
        <v>1</v>
      </c>
      <c r="E937" s="8">
        <v>30.5</v>
      </c>
      <c r="F937" s="8">
        <v>9.52</v>
      </c>
      <c r="G937" s="8">
        <f>E937-F937</f>
        <v>20.98</v>
      </c>
      <c r="H937" s="8">
        <f>IF(E937&lt;&gt;0, ((E937-F937)/E937)*100, 0)</f>
        <v>68.786885245901644</v>
      </c>
    </row>
    <row r="938" spans="1:8" customFormat="1" ht="15" x14ac:dyDescent="0.25">
      <c r="D938" s="12"/>
      <c r="E938" s="12"/>
      <c r="F938" s="12"/>
      <c r="G938" s="12"/>
      <c r="H938" s="12"/>
    </row>
    <row r="939" spans="1:8" s="4" customFormat="1" x14ac:dyDescent="0.2">
      <c r="A939" s="3" t="s">
        <v>10</v>
      </c>
      <c r="B939" s="3" t="s">
        <v>10</v>
      </c>
      <c r="C939" s="3" t="s">
        <v>10</v>
      </c>
      <c r="D939" s="5">
        <f>SUBTOTAL(9, D937:D938)</f>
        <v>1</v>
      </c>
      <c r="E939" s="7">
        <f>SUBTOTAL(9, E937:E938)</f>
        <v>30.5</v>
      </c>
      <c r="F939" s="7">
        <f>SUBTOTAL(9, F937:F938)</f>
        <v>9.52</v>
      </c>
      <c r="G939" s="7">
        <f>SUBTOTAL(9, G937:G938)</f>
        <v>20.98</v>
      </c>
      <c r="H939" s="7">
        <f>IF(E939&lt;&gt;0, ((E939-F939)/E939)*100, 0)</f>
        <v>68.786885245901644</v>
      </c>
    </row>
    <row r="940" spans="1:8" customFormat="1" ht="15" x14ac:dyDescent="0.25">
      <c r="D940" s="12"/>
      <c r="E940" s="12"/>
      <c r="F940" s="12"/>
      <c r="G940" s="12"/>
      <c r="H940" s="12"/>
    </row>
    <row r="941" spans="1:8" x14ac:dyDescent="0.2">
      <c r="A941" s="2" t="s">
        <v>310</v>
      </c>
      <c r="B941" s="2" t="s">
        <v>311</v>
      </c>
      <c r="C941" s="2" t="s">
        <v>10</v>
      </c>
      <c r="G941" s="8">
        <f>E941-F941</f>
        <v>0</v>
      </c>
      <c r="H941" s="8">
        <f>IF(E941&lt;&gt;0, ((E941-F941)/E941)*100, 0)</f>
        <v>0</v>
      </c>
    </row>
    <row r="942" spans="1:8" x14ac:dyDescent="0.2">
      <c r="A942" s="2" t="s">
        <v>310</v>
      </c>
      <c r="B942" s="2" t="s">
        <v>311</v>
      </c>
      <c r="C942" s="2" t="s">
        <v>10</v>
      </c>
      <c r="E942" s="8">
        <v>-15.75</v>
      </c>
      <c r="G942" s="8">
        <f>E942-F942</f>
        <v>-15.75</v>
      </c>
      <c r="H942" s="8">
        <f>IF(E942&lt;&gt;0, ((E942-F942)/E942)*100, 0)</f>
        <v>100</v>
      </c>
    </row>
    <row r="943" spans="1:8" x14ac:dyDescent="0.2">
      <c r="A943" s="2" t="s">
        <v>310</v>
      </c>
      <c r="B943" s="2" t="s">
        <v>311</v>
      </c>
      <c r="C943" s="2" t="s">
        <v>152</v>
      </c>
      <c r="D943" s="6">
        <v>3</v>
      </c>
      <c r="E943" s="8">
        <v>46.5</v>
      </c>
      <c r="F943" s="8">
        <v>16.41</v>
      </c>
      <c r="G943" s="8">
        <f>E943-F943</f>
        <v>30.09</v>
      </c>
      <c r="H943" s="8">
        <f>IF(E943&lt;&gt;0, ((E943-F943)/E943)*100, 0)</f>
        <v>64.709677419354833</v>
      </c>
    </row>
    <row r="944" spans="1:8" x14ac:dyDescent="0.2">
      <c r="A944" s="2" t="s">
        <v>310</v>
      </c>
      <c r="B944" s="2" t="s">
        <v>311</v>
      </c>
      <c r="C944" s="2" t="s">
        <v>195</v>
      </c>
      <c r="D944" s="6">
        <v>2</v>
      </c>
      <c r="E944" s="8">
        <v>31</v>
      </c>
      <c r="F944" s="8">
        <v>10.94</v>
      </c>
      <c r="G944" s="8">
        <f>E944-F944</f>
        <v>20.060000000000002</v>
      </c>
      <c r="H944" s="8">
        <f>IF(E944&lt;&gt;0, ((E944-F944)/E944)*100, 0)</f>
        <v>64.709677419354847</v>
      </c>
    </row>
    <row r="945" spans="1:8" customFormat="1" ht="15" x14ac:dyDescent="0.25">
      <c r="D945" s="12"/>
      <c r="E945" s="12"/>
      <c r="F945" s="12"/>
      <c r="G945" s="12"/>
      <c r="H945" s="12"/>
    </row>
    <row r="946" spans="1:8" s="4" customFormat="1" x14ac:dyDescent="0.2">
      <c r="A946" s="3" t="s">
        <v>10</v>
      </c>
      <c r="B946" s="3" t="s">
        <v>10</v>
      </c>
      <c r="C946" s="3" t="s">
        <v>10</v>
      </c>
      <c r="D946" s="5">
        <f>SUBTOTAL(9, D941:D945)</f>
        <v>5</v>
      </c>
      <c r="E946" s="7">
        <f>SUBTOTAL(9, E941:E945)</f>
        <v>61.75</v>
      </c>
      <c r="F946" s="7">
        <f>SUBTOTAL(9, F941:F945)</f>
        <v>27.35</v>
      </c>
      <c r="G946" s="7">
        <f>SUBTOTAL(9, G941:G945)</f>
        <v>34.400000000000006</v>
      </c>
      <c r="H946" s="7">
        <f>IF(E946&lt;&gt;0, ((E946-F946)/E946)*100, 0)</f>
        <v>55.708502024291498</v>
      </c>
    </row>
    <row r="947" spans="1:8" customFormat="1" ht="15" x14ac:dyDescent="0.25">
      <c r="D947" s="12"/>
      <c r="E947" s="12"/>
      <c r="F947" s="12"/>
      <c r="G947" s="12"/>
      <c r="H947" s="12"/>
    </row>
    <row r="948" spans="1:8" x14ac:dyDescent="0.2">
      <c r="A948" s="2" t="s">
        <v>318</v>
      </c>
      <c r="B948" s="2" t="s">
        <v>319</v>
      </c>
      <c r="C948" s="2" t="s">
        <v>48</v>
      </c>
      <c r="D948" s="6">
        <v>15</v>
      </c>
      <c r="E948" s="8">
        <v>232.5</v>
      </c>
      <c r="F948" s="8">
        <v>82.05</v>
      </c>
      <c r="G948" s="8">
        <f>E948-F948</f>
        <v>150.44999999999999</v>
      </c>
      <c r="H948" s="8">
        <f>IF(E948&lt;&gt;0, ((E948-F948)/E948)*100, 0)</f>
        <v>64.709677419354833</v>
      </c>
    </row>
    <row r="949" spans="1:8" customFormat="1" ht="15" x14ac:dyDescent="0.25">
      <c r="D949" s="12"/>
      <c r="E949" s="12"/>
      <c r="F949" s="12"/>
      <c r="G949" s="12"/>
      <c r="H949" s="12"/>
    </row>
    <row r="950" spans="1:8" s="4" customFormat="1" x14ac:dyDescent="0.2">
      <c r="A950" s="3" t="s">
        <v>10</v>
      </c>
      <c r="B950" s="3" t="s">
        <v>10</v>
      </c>
      <c r="C950" s="3" t="s">
        <v>10</v>
      </c>
      <c r="D950" s="5">
        <f>SUBTOTAL(9, D948:D949)</f>
        <v>15</v>
      </c>
      <c r="E950" s="7">
        <f>SUBTOTAL(9, E948:E949)</f>
        <v>232.5</v>
      </c>
      <c r="F950" s="7">
        <f>SUBTOTAL(9, F948:F949)</f>
        <v>82.05</v>
      </c>
      <c r="G950" s="7">
        <f>SUBTOTAL(9, G948:G949)</f>
        <v>150.44999999999999</v>
      </c>
      <c r="H950" s="7">
        <f>IF(E950&lt;&gt;0, ((E950-F950)/E950)*100, 0)</f>
        <v>64.709677419354833</v>
      </c>
    </row>
    <row r="951" spans="1:8" customFormat="1" ht="15" x14ac:dyDescent="0.25">
      <c r="D951" s="12"/>
      <c r="E951" s="12"/>
      <c r="F951" s="12"/>
      <c r="G951" s="12"/>
      <c r="H951" s="12"/>
    </row>
    <row r="952" spans="1:8" x14ac:dyDescent="0.2">
      <c r="A952" s="2" t="s">
        <v>2040</v>
      </c>
      <c r="B952" s="2" t="s">
        <v>2041</v>
      </c>
      <c r="C952" s="2" t="s">
        <v>208</v>
      </c>
      <c r="D952" s="6">
        <v>1</v>
      </c>
      <c r="E952" s="8">
        <v>17.5</v>
      </c>
      <c r="F952" s="8">
        <v>8.1</v>
      </c>
      <c r="G952" s="8">
        <f>E952-F952</f>
        <v>9.4</v>
      </c>
      <c r="H952" s="8">
        <f>IF(E952&lt;&gt;0, ((E952-F952)/E952)*100, 0)</f>
        <v>53.714285714285715</v>
      </c>
    </row>
    <row r="953" spans="1:8" x14ac:dyDescent="0.2">
      <c r="A953" s="2" t="s">
        <v>2040</v>
      </c>
      <c r="B953" s="2" t="s">
        <v>2041</v>
      </c>
      <c r="C953" s="2" t="s">
        <v>297</v>
      </c>
      <c r="D953" s="6">
        <v>1</v>
      </c>
      <c r="E953" s="8">
        <v>17.5</v>
      </c>
      <c r="F953" s="8">
        <v>5.29</v>
      </c>
      <c r="G953" s="8">
        <f>E953-F953</f>
        <v>12.21</v>
      </c>
      <c r="H953" s="8">
        <f>IF(E953&lt;&gt;0, ((E953-F953)/E953)*100, 0)</f>
        <v>69.771428571428572</v>
      </c>
    </row>
    <row r="954" spans="1:8" x14ac:dyDescent="0.2">
      <c r="A954" s="2" t="s">
        <v>2040</v>
      </c>
      <c r="B954" s="2" t="s">
        <v>2041</v>
      </c>
      <c r="C954" s="2" t="s">
        <v>235</v>
      </c>
      <c r="D954" s="6">
        <v>1</v>
      </c>
      <c r="E954" s="8">
        <v>16.75</v>
      </c>
      <c r="F954" s="8">
        <v>4.76</v>
      </c>
      <c r="G954" s="8">
        <f>E954-F954</f>
        <v>11.99</v>
      </c>
      <c r="H954" s="8">
        <f>IF(E954&lt;&gt;0, ((E954-F954)/E954)*100, 0)</f>
        <v>71.582089552238799</v>
      </c>
    </row>
    <row r="955" spans="1:8" x14ac:dyDescent="0.2">
      <c r="A955" s="2" t="s">
        <v>2040</v>
      </c>
      <c r="B955" s="2" t="s">
        <v>2041</v>
      </c>
      <c r="C955" s="2" t="s">
        <v>117</v>
      </c>
      <c r="D955" s="6">
        <v>1</v>
      </c>
      <c r="E955" s="8">
        <v>42</v>
      </c>
      <c r="F955" s="8">
        <v>11.06</v>
      </c>
      <c r="G955" s="8">
        <f>E955-F955</f>
        <v>30.939999999999998</v>
      </c>
      <c r="H955" s="8">
        <f>IF(E955&lt;&gt;0, ((E955-F955)/E955)*100, 0)</f>
        <v>73.666666666666657</v>
      </c>
    </row>
    <row r="956" spans="1:8" customFormat="1" ht="15" x14ac:dyDescent="0.25">
      <c r="D956" s="12"/>
      <c r="E956" s="12"/>
      <c r="F956" s="12"/>
      <c r="G956" s="12"/>
      <c r="H956" s="12"/>
    </row>
    <row r="957" spans="1:8" s="4" customFormat="1" x14ac:dyDescent="0.2">
      <c r="A957" s="3" t="s">
        <v>10</v>
      </c>
      <c r="B957" s="3" t="s">
        <v>10</v>
      </c>
      <c r="C957" s="3" t="s">
        <v>10</v>
      </c>
      <c r="D957" s="5">
        <f>SUBTOTAL(9, D952:D956)</f>
        <v>4</v>
      </c>
      <c r="E957" s="7">
        <f>SUBTOTAL(9, E952:E956)</f>
        <v>93.75</v>
      </c>
      <c r="F957" s="7">
        <f>SUBTOTAL(9, F952:F956)</f>
        <v>29.21</v>
      </c>
      <c r="G957" s="7">
        <f>SUBTOTAL(9, G952:G956)</f>
        <v>64.539999999999992</v>
      </c>
      <c r="H957" s="7">
        <f>IF(E957&lt;&gt;0, ((E957-F957)/E957)*100, 0)</f>
        <v>68.842666666666659</v>
      </c>
    </row>
    <row r="958" spans="1:8" customFormat="1" ht="15" x14ac:dyDescent="0.25">
      <c r="D958" s="12"/>
      <c r="E958" s="12"/>
      <c r="F958" s="12"/>
      <c r="G958" s="12"/>
      <c r="H958" s="12"/>
    </row>
    <row r="959" spans="1:8" x14ac:dyDescent="0.2">
      <c r="A959" s="2" t="s">
        <v>2042</v>
      </c>
      <c r="B959" s="2" t="s">
        <v>2043</v>
      </c>
      <c r="C959" s="2" t="s">
        <v>195</v>
      </c>
      <c r="D959" s="6">
        <v>3</v>
      </c>
      <c r="E959" s="8">
        <v>41.25</v>
      </c>
      <c r="F959" s="8">
        <v>16.41</v>
      </c>
      <c r="G959" s="8">
        <f>E959-F959</f>
        <v>24.84</v>
      </c>
      <c r="H959" s="8">
        <f>IF(E959&lt;&gt;0, ((E959-F959)/E959)*100, 0)</f>
        <v>60.218181818181819</v>
      </c>
    </row>
    <row r="960" spans="1:8" customFormat="1" ht="15" x14ac:dyDescent="0.25">
      <c r="D960" s="12"/>
      <c r="E960" s="12"/>
      <c r="F960" s="12"/>
      <c r="G960" s="12"/>
      <c r="H960" s="12"/>
    </row>
    <row r="961" spans="1:8" s="4" customFormat="1" x14ac:dyDescent="0.2">
      <c r="A961" s="3" t="s">
        <v>10</v>
      </c>
      <c r="B961" s="3" t="s">
        <v>10</v>
      </c>
      <c r="C961" s="3" t="s">
        <v>10</v>
      </c>
      <c r="D961" s="5">
        <f>SUBTOTAL(9, D959:D960)</f>
        <v>3</v>
      </c>
      <c r="E961" s="7">
        <f>SUBTOTAL(9, E959:E960)</f>
        <v>41.25</v>
      </c>
      <c r="F961" s="7">
        <f>SUBTOTAL(9, F959:F960)</f>
        <v>16.41</v>
      </c>
      <c r="G961" s="7">
        <f>SUBTOTAL(9, G959:G960)</f>
        <v>24.84</v>
      </c>
      <c r="H961" s="7">
        <f>IF(E961&lt;&gt;0, ((E961-F961)/E961)*100, 0)</f>
        <v>60.218181818181819</v>
      </c>
    </row>
    <row r="962" spans="1:8" customFormat="1" ht="15" x14ac:dyDescent="0.25">
      <c r="D962" s="12"/>
      <c r="E962" s="12"/>
      <c r="F962" s="12"/>
      <c r="G962" s="12"/>
      <c r="H962" s="12"/>
    </row>
    <row r="963" spans="1:8" x14ac:dyDescent="0.2">
      <c r="A963" s="2" t="s">
        <v>2044</v>
      </c>
      <c r="B963" s="2" t="s">
        <v>2045</v>
      </c>
      <c r="C963" s="2" t="s">
        <v>195</v>
      </c>
      <c r="D963" s="6">
        <v>4</v>
      </c>
      <c r="E963" s="8">
        <v>55</v>
      </c>
      <c r="F963" s="8">
        <v>21.88</v>
      </c>
      <c r="G963" s="8">
        <f>E963-F963</f>
        <v>33.120000000000005</v>
      </c>
      <c r="H963" s="8">
        <f>IF(E963&lt;&gt;0, ((E963-F963)/E963)*100, 0)</f>
        <v>60.218181818181826</v>
      </c>
    </row>
    <row r="964" spans="1:8" customFormat="1" ht="15" x14ac:dyDescent="0.25">
      <c r="D964" s="12"/>
      <c r="E964" s="12"/>
      <c r="F964" s="12"/>
      <c r="G964" s="12"/>
      <c r="H964" s="12"/>
    </row>
    <row r="965" spans="1:8" s="4" customFormat="1" x14ac:dyDescent="0.2">
      <c r="A965" s="3" t="s">
        <v>10</v>
      </c>
      <c r="B965" s="3" t="s">
        <v>10</v>
      </c>
      <c r="C965" s="3" t="s">
        <v>10</v>
      </c>
      <c r="D965" s="5">
        <f>SUBTOTAL(9, D963:D964)</f>
        <v>4</v>
      </c>
      <c r="E965" s="7">
        <f>SUBTOTAL(9, E963:E964)</f>
        <v>55</v>
      </c>
      <c r="F965" s="7">
        <f>SUBTOTAL(9, F963:F964)</f>
        <v>21.88</v>
      </c>
      <c r="G965" s="7">
        <f>SUBTOTAL(9, G963:G964)</f>
        <v>33.120000000000005</v>
      </c>
      <c r="H965" s="7">
        <f>IF(E965&lt;&gt;0, ((E965-F965)/E965)*100, 0)</f>
        <v>60.218181818181826</v>
      </c>
    </row>
    <row r="966" spans="1:8" customFormat="1" ht="15" x14ac:dyDescent="0.25">
      <c r="D966" s="12"/>
      <c r="E966" s="12"/>
      <c r="F966" s="12"/>
      <c r="G966" s="12"/>
      <c r="H966" s="12"/>
    </row>
    <row r="967" spans="1:8" x14ac:dyDescent="0.2">
      <c r="A967" s="2" t="s">
        <v>1290</v>
      </c>
      <c r="B967" s="2" t="s">
        <v>1291</v>
      </c>
      <c r="C967" s="2" t="s">
        <v>10</v>
      </c>
      <c r="E967" s="8">
        <v>-18.62</v>
      </c>
      <c r="G967" s="8">
        <f>E967-F967</f>
        <v>-18.62</v>
      </c>
      <c r="H967" s="8">
        <f>IF(E967&lt;&gt;0, ((E967-F967)/E967)*100, 0)</f>
        <v>100</v>
      </c>
    </row>
    <row r="968" spans="1:8" x14ac:dyDescent="0.2">
      <c r="A968" s="2" t="s">
        <v>1290</v>
      </c>
      <c r="B968" s="2" t="s">
        <v>1291</v>
      </c>
      <c r="C968" s="2" t="s">
        <v>1157</v>
      </c>
      <c r="D968" s="6">
        <v>1</v>
      </c>
      <c r="E968" s="8">
        <v>9</v>
      </c>
      <c r="F968" s="8">
        <v>1.83</v>
      </c>
      <c r="G968" s="8">
        <f>E968-F968</f>
        <v>7.17</v>
      </c>
      <c r="H968" s="8">
        <f>IF(E968&lt;&gt;0, ((E968-F968)/E968)*100, 0)</f>
        <v>79.666666666666657</v>
      </c>
    </row>
    <row r="969" spans="1:8" x14ac:dyDescent="0.2">
      <c r="A969" s="2" t="s">
        <v>1290</v>
      </c>
      <c r="B969" s="2" t="s">
        <v>1291</v>
      </c>
      <c r="C969" s="2" t="s">
        <v>450</v>
      </c>
      <c r="D969" s="6">
        <v>1</v>
      </c>
      <c r="E969" s="8">
        <v>9</v>
      </c>
      <c r="F969" s="8">
        <v>1.83</v>
      </c>
      <c r="G969" s="8">
        <f>E969-F969</f>
        <v>7.17</v>
      </c>
      <c r="H969" s="8">
        <f>IF(E969&lt;&gt;0, ((E969-F969)/E969)*100, 0)</f>
        <v>79.666666666666657</v>
      </c>
    </row>
    <row r="970" spans="1:8" x14ac:dyDescent="0.2">
      <c r="A970" s="2" t="s">
        <v>1290</v>
      </c>
      <c r="B970" s="2" t="s">
        <v>1291</v>
      </c>
      <c r="C970" s="2" t="s">
        <v>75</v>
      </c>
      <c r="D970" s="6">
        <v>1</v>
      </c>
      <c r="E970" s="8">
        <v>9.5</v>
      </c>
      <c r="F970" s="8">
        <v>2.57</v>
      </c>
      <c r="G970" s="8">
        <f>E970-F970</f>
        <v>6.93</v>
      </c>
      <c r="H970" s="8">
        <f>IF(E970&lt;&gt;0, ((E970-F970)/E970)*100, 0)</f>
        <v>72.94736842105263</v>
      </c>
    </row>
    <row r="971" spans="1:8" x14ac:dyDescent="0.2">
      <c r="A971" s="2" t="s">
        <v>1290</v>
      </c>
      <c r="B971" s="2" t="s">
        <v>1291</v>
      </c>
      <c r="C971" s="2" t="s">
        <v>203</v>
      </c>
      <c r="D971" s="6">
        <v>1</v>
      </c>
      <c r="E971" s="8">
        <v>9.75</v>
      </c>
      <c r="F971" s="8">
        <v>2.65</v>
      </c>
      <c r="G971" s="8">
        <f>E971-F971</f>
        <v>7.1</v>
      </c>
      <c r="H971" s="8">
        <f>IF(E971&lt;&gt;0, ((E971-F971)/E971)*100, 0)</f>
        <v>72.820512820512818</v>
      </c>
    </row>
    <row r="972" spans="1:8" customFormat="1" ht="15" x14ac:dyDescent="0.25">
      <c r="D972" s="12"/>
      <c r="E972" s="12"/>
      <c r="F972" s="12"/>
      <c r="G972" s="12"/>
      <c r="H972" s="12"/>
    </row>
    <row r="973" spans="1:8" s="4" customFormat="1" x14ac:dyDescent="0.2">
      <c r="A973" s="3" t="s">
        <v>10</v>
      </c>
      <c r="B973" s="3" t="s">
        <v>10</v>
      </c>
      <c r="C973" s="3" t="s">
        <v>10</v>
      </c>
      <c r="D973" s="5">
        <f>SUBTOTAL(9, D967:D972)</f>
        <v>4</v>
      </c>
      <c r="E973" s="7">
        <f>SUBTOTAL(9, E967:E972)</f>
        <v>18.63</v>
      </c>
      <c r="F973" s="7">
        <f>SUBTOTAL(9, F967:F972)</f>
        <v>8.8800000000000008</v>
      </c>
      <c r="G973" s="7">
        <f>SUBTOTAL(9, G967:G972)</f>
        <v>9.7499999999999982</v>
      </c>
      <c r="H973" s="7">
        <f>IF(E973&lt;&gt;0, ((E973-F973)/E973)*100, 0)</f>
        <v>52.334943639291453</v>
      </c>
    </row>
    <row r="974" spans="1:8" customFormat="1" ht="15" x14ac:dyDescent="0.25">
      <c r="D974" s="12"/>
      <c r="E974" s="12"/>
      <c r="F974" s="12"/>
      <c r="G974" s="12"/>
      <c r="H974" s="12"/>
    </row>
    <row r="975" spans="1:8" x14ac:dyDescent="0.2">
      <c r="A975" s="2" t="s">
        <v>2046</v>
      </c>
      <c r="B975" s="2" t="s">
        <v>2047</v>
      </c>
      <c r="C975" s="2" t="s">
        <v>10</v>
      </c>
      <c r="E975" s="8">
        <v>-8.75</v>
      </c>
      <c r="G975" s="8">
        <f>E975-F975</f>
        <v>-8.75</v>
      </c>
      <c r="H975" s="8">
        <f>IF(E975&lt;&gt;0, ((E975-F975)/E975)*100, 0)</f>
        <v>100</v>
      </c>
    </row>
    <row r="976" spans="1:8" x14ac:dyDescent="0.2">
      <c r="A976" s="2" t="s">
        <v>2046</v>
      </c>
      <c r="B976" s="2" t="s">
        <v>2047</v>
      </c>
      <c r="C976" s="2" t="s">
        <v>48</v>
      </c>
      <c r="D976" s="6">
        <v>1</v>
      </c>
      <c r="E976" s="8">
        <v>15.5</v>
      </c>
      <c r="F976" s="8">
        <v>5.47</v>
      </c>
      <c r="G976" s="8">
        <f>E976-F976</f>
        <v>10.030000000000001</v>
      </c>
      <c r="H976" s="8">
        <f>IF(E976&lt;&gt;0, ((E976-F976)/E976)*100, 0)</f>
        <v>64.709677419354847</v>
      </c>
    </row>
    <row r="977" spans="1:8" x14ac:dyDescent="0.2">
      <c r="A977" s="2" t="s">
        <v>2046</v>
      </c>
      <c r="B977" s="2" t="s">
        <v>2047</v>
      </c>
      <c r="C977" s="2" t="s">
        <v>30</v>
      </c>
      <c r="D977" s="6">
        <v>1</v>
      </c>
      <c r="E977" s="8">
        <v>14.25</v>
      </c>
      <c r="F977" s="8">
        <v>5.25</v>
      </c>
      <c r="G977" s="8">
        <f>E977-F977</f>
        <v>9</v>
      </c>
      <c r="H977" s="8">
        <f>IF(E977&lt;&gt;0, ((E977-F977)/E977)*100, 0)</f>
        <v>63.157894736842103</v>
      </c>
    </row>
    <row r="978" spans="1:8" x14ac:dyDescent="0.2">
      <c r="A978" s="2" t="s">
        <v>2046</v>
      </c>
      <c r="B978" s="2" t="s">
        <v>2047</v>
      </c>
      <c r="C978" s="2" t="s">
        <v>291</v>
      </c>
      <c r="D978" s="6">
        <v>1</v>
      </c>
      <c r="E978" s="8">
        <v>17.5</v>
      </c>
      <c r="F978" s="8">
        <v>6.16</v>
      </c>
      <c r="G978" s="8">
        <f>E978-F978</f>
        <v>11.34</v>
      </c>
      <c r="H978" s="8">
        <f>IF(E978&lt;&gt;0, ((E978-F978)/E978)*100, 0)</f>
        <v>64.8</v>
      </c>
    </row>
    <row r="979" spans="1:8" x14ac:dyDescent="0.2">
      <c r="A979" s="2" t="s">
        <v>2046</v>
      </c>
      <c r="B979" s="2" t="s">
        <v>2047</v>
      </c>
      <c r="C979" s="2" t="s">
        <v>41</v>
      </c>
      <c r="D979" s="6">
        <v>1</v>
      </c>
      <c r="E979" s="8">
        <v>8</v>
      </c>
      <c r="F979" s="8">
        <v>1.75</v>
      </c>
      <c r="G979" s="8">
        <f>E979-F979</f>
        <v>6.25</v>
      </c>
      <c r="H979" s="8">
        <f>IF(E979&lt;&gt;0, ((E979-F979)/E979)*100, 0)</f>
        <v>78.125</v>
      </c>
    </row>
    <row r="980" spans="1:8" customFormat="1" ht="15" x14ac:dyDescent="0.25">
      <c r="D980" s="12"/>
      <c r="E980" s="12"/>
      <c r="F980" s="12"/>
      <c r="G980" s="12"/>
      <c r="H980" s="12"/>
    </row>
    <row r="981" spans="1:8" s="4" customFormat="1" x14ac:dyDescent="0.2">
      <c r="A981" s="3" t="s">
        <v>10</v>
      </c>
      <c r="B981" s="3" t="s">
        <v>10</v>
      </c>
      <c r="C981" s="3" t="s">
        <v>10</v>
      </c>
      <c r="D981" s="5">
        <f>SUBTOTAL(9, D975:D980)</f>
        <v>4</v>
      </c>
      <c r="E981" s="7">
        <f>SUBTOTAL(9, E975:E980)</f>
        <v>46.5</v>
      </c>
      <c r="F981" s="7">
        <f>SUBTOTAL(9, F975:F980)</f>
        <v>18.63</v>
      </c>
      <c r="G981" s="7">
        <f>SUBTOTAL(9, G975:G980)</f>
        <v>27.87</v>
      </c>
      <c r="H981" s="7">
        <f>IF(E981&lt;&gt;0, ((E981-F981)/E981)*100, 0)</f>
        <v>59.935483870967744</v>
      </c>
    </row>
    <row r="982" spans="1:8" customFormat="1" ht="15" x14ac:dyDescent="0.25">
      <c r="D982" s="12"/>
      <c r="E982" s="12"/>
      <c r="F982" s="12"/>
      <c r="G982" s="12"/>
      <c r="H982" s="12"/>
    </row>
    <row r="983" spans="1:8" x14ac:dyDescent="0.2">
      <c r="A983" s="2" t="s">
        <v>2048</v>
      </c>
      <c r="B983" s="2" t="s">
        <v>2049</v>
      </c>
      <c r="C983" s="2" t="s">
        <v>195</v>
      </c>
      <c r="D983" s="6">
        <v>3</v>
      </c>
      <c r="E983" s="8">
        <v>41.25</v>
      </c>
      <c r="F983" s="8">
        <v>16.41</v>
      </c>
      <c r="G983" s="8">
        <f>E983-F983</f>
        <v>24.84</v>
      </c>
      <c r="H983" s="8">
        <f>IF(E983&lt;&gt;0, ((E983-F983)/E983)*100, 0)</f>
        <v>60.218181818181819</v>
      </c>
    </row>
    <row r="984" spans="1:8" customFormat="1" ht="15" x14ac:dyDescent="0.25">
      <c r="D984" s="12"/>
      <c r="E984" s="12"/>
      <c r="F984" s="12"/>
      <c r="G984" s="12"/>
      <c r="H984" s="12"/>
    </row>
    <row r="985" spans="1:8" s="4" customFormat="1" x14ac:dyDescent="0.2">
      <c r="A985" s="3" t="s">
        <v>10</v>
      </c>
      <c r="B985" s="3" t="s">
        <v>10</v>
      </c>
      <c r="C985" s="3" t="s">
        <v>10</v>
      </c>
      <c r="D985" s="5">
        <f>SUBTOTAL(9, D983:D984)</f>
        <v>3</v>
      </c>
      <c r="E985" s="7">
        <f>SUBTOTAL(9, E983:E984)</f>
        <v>41.25</v>
      </c>
      <c r="F985" s="7">
        <f>SUBTOTAL(9, F983:F984)</f>
        <v>16.41</v>
      </c>
      <c r="G985" s="7">
        <f>SUBTOTAL(9, G983:G984)</f>
        <v>24.84</v>
      </c>
      <c r="H985" s="7">
        <f>IF(E985&lt;&gt;0, ((E985-F985)/E985)*100, 0)</f>
        <v>60.218181818181819</v>
      </c>
    </row>
    <row r="986" spans="1:8" customFormat="1" ht="15" x14ac:dyDescent="0.25">
      <c r="D986" s="12"/>
      <c r="E986" s="12"/>
      <c r="F986" s="12"/>
      <c r="G986" s="12"/>
      <c r="H986" s="12"/>
    </row>
    <row r="987" spans="1:8" x14ac:dyDescent="0.2">
      <c r="A987" s="2" t="s">
        <v>2050</v>
      </c>
      <c r="B987" s="2" t="s">
        <v>2051</v>
      </c>
      <c r="C987" s="2" t="s">
        <v>152</v>
      </c>
      <c r="D987" s="6">
        <v>2</v>
      </c>
      <c r="E987" s="8">
        <v>27.5</v>
      </c>
      <c r="F987" s="8">
        <v>10.94</v>
      </c>
      <c r="G987" s="8">
        <f>E987-F987</f>
        <v>16.560000000000002</v>
      </c>
      <c r="H987" s="8">
        <f>IF(E987&lt;&gt;0, ((E987-F987)/E987)*100, 0)</f>
        <v>60.218181818181826</v>
      </c>
    </row>
    <row r="988" spans="1:8" customFormat="1" ht="15" x14ac:dyDescent="0.25">
      <c r="D988" s="12"/>
      <c r="E988" s="12"/>
      <c r="F988" s="12"/>
      <c r="G988" s="12"/>
      <c r="H988" s="12"/>
    </row>
    <row r="989" spans="1:8" s="4" customFormat="1" x14ac:dyDescent="0.2">
      <c r="A989" s="3" t="s">
        <v>10</v>
      </c>
      <c r="B989" s="3" t="s">
        <v>10</v>
      </c>
      <c r="C989" s="3" t="s">
        <v>10</v>
      </c>
      <c r="D989" s="5">
        <f>SUBTOTAL(9, D987:D988)</f>
        <v>2</v>
      </c>
      <c r="E989" s="7">
        <f>SUBTOTAL(9, E987:E988)</f>
        <v>27.5</v>
      </c>
      <c r="F989" s="7">
        <f>SUBTOTAL(9, F987:F988)</f>
        <v>10.94</v>
      </c>
      <c r="G989" s="7">
        <f>SUBTOTAL(9, G987:G988)</f>
        <v>16.560000000000002</v>
      </c>
      <c r="H989" s="7">
        <f>IF(E989&lt;&gt;0, ((E989-F989)/E989)*100, 0)</f>
        <v>60.218181818181826</v>
      </c>
    </row>
    <row r="990" spans="1:8" customFormat="1" ht="15" x14ac:dyDescent="0.25">
      <c r="D990" s="12"/>
      <c r="E990" s="12"/>
      <c r="F990" s="12"/>
      <c r="G990" s="12"/>
      <c r="H990" s="12"/>
    </row>
    <row r="991" spans="1:8" x14ac:dyDescent="0.2">
      <c r="A991" s="2" t="s">
        <v>2052</v>
      </c>
      <c r="B991" s="2" t="s">
        <v>2053</v>
      </c>
      <c r="C991" s="2" t="s">
        <v>117</v>
      </c>
      <c r="D991" s="6">
        <v>1</v>
      </c>
      <c r="E991" s="8">
        <v>40</v>
      </c>
      <c r="F991" s="8">
        <v>11.06</v>
      </c>
      <c r="G991" s="8">
        <f>E991-F991</f>
        <v>28.939999999999998</v>
      </c>
      <c r="H991" s="8">
        <f>IF(E991&lt;&gt;0, ((E991-F991)/E991)*100, 0)</f>
        <v>72.349999999999994</v>
      </c>
    </row>
    <row r="992" spans="1:8" x14ac:dyDescent="0.2">
      <c r="A992" s="2" t="s">
        <v>2052</v>
      </c>
      <c r="B992" s="2" t="s">
        <v>2053</v>
      </c>
      <c r="C992" s="2" t="s">
        <v>88</v>
      </c>
      <c r="D992" s="6">
        <v>1</v>
      </c>
      <c r="E992" s="8">
        <v>34</v>
      </c>
      <c r="F992" s="8">
        <v>10.08</v>
      </c>
      <c r="G992" s="8">
        <f>E992-F992</f>
        <v>23.92</v>
      </c>
      <c r="H992" s="8">
        <f>IF(E992&lt;&gt;0, ((E992-F992)/E992)*100, 0)</f>
        <v>70.352941176470594</v>
      </c>
    </row>
    <row r="993" spans="1:8" customFormat="1" ht="15" x14ac:dyDescent="0.25">
      <c r="D993" s="12"/>
      <c r="E993" s="12"/>
      <c r="F993" s="12"/>
      <c r="G993" s="12"/>
      <c r="H993" s="12"/>
    </row>
    <row r="994" spans="1:8" s="4" customFormat="1" x14ac:dyDescent="0.2">
      <c r="A994" s="3" t="s">
        <v>10</v>
      </c>
      <c r="B994" s="3" t="s">
        <v>10</v>
      </c>
      <c r="C994" s="3" t="s">
        <v>10</v>
      </c>
      <c r="D994" s="5">
        <f>SUBTOTAL(9, D991:D993)</f>
        <v>2</v>
      </c>
      <c r="E994" s="7">
        <f>SUBTOTAL(9, E991:E993)</f>
        <v>74</v>
      </c>
      <c r="F994" s="7">
        <f>SUBTOTAL(9, F991:F993)</f>
        <v>21.14</v>
      </c>
      <c r="G994" s="7">
        <f>SUBTOTAL(9, G991:G993)</f>
        <v>52.86</v>
      </c>
      <c r="H994" s="7">
        <f>IF(E994&lt;&gt;0, ((E994-F994)/E994)*100, 0)</f>
        <v>71.432432432432435</v>
      </c>
    </row>
    <row r="995" spans="1:8" customFormat="1" ht="15" x14ac:dyDescent="0.25">
      <c r="D995" s="12"/>
      <c r="E995" s="12"/>
      <c r="F995" s="12"/>
      <c r="G995" s="12"/>
      <c r="H995" s="12"/>
    </row>
    <row r="996" spans="1:8" x14ac:dyDescent="0.2">
      <c r="A996" s="2" t="s">
        <v>2054</v>
      </c>
      <c r="B996" s="2" t="s">
        <v>2055</v>
      </c>
      <c r="C996" s="2" t="s">
        <v>10</v>
      </c>
      <c r="G996" s="8">
        <f t="shared" ref="G996:G1004" si="92">E996-F996</f>
        <v>0</v>
      </c>
      <c r="H996" s="8">
        <f t="shared" ref="H996:H1004" si="93">IF(E996&lt;&gt;0, ((E996-F996)/E996)*100, 0)</f>
        <v>0</v>
      </c>
    </row>
    <row r="997" spans="1:8" x14ac:dyDescent="0.2">
      <c r="A997" s="2" t="s">
        <v>2054</v>
      </c>
      <c r="B997" s="2" t="s">
        <v>2055</v>
      </c>
      <c r="C997" s="2" t="s">
        <v>10</v>
      </c>
      <c r="E997" s="8">
        <v>-23.3</v>
      </c>
      <c r="G997" s="8">
        <f t="shared" si="92"/>
        <v>-23.3</v>
      </c>
      <c r="H997" s="8">
        <f t="shared" si="93"/>
        <v>100</v>
      </c>
    </row>
    <row r="998" spans="1:8" x14ac:dyDescent="0.2">
      <c r="A998" s="2" t="s">
        <v>2054</v>
      </c>
      <c r="B998" s="2" t="s">
        <v>2055</v>
      </c>
      <c r="C998" s="2" t="s">
        <v>10</v>
      </c>
      <c r="E998" s="8">
        <v>-16.25</v>
      </c>
      <c r="G998" s="8">
        <f t="shared" si="92"/>
        <v>-16.25</v>
      </c>
      <c r="H998" s="8">
        <f t="shared" si="93"/>
        <v>100</v>
      </c>
    </row>
    <row r="999" spans="1:8" x14ac:dyDescent="0.2">
      <c r="A999" s="2" t="s">
        <v>2054</v>
      </c>
      <c r="B999" s="2" t="s">
        <v>2055</v>
      </c>
      <c r="C999" s="2" t="s">
        <v>10</v>
      </c>
      <c r="G999" s="8">
        <f t="shared" si="92"/>
        <v>0</v>
      </c>
      <c r="H999" s="8">
        <f t="shared" si="93"/>
        <v>0</v>
      </c>
    </row>
    <row r="1000" spans="1:8" x14ac:dyDescent="0.2">
      <c r="A1000" s="2" t="s">
        <v>2054</v>
      </c>
      <c r="B1000" s="2" t="s">
        <v>2055</v>
      </c>
      <c r="C1000" s="2" t="s">
        <v>1941</v>
      </c>
      <c r="D1000" s="6">
        <v>1</v>
      </c>
      <c r="E1000" s="8">
        <v>33.5</v>
      </c>
      <c r="F1000" s="8">
        <v>14.35</v>
      </c>
      <c r="G1000" s="8">
        <f t="shared" si="92"/>
        <v>19.149999999999999</v>
      </c>
      <c r="H1000" s="8">
        <f t="shared" si="93"/>
        <v>57.164179104477611</v>
      </c>
    </row>
    <row r="1001" spans="1:8" x14ac:dyDescent="0.2">
      <c r="A1001" s="2" t="s">
        <v>2054</v>
      </c>
      <c r="B1001" s="2" t="s">
        <v>2055</v>
      </c>
      <c r="C1001" s="2" t="s">
        <v>408</v>
      </c>
      <c r="D1001" s="6">
        <v>1</v>
      </c>
      <c r="E1001" s="8">
        <v>16.25</v>
      </c>
      <c r="F1001" s="8">
        <v>6.23</v>
      </c>
      <c r="G1001" s="8">
        <f t="shared" si="92"/>
        <v>10.02</v>
      </c>
      <c r="H1001" s="8">
        <f t="shared" si="93"/>
        <v>61.661538461538456</v>
      </c>
    </row>
    <row r="1002" spans="1:8" x14ac:dyDescent="0.2">
      <c r="A1002" s="2" t="s">
        <v>2054</v>
      </c>
      <c r="B1002" s="2" t="s">
        <v>2055</v>
      </c>
      <c r="C1002" s="2" t="s">
        <v>16</v>
      </c>
      <c r="D1002" s="6">
        <v>2</v>
      </c>
      <c r="E1002" s="8">
        <v>56</v>
      </c>
      <c r="F1002" s="8">
        <v>16.8</v>
      </c>
      <c r="G1002" s="8">
        <f t="shared" si="92"/>
        <v>39.200000000000003</v>
      </c>
      <c r="H1002" s="8">
        <f t="shared" si="93"/>
        <v>70</v>
      </c>
    </row>
    <row r="1003" spans="1:8" x14ac:dyDescent="0.2">
      <c r="A1003" s="2" t="s">
        <v>2054</v>
      </c>
      <c r="B1003" s="2" t="s">
        <v>2055</v>
      </c>
      <c r="C1003" s="2" t="s">
        <v>31</v>
      </c>
      <c r="D1003" s="6">
        <v>1</v>
      </c>
      <c r="E1003" s="8">
        <v>11</v>
      </c>
      <c r="F1003" s="8">
        <v>2.87</v>
      </c>
      <c r="G1003" s="8">
        <f t="shared" si="92"/>
        <v>8.129999999999999</v>
      </c>
      <c r="H1003" s="8">
        <f t="shared" si="93"/>
        <v>73.909090909090907</v>
      </c>
    </row>
    <row r="1004" spans="1:8" x14ac:dyDescent="0.2">
      <c r="A1004" s="2" t="s">
        <v>2054</v>
      </c>
      <c r="B1004" s="2" t="s">
        <v>2055</v>
      </c>
      <c r="C1004" s="2" t="s">
        <v>350</v>
      </c>
      <c r="D1004" s="6">
        <v>1</v>
      </c>
      <c r="E1004" s="8">
        <v>16</v>
      </c>
      <c r="F1004" s="8">
        <v>4.55</v>
      </c>
      <c r="G1004" s="8">
        <f t="shared" si="92"/>
        <v>11.45</v>
      </c>
      <c r="H1004" s="8">
        <f t="shared" si="93"/>
        <v>71.5625</v>
      </c>
    </row>
    <row r="1005" spans="1:8" customFormat="1" ht="15" x14ac:dyDescent="0.25">
      <c r="D1005" s="12"/>
      <c r="E1005" s="12"/>
      <c r="F1005" s="12"/>
      <c r="G1005" s="12"/>
      <c r="H1005" s="12"/>
    </row>
    <row r="1006" spans="1:8" s="4" customFormat="1" x14ac:dyDescent="0.2">
      <c r="A1006" s="3" t="s">
        <v>10</v>
      </c>
      <c r="B1006" s="3" t="s">
        <v>10</v>
      </c>
      <c r="C1006" s="3" t="s">
        <v>10</v>
      </c>
      <c r="D1006" s="5">
        <f>SUBTOTAL(9, D996:D1005)</f>
        <v>6</v>
      </c>
      <c r="E1006" s="7">
        <f>SUBTOTAL(9, E996:E1005)</f>
        <v>93.2</v>
      </c>
      <c r="F1006" s="7">
        <f>SUBTOTAL(9, F996:F1005)</f>
        <v>44.79999999999999</v>
      </c>
      <c r="G1006" s="7">
        <f>SUBTOTAL(9, G996:G1005)</f>
        <v>48.400000000000006</v>
      </c>
      <c r="H1006" s="7">
        <f>IF(E1006&lt;&gt;0, ((E1006-F1006)/E1006)*100, 0)</f>
        <v>51.931330472103021</v>
      </c>
    </row>
    <row r="1007" spans="1:8" customFormat="1" ht="15" x14ac:dyDescent="0.25">
      <c r="D1007" s="12"/>
      <c r="E1007" s="12"/>
      <c r="F1007" s="12"/>
      <c r="G1007" s="12"/>
      <c r="H1007" s="12"/>
    </row>
    <row r="1008" spans="1:8" x14ac:dyDescent="0.2">
      <c r="A1008" s="2" t="s">
        <v>2056</v>
      </c>
      <c r="B1008" s="2" t="s">
        <v>2057</v>
      </c>
      <c r="C1008" s="2" t="s">
        <v>10</v>
      </c>
      <c r="G1008" s="8">
        <f>E1008-F1008</f>
        <v>0</v>
      </c>
      <c r="H1008" s="8">
        <f>IF(E1008&lt;&gt;0, ((E1008-F1008)/E1008)*100, 0)</f>
        <v>0</v>
      </c>
    </row>
    <row r="1009" spans="1:8" x14ac:dyDescent="0.2">
      <c r="A1009" s="2" t="s">
        <v>2056</v>
      </c>
      <c r="B1009" s="2" t="s">
        <v>2057</v>
      </c>
      <c r="C1009" s="2" t="s">
        <v>10</v>
      </c>
      <c r="G1009" s="8">
        <f>E1009-F1009</f>
        <v>0</v>
      </c>
      <c r="H1009" s="8">
        <f>IF(E1009&lt;&gt;0, ((E1009-F1009)/E1009)*100, 0)</f>
        <v>0</v>
      </c>
    </row>
    <row r="1010" spans="1:8" x14ac:dyDescent="0.2">
      <c r="A1010" s="2" t="s">
        <v>2056</v>
      </c>
      <c r="B1010" s="2" t="s">
        <v>2057</v>
      </c>
      <c r="C1010" s="2" t="s">
        <v>10</v>
      </c>
      <c r="E1010" s="8">
        <v>-161.5</v>
      </c>
      <c r="G1010" s="8">
        <f>E1010-F1010</f>
        <v>-161.5</v>
      </c>
      <c r="H1010" s="8">
        <f>IF(E1010&lt;&gt;0, ((E1010-F1010)/E1010)*100, 0)</f>
        <v>100</v>
      </c>
    </row>
    <row r="1011" spans="1:8" x14ac:dyDescent="0.2">
      <c r="A1011" s="2" t="s">
        <v>2056</v>
      </c>
      <c r="B1011" s="2" t="s">
        <v>2057</v>
      </c>
      <c r="C1011" s="2" t="s">
        <v>75</v>
      </c>
      <c r="D1011" s="6">
        <v>10</v>
      </c>
      <c r="E1011" s="8">
        <v>95</v>
      </c>
      <c r="F1011" s="8">
        <v>25.7</v>
      </c>
      <c r="G1011" s="8">
        <f>E1011-F1011</f>
        <v>69.3</v>
      </c>
      <c r="H1011" s="8">
        <f>IF(E1011&lt;&gt;0, ((E1011-F1011)/E1011)*100, 0)</f>
        <v>72.94736842105263</v>
      </c>
    </row>
    <row r="1012" spans="1:8" x14ac:dyDescent="0.2">
      <c r="A1012" s="2" t="s">
        <v>2056</v>
      </c>
      <c r="B1012" s="2" t="s">
        <v>2057</v>
      </c>
      <c r="C1012" s="2" t="s">
        <v>461</v>
      </c>
      <c r="D1012" s="6">
        <v>24</v>
      </c>
      <c r="E1012" s="8">
        <v>228</v>
      </c>
      <c r="F1012" s="8">
        <v>61.68</v>
      </c>
      <c r="G1012" s="8">
        <f>E1012-F1012</f>
        <v>166.32</v>
      </c>
      <c r="H1012" s="8">
        <f>IF(E1012&lt;&gt;0, ((E1012-F1012)/E1012)*100, 0)</f>
        <v>72.94736842105263</v>
      </c>
    </row>
    <row r="1013" spans="1:8" customFormat="1" ht="15" x14ac:dyDescent="0.25">
      <c r="D1013" s="12"/>
      <c r="E1013" s="12"/>
      <c r="F1013" s="12"/>
      <c r="G1013" s="12"/>
      <c r="H1013" s="12"/>
    </row>
    <row r="1014" spans="1:8" s="4" customFormat="1" x14ac:dyDescent="0.2">
      <c r="A1014" s="3" t="s">
        <v>10</v>
      </c>
      <c r="B1014" s="3" t="s">
        <v>10</v>
      </c>
      <c r="C1014" s="3" t="s">
        <v>10</v>
      </c>
      <c r="D1014" s="5">
        <f>SUBTOTAL(9, D1008:D1013)</f>
        <v>34</v>
      </c>
      <c r="E1014" s="7">
        <f>SUBTOTAL(9, E1008:E1013)</f>
        <v>161.5</v>
      </c>
      <c r="F1014" s="7">
        <f>SUBTOTAL(9, F1008:F1013)</f>
        <v>87.38</v>
      </c>
      <c r="G1014" s="7">
        <f>SUBTOTAL(9, G1008:G1013)</f>
        <v>74.11999999999999</v>
      </c>
      <c r="H1014" s="7">
        <f>IF(E1014&lt;&gt;0, ((E1014-F1014)/E1014)*100, 0)</f>
        <v>45.894736842105267</v>
      </c>
    </row>
    <row r="1015" spans="1:8" customFormat="1" ht="15" x14ac:dyDescent="0.25">
      <c r="D1015" s="12"/>
      <c r="E1015" s="12"/>
      <c r="F1015" s="12"/>
      <c r="G1015" s="12"/>
      <c r="H1015" s="12"/>
    </row>
    <row r="1016" spans="1:8" x14ac:dyDescent="0.2">
      <c r="A1016" s="2" t="s">
        <v>2058</v>
      </c>
      <c r="B1016" s="2" t="s">
        <v>2059</v>
      </c>
      <c r="C1016" s="2" t="s">
        <v>235</v>
      </c>
      <c r="D1016" s="6">
        <v>1</v>
      </c>
      <c r="E1016" s="8">
        <v>16.75</v>
      </c>
      <c r="F1016" s="8">
        <v>4.76</v>
      </c>
      <c r="G1016" s="8">
        <f>E1016-F1016</f>
        <v>11.99</v>
      </c>
      <c r="H1016" s="8">
        <f>IF(E1016&lt;&gt;0, ((E1016-F1016)/E1016)*100, 0)</f>
        <v>71.582089552238799</v>
      </c>
    </row>
    <row r="1017" spans="1:8" customFormat="1" ht="15" x14ac:dyDescent="0.25">
      <c r="D1017" s="12"/>
      <c r="E1017" s="12"/>
      <c r="F1017" s="12"/>
      <c r="G1017" s="12"/>
      <c r="H1017" s="12"/>
    </row>
    <row r="1018" spans="1:8" s="4" customFormat="1" x14ac:dyDescent="0.2">
      <c r="A1018" s="3" t="s">
        <v>10</v>
      </c>
      <c r="B1018" s="3" t="s">
        <v>10</v>
      </c>
      <c r="C1018" s="3" t="s">
        <v>10</v>
      </c>
      <c r="D1018" s="5">
        <f>SUBTOTAL(9, D1016:D1017)</f>
        <v>1</v>
      </c>
      <c r="E1018" s="7">
        <f>SUBTOTAL(9, E1016:E1017)</f>
        <v>16.75</v>
      </c>
      <c r="F1018" s="7">
        <f>SUBTOTAL(9, F1016:F1017)</f>
        <v>4.76</v>
      </c>
      <c r="G1018" s="7">
        <f>SUBTOTAL(9, G1016:G1017)</f>
        <v>11.99</v>
      </c>
      <c r="H1018" s="7">
        <f>IF(E1018&lt;&gt;0, ((E1018-F1018)/E1018)*100, 0)</f>
        <v>71.582089552238799</v>
      </c>
    </row>
    <row r="1019" spans="1:8" customFormat="1" ht="15" x14ac:dyDescent="0.25">
      <c r="D1019" s="12"/>
      <c r="E1019" s="12"/>
      <c r="F1019" s="12"/>
      <c r="G1019" s="12"/>
      <c r="H1019" s="12"/>
    </row>
    <row r="1020" spans="1:8" x14ac:dyDescent="0.2">
      <c r="A1020" s="2" t="s">
        <v>2060</v>
      </c>
      <c r="B1020" s="2" t="s">
        <v>2061</v>
      </c>
      <c r="C1020" s="2" t="s">
        <v>10</v>
      </c>
      <c r="G1020" s="8">
        <f>E1020-F1020</f>
        <v>0</v>
      </c>
      <c r="H1020" s="8">
        <f>IF(E1020&lt;&gt;0, ((E1020-F1020)/E1020)*100, 0)</f>
        <v>0</v>
      </c>
    </row>
    <row r="1021" spans="1:8" x14ac:dyDescent="0.2">
      <c r="A1021" s="2" t="s">
        <v>2060</v>
      </c>
      <c r="B1021" s="2" t="s">
        <v>2061</v>
      </c>
      <c r="C1021" s="2" t="s">
        <v>10</v>
      </c>
      <c r="E1021" s="8">
        <v>-39</v>
      </c>
      <c r="G1021" s="8">
        <f>E1021-F1021</f>
        <v>-39</v>
      </c>
      <c r="H1021" s="8">
        <f>IF(E1021&lt;&gt;0, ((E1021-F1021)/E1021)*100, 0)</f>
        <v>100</v>
      </c>
    </row>
    <row r="1022" spans="1:8" x14ac:dyDescent="0.2">
      <c r="A1022" s="2" t="s">
        <v>2060</v>
      </c>
      <c r="B1022" s="2" t="s">
        <v>2061</v>
      </c>
      <c r="C1022" s="2" t="s">
        <v>202</v>
      </c>
      <c r="D1022" s="6">
        <v>3</v>
      </c>
      <c r="E1022" s="8">
        <v>29.25</v>
      </c>
      <c r="F1022" s="8">
        <v>7.92</v>
      </c>
      <c r="G1022" s="8">
        <f>E1022-F1022</f>
        <v>21.33</v>
      </c>
      <c r="H1022" s="8">
        <f>IF(E1022&lt;&gt;0, ((E1022-F1022)/E1022)*100, 0)</f>
        <v>72.923076923076906</v>
      </c>
    </row>
    <row r="1023" spans="1:8" x14ac:dyDescent="0.2">
      <c r="A1023" s="2" t="s">
        <v>2060</v>
      </c>
      <c r="B1023" s="2" t="s">
        <v>2061</v>
      </c>
      <c r="C1023" s="2" t="s">
        <v>203</v>
      </c>
      <c r="D1023" s="6">
        <v>3</v>
      </c>
      <c r="E1023" s="8">
        <v>29.25</v>
      </c>
      <c r="F1023" s="8">
        <v>7.95</v>
      </c>
      <c r="G1023" s="8">
        <f>E1023-F1023</f>
        <v>21.3</v>
      </c>
      <c r="H1023" s="8">
        <f>IF(E1023&lt;&gt;0, ((E1023-F1023)/E1023)*100, 0)</f>
        <v>72.820512820512832</v>
      </c>
    </row>
    <row r="1024" spans="1:8" x14ac:dyDescent="0.2">
      <c r="A1024" s="2" t="s">
        <v>2060</v>
      </c>
      <c r="B1024" s="2" t="s">
        <v>2061</v>
      </c>
      <c r="C1024" s="2" t="s">
        <v>205</v>
      </c>
      <c r="D1024" s="6">
        <v>2</v>
      </c>
      <c r="E1024" s="8">
        <v>19.5</v>
      </c>
      <c r="F1024" s="8">
        <v>5.3</v>
      </c>
      <c r="G1024" s="8">
        <f>E1024-F1024</f>
        <v>14.2</v>
      </c>
      <c r="H1024" s="8">
        <f>IF(E1024&lt;&gt;0, ((E1024-F1024)/E1024)*100, 0)</f>
        <v>72.820512820512818</v>
      </c>
    </row>
    <row r="1025" spans="1:8" customFormat="1" ht="15" x14ac:dyDescent="0.25">
      <c r="D1025" s="12"/>
      <c r="E1025" s="12"/>
      <c r="F1025" s="12"/>
      <c r="G1025" s="12"/>
      <c r="H1025" s="12"/>
    </row>
    <row r="1026" spans="1:8" s="4" customFormat="1" x14ac:dyDescent="0.2">
      <c r="A1026" s="3" t="s">
        <v>10</v>
      </c>
      <c r="B1026" s="3" t="s">
        <v>10</v>
      </c>
      <c r="C1026" s="3" t="s">
        <v>10</v>
      </c>
      <c r="D1026" s="5">
        <f>SUBTOTAL(9, D1020:D1025)</f>
        <v>8</v>
      </c>
      <c r="E1026" s="7">
        <f>SUBTOTAL(9, E1020:E1025)</f>
        <v>39</v>
      </c>
      <c r="F1026" s="7">
        <f>SUBTOTAL(9, F1020:F1025)</f>
        <v>21.17</v>
      </c>
      <c r="G1026" s="7">
        <f>SUBTOTAL(9, G1020:G1025)</f>
        <v>17.829999999999998</v>
      </c>
      <c r="H1026" s="7">
        <f>IF(E1026&lt;&gt;0, ((E1026-F1026)/E1026)*100, 0)</f>
        <v>45.717948717948715</v>
      </c>
    </row>
    <row r="1027" spans="1:8" customFormat="1" ht="15" x14ac:dyDescent="0.25">
      <c r="D1027" s="12"/>
      <c r="E1027" s="12"/>
      <c r="F1027" s="12"/>
      <c r="G1027" s="12"/>
      <c r="H1027" s="12"/>
    </row>
    <row r="1028" spans="1:8" x14ac:dyDescent="0.2">
      <c r="A1028" s="2" t="s">
        <v>2062</v>
      </c>
      <c r="B1028" s="2" t="s">
        <v>2063</v>
      </c>
      <c r="C1028" s="2" t="s">
        <v>624</v>
      </c>
      <c r="D1028" s="6">
        <v>1</v>
      </c>
      <c r="E1028" s="8">
        <v>27</v>
      </c>
      <c r="F1028" s="8">
        <v>8.1199999999999992</v>
      </c>
      <c r="G1028" s="8">
        <f>E1028-F1028</f>
        <v>18.880000000000003</v>
      </c>
      <c r="H1028" s="8">
        <f>IF(E1028&lt;&gt;0, ((E1028-F1028)/E1028)*100, 0)</f>
        <v>69.925925925925938</v>
      </c>
    </row>
    <row r="1029" spans="1:8" x14ac:dyDescent="0.2">
      <c r="A1029" s="2" t="s">
        <v>2062</v>
      </c>
      <c r="B1029" s="2" t="s">
        <v>2063</v>
      </c>
      <c r="C1029" s="2" t="s">
        <v>70</v>
      </c>
      <c r="D1029" s="6">
        <v>1</v>
      </c>
      <c r="E1029" s="8">
        <v>32.5</v>
      </c>
      <c r="F1029" s="8">
        <v>7.7</v>
      </c>
      <c r="G1029" s="8">
        <f>E1029-F1029</f>
        <v>24.8</v>
      </c>
      <c r="H1029" s="8">
        <f>IF(E1029&lt;&gt;0, ((E1029-F1029)/E1029)*100, 0)</f>
        <v>76.307692307692307</v>
      </c>
    </row>
    <row r="1030" spans="1:8" customFormat="1" ht="15" x14ac:dyDescent="0.25">
      <c r="D1030" s="12"/>
      <c r="E1030" s="12"/>
      <c r="F1030" s="12"/>
      <c r="G1030" s="12"/>
      <c r="H1030" s="12"/>
    </row>
    <row r="1031" spans="1:8" s="4" customFormat="1" x14ac:dyDescent="0.2">
      <c r="A1031" s="3" t="s">
        <v>10</v>
      </c>
      <c r="B1031" s="3" t="s">
        <v>10</v>
      </c>
      <c r="C1031" s="3" t="s">
        <v>10</v>
      </c>
      <c r="D1031" s="5">
        <f>SUBTOTAL(9, D1028:D1030)</f>
        <v>2</v>
      </c>
      <c r="E1031" s="7">
        <f>SUBTOTAL(9, E1028:E1030)</f>
        <v>59.5</v>
      </c>
      <c r="F1031" s="7">
        <f>SUBTOTAL(9, F1028:F1030)</f>
        <v>15.82</v>
      </c>
      <c r="G1031" s="7">
        <f>SUBTOTAL(9, G1028:G1030)</f>
        <v>43.680000000000007</v>
      </c>
      <c r="H1031" s="7">
        <f>IF(E1031&lt;&gt;0, ((E1031-F1031)/E1031)*100, 0)</f>
        <v>73.411764705882348</v>
      </c>
    </row>
    <row r="1032" spans="1:8" customFormat="1" ht="15" x14ac:dyDescent="0.25">
      <c r="D1032" s="12"/>
      <c r="E1032" s="12"/>
      <c r="F1032" s="12"/>
      <c r="G1032" s="12"/>
      <c r="H1032" s="12"/>
    </row>
    <row r="1033" spans="1:8" x14ac:dyDescent="0.2">
      <c r="A1033" s="2" t="s">
        <v>374</v>
      </c>
      <c r="B1033" s="2" t="s">
        <v>375</v>
      </c>
      <c r="C1033" s="2" t="s">
        <v>48</v>
      </c>
      <c r="D1033" s="6">
        <v>2</v>
      </c>
      <c r="E1033" s="8">
        <v>31</v>
      </c>
      <c r="F1033" s="8">
        <v>10.94</v>
      </c>
      <c r="G1033" s="8">
        <f>E1033-F1033</f>
        <v>20.060000000000002</v>
      </c>
      <c r="H1033" s="8">
        <f>IF(E1033&lt;&gt;0, ((E1033-F1033)/E1033)*100, 0)</f>
        <v>64.709677419354847</v>
      </c>
    </row>
    <row r="1034" spans="1:8" customFormat="1" ht="15" x14ac:dyDescent="0.25">
      <c r="D1034" s="12"/>
      <c r="E1034" s="12"/>
      <c r="F1034" s="12"/>
      <c r="G1034" s="12"/>
      <c r="H1034" s="12"/>
    </row>
    <row r="1035" spans="1:8" s="4" customFormat="1" x14ac:dyDescent="0.2">
      <c r="A1035" s="3" t="s">
        <v>10</v>
      </c>
      <c r="B1035" s="3" t="s">
        <v>10</v>
      </c>
      <c r="C1035" s="3" t="s">
        <v>10</v>
      </c>
      <c r="D1035" s="5">
        <f>SUBTOTAL(9, D1033:D1034)</f>
        <v>2</v>
      </c>
      <c r="E1035" s="7">
        <f>SUBTOTAL(9, E1033:E1034)</f>
        <v>31</v>
      </c>
      <c r="F1035" s="7">
        <f>SUBTOTAL(9, F1033:F1034)</f>
        <v>10.94</v>
      </c>
      <c r="G1035" s="7">
        <f>SUBTOTAL(9, G1033:G1034)</f>
        <v>20.060000000000002</v>
      </c>
      <c r="H1035" s="7">
        <f>IF(E1035&lt;&gt;0, ((E1035-F1035)/E1035)*100, 0)</f>
        <v>64.709677419354847</v>
      </c>
    </row>
    <row r="1036" spans="1:8" customFormat="1" ht="15" x14ac:dyDescent="0.25">
      <c r="D1036" s="12"/>
      <c r="E1036" s="12"/>
      <c r="F1036" s="12"/>
      <c r="G1036" s="12"/>
      <c r="H1036" s="12"/>
    </row>
    <row r="1037" spans="1:8" x14ac:dyDescent="0.2">
      <c r="A1037" s="2" t="s">
        <v>2064</v>
      </c>
      <c r="B1037" s="2" t="s">
        <v>2065</v>
      </c>
      <c r="C1037" s="2" t="s">
        <v>30</v>
      </c>
      <c r="D1037" s="6">
        <v>1</v>
      </c>
      <c r="E1037" s="8">
        <v>14.25</v>
      </c>
      <c r="F1037" s="8">
        <v>5.53</v>
      </c>
      <c r="G1037" s="8">
        <f>E1037-F1037</f>
        <v>8.7199999999999989</v>
      </c>
      <c r="H1037" s="8">
        <f>IF(E1037&lt;&gt;0, ((E1037-F1037)/E1037)*100, 0)</f>
        <v>61.192982456140342</v>
      </c>
    </row>
    <row r="1038" spans="1:8" customFormat="1" ht="15" x14ac:dyDescent="0.25">
      <c r="D1038" s="12"/>
      <c r="E1038" s="12"/>
      <c r="F1038" s="12"/>
      <c r="G1038" s="12"/>
      <c r="H1038" s="12"/>
    </row>
    <row r="1039" spans="1:8" s="4" customFormat="1" x14ac:dyDescent="0.2">
      <c r="A1039" s="3" t="s">
        <v>10</v>
      </c>
      <c r="B1039" s="3" t="s">
        <v>10</v>
      </c>
      <c r="C1039" s="3" t="s">
        <v>10</v>
      </c>
      <c r="D1039" s="5">
        <f>SUBTOTAL(9, D1037:D1038)</f>
        <v>1</v>
      </c>
      <c r="E1039" s="7">
        <f>SUBTOTAL(9, E1037:E1038)</f>
        <v>14.25</v>
      </c>
      <c r="F1039" s="7">
        <f>SUBTOTAL(9, F1037:F1038)</f>
        <v>5.53</v>
      </c>
      <c r="G1039" s="7">
        <f>SUBTOTAL(9, G1037:G1038)</f>
        <v>8.7199999999999989</v>
      </c>
      <c r="H1039" s="7">
        <f>IF(E1039&lt;&gt;0, ((E1039-F1039)/E1039)*100, 0)</f>
        <v>61.192982456140342</v>
      </c>
    </row>
    <row r="1040" spans="1:8" customFormat="1" ht="15" x14ac:dyDescent="0.25">
      <c r="D1040" s="12"/>
      <c r="E1040" s="12"/>
      <c r="F1040" s="12"/>
      <c r="G1040" s="12"/>
      <c r="H1040" s="12"/>
    </row>
    <row r="1041" spans="1:8" x14ac:dyDescent="0.2">
      <c r="A1041" s="2" t="s">
        <v>1732</v>
      </c>
      <c r="B1041" s="2" t="s">
        <v>1733</v>
      </c>
      <c r="C1041" s="2" t="s">
        <v>10</v>
      </c>
      <c r="E1041" s="8">
        <v>-5.25</v>
      </c>
      <c r="G1041" s="8">
        <f>E1041-F1041</f>
        <v>-5.25</v>
      </c>
      <c r="H1041" s="8">
        <f>IF(E1041&lt;&gt;0, ((E1041-F1041)/E1041)*100, 0)</f>
        <v>100</v>
      </c>
    </row>
    <row r="1042" spans="1:8" x14ac:dyDescent="0.2">
      <c r="A1042" s="2" t="s">
        <v>1732</v>
      </c>
      <c r="B1042" s="2" t="s">
        <v>1733</v>
      </c>
      <c r="C1042" s="2" t="s">
        <v>28</v>
      </c>
      <c r="D1042" s="6">
        <v>1</v>
      </c>
      <c r="E1042" s="8">
        <v>16.5</v>
      </c>
      <c r="F1042" s="8">
        <v>5.88</v>
      </c>
      <c r="G1042" s="8">
        <f>E1042-F1042</f>
        <v>10.620000000000001</v>
      </c>
      <c r="H1042" s="8">
        <f>IF(E1042&lt;&gt;0, ((E1042-F1042)/E1042)*100, 0)</f>
        <v>64.363636363636374</v>
      </c>
    </row>
    <row r="1043" spans="1:8" x14ac:dyDescent="0.2">
      <c r="A1043" s="2" t="s">
        <v>1732</v>
      </c>
      <c r="B1043" s="2" t="s">
        <v>1733</v>
      </c>
      <c r="C1043" s="2" t="s">
        <v>291</v>
      </c>
      <c r="D1043" s="6">
        <v>1</v>
      </c>
      <c r="E1043" s="8">
        <v>17.5</v>
      </c>
      <c r="F1043" s="8">
        <v>6.16</v>
      </c>
      <c r="G1043" s="8">
        <f>E1043-F1043</f>
        <v>11.34</v>
      </c>
      <c r="H1043" s="8">
        <f>IF(E1043&lt;&gt;0, ((E1043-F1043)/E1043)*100, 0)</f>
        <v>64.8</v>
      </c>
    </row>
    <row r="1044" spans="1:8" customFormat="1" ht="15" x14ac:dyDescent="0.25">
      <c r="D1044" s="12"/>
      <c r="E1044" s="12"/>
      <c r="F1044" s="12"/>
      <c r="G1044" s="12"/>
      <c r="H1044" s="12"/>
    </row>
    <row r="1045" spans="1:8" s="4" customFormat="1" x14ac:dyDescent="0.2">
      <c r="A1045" s="3" t="s">
        <v>10</v>
      </c>
      <c r="B1045" s="3" t="s">
        <v>10</v>
      </c>
      <c r="C1045" s="3" t="s">
        <v>10</v>
      </c>
      <c r="D1045" s="5">
        <f>SUBTOTAL(9, D1041:D1044)</f>
        <v>2</v>
      </c>
      <c r="E1045" s="7">
        <f>SUBTOTAL(9, E1041:E1044)</f>
        <v>28.75</v>
      </c>
      <c r="F1045" s="7">
        <f>SUBTOTAL(9, F1041:F1044)</f>
        <v>12.04</v>
      </c>
      <c r="G1045" s="7">
        <f>SUBTOTAL(9, G1041:G1044)</f>
        <v>16.71</v>
      </c>
      <c r="H1045" s="7">
        <f>IF(E1045&lt;&gt;0, ((E1045-F1045)/E1045)*100, 0)</f>
        <v>58.12173913043479</v>
      </c>
    </row>
    <row r="1046" spans="1:8" customFormat="1" ht="15" x14ac:dyDescent="0.25">
      <c r="D1046" s="12"/>
      <c r="E1046" s="12"/>
      <c r="F1046" s="12"/>
      <c r="G1046" s="12"/>
      <c r="H1046" s="12"/>
    </row>
    <row r="1047" spans="1:8" x14ac:dyDescent="0.2">
      <c r="A1047" s="2" t="s">
        <v>2066</v>
      </c>
      <c r="B1047" s="2" t="s">
        <v>2067</v>
      </c>
      <c r="C1047" s="2" t="s">
        <v>48</v>
      </c>
      <c r="D1047" s="6">
        <v>1</v>
      </c>
      <c r="E1047" s="8">
        <v>13.75</v>
      </c>
      <c r="F1047" s="8">
        <v>5.47</v>
      </c>
      <c r="G1047" s="8">
        <f>E1047-F1047</f>
        <v>8.2800000000000011</v>
      </c>
      <c r="H1047" s="8">
        <f>IF(E1047&lt;&gt;0, ((E1047-F1047)/E1047)*100, 0)</f>
        <v>60.218181818181826</v>
      </c>
    </row>
    <row r="1048" spans="1:8" customFormat="1" ht="15" x14ac:dyDescent="0.25">
      <c r="D1048" s="12"/>
      <c r="E1048" s="12"/>
      <c r="F1048" s="12"/>
      <c r="G1048" s="12"/>
      <c r="H1048" s="12"/>
    </row>
    <row r="1049" spans="1:8" s="4" customFormat="1" x14ac:dyDescent="0.2">
      <c r="A1049" s="3" t="s">
        <v>10</v>
      </c>
      <c r="B1049" s="3" t="s">
        <v>10</v>
      </c>
      <c r="C1049" s="3" t="s">
        <v>10</v>
      </c>
      <c r="D1049" s="5">
        <f>SUBTOTAL(9, D1047:D1048)</f>
        <v>1</v>
      </c>
      <c r="E1049" s="7">
        <f>SUBTOTAL(9, E1047:E1048)</f>
        <v>13.75</v>
      </c>
      <c r="F1049" s="7">
        <f>SUBTOTAL(9, F1047:F1048)</f>
        <v>5.47</v>
      </c>
      <c r="G1049" s="7">
        <f>SUBTOTAL(9, G1047:G1048)</f>
        <v>8.2800000000000011</v>
      </c>
      <c r="H1049" s="7">
        <f>IF(E1049&lt;&gt;0, ((E1049-F1049)/E1049)*100, 0)</f>
        <v>60.218181818181826</v>
      </c>
    </row>
    <row r="1050" spans="1:8" customFormat="1" ht="15" x14ac:dyDescent="0.25">
      <c r="D1050" s="12"/>
      <c r="E1050" s="12"/>
      <c r="F1050" s="12"/>
      <c r="G1050" s="12"/>
      <c r="H1050" s="12"/>
    </row>
    <row r="1051" spans="1:8" x14ac:dyDescent="0.2">
      <c r="A1051" s="2" t="s">
        <v>2068</v>
      </c>
      <c r="B1051" s="2" t="s">
        <v>2069</v>
      </c>
      <c r="C1051" s="2" t="s">
        <v>624</v>
      </c>
      <c r="D1051" s="6">
        <v>1</v>
      </c>
      <c r="E1051" s="8">
        <v>27</v>
      </c>
      <c r="F1051" s="8">
        <v>8.1199999999999992</v>
      </c>
      <c r="G1051" s="8">
        <f>E1051-F1051</f>
        <v>18.880000000000003</v>
      </c>
      <c r="H1051" s="8">
        <f>IF(E1051&lt;&gt;0, ((E1051-F1051)/E1051)*100, 0)</f>
        <v>69.925925925925938</v>
      </c>
    </row>
    <row r="1052" spans="1:8" customFormat="1" ht="15" x14ac:dyDescent="0.25">
      <c r="D1052" s="12"/>
      <c r="E1052" s="12"/>
      <c r="F1052" s="12"/>
      <c r="G1052" s="12"/>
      <c r="H1052" s="12"/>
    </row>
    <row r="1053" spans="1:8" s="4" customFormat="1" x14ac:dyDescent="0.2">
      <c r="A1053" s="3" t="s">
        <v>10</v>
      </c>
      <c r="B1053" s="3" t="s">
        <v>10</v>
      </c>
      <c r="C1053" s="3" t="s">
        <v>10</v>
      </c>
      <c r="D1053" s="5">
        <f>SUBTOTAL(9, D1051:D1052)</f>
        <v>1</v>
      </c>
      <c r="E1053" s="7">
        <f>SUBTOTAL(9, E1051:E1052)</f>
        <v>27</v>
      </c>
      <c r="F1053" s="7">
        <f>SUBTOTAL(9, F1051:F1052)</f>
        <v>8.1199999999999992</v>
      </c>
      <c r="G1053" s="7">
        <f>SUBTOTAL(9, G1051:G1052)</f>
        <v>18.880000000000003</v>
      </c>
      <c r="H1053" s="7">
        <f>IF(E1053&lt;&gt;0, ((E1053-F1053)/E1053)*100, 0)</f>
        <v>69.925925925925938</v>
      </c>
    </row>
    <row r="1054" spans="1:8" customFormat="1" ht="15" x14ac:dyDescent="0.25">
      <c r="D1054" s="12"/>
      <c r="E1054" s="12"/>
      <c r="F1054" s="12"/>
      <c r="G1054" s="12"/>
      <c r="H1054" s="12"/>
    </row>
    <row r="1055" spans="1:8" x14ac:dyDescent="0.2">
      <c r="A1055" s="2" t="s">
        <v>2070</v>
      </c>
      <c r="B1055" s="2" t="s">
        <v>2071</v>
      </c>
      <c r="C1055" s="2" t="s">
        <v>10</v>
      </c>
      <c r="E1055" s="8">
        <v>-45</v>
      </c>
      <c r="G1055" s="8">
        <f>E1055-F1055</f>
        <v>-45</v>
      </c>
      <c r="H1055" s="8">
        <f>IF(E1055&lt;&gt;0, ((E1055-F1055)/E1055)*100, 0)</f>
        <v>100</v>
      </c>
    </row>
    <row r="1056" spans="1:8" x14ac:dyDescent="0.2">
      <c r="A1056" s="2" t="s">
        <v>2070</v>
      </c>
      <c r="B1056" s="2" t="s">
        <v>2071</v>
      </c>
      <c r="C1056" s="2" t="s">
        <v>545</v>
      </c>
      <c r="D1056" s="6">
        <v>3</v>
      </c>
      <c r="E1056" s="8">
        <v>27</v>
      </c>
      <c r="F1056" s="8">
        <v>5.49</v>
      </c>
      <c r="G1056" s="8">
        <f>E1056-F1056</f>
        <v>21.509999999999998</v>
      </c>
      <c r="H1056" s="8">
        <f>IF(E1056&lt;&gt;0, ((E1056-F1056)/E1056)*100, 0)</f>
        <v>79.666666666666657</v>
      </c>
    </row>
    <row r="1057" spans="1:8" x14ac:dyDescent="0.2">
      <c r="A1057" s="2" t="s">
        <v>2070</v>
      </c>
      <c r="B1057" s="2" t="s">
        <v>2071</v>
      </c>
      <c r="C1057" s="2" t="s">
        <v>1157</v>
      </c>
      <c r="D1057" s="6">
        <v>2</v>
      </c>
      <c r="E1057" s="8">
        <v>18</v>
      </c>
      <c r="F1057" s="8">
        <v>3.66</v>
      </c>
      <c r="G1057" s="8">
        <f>E1057-F1057</f>
        <v>14.34</v>
      </c>
      <c r="H1057" s="8">
        <f>IF(E1057&lt;&gt;0, ((E1057-F1057)/E1057)*100, 0)</f>
        <v>79.666666666666657</v>
      </c>
    </row>
    <row r="1058" spans="1:8" x14ac:dyDescent="0.2">
      <c r="A1058" s="2" t="s">
        <v>2070</v>
      </c>
      <c r="B1058" s="2" t="s">
        <v>2071</v>
      </c>
      <c r="C1058" s="2" t="s">
        <v>450</v>
      </c>
      <c r="D1058" s="6">
        <v>2</v>
      </c>
      <c r="E1058" s="8">
        <v>18</v>
      </c>
      <c r="F1058" s="8">
        <v>3.66</v>
      </c>
      <c r="G1058" s="8">
        <f>E1058-F1058</f>
        <v>14.34</v>
      </c>
      <c r="H1058" s="8">
        <f>IF(E1058&lt;&gt;0, ((E1058-F1058)/E1058)*100, 0)</f>
        <v>79.666666666666657</v>
      </c>
    </row>
    <row r="1059" spans="1:8" x14ac:dyDescent="0.2">
      <c r="A1059" s="2" t="s">
        <v>2070</v>
      </c>
      <c r="B1059" s="2" t="s">
        <v>2071</v>
      </c>
      <c r="C1059" s="2" t="s">
        <v>90</v>
      </c>
      <c r="D1059" s="6">
        <v>3</v>
      </c>
      <c r="E1059" s="8">
        <v>27</v>
      </c>
      <c r="F1059" s="8">
        <v>5.49</v>
      </c>
      <c r="G1059" s="8">
        <f>E1059-F1059</f>
        <v>21.509999999999998</v>
      </c>
      <c r="H1059" s="8">
        <f>IF(E1059&lt;&gt;0, ((E1059-F1059)/E1059)*100, 0)</f>
        <v>79.666666666666657</v>
      </c>
    </row>
    <row r="1060" spans="1:8" customFormat="1" ht="15" x14ac:dyDescent="0.25">
      <c r="D1060" s="12"/>
      <c r="E1060" s="12"/>
      <c r="F1060" s="12"/>
      <c r="G1060" s="12"/>
      <c r="H1060" s="12"/>
    </row>
    <row r="1061" spans="1:8" s="4" customFormat="1" x14ac:dyDescent="0.2">
      <c r="A1061" s="3" t="s">
        <v>10</v>
      </c>
      <c r="B1061" s="3" t="s">
        <v>10</v>
      </c>
      <c r="C1061" s="3" t="s">
        <v>10</v>
      </c>
      <c r="D1061" s="5">
        <f>SUBTOTAL(9, D1055:D1060)</f>
        <v>10</v>
      </c>
      <c r="E1061" s="7">
        <f>SUBTOTAL(9, E1055:E1060)</f>
        <v>45</v>
      </c>
      <c r="F1061" s="7">
        <f>SUBTOTAL(9, F1055:F1060)</f>
        <v>18.3</v>
      </c>
      <c r="G1061" s="7">
        <f>SUBTOTAL(9, G1055:G1060)</f>
        <v>26.699999999999996</v>
      </c>
      <c r="H1061" s="7">
        <f>IF(E1061&lt;&gt;0, ((E1061-F1061)/E1061)*100, 0)</f>
        <v>59.333333333333329</v>
      </c>
    </row>
    <row r="1062" spans="1:8" customFormat="1" ht="15" x14ac:dyDescent="0.25">
      <c r="D1062" s="12"/>
      <c r="E1062" s="12"/>
      <c r="F1062" s="12"/>
      <c r="G1062" s="12"/>
      <c r="H1062" s="12"/>
    </row>
    <row r="1063" spans="1:8" x14ac:dyDescent="0.2">
      <c r="A1063" s="2" t="s">
        <v>401</v>
      </c>
      <c r="B1063" s="2" t="s">
        <v>402</v>
      </c>
      <c r="C1063" s="2" t="s">
        <v>10</v>
      </c>
      <c r="G1063" s="8">
        <f t="shared" ref="G1063:G1091" si="94">E1063-F1063</f>
        <v>0</v>
      </c>
      <c r="H1063" s="8">
        <f t="shared" ref="H1063:H1091" si="95">IF(E1063&lt;&gt;0, ((E1063-F1063)/E1063)*100, 0)</f>
        <v>0</v>
      </c>
    </row>
    <row r="1064" spans="1:8" x14ac:dyDescent="0.2">
      <c r="A1064" s="2" t="s">
        <v>401</v>
      </c>
      <c r="B1064" s="2" t="s">
        <v>402</v>
      </c>
      <c r="C1064" s="2" t="s">
        <v>10</v>
      </c>
      <c r="G1064" s="8">
        <f t="shared" si="94"/>
        <v>0</v>
      </c>
      <c r="H1064" s="8">
        <f t="shared" si="95"/>
        <v>0</v>
      </c>
    </row>
    <row r="1065" spans="1:8" x14ac:dyDescent="0.2">
      <c r="A1065" s="2" t="s">
        <v>401</v>
      </c>
      <c r="B1065" s="2" t="s">
        <v>402</v>
      </c>
      <c r="C1065" s="2" t="s">
        <v>10</v>
      </c>
      <c r="G1065" s="8">
        <f t="shared" si="94"/>
        <v>0</v>
      </c>
      <c r="H1065" s="8">
        <f t="shared" si="95"/>
        <v>0</v>
      </c>
    </row>
    <row r="1066" spans="1:8" x14ac:dyDescent="0.2">
      <c r="A1066" s="2" t="s">
        <v>401</v>
      </c>
      <c r="B1066" s="2" t="s">
        <v>402</v>
      </c>
      <c r="C1066" s="2" t="s">
        <v>10</v>
      </c>
      <c r="E1066" s="8">
        <v>-37.5</v>
      </c>
      <c r="G1066" s="8">
        <f t="shared" si="94"/>
        <v>-37.5</v>
      </c>
      <c r="H1066" s="8">
        <f t="shared" si="95"/>
        <v>100</v>
      </c>
    </row>
    <row r="1067" spans="1:8" x14ac:dyDescent="0.2">
      <c r="A1067" s="2" t="s">
        <v>401</v>
      </c>
      <c r="B1067" s="2" t="s">
        <v>402</v>
      </c>
      <c r="C1067" s="2" t="s">
        <v>10</v>
      </c>
      <c r="E1067" s="8">
        <v>-113.5</v>
      </c>
      <c r="G1067" s="8">
        <f t="shared" si="94"/>
        <v>-113.5</v>
      </c>
      <c r="H1067" s="8">
        <f t="shared" si="95"/>
        <v>100</v>
      </c>
    </row>
    <row r="1068" spans="1:8" x14ac:dyDescent="0.2">
      <c r="A1068" s="2" t="s">
        <v>401</v>
      </c>
      <c r="B1068" s="2" t="s">
        <v>402</v>
      </c>
      <c r="C1068" s="2" t="s">
        <v>10</v>
      </c>
      <c r="E1068" s="8">
        <v>-100.5</v>
      </c>
      <c r="G1068" s="8">
        <f t="shared" si="94"/>
        <v>-100.5</v>
      </c>
      <c r="H1068" s="8">
        <f t="shared" si="95"/>
        <v>100</v>
      </c>
    </row>
    <row r="1069" spans="1:8" x14ac:dyDescent="0.2">
      <c r="A1069" s="2" t="s">
        <v>401</v>
      </c>
      <c r="B1069" s="2" t="s">
        <v>402</v>
      </c>
      <c r="C1069" s="2" t="s">
        <v>10</v>
      </c>
      <c r="E1069" s="8">
        <v>-7.75</v>
      </c>
      <c r="G1069" s="8">
        <f t="shared" si="94"/>
        <v>-7.75</v>
      </c>
      <c r="H1069" s="8">
        <f t="shared" si="95"/>
        <v>100</v>
      </c>
    </row>
    <row r="1070" spans="1:8" x14ac:dyDescent="0.2">
      <c r="A1070" s="2" t="s">
        <v>401</v>
      </c>
      <c r="B1070" s="2" t="s">
        <v>402</v>
      </c>
      <c r="C1070" s="2" t="s">
        <v>10</v>
      </c>
      <c r="E1070" s="8">
        <v>-102.5</v>
      </c>
      <c r="G1070" s="8">
        <f t="shared" si="94"/>
        <v>-102.5</v>
      </c>
      <c r="H1070" s="8">
        <f t="shared" si="95"/>
        <v>100</v>
      </c>
    </row>
    <row r="1071" spans="1:8" x14ac:dyDescent="0.2">
      <c r="A1071" s="2" t="s">
        <v>401</v>
      </c>
      <c r="B1071" s="2" t="s">
        <v>402</v>
      </c>
      <c r="C1071" s="2" t="s">
        <v>10</v>
      </c>
      <c r="E1071" s="8">
        <v>-227</v>
      </c>
      <c r="G1071" s="8">
        <f t="shared" si="94"/>
        <v>-227</v>
      </c>
      <c r="H1071" s="8">
        <f t="shared" si="95"/>
        <v>100</v>
      </c>
    </row>
    <row r="1072" spans="1:8" x14ac:dyDescent="0.2">
      <c r="A1072" s="2" t="s">
        <v>401</v>
      </c>
      <c r="B1072" s="2" t="s">
        <v>402</v>
      </c>
      <c r="C1072" s="2" t="s">
        <v>10</v>
      </c>
      <c r="E1072" s="8">
        <v>-81.25</v>
      </c>
      <c r="G1072" s="8">
        <f t="shared" si="94"/>
        <v>-81.25</v>
      </c>
      <c r="H1072" s="8">
        <f t="shared" si="95"/>
        <v>100</v>
      </c>
    </row>
    <row r="1073" spans="1:8" x14ac:dyDescent="0.2">
      <c r="A1073" s="2" t="s">
        <v>401</v>
      </c>
      <c r="B1073" s="2" t="s">
        <v>402</v>
      </c>
      <c r="C1073" s="2" t="s">
        <v>10</v>
      </c>
      <c r="G1073" s="8">
        <f t="shared" si="94"/>
        <v>0</v>
      </c>
      <c r="H1073" s="8">
        <f t="shared" si="95"/>
        <v>0</v>
      </c>
    </row>
    <row r="1074" spans="1:8" x14ac:dyDescent="0.2">
      <c r="A1074" s="2" t="s">
        <v>401</v>
      </c>
      <c r="B1074" s="2" t="s">
        <v>402</v>
      </c>
      <c r="C1074" s="2" t="s">
        <v>941</v>
      </c>
      <c r="D1074" s="6">
        <v>1</v>
      </c>
      <c r="E1074" s="8">
        <v>227</v>
      </c>
      <c r="F1074" s="8">
        <v>101.22</v>
      </c>
      <c r="G1074" s="8">
        <f t="shared" si="94"/>
        <v>125.78</v>
      </c>
      <c r="H1074" s="8">
        <f t="shared" si="95"/>
        <v>55.409691629955951</v>
      </c>
    </row>
    <row r="1075" spans="1:8" x14ac:dyDescent="0.2">
      <c r="A1075" s="2" t="s">
        <v>401</v>
      </c>
      <c r="B1075" s="2" t="s">
        <v>402</v>
      </c>
      <c r="C1075" s="2" t="s">
        <v>309</v>
      </c>
      <c r="D1075" s="6">
        <v>1</v>
      </c>
      <c r="E1075" s="8">
        <v>12.75</v>
      </c>
      <c r="F1075" s="8">
        <v>4.66</v>
      </c>
      <c r="G1075" s="8">
        <f t="shared" si="94"/>
        <v>8.09</v>
      </c>
      <c r="H1075" s="8">
        <f t="shared" si="95"/>
        <v>63.450980392156865</v>
      </c>
    </row>
    <row r="1076" spans="1:8" x14ac:dyDescent="0.2">
      <c r="A1076" s="2" t="s">
        <v>401</v>
      </c>
      <c r="B1076" s="2" t="s">
        <v>402</v>
      </c>
      <c r="C1076" s="2" t="s">
        <v>30</v>
      </c>
      <c r="D1076" s="6">
        <v>1</v>
      </c>
      <c r="E1076" s="8">
        <v>14.25</v>
      </c>
      <c r="F1076" s="8">
        <v>5.25</v>
      </c>
      <c r="G1076" s="8">
        <f t="shared" si="94"/>
        <v>9</v>
      </c>
      <c r="H1076" s="8">
        <f t="shared" si="95"/>
        <v>63.157894736842103</v>
      </c>
    </row>
    <row r="1077" spans="1:8" x14ac:dyDescent="0.2">
      <c r="A1077" s="2" t="s">
        <v>401</v>
      </c>
      <c r="B1077" s="2" t="s">
        <v>402</v>
      </c>
      <c r="C1077" s="2" t="s">
        <v>61</v>
      </c>
      <c r="D1077" s="6">
        <v>1</v>
      </c>
      <c r="E1077" s="8">
        <v>37</v>
      </c>
      <c r="F1077" s="8">
        <v>10.85</v>
      </c>
      <c r="G1077" s="8">
        <f t="shared" si="94"/>
        <v>26.15</v>
      </c>
      <c r="H1077" s="8">
        <f t="shared" si="95"/>
        <v>70.675675675675677</v>
      </c>
    </row>
    <row r="1078" spans="1:8" x14ac:dyDescent="0.2">
      <c r="A1078" s="2" t="s">
        <v>401</v>
      </c>
      <c r="B1078" s="2" t="s">
        <v>402</v>
      </c>
      <c r="C1078" s="2" t="s">
        <v>406</v>
      </c>
      <c r="D1078" s="6">
        <v>1</v>
      </c>
      <c r="E1078" s="8">
        <v>39.5</v>
      </c>
      <c r="F1078" s="8">
        <v>13.93</v>
      </c>
      <c r="G1078" s="8">
        <f t="shared" si="94"/>
        <v>25.57</v>
      </c>
      <c r="H1078" s="8">
        <f t="shared" si="95"/>
        <v>64.734177215189874</v>
      </c>
    </row>
    <row r="1079" spans="1:8" x14ac:dyDescent="0.2">
      <c r="A1079" s="2" t="s">
        <v>401</v>
      </c>
      <c r="B1079" s="2" t="s">
        <v>402</v>
      </c>
      <c r="C1079" s="2" t="s">
        <v>407</v>
      </c>
      <c r="D1079" s="6">
        <v>2</v>
      </c>
      <c r="E1079" s="8">
        <v>30</v>
      </c>
      <c r="F1079" s="8">
        <v>10.08</v>
      </c>
      <c r="G1079" s="8">
        <f t="shared" si="94"/>
        <v>19.920000000000002</v>
      </c>
      <c r="H1079" s="8">
        <f t="shared" si="95"/>
        <v>66.400000000000006</v>
      </c>
    </row>
    <row r="1080" spans="1:8" x14ac:dyDescent="0.2">
      <c r="A1080" s="2" t="s">
        <v>401</v>
      </c>
      <c r="B1080" s="2" t="s">
        <v>402</v>
      </c>
      <c r="C1080" s="2" t="s">
        <v>74</v>
      </c>
      <c r="D1080" s="6">
        <v>2</v>
      </c>
      <c r="E1080" s="8">
        <v>22</v>
      </c>
      <c r="F1080" s="8">
        <v>7.28</v>
      </c>
      <c r="G1080" s="8">
        <f t="shared" si="94"/>
        <v>14.719999999999999</v>
      </c>
      <c r="H1080" s="8">
        <f t="shared" si="95"/>
        <v>66.909090909090907</v>
      </c>
    </row>
    <row r="1081" spans="1:8" x14ac:dyDescent="0.2">
      <c r="A1081" s="2" t="s">
        <v>401</v>
      </c>
      <c r="B1081" s="2" t="s">
        <v>402</v>
      </c>
      <c r="C1081" s="2" t="s">
        <v>275</v>
      </c>
      <c r="D1081" s="6">
        <v>2</v>
      </c>
      <c r="E1081" s="8">
        <v>29</v>
      </c>
      <c r="F1081" s="8">
        <v>9.8000000000000007</v>
      </c>
      <c r="G1081" s="8">
        <f t="shared" si="94"/>
        <v>19.2</v>
      </c>
      <c r="H1081" s="8">
        <f t="shared" si="95"/>
        <v>66.206896551724142</v>
      </c>
    </row>
    <row r="1082" spans="1:8" x14ac:dyDescent="0.2">
      <c r="A1082" s="2" t="s">
        <v>401</v>
      </c>
      <c r="B1082" s="2" t="s">
        <v>402</v>
      </c>
      <c r="C1082" s="2" t="s">
        <v>235</v>
      </c>
      <c r="D1082" s="6">
        <v>6</v>
      </c>
      <c r="E1082" s="8">
        <v>100.5</v>
      </c>
      <c r="F1082" s="8">
        <v>28.56</v>
      </c>
      <c r="G1082" s="8">
        <f t="shared" si="94"/>
        <v>71.94</v>
      </c>
      <c r="H1082" s="8">
        <f t="shared" si="95"/>
        <v>71.582089552238799</v>
      </c>
    </row>
    <row r="1083" spans="1:8" x14ac:dyDescent="0.2">
      <c r="A1083" s="2" t="s">
        <v>401</v>
      </c>
      <c r="B1083" s="2" t="s">
        <v>402</v>
      </c>
      <c r="C1083" s="2" t="s">
        <v>114</v>
      </c>
      <c r="D1083" s="6">
        <v>1</v>
      </c>
      <c r="E1083" s="8">
        <v>10.5</v>
      </c>
      <c r="F1083" s="8">
        <v>3.64</v>
      </c>
      <c r="G1083" s="8">
        <f t="shared" si="94"/>
        <v>6.8599999999999994</v>
      </c>
      <c r="H1083" s="8">
        <f t="shared" si="95"/>
        <v>65.333333333333329</v>
      </c>
    </row>
    <row r="1084" spans="1:8" x14ac:dyDescent="0.2">
      <c r="A1084" s="2" t="s">
        <v>401</v>
      </c>
      <c r="B1084" s="2" t="s">
        <v>402</v>
      </c>
      <c r="C1084" s="2" t="s">
        <v>51</v>
      </c>
      <c r="D1084" s="6">
        <v>1</v>
      </c>
      <c r="E1084" s="8">
        <v>11</v>
      </c>
      <c r="F1084" s="8">
        <v>3.78</v>
      </c>
      <c r="G1084" s="8">
        <f t="shared" si="94"/>
        <v>7.2200000000000006</v>
      </c>
      <c r="H1084" s="8">
        <f t="shared" si="95"/>
        <v>65.63636363636364</v>
      </c>
    </row>
    <row r="1085" spans="1:8" x14ac:dyDescent="0.2">
      <c r="A1085" s="2" t="s">
        <v>401</v>
      </c>
      <c r="B1085" s="2" t="s">
        <v>402</v>
      </c>
      <c r="C1085" s="2" t="s">
        <v>52</v>
      </c>
      <c r="D1085" s="6">
        <v>1</v>
      </c>
      <c r="E1085" s="8">
        <v>11</v>
      </c>
      <c r="F1085" s="8">
        <v>3.78</v>
      </c>
      <c r="G1085" s="8">
        <f t="shared" si="94"/>
        <v>7.2200000000000006</v>
      </c>
      <c r="H1085" s="8">
        <f t="shared" si="95"/>
        <v>65.63636363636364</v>
      </c>
    </row>
    <row r="1086" spans="1:8" x14ac:dyDescent="0.2">
      <c r="A1086" s="2" t="s">
        <v>401</v>
      </c>
      <c r="B1086" s="2" t="s">
        <v>402</v>
      </c>
      <c r="C1086" s="2" t="s">
        <v>86</v>
      </c>
      <c r="D1086" s="6">
        <v>1</v>
      </c>
      <c r="E1086" s="8">
        <v>22</v>
      </c>
      <c r="F1086" s="8">
        <v>8.4</v>
      </c>
      <c r="G1086" s="8">
        <f t="shared" si="94"/>
        <v>13.6</v>
      </c>
      <c r="H1086" s="8">
        <f t="shared" si="95"/>
        <v>61.818181818181813</v>
      </c>
    </row>
    <row r="1087" spans="1:8" x14ac:dyDescent="0.2">
      <c r="A1087" s="2" t="s">
        <v>401</v>
      </c>
      <c r="B1087" s="2" t="s">
        <v>402</v>
      </c>
      <c r="C1087" s="2" t="s">
        <v>87</v>
      </c>
      <c r="D1087" s="6">
        <v>1</v>
      </c>
      <c r="E1087" s="8">
        <v>11</v>
      </c>
      <c r="F1087" s="8">
        <v>3.78</v>
      </c>
      <c r="G1087" s="8">
        <f t="shared" si="94"/>
        <v>7.2200000000000006</v>
      </c>
      <c r="H1087" s="8">
        <f t="shared" si="95"/>
        <v>65.63636363636364</v>
      </c>
    </row>
    <row r="1088" spans="1:8" x14ac:dyDescent="0.2">
      <c r="A1088" s="2" t="s">
        <v>401</v>
      </c>
      <c r="B1088" s="2" t="s">
        <v>402</v>
      </c>
      <c r="C1088" s="2" t="s">
        <v>174</v>
      </c>
      <c r="D1088" s="6">
        <v>1</v>
      </c>
      <c r="E1088" s="8">
        <v>9</v>
      </c>
      <c r="F1088" s="8">
        <v>1.83</v>
      </c>
      <c r="G1088" s="8">
        <f t="shared" si="94"/>
        <v>7.17</v>
      </c>
      <c r="H1088" s="8">
        <f t="shared" si="95"/>
        <v>79.666666666666657</v>
      </c>
    </row>
    <row r="1089" spans="1:8" x14ac:dyDescent="0.2">
      <c r="A1089" s="2" t="s">
        <v>401</v>
      </c>
      <c r="B1089" s="2" t="s">
        <v>402</v>
      </c>
      <c r="C1089" s="2" t="s">
        <v>450</v>
      </c>
      <c r="D1089" s="6">
        <v>1</v>
      </c>
      <c r="E1089" s="8">
        <v>9</v>
      </c>
      <c r="F1089" s="8">
        <v>1.83</v>
      </c>
      <c r="G1089" s="8">
        <f t="shared" si="94"/>
        <v>7.17</v>
      </c>
      <c r="H1089" s="8">
        <f t="shared" si="95"/>
        <v>79.666666666666657</v>
      </c>
    </row>
    <row r="1090" spans="1:8" x14ac:dyDescent="0.2">
      <c r="A1090" s="2" t="s">
        <v>401</v>
      </c>
      <c r="B1090" s="2" t="s">
        <v>402</v>
      </c>
      <c r="C1090" s="2" t="s">
        <v>204</v>
      </c>
      <c r="D1090" s="6">
        <v>1</v>
      </c>
      <c r="E1090" s="8">
        <v>9.75</v>
      </c>
      <c r="F1090" s="8">
        <v>2.65</v>
      </c>
      <c r="G1090" s="8">
        <f t="shared" si="94"/>
        <v>7.1</v>
      </c>
      <c r="H1090" s="8">
        <f t="shared" si="95"/>
        <v>72.820512820512818</v>
      </c>
    </row>
    <row r="1091" spans="1:8" x14ac:dyDescent="0.2">
      <c r="A1091" s="2" t="s">
        <v>401</v>
      </c>
      <c r="B1091" s="2" t="s">
        <v>402</v>
      </c>
      <c r="C1091" s="2" t="s">
        <v>205</v>
      </c>
      <c r="D1091" s="6">
        <v>1</v>
      </c>
      <c r="E1091" s="8">
        <v>9.75</v>
      </c>
      <c r="F1091" s="8">
        <v>2.65</v>
      </c>
      <c r="G1091" s="8">
        <f t="shared" si="94"/>
        <v>7.1</v>
      </c>
      <c r="H1091" s="8">
        <f t="shared" si="95"/>
        <v>72.820512820512818</v>
      </c>
    </row>
    <row r="1092" spans="1:8" customFormat="1" ht="15" x14ac:dyDescent="0.25">
      <c r="D1092" s="12"/>
      <c r="E1092" s="12"/>
      <c r="F1092" s="12"/>
      <c r="G1092" s="12"/>
      <c r="H1092" s="12"/>
    </row>
    <row r="1093" spans="1:8" s="4" customFormat="1" x14ac:dyDescent="0.2">
      <c r="A1093" s="3" t="s">
        <v>10</v>
      </c>
      <c r="B1093" s="3" t="s">
        <v>10</v>
      </c>
      <c r="C1093" s="3" t="s">
        <v>10</v>
      </c>
      <c r="D1093" s="5">
        <f>SUBTOTAL(9, D1063:D1092)</f>
        <v>26</v>
      </c>
      <c r="E1093" s="7">
        <f>SUBTOTAL(9, E1063:E1092)</f>
        <v>-55</v>
      </c>
      <c r="F1093" s="7">
        <f>SUBTOTAL(9, F1063:F1092)</f>
        <v>223.97000000000006</v>
      </c>
      <c r="G1093" s="7">
        <f>SUBTOTAL(9, G1063:G1092)</f>
        <v>-278.9699999999998</v>
      </c>
      <c r="H1093" s="7">
        <f>IF(E1093&lt;&gt;0, ((E1093-F1093)/E1093)*100, 0)</f>
        <v>507.2181818181819</v>
      </c>
    </row>
    <row r="1094" spans="1:8" customFormat="1" ht="15" x14ac:dyDescent="0.25">
      <c r="D1094" s="12"/>
      <c r="E1094" s="12"/>
      <c r="F1094" s="12"/>
      <c r="G1094" s="12"/>
      <c r="H1094" s="12"/>
    </row>
    <row r="1095" spans="1:8" x14ac:dyDescent="0.2">
      <c r="A1095" s="2" t="s">
        <v>2072</v>
      </c>
      <c r="B1095" s="2" t="s">
        <v>2073</v>
      </c>
      <c r="C1095" s="2" t="s">
        <v>802</v>
      </c>
      <c r="D1095" s="6">
        <v>1</v>
      </c>
      <c r="E1095" s="8">
        <v>9.75</v>
      </c>
      <c r="F1095" s="8">
        <v>2.66</v>
      </c>
      <c r="G1095" s="8">
        <f>E1095-F1095</f>
        <v>7.09</v>
      </c>
      <c r="H1095" s="8">
        <f>IF(E1095&lt;&gt;0, ((E1095-F1095)/E1095)*100, 0)</f>
        <v>72.717948717948715</v>
      </c>
    </row>
    <row r="1096" spans="1:8" customFormat="1" ht="15" x14ac:dyDescent="0.25">
      <c r="D1096" s="12"/>
      <c r="E1096" s="12"/>
      <c r="F1096" s="12"/>
      <c r="G1096" s="12"/>
      <c r="H1096" s="12"/>
    </row>
    <row r="1097" spans="1:8" s="4" customFormat="1" x14ac:dyDescent="0.2">
      <c r="A1097" s="3" t="s">
        <v>10</v>
      </c>
      <c r="B1097" s="3" t="s">
        <v>10</v>
      </c>
      <c r="C1097" s="3" t="s">
        <v>10</v>
      </c>
      <c r="D1097" s="5">
        <f>SUBTOTAL(9, D1095:D1096)</f>
        <v>1</v>
      </c>
      <c r="E1097" s="7">
        <f>SUBTOTAL(9, E1095:E1096)</f>
        <v>9.75</v>
      </c>
      <c r="F1097" s="7">
        <f>SUBTOTAL(9, F1095:F1096)</f>
        <v>2.66</v>
      </c>
      <c r="G1097" s="7">
        <f>SUBTOTAL(9, G1095:G1096)</f>
        <v>7.09</v>
      </c>
      <c r="H1097" s="7">
        <f>IF(E1097&lt;&gt;0, ((E1097-F1097)/E1097)*100, 0)</f>
        <v>72.717948717948715</v>
      </c>
    </row>
    <row r="1098" spans="1:8" customFormat="1" ht="15" x14ac:dyDescent="0.25">
      <c r="D1098" s="12"/>
      <c r="E1098" s="12"/>
      <c r="F1098" s="12"/>
      <c r="G1098" s="12"/>
      <c r="H1098" s="12"/>
    </row>
    <row r="1099" spans="1:8" x14ac:dyDescent="0.2">
      <c r="A1099" s="2" t="s">
        <v>2074</v>
      </c>
      <c r="B1099" s="2" t="s">
        <v>2075</v>
      </c>
      <c r="C1099" s="2" t="s">
        <v>38</v>
      </c>
      <c r="D1099" s="6">
        <v>4</v>
      </c>
      <c r="E1099" s="8">
        <v>37</v>
      </c>
      <c r="F1099" s="8">
        <v>8.1199999999999992</v>
      </c>
      <c r="G1099" s="8">
        <f>E1099-F1099</f>
        <v>28.880000000000003</v>
      </c>
      <c r="H1099" s="8">
        <f>IF(E1099&lt;&gt;0, ((E1099-F1099)/E1099)*100, 0)</f>
        <v>78.054054054054063</v>
      </c>
    </row>
    <row r="1100" spans="1:8" customFormat="1" ht="15" x14ac:dyDescent="0.25">
      <c r="D1100" s="12"/>
      <c r="E1100" s="12"/>
      <c r="F1100" s="12"/>
      <c r="G1100" s="12"/>
      <c r="H1100" s="12"/>
    </row>
    <row r="1101" spans="1:8" s="4" customFormat="1" x14ac:dyDescent="0.2">
      <c r="A1101" s="3" t="s">
        <v>10</v>
      </c>
      <c r="B1101" s="3" t="s">
        <v>10</v>
      </c>
      <c r="C1101" s="3" t="s">
        <v>10</v>
      </c>
      <c r="D1101" s="5">
        <f>SUBTOTAL(9, D1099:D1100)</f>
        <v>4</v>
      </c>
      <c r="E1101" s="7">
        <f>SUBTOTAL(9, E1099:E1100)</f>
        <v>37</v>
      </c>
      <c r="F1101" s="7">
        <f>SUBTOTAL(9, F1099:F1100)</f>
        <v>8.1199999999999992</v>
      </c>
      <c r="G1101" s="7">
        <f>SUBTOTAL(9, G1099:G1100)</f>
        <v>28.880000000000003</v>
      </c>
      <c r="H1101" s="7">
        <f>IF(E1101&lt;&gt;0, ((E1101-F1101)/E1101)*100, 0)</f>
        <v>78.054054054054063</v>
      </c>
    </row>
    <row r="1102" spans="1:8" customFormat="1" ht="15" x14ac:dyDescent="0.25">
      <c r="D1102" s="12"/>
      <c r="E1102" s="12"/>
      <c r="F1102" s="12"/>
      <c r="G1102" s="12"/>
      <c r="H1102" s="12"/>
    </row>
    <row r="1103" spans="1:8" x14ac:dyDescent="0.2">
      <c r="A1103" s="2" t="s">
        <v>2076</v>
      </c>
      <c r="B1103" s="2" t="s">
        <v>2077</v>
      </c>
      <c r="C1103" s="2" t="s">
        <v>128</v>
      </c>
      <c r="D1103" s="6">
        <v>1</v>
      </c>
      <c r="E1103" s="8">
        <v>19.5</v>
      </c>
      <c r="F1103" s="8">
        <v>6.3</v>
      </c>
      <c r="G1103" s="8">
        <f t="shared" ref="G1103:G1110" si="96">E1103-F1103</f>
        <v>13.2</v>
      </c>
      <c r="H1103" s="8">
        <f t="shared" ref="H1103:H1110" si="97">IF(E1103&lt;&gt;0, ((E1103-F1103)/E1103)*100, 0)</f>
        <v>67.692307692307679</v>
      </c>
    </row>
    <row r="1104" spans="1:8" x14ac:dyDescent="0.2">
      <c r="A1104" s="2" t="s">
        <v>2076</v>
      </c>
      <c r="B1104" s="2" t="s">
        <v>2077</v>
      </c>
      <c r="C1104" s="2" t="s">
        <v>208</v>
      </c>
      <c r="D1104" s="6">
        <v>1</v>
      </c>
      <c r="E1104" s="8">
        <v>17.5</v>
      </c>
      <c r="F1104" s="8">
        <v>8.1</v>
      </c>
      <c r="G1104" s="8">
        <f t="shared" si="96"/>
        <v>9.4</v>
      </c>
      <c r="H1104" s="8">
        <f t="shared" si="97"/>
        <v>53.714285714285715</v>
      </c>
    </row>
    <row r="1105" spans="1:8" x14ac:dyDescent="0.2">
      <c r="A1105" s="2" t="s">
        <v>2076</v>
      </c>
      <c r="B1105" s="2" t="s">
        <v>2077</v>
      </c>
      <c r="C1105" s="2" t="s">
        <v>802</v>
      </c>
      <c r="D1105" s="6">
        <v>1</v>
      </c>
      <c r="E1105" s="8">
        <v>9.75</v>
      </c>
      <c r="F1105" s="8">
        <v>2.66</v>
      </c>
      <c r="G1105" s="8">
        <f t="shared" si="96"/>
        <v>7.09</v>
      </c>
      <c r="H1105" s="8">
        <f t="shared" si="97"/>
        <v>72.717948717948715</v>
      </c>
    </row>
    <row r="1106" spans="1:8" x14ac:dyDescent="0.2">
      <c r="A1106" s="2" t="s">
        <v>2076</v>
      </c>
      <c r="B1106" s="2" t="s">
        <v>2077</v>
      </c>
      <c r="C1106" s="2" t="s">
        <v>29</v>
      </c>
      <c r="D1106" s="6">
        <v>2</v>
      </c>
      <c r="E1106" s="8">
        <v>41.5</v>
      </c>
      <c r="F1106" s="8">
        <v>12.6</v>
      </c>
      <c r="G1106" s="8">
        <f t="shared" si="96"/>
        <v>28.9</v>
      </c>
      <c r="H1106" s="8">
        <f t="shared" si="97"/>
        <v>69.638554216867462</v>
      </c>
    </row>
    <row r="1107" spans="1:8" x14ac:dyDescent="0.2">
      <c r="A1107" s="2" t="s">
        <v>2076</v>
      </c>
      <c r="B1107" s="2" t="s">
        <v>2077</v>
      </c>
      <c r="C1107" s="2" t="s">
        <v>11</v>
      </c>
      <c r="D1107" s="6">
        <v>2</v>
      </c>
      <c r="E1107" s="8">
        <v>28</v>
      </c>
      <c r="F1107" s="8">
        <v>6.72</v>
      </c>
      <c r="G1107" s="8">
        <f t="shared" si="96"/>
        <v>21.28</v>
      </c>
      <c r="H1107" s="8">
        <f t="shared" si="97"/>
        <v>76</v>
      </c>
    </row>
    <row r="1108" spans="1:8" x14ac:dyDescent="0.2">
      <c r="A1108" s="2" t="s">
        <v>2076</v>
      </c>
      <c r="B1108" s="2" t="s">
        <v>2077</v>
      </c>
      <c r="C1108" s="2" t="s">
        <v>53</v>
      </c>
      <c r="D1108" s="6">
        <v>2</v>
      </c>
      <c r="E1108" s="8">
        <v>86</v>
      </c>
      <c r="F1108" s="8">
        <v>24.5</v>
      </c>
      <c r="G1108" s="8">
        <f t="shared" si="96"/>
        <v>61.5</v>
      </c>
      <c r="H1108" s="8">
        <f t="shared" si="97"/>
        <v>71.511627906976756</v>
      </c>
    </row>
    <row r="1109" spans="1:8" x14ac:dyDescent="0.2">
      <c r="A1109" s="2" t="s">
        <v>2076</v>
      </c>
      <c r="B1109" s="2" t="s">
        <v>2077</v>
      </c>
      <c r="C1109" s="2" t="s">
        <v>24</v>
      </c>
      <c r="D1109" s="6">
        <v>2</v>
      </c>
      <c r="E1109" s="8">
        <v>16</v>
      </c>
      <c r="F1109" s="8">
        <v>3.5</v>
      </c>
      <c r="G1109" s="8">
        <f t="shared" si="96"/>
        <v>12.5</v>
      </c>
      <c r="H1109" s="8">
        <f t="shared" si="97"/>
        <v>78.125</v>
      </c>
    </row>
    <row r="1110" spans="1:8" x14ac:dyDescent="0.2">
      <c r="A1110" s="2" t="s">
        <v>2076</v>
      </c>
      <c r="B1110" s="2" t="s">
        <v>2077</v>
      </c>
      <c r="C1110" s="2" t="s">
        <v>42</v>
      </c>
      <c r="D1110" s="6">
        <v>2</v>
      </c>
      <c r="E1110" s="8">
        <v>16</v>
      </c>
      <c r="F1110" s="8">
        <v>3.5</v>
      </c>
      <c r="G1110" s="8">
        <f t="shared" si="96"/>
        <v>12.5</v>
      </c>
      <c r="H1110" s="8">
        <f t="shared" si="97"/>
        <v>78.125</v>
      </c>
    </row>
    <row r="1111" spans="1:8" customFormat="1" ht="15" x14ac:dyDescent="0.25">
      <c r="D1111" s="12"/>
      <c r="E1111" s="12"/>
      <c r="F1111" s="12"/>
      <c r="G1111" s="12"/>
      <c r="H1111" s="12"/>
    </row>
    <row r="1112" spans="1:8" s="4" customFormat="1" x14ac:dyDescent="0.2">
      <c r="A1112" s="3" t="s">
        <v>10</v>
      </c>
      <c r="B1112" s="3" t="s">
        <v>10</v>
      </c>
      <c r="C1112" s="3" t="s">
        <v>10</v>
      </c>
      <c r="D1112" s="5">
        <f>SUBTOTAL(9, D1103:D1111)</f>
        <v>13</v>
      </c>
      <c r="E1112" s="7">
        <f>SUBTOTAL(9, E1103:E1111)</f>
        <v>234.25</v>
      </c>
      <c r="F1112" s="7">
        <f>SUBTOTAL(9, F1103:F1111)</f>
        <v>67.88</v>
      </c>
      <c r="G1112" s="7">
        <f>SUBTOTAL(9, G1103:G1111)</f>
        <v>166.37</v>
      </c>
      <c r="H1112" s="7">
        <f>IF(E1112&lt;&gt;0, ((E1112-F1112)/E1112)*100, 0)</f>
        <v>71.022411953041626</v>
      </c>
    </row>
    <row r="1113" spans="1:8" customFormat="1" ht="15" x14ac:dyDescent="0.25">
      <c r="D1113" s="12"/>
      <c r="E1113" s="12"/>
      <c r="F1113" s="12"/>
      <c r="G1113" s="12"/>
      <c r="H1113" s="12"/>
    </row>
    <row r="1114" spans="1:8" x14ac:dyDescent="0.2">
      <c r="A1114" s="2" t="s">
        <v>2078</v>
      </c>
      <c r="B1114" s="2" t="s">
        <v>2079</v>
      </c>
      <c r="C1114" s="2" t="s">
        <v>38</v>
      </c>
      <c r="D1114" s="6">
        <v>6</v>
      </c>
      <c r="E1114" s="8">
        <v>55.5</v>
      </c>
      <c r="F1114" s="8">
        <v>12.18</v>
      </c>
      <c r="G1114" s="8">
        <f>E1114-F1114</f>
        <v>43.32</v>
      </c>
      <c r="H1114" s="8">
        <f>IF(E1114&lt;&gt;0, ((E1114-F1114)/E1114)*100, 0)</f>
        <v>78.054054054054063</v>
      </c>
    </row>
    <row r="1115" spans="1:8" x14ac:dyDescent="0.2">
      <c r="A1115" s="2" t="s">
        <v>2078</v>
      </c>
      <c r="B1115" s="2" t="s">
        <v>2079</v>
      </c>
      <c r="C1115" s="2" t="s">
        <v>39</v>
      </c>
      <c r="D1115" s="6">
        <v>6</v>
      </c>
      <c r="E1115" s="8">
        <v>55.5</v>
      </c>
      <c r="F1115" s="8">
        <v>11.76</v>
      </c>
      <c r="G1115" s="8">
        <f>E1115-F1115</f>
        <v>43.74</v>
      </c>
      <c r="H1115" s="8">
        <f>IF(E1115&lt;&gt;0, ((E1115-F1115)/E1115)*100, 0)</f>
        <v>78.810810810810821</v>
      </c>
    </row>
    <row r="1116" spans="1:8" x14ac:dyDescent="0.2">
      <c r="A1116" s="2" t="s">
        <v>2078</v>
      </c>
      <c r="B1116" s="2" t="s">
        <v>2079</v>
      </c>
      <c r="C1116" s="2" t="s">
        <v>40</v>
      </c>
      <c r="D1116" s="6">
        <v>6</v>
      </c>
      <c r="E1116" s="8">
        <v>55.5</v>
      </c>
      <c r="F1116" s="8">
        <v>11.76</v>
      </c>
      <c r="G1116" s="8">
        <f>E1116-F1116</f>
        <v>43.74</v>
      </c>
      <c r="H1116" s="8">
        <f>IF(E1116&lt;&gt;0, ((E1116-F1116)/E1116)*100, 0)</f>
        <v>78.810810810810821</v>
      </c>
    </row>
    <row r="1117" spans="1:8" customFormat="1" ht="15" x14ac:dyDescent="0.25">
      <c r="D1117" s="12"/>
      <c r="E1117" s="12"/>
      <c r="F1117" s="12"/>
      <c r="G1117" s="12"/>
      <c r="H1117" s="12"/>
    </row>
    <row r="1118" spans="1:8" s="4" customFormat="1" x14ac:dyDescent="0.2">
      <c r="A1118" s="3" t="s">
        <v>10</v>
      </c>
      <c r="B1118" s="3" t="s">
        <v>10</v>
      </c>
      <c r="C1118" s="3" t="s">
        <v>10</v>
      </c>
      <c r="D1118" s="5">
        <f>SUBTOTAL(9, D1114:D1117)</f>
        <v>18</v>
      </c>
      <c r="E1118" s="7">
        <f>SUBTOTAL(9, E1114:E1117)</f>
        <v>166.5</v>
      </c>
      <c r="F1118" s="7">
        <f>SUBTOTAL(9, F1114:F1117)</f>
        <v>35.699999999999996</v>
      </c>
      <c r="G1118" s="7">
        <f>SUBTOTAL(9, G1114:G1117)</f>
        <v>130.80000000000001</v>
      </c>
      <c r="H1118" s="7">
        <f>IF(E1118&lt;&gt;0, ((E1118-F1118)/E1118)*100, 0)</f>
        <v>78.558558558558573</v>
      </c>
    </row>
    <row r="1119" spans="1:8" customFormat="1" ht="15" x14ac:dyDescent="0.25">
      <c r="D1119" s="12"/>
      <c r="E1119" s="12"/>
      <c r="F1119" s="12"/>
      <c r="G1119" s="12"/>
      <c r="H1119" s="12"/>
    </row>
    <row r="1120" spans="1:8" x14ac:dyDescent="0.2">
      <c r="A1120" s="2" t="s">
        <v>1744</v>
      </c>
      <c r="B1120" s="2" t="s">
        <v>1745</v>
      </c>
      <c r="C1120" s="2" t="s">
        <v>10</v>
      </c>
      <c r="G1120" s="8">
        <f t="shared" ref="G1120:G1143" si="98">E1120-F1120</f>
        <v>0</v>
      </c>
      <c r="H1120" s="8">
        <f t="shared" ref="H1120:H1143" si="99">IF(E1120&lt;&gt;0, ((E1120-F1120)/E1120)*100, 0)</f>
        <v>0</v>
      </c>
    </row>
    <row r="1121" spans="1:8" x14ac:dyDescent="0.2">
      <c r="A1121" s="2" t="s">
        <v>1744</v>
      </c>
      <c r="B1121" s="2" t="s">
        <v>1745</v>
      </c>
      <c r="C1121" s="2" t="s">
        <v>10</v>
      </c>
      <c r="G1121" s="8">
        <f t="shared" si="98"/>
        <v>0</v>
      </c>
      <c r="H1121" s="8">
        <f t="shared" si="99"/>
        <v>0</v>
      </c>
    </row>
    <row r="1122" spans="1:8" x14ac:dyDescent="0.2">
      <c r="A1122" s="2" t="s">
        <v>1744</v>
      </c>
      <c r="B1122" s="2" t="s">
        <v>1745</v>
      </c>
      <c r="C1122" s="2" t="s">
        <v>10</v>
      </c>
      <c r="G1122" s="8">
        <f t="shared" si="98"/>
        <v>0</v>
      </c>
      <c r="H1122" s="8">
        <f t="shared" si="99"/>
        <v>0</v>
      </c>
    </row>
    <row r="1123" spans="1:8" x14ac:dyDescent="0.2">
      <c r="A1123" s="2" t="s">
        <v>1744</v>
      </c>
      <c r="B1123" s="2" t="s">
        <v>1745</v>
      </c>
      <c r="C1123" s="2" t="s">
        <v>10</v>
      </c>
      <c r="G1123" s="8">
        <f t="shared" si="98"/>
        <v>0</v>
      </c>
      <c r="H1123" s="8">
        <f t="shared" si="99"/>
        <v>0</v>
      </c>
    </row>
    <row r="1124" spans="1:8" x14ac:dyDescent="0.2">
      <c r="A1124" s="2" t="s">
        <v>1744</v>
      </c>
      <c r="B1124" s="2" t="s">
        <v>1745</v>
      </c>
      <c r="C1124" s="2" t="s">
        <v>10</v>
      </c>
      <c r="G1124" s="8">
        <f t="shared" si="98"/>
        <v>0</v>
      </c>
      <c r="H1124" s="8">
        <f t="shared" si="99"/>
        <v>0</v>
      </c>
    </row>
    <row r="1125" spans="1:8" x14ac:dyDescent="0.2">
      <c r="A1125" s="2" t="s">
        <v>1744</v>
      </c>
      <c r="B1125" s="2" t="s">
        <v>1745</v>
      </c>
      <c r="C1125" s="2" t="s">
        <v>10</v>
      </c>
      <c r="G1125" s="8">
        <f t="shared" si="98"/>
        <v>0</v>
      </c>
      <c r="H1125" s="8">
        <f t="shared" si="99"/>
        <v>0</v>
      </c>
    </row>
    <row r="1126" spans="1:8" x14ac:dyDescent="0.2">
      <c r="A1126" s="2" t="s">
        <v>1744</v>
      </c>
      <c r="B1126" s="2" t="s">
        <v>1745</v>
      </c>
      <c r="C1126" s="2" t="s">
        <v>10</v>
      </c>
      <c r="G1126" s="8">
        <f t="shared" si="98"/>
        <v>0</v>
      </c>
      <c r="H1126" s="8">
        <f t="shared" si="99"/>
        <v>0</v>
      </c>
    </row>
    <row r="1127" spans="1:8" x14ac:dyDescent="0.2">
      <c r="A1127" s="2" t="s">
        <v>1744</v>
      </c>
      <c r="B1127" s="2" t="s">
        <v>1745</v>
      </c>
      <c r="C1127" s="2" t="s">
        <v>10</v>
      </c>
      <c r="G1127" s="8">
        <f t="shared" si="98"/>
        <v>0</v>
      </c>
      <c r="H1127" s="8">
        <f t="shared" si="99"/>
        <v>0</v>
      </c>
    </row>
    <row r="1128" spans="1:8" x14ac:dyDescent="0.2">
      <c r="A1128" s="2" t="s">
        <v>1744</v>
      </c>
      <c r="B1128" s="2" t="s">
        <v>1745</v>
      </c>
      <c r="C1128" s="2" t="s">
        <v>10</v>
      </c>
      <c r="E1128" s="8">
        <v>-51.37</v>
      </c>
      <c r="G1128" s="8">
        <f t="shared" si="98"/>
        <v>-51.37</v>
      </c>
      <c r="H1128" s="8">
        <f t="shared" si="99"/>
        <v>100</v>
      </c>
    </row>
    <row r="1129" spans="1:8" x14ac:dyDescent="0.2">
      <c r="A1129" s="2" t="s">
        <v>1744</v>
      </c>
      <c r="B1129" s="2" t="s">
        <v>1745</v>
      </c>
      <c r="C1129" s="2" t="s">
        <v>10</v>
      </c>
      <c r="G1129" s="8">
        <f t="shared" si="98"/>
        <v>0</v>
      </c>
      <c r="H1129" s="8">
        <f t="shared" si="99"/>
        <v>0</v>
      </c>
    </row>
    <row r="1130" spans="1:8" x14ac:dyDescent="0.2">
      <c r="A1130" s="2" t="s">
        <v>1744</v>
      </c>
      <c r="B1130" s="2" t="s">
        <v>1745</v>
      </c>
      <c r="C1130" s="2" t="s">
        <v>10</v>
      </c>
      <c r="E1130" s="8">
        <v>-22.25</v>
      </c>
      <c r="G1130" s="8">
        <f t="shared" si="98"/>
        <v>-22.25</v>
      </c>
      <c r="H1130" s="8">
        <f t="shared" si="99"/>
        <v>100</v>
      </c>
    </row>
    <row r="1131" spans="1:8" x14ac:dyDescent="0.2">
      <c r="A1131" s="2" t="s">
        <v>1744</v>
      </c>
      <c r="B1131" s="2" t="s">
        <v>1745</v>
      </c>
      <c r="C1131" s="2" t="s">
        <v>10</v>
      </c>
      <c r="G1131" s="8">
        <f t="shared" si="98"/>
        <v>0</v>
      </c>
      <c r="H1131" s="8">
        <f t="shared" si="99"/>
        <v>0</v>
      </c>
    </row>
    <row r="1132" spans="1:8" x14ac:dyDescent="0.2">
      <c r="A1132" s="2" t="s">
        <v>1744</v>
      </c>
      <c r="B1132" s="2" t="s">
        <v>1745</v>
      </c>
      <c r="C1132" s="2" t="s">
        <v>291</v>
      </c>
      <c r="D1132" s="6">
        <v>1</v>
      </c>
      <c r="E1132" s="8">
        <v>17.5</v>
      </c>
      <c r="F1132" s="8">
        <v>6.16</v>
      </c>
      <c r="G1132" s="8">
        <f t="shared" si="98"/>
        <v>11.34</v>
      </c>
      <c r="H1132" s="8">
        <f t="shared" si="99"/>
        <v>64.8</v>
      </c>
    </row>
    <row r="1133" spans="1:8" x14ac:dyDescent="0.2">
      <c r="A1133" s="2" t="s">
        <v>1744</v>
      </c>
      <c r="B1133" s="2" t="s">
        <v>1745</v>
      </c>
      <c r="C1133" s="2" t="s">
        <v>292</v>
      </c>
      <c r="D1133" s="6">
        <v>1</v>
      </c>
      <c r="E1133" s="8">
        <v>27</v>
      </c>
      <c r="F1133" s="8">
        <v>9.94</v>
      </c>
      <c r="G1133" s="8">
        <f t="shared" si="98"/>
        <v>17.060000000000002</v>
      </c>
      <c r="H1133" s="8">
        <f t="shared" si="99"/>
        <v>63.18518518518519</v>
      </c>
    </row>
    <row r="1134" spans="1:8" x14ac:dyDescent="0.2">
      <c r="A1134" s="2" t="s">
        <v>1744</v>
      </c>
      <c r="B1134" s="2" t="s">
        <v>1745</v>
      </c>
      <c r="C1134" s="2" t="s">
        <v>53</v>
      </c>
      <c r="D1134" s="6">
        <v>1</v>
      </c>
      <c r="E1134" s="8">
        <v>43</v>
      </c>
      <c r="F1134" s="8">
        <v>12.25</v>
      </c>
      <c r="G1134" s="8">
        <f t="shared" si="98"/>
        <v>30.75</v>
      </c>
      <c r="H1134" s="8">
        <f t="shared" si="99"/>
        <v>71.511627906976756</v>
      </c>
    </row>
    <row r="1135" spans="1:8" x14ac:dyDescent="0.2">
      <c r="A1135" s="2" t="s">
        <v>1744</v>
      </c>
      <c r="B1135" s="2" t="s">
        <v>1745</v>
      </c>
      <c r="C1135" s="2" t="s">
        <v>545</v>
      </c>
      <c r="D1135" s="6">
        <v>1</v>
      </c>
      <c r="E1135" s="8">
        <v>9</v>
      </c>
      <c r="F1135" s="8">
        <v>1.83</v>
      </c>
      <c r="G1135" s="8">
        <f t="shared" si="98"/>
        <v>7.17</v>
      </c>
      <c r="H1135" s="8">
        <f t="shared" si="99"/>
        <v>79.666666666666657</v>
      </c>
    </row>
    <row r="1136" spans="1:8" x14ac:dyDescent="0.2">
      <c r="A1136" s="2" t="s">
        <v>1744</v>
      </c>
      <c r="B1136" s="2" t="s">
        <v>1745</v>
      </c>
      <c r="C1136" s="2" t="s">
        <v>1157</v>
      </c>
      <c r="D1136" s="6">
        <v>2</v>
      </c>
      <c r="E1136" s="8">
        <v>18</v>
      </c>
      <c r="F1136" s="8">
        <v>3.66</v>
      </c>
      <c r="G1136" s="8">
        <f t="shared" si="98"/>
        <v>14.34</v>
      </c>
      <c r="H1136" s="8">
        <f t="shared" si="99"/>
        <v>79.666666666666657</v>
      </c>
    </row>
    <row r="1137" spans="1:8" x14ac:dyDescent="0.2">
      <c r="A1137" s="2" t="s">
        <v>1744</v>
      </c>
      <c r="B1137" s="2" t="s">
        <v>1745</v>
      </c>
      <c r="C1137" s="2" t="s">
        <v>450</v>
      </c>
      <c r="D1137" s="6">
        <v>1</v>
      </c>
      <c r="E1137" s="8">
        <v>9</v>
      </c>
      <c r="F1137" s="8">
        <v>1.83</v>
      </c>
      <c r="G1137" s="8">
        <f t="shared" si="98"/>
        <v>7.17</v>
      </c>
      <c r="H1137" s="8">
        <f t="shared" si="99"/>
        <v>79.666666666666657</v>
      </c>
    </row>
    <row r="1138" spans="1:8" x14ac:dyDescent="0.2">
      <c r="A1138" s="2" t="s">
        <v>1744</v>
      </c>
      <c r="B1138" s="2" t="s">
        <v>1745</v>
      </c>
      <c r="C1138" s="2" t="s">
        <v>90</v>
      </c>
      <c r="D1138" s="6">
        <v>1</v>
      </c>
      <c r="E1138" s="8">
        <v>9</v>
      </c>
      <c r="F1138" s="8">
        <v>1.83</v>
      </c>
      <c r="G1138" s="8">
        <f t="shared" si="98"/>
        <v>7.17</v>
      </c>
      <c r="H1138" s="8">
        <f t="shared" si="99"/>
        <v>79.666666666666657</v>
      </c>
    </row>
    <row r="1139" spans="1:8" x14ac:dyDescent="0.2">
      <c r="A1139" s="2" t="s">
        <v>1744</v>
      </c>
      <c r="B1139" s="2" t="s">
        <v>1745</v>
      </c>
      <c r="C1139" s="2" t="s">
        <v>546</v>
      </c>
      <c r="D1139" s="6">
        <v>1</v>
      </c>
      <c r="E1139" s="8">
        <v>9.5</v>
      </c>
      <c r="F1139" s="8">
        <v>2.52</v>
      </c>
      <c r="G1139" s="8">
        <f t="shared" si="98"/>
        <v>6.98</v>
      </c>
      <c r="H1139" s="8">
        <f t="shared" si="99"/>
        <v>73.473684210526329</v>
      </c>
    </row>
    <row r="1140" spans="1:8" x14ac:dyDescent="0.2">
      <c r="A1140" s="2" t="s">
        <v>1744</v>
      </c>
      <c r="B1140" s="2" t="s">
        <v>1745</v>
      </c>
      <c r="C1140" s="2" t="s">
        <v>75</v>
      </c>
      <c r="D1140" s="6">
        <v>1</v>
      </c>
      <c r="E1140" s="8">
        <v>9.5</v>
      </c>
      <c r="F1140" s="8">
        <v>2.57</v>
      </c>
      <c r="G1140" s="8">
        <f t="shared" si="98"/>
        <v>6.93</v>
      </c>
      <c r="H1140" s="8">
        <f t="shared" si="99"/>
        <v>72.94736842105263</v>
      </c>
    </row>
    <row r="1141" spans="1:8" x14ac:dyDescent="0.2">
      <c r="A1141" s="2" t="s">
        <v>1744</v>
      </c>
      <c r="B1141" s="2" t="s">
        <v>1745</v>
      </c>
      <c r="C1141" s="2" t="s">
        <v>461</v>
      </c>
      <c r="D1141" s="6">
        <v>1</v>
      </c>
      <c r="E1141" s="8">
        <v>9.5</v>
      </c>
      <c r="F1141" s="8">
        <v>2.57</v>
      </c>
      <c r="G1141" s="8">
        <f t="shared" si="98"/>
        <v>6.93</v>
      </c>
      <c r="H1141" s="8">
        <f t="shared" si="99"/>
        <v>72.94736842105263</v>
      </c>
    </row>
    <row r="1142" spans="1:8" x14ac:dyDescent="0.2">
      <c r="A1142" s="2" t="s">
        <v>1744</v>
      </c>
      <c r="B1142" s="2" t="s">
        <v>1745</v>
      </c>
      <c r="C1142" s="2" t="s">
        <v>202</v>
      </c>
      <c r="D1142" s="6">
        <v>2</v>
      </c>
      <c r="E1142" s="8">
        <v>19.5</v>
      </c>
      <c r="F1142" s="8">
        <v>5.28</v>
      </c>
      <c r="G1142" s="8">
        <f t="shared" si="98"/>
        <v>14.219999999999999</v>
      </c>
      <c r="H1142" s="8">
        <f t="shared" si="99"/>
        <v>72.923076923076906</v>
      </c>
    </row>
    <row r="1143" spans="1:8" x14ac:dyDescent="0.2">
      <c r="A1143" s="2" t="s">
        <v>1744</v>
      </c>
      <c r="B1143" s="2" t="s">
        <v>1745</v>
      </c>
      <c r="C1143" s="2" t="s">
        <v>203</v>
      </c>
      <c r="D1143" s="6">
        <v>1</v>
      </c>
      <c r="E1143" s="8">
        <v>9.75</v>
      </c>
      <c r="F1143" s="8">
        <v>2.65</v>
      </c>
      <c r="G1143" s="8">
        <f t="shared" si="98"/>
        <v>7.1</v>
      </c>
      <c r="H1143" s="8">
        <f t="shared" si="99"/>
        <v>72.820512820512818</v>
      </c>
    </row>
    <row r="1144" spans="1:8" customFormat="1" ht="15" x14ac:dyDescent="0.25">
      <c r="D1144" s="12"/>
      <c r="E1144" s="12"/>
      <c r="F1144" s="12"/>
      <c r="G1144" s="12"/>
      <c r="H1144" s="12"/>
    </row>
    <row r="1145" spans="1:8" s="4" customFormat="1" x14ac:dyDescent="0.2">
      <c r="A1145" s="3" t="s">
        <v>10</v>
      </c>
      <c r="B1145" s="3" t="s">
        <v>10</v>
      </c>
      <c r="C1145" s="3" t="s">
        <v>10</v>
      </c>
      <c r="D1145" s="5">
        <f>SUBTOTAL(9, D1120:D1144)</f>
        <v>14</v>
      </c>
      <c r="E1145" s="7">
        <f>SUBTOTAL(9, E1120:E1144)</f>
        <v>116.63</v>
      </c>
      <c r="F1145" s="7">
        <f>SUBTOTAL(9, F1120:F1144)</f>
        <v>53.09</v>
      </c>
      <c r="G1145" s="7">
        <f>SUBTOTAL(9, G1120:G1144)</f>
        <v>63.540000000000006</v>
      </c>
      <c r="H1145" s="7">
        <f>IF(E1145&lt;&gt;0, ((E1145-F1145)/E1145)*100, 0)</f>
        <v>54.479979422104087</v>
      </c>
    </row>
    <row r="1146" spans="1:8" customFormat="1" ht="15" x14ac:dyDescent="0.25">
      <c r="D1146" s="12"/>
      <c r="E1146" s="12"/>
      <c r="F1146" s="12"/>
      <c r="G1146" s="12"/>
      <c r="H1146" s="12"/>
    </row>
    <row r="1147" spans="1:8" x14ac:dyDescent="0.2">
      <c r="A1147" s="2" t="s">
        <v>2080</v>
      </c>
      <c r="B1147" s="2" t="s">
        <v>2081</v>
      </c>
      <c r="C1147" s="2" t="s">
        <v>10</v>
      </c>
      <c r="G1147" s="8">
        <f>E1147-F1147</f>
        <v>0</v>
      </c>
      <c r="H1147" s="8">
        <f>IF(E1147&lt;&gt;0, ((E1147-F1147)/E1147)*100, 0)</f>
        <v>0</v>
      </c>
    </row>
    <row r="1148" spans="1:8" x14ac:dyDescent="0.2">
      <c r="A1148" s="2" t="s">
        <v>2080</v>
      </c>
      <c r="B1148" s="2" t="s">
        <v>2081</v>
      </c>
      <c r="C1148" s="2" t="s">
        <v>10</v>
      </c>
      <c r="E1148" s="8">
        <v>-9.75</v>
      </c>
      <c r="G1148" s="8">
        <f>E1148-F1148</f>
        <v>-9.75</v>
      </c>
      <c r="H1148" s="8">
        <f>IF(E1148&lt;&gt;0, ((E1148-F1148)/E1148)*100, 0)</f>
        <v>100</v>
      </c>
    </row>
    <row r="1149" spans="1:8" x14ac:dyDescent="0.2">
      <c r="A1149" s="2" t="s">
        <v>2080</v>
      </c>
      <c r="B1149" s="2" t="s">
        <v>2081</v>
      </c>
      <c r="C1149" s="2" t="s">
        <v>78</v>
      </c>
      <c r="D1149" s="6">
        <v>1</v>
      </c>
      <c r="E1149" s="8">
        <v>15.5</v>
      </c>
      <c r="F1149" s="8">
        <v>5.47</v>
      </c>
      <c r="G1149" s="8">
        <f>E1149-F1149</f>
        <v>10.030000000000001</v>
      </c>
      <c r="H1149" s="8">
        <f>IF(E1149&lt;&gt;0, ((E1149-F1149)/E1149)*100, 0)</f>
        <v>64.709677419354847</v>
      </c>
    </row>
    <row r="1150" spans="1:8" x14ac:dyDescent="0.2">
      <c r="A1150" s="2" t="s">
        <v>2080</v>
      </c>
      <c r="B1150" s="2" t="s">
        <v>2081</v>
      </c>
      <c r="C1150" s="2" t="s">
        <v>17</v>
      </c>
      <c r="D1150" s="6">
        <v>1</v>
      </c>
      <c r="E1150" s="8">
        <v>34.75</v>
      </c>
      <c r="F1150" s="8">
        <v>9.1</v>
      </c>
      <c r="G1150" s="8">
        <f>E1150-F1150</f>
        <v>25.65</v>
      </c>
      <c r="H1150" s="8">
        <f>IF(E1150&lt;&gt;0, ((E1150-F1150)/E1150)*100, 0)</f>
        <v>73.812949640287755</v>
      </c>
    </row>
    <row r="1151" spans="1:8" customFormat="1" ht="15" x14ac:dyDescent="0.25">
      <c r="D1151" s="12"/>
      <c r="E1151" s="12"/>
      <c r="F1151" s="12"/>
      <c r="G1151" s="12"/>
      <c r="H1151" s="12"/>
    </row>
    <row r="1152" spans="1:8" s="4" customFormat="1" x14ac:dyDescent="0.2">
      <c r="A1152" s="3" t="s">
        <v>10</v>
      </c>
      <c r="B1152" s="3" t="s">
        <v>10</v>
      </c>
      <c r="C1152" s="3" t="s">
        <v>10</v>
      </c>
      <c r="D1152" s="5">
        <f>SUBTOTAL(9, D1147:D1151)</f>
        <v>2</v>
      </c>
      <c r="E1152" s="7">
        <f>SUBTOTAL(9, E1147:E1151)</f>
        <v>40.5</v>
      </c>
      <c r="F1152" s="7">
        <f>SUBTOTAL(9, F1147:F1151)</f>
        <v>14.57</v>
      </c>
      <c r="G1152" s="7">
        <f>SUBTOTAL(9, G1147:G1151)</f>
        <v>25.93</v>
      </c>
      <c r="H1152" s="7">
        <f>IF(E1152&lt;&gt;0, ((E1152-F1152)/E1152)*100, 0)</f>
        <v>64.024691358024683</v>
      </c>
    </row>
    <row r="1153" spans="1:8" customFormat="1" ht="15" x14ac:dyDescent="0.25">
      <c r="D1153" s="12"/>
      <c r="E1153" s="12"/>
      <c r="F1153" s="12"/>
      <c r="G1153" s="12"/>
      <c r="H1153" s="12"/>
    </row>
    <row r="1154" spans="1:8" x14ac:dyDescent="0.2">
      <c r="A1154" s="2" t="s">
        <v>421</v>
      </c>
      <c r="B1154" s="2" t="s">
        <v>422</v>
      </c>
      <c r="C1154" s="2" t="s">
        <v>10</v>
      </c>
      <c r="E1154" s="8">
        <v>-19.75</v>
      </c>
      <c r="G1154" s="8">
        <f>E1154-F1154</f>
        <v>-19.75</v>
      </c>
      <c r="H1154" s="8">
        <f>IF(E1154&lt;&gt;0, ((E1154-F1154)/E1154)*100, 0)</f>
        <v>100</v>
      </c>
    </row>
    <row r="1155" spans="1:8" x14ac:dyDescent="0.2">
      <c r="A1155" s="2" t="s">
        <v>421</v>
      </c>
      <c r="B1155" s="2" t="s">
        <v>422</v>
      </c>
      <c r="C1155" s="2" t="s">
        <v>48</v>
      </c>
      <c r="D1155" s="6">
        <v>10</v>
      </c>
      <c r="E1155" s="8">
        <v>155</v>
      </c>
      <c r="F1155" s="8">
        <v>54.7</v>
      </c>
      <c r="G1155" s="8">
        <f>E1155-F1155</f>
        <v>100.3</v>
      </c>
      <c r="H1155" s="8">
        <f>IF(E1155&lt;&gt;0, ((E1155-F1155)/E1155)*100, 0)</f>
        <v>64.709677419354833</v>
      </c>
    </row>
    <row r="1156" spans="1:8" customFormat="1" ht="15" x14ac:dyDescent="0.25">
      <c r="D1156" s="12"/>
      <c r="E1156" s="12"/>
      <c r="F1156" s="12"/>
      <c r="G1156" s="12"/>
      <c r="H1156" s="12"/>
    </row>
    <row r="1157" spans="1:8" s="4" customFormat="1" x14ac:dyDescent="0.2">
      <c r="A1157" s="3" t="s">
        <v>10</v>
      </c>
      <c r="B1157" s="3" t="s">
        <v>10</v>
      </c>
      <c r="C1157" s="3" t="s">
        <v>10</v>
      </c>
      <c r="D1157" s="5">
        <f>SUBTOTAL(9, D1154:D1156)</f>
        <v>10</v>
      </c>
      <c r="E1157" s="7">
        <f>SUBTOTAL(9, E1154:E1156)</f>
        <v>135.25</v>
      </c>
      <c r="F1157" s="7">
        <f>SUBTOTAL(9, F1154:F1156)</f>
        <v>54.7</v>
      </c>
      <c r="G1157" s="7">
        <f>SUBTOTAL(9, G1154:G1156)</f>
        <v>80.55</v>
      </c>
      <c r="H1157" s="7">
        <f>IF(E1157&lt;&gt;0, ((E1157-F1157)/E1157)*100, 0)</f>
        <v>59.556377079482438</v>
      </c>
    </row>
    <row r="1158" spans="1:8" customFormat="1" ht="15" x14ac:dyDescent="0.25">
      <c r="D1158" s="12"/>
      <c r="E1158" s="12"/>
      <c r="F1158" s="12"/>
      <c r="G1158" s="12"/>
      <c r="H1158" s="12"/>
    </row>
    <row r="1159" spans="1:8" x14ac:dyDescent="0.2">
      <c r="A1159" s="2" t="s">
        <v>2082</v>
      </c>
      <c r="B1159" s="2" t="s">
        <v>2083</v>
      </c>
      <c r="C1159" s="2" t="s">
        <v>10</v>
      </c>
      <c r="E1159" s="8">
        <v>-7.75</v>
      </c>
      <c r="G1159" s="8">
        <f>E1159-F1159</f>
        <v>-7.75</v>
      </c>
      <c r="H1159" s="8">
        <f>IF(E1159&lt;&gt;0, ((E1159-F1159)/E1159)*100, 0)</f>
        <v>100</v>
      </c>
    </row>
    <row r="1160" spans="1:8" x14ac:dyDescent="0.2">
      <c r="A1160" s="2" t="s">
        <v>2082</v>
      </c>
      <c r="B1160" s="2" t="s">
        <v>2083</v>
      </c>
      <c r="C1160" s="2" t="s">
        <v>10</v>
      </c>
      <c r="E1160" s="8">
        <v>-21.75</v>
      </c>
      <c r="G1160" s="8">
        <f>E1160-F1160</f>
        <v>-21.75</v>
      </c>
      <c r="H1160" s="8">
        <f>IF(E1160&lt;&gt;0, ((E1160-F1160)/E1160)*100, 0)</f>
        <v>100</v>
      </c>
    </row>
    <row r="1161" spans="1:8" x14ac:dyDescent="0.2">
      <c r="A1161" s="2" t="s">
        <v>2082</v>
      </c>
      <c r="B1161" s="2" t="s">
        <v>2083</v>
      </c>
      <c r="C1161" s="2" t="s">
        <v>516</v>
      </c>
      <c r="D1161" s="6">
        <v>2</v>
      </c>
      <c r="E1161" s="8">
        <v>43.5</v>
      </c>
      <c r="F1161" s="8">
        <v>15.96</v>
      </c>
      <c r="G1161" s="8">
        <f>E1161-F1161</f>
        <v>27.54</v>
      </c>
      <c r="H1161" s="8">
        <f>IF(E1161&lt;&gt;0, ((E1161-F1161)/E1161)*100, 0)</f>
        <v>63.310344827586206</v>
      </c>
    </row>
    <row r="1162" spans="1:8" customFormat="1" ht="15" x14ac:dyDescent="0.25">
      <c r="D1162" s="12"/>
      <c r="E1162" s="12"/>
      <c r="F1162" s="12"/>
      <c r="G1162" s="12"/>
      <c r="H1162" s="12"/>
    </row>
    <row r="1163" spans="1:8" s="4" customFormat="1" x14ac:dyDescent="0.2">
      <c r="A1163" s="3" t="s">
        <v>10</v>
      </c>
      <c r="B1163" s="3" t="s">
        <v>10</v>
      </c>
      <c r="C1163" s="3" t="s">
        <v>10</v>
      </c>
      <c r="D1163" s="5">
        <f>SUBTOTAL(9, D1159:D1162)</f>
        <v>2</v>
      </c>
      <c r="E1163" s="7">
        <f>SUBTOTAL(9, E1159:E1162)</f>
        <v>14</v>
      </c>
      <c r="F1163" s="7">
        <f>SUBTOTAL(9, F1159:F1162)</f>
        <v>15.96</v>
      </c>
      <c r="G1163" s="7">
        <f>SUBTOTAL(9, G1159:G1162)</f>
        <v>-1.9600000000000009</v>
      </c>
      <c r="H1163" s="7">
        <f>IF(E1163&lt;&gt;0, ((E1163-F1163)/E1163)*100, 0)</f>
        <v>-14.000000000000007</v>
      </c>
    </row>
    <row r="1164" spans="1:8" customFormat="1" ht="15" x14ac:dyDescent="0.25">
      <c r="D1164" s="12"/>
      <c r="E1164" s="12"/>
      <c r="F1164" s="12"/>
      <c r="G1164" s="12"/>
      <c r="H1164" s="12"/>
    </row>
    <row r="1165" spans="1:8" x14ac:dyDescent="0.2">
      <c r="A1165" s="2" t="s">
        <v>2084</v>
      </c>
      <c r="B1165" s="2" t="s">
        <v>2085</v>
      </c>
      <c r="C1165" s="2" t="s">
        <v>132</v>
      </c>
      <c r="D1165" s="6">
        <v>2</v>
      </c>
      <c r="E1165" s="8">
        <v>32</v>
      </c>
      <c r="F1165" s="8">
        <v>14.84</v>
      </c>
      <c r="G1165" s="8">
        <f>E1165-F1165</f>
        <v>17.16</v>
      </c>
      <c r="H1165" s="8">
        <f>IF(E1165&lt;&gt;0, ((E1165-F1165)/E1165)*100, 0)</f>
        <v>53.625</v>
      </c>
    </row>
    <row r="1166" spans="1:8" customFormat="1" ht="15" x14ac:dyDescent="0.25">
      <c r="D1166" s="12"/>
      <c r="E1166" s="12"/>
      <c r="F1166" s="12"/>
      <c r="G1166" s="12"/>
      <c r="H1166" s="12"/>
    </row>
    <row r="1167" spans="1:8" s="4" customFormat="1" x14ac:dyDescent="0.2">
      <c r="A1167" s="3" t="s">
        <v>10</v>
      </c>
      <c r="B1167" s="3" t="s">
        <v>10</v>
      </c>
      <c r="C1167" s="3" t="s">
        <v>10</v>
      </c>
      <c r="D1167" s="5">
        <f>SUBTOTAL(9, D1165:D1166)</f>
        <v>2</v>
      </c>
      <c r="E1167" s="7">
        <f>SUBTOTAL(9, E1165:E1166)</f>
        <v>32</v>
      </c>
      <c r="F1167" s="7">
        <f>SUBTOTAL(9, F1165:F1166)</f>
        <v>14.84</v>
      </c>
      <c r="G1167" s="7">
        <f>SUBTOTAL(9, G1165:G1166)</f>
        <v>17.16</v>
      </c>
      <c r="H1167" s="7">
        <f>IF(E1167&lt;&gt;0, ((E1167-F1167)/E1167)*100, 0)</f>
        <v>53.625</v>
      </c>
    </row>
    <row r="1168" spans="1:8" customFormat="1" ht="15" x14ac:dyDescent="0.25">
      <c r="D1168" s="12"/>
      <c r="E1168" s="12"/>
      <c r="F1168" s="12"/>
      <c r="G1168" s="12"/>
      <c r="H1168" s="12"/>
    </row>
    <row r="1169" spans="1:8" x14ac:dyDescent="0.2">
      <c r="A1169" s="2" t="s">
        <v>2086</v>
      </c>
      <c r="B1169" s="2" t="s">
        <v>2087</v>
      </c>
      <c r="C1169" s="2" t="s">
        <v>516</v>
      </c>
      <c r="D1169" s="6">
        <v>1</v>
      </c>
      <c r="E1169" s="8">
        <v>21.75</v>
      </c>
      <c r="F1169" s="8">
        <v>7.98</v>
      </c>
      <c r="G1169" s="8">
        <f>E1169-F1169</f>
        <v>13.77</v>
      </c>
      <c r="H1169" s="8">
        <f>IF(E1169&lt;&gt;0, ((E1169-F1169)/E1169)*100, 0)</f>
        <v>63.310344827586206</v>
      </c>
    </row>
    <row r="1170" spans="1:8" customFormat="1" ht="15" x14ac:dyDescent="0.25">
      <c r="D1170" s="12"/>
      <c r="E1170" s="12"/>
      <c r="F1170" s="12"/>
      <c r="G1170" s="12"/>
      <c r="H1170" s="12"/>
    </row>
    <row r="1171" spans="1:8" s="4" customFormat="1" x14ac:dyDescent="0.2">
      <c r="A1171" s="3" t="s">
        <v>10</v>
      </c>
      <c r="B1171" s="3" t="s">
        <v>10</v>
      </c>
      <c r="C1171" s="3" t="s">
        <v>10</v>
      </c>
      <c r="D1171" s="5">
        <f>SUBTOTAL(9, D1169:D1170)</f>
        <v>1</v>
      </c>
      <c r="E1171" s="7">
        <f>SUBTOTAL(9, E1169:E1170)</f>
        <v>21.75</v>
      </c>
      <c r="F1171" s="7">
        <f>SUBTOTAL(9, F1169:F1170)</f>
        <v>7.98</v>
      </c>
      <c r="G1171" s="7">
        <f>SUBTOTAL(9, G1169:G1170)</f>
        <v>13.77</v>
      </c>
      <c r="H1171" s="7">
        <f>IF(E1171&lt;&gt;0, ((E1171-F1171)/E1171)*100, 0)</f>
        <v>63.310344827586206</v>
      </c>
    </row>
    <row r="1172" spans="1:8" customFormat="1" ht="15" x14ac:dyDescent="0.25">
      <c r="D1172" s="12"/>
      <c r="E1172" s="12"/>
      <c r="F1172" s="12"/>
      <c r="G1172" s="12"/>
      <c r="H1172" s="12"/>
    </row>
    <row r="1173" spans="1:8" x14ac:dyDescent="0.2">
      <c r="A1173" s="2" t="s">
        <v>946</v>
      </c>
      <c r="B1173" s="2" t="s">
        <v>947</v>
      </c>
      <c r="C1173" s="2" t="s">
        <v>10</v>
      </c>
      <c r="G1173" s="8">
        <f t="shared" ref="G1173:G1180" si="100">E1173-F1173</f>
        <v>0</v>
      </c>
      <c r="H1173" s="8">
        <f t="shared" ref="H1173:H1180" si="101">IF(E1173&lt;&gt;0, ((E1173-F1173)/E1173)*100, 0)</f>
        <v>0</v>
      </c>
    </row>
    <row r="1174" spans="1:8" x14ac:dyDescent="0.2">
      <c r="A1174" s="2" t="s">
        <v>946</v>
      </c>
      <c r="B1174" s="2" t="s">
        <v>947</v>
      </c>
      <c r="C1174" s="2" t="s">
        <v>10</v>
      </c>
      <c r="E1174" s="8">
        <v>-26</v>
      </c>
      <c r="G1174" s="8">
        <f t="shared" si="100"/>
        <v>-26</v>
      </c>
      <c r="H1174" s="8">
        <f t="shared" si="101"/>
        <v>100</v>
      </c>
    </row>
    <row r="1175" spans="1:8" x14ac:dyDescent="0.2">
      <c r="A1175" s="2" t="s">
        <v>946</v>
      </c>
      <c r="B1175" s="2" t="s">
        <v>947</v>
      </c>
      <c r="C1175" s="2" t="s">
        <v>10</v>
      </c>
      <c r="E1175" s="8">
        <v>-15</v>
      </c>
      <c r="G1175" s="8">
        <f t="shared" si="100"/>
        <v>-15</v>
      </c>
      <c r="H1175" s="8">
        <f t="shared" si="101"/>
        <v>100</v>
      </c>
    </row>
    <row r="1176" spans="1:8" x14ac:dyDescent="0.2">
      <c r="A1176" s="2" t="s">
        <v>946</v>
      </c>
      <c r="B1176" s="2" t="s">
        <v>947</v>
      </c>
      <c r="C1176" s="2" t="s">
        <v>232</v>
      </c>
      <c r="D1176" s="6">
        <v>1</v>
      </c>
      <c r="E1176" s="8">
        <v>31</v>
      </c>
      <c r="F1176" s="8">
        <v>8.4</v>
      </c>
      <c r="G1176" s="8">
        <f t="shared" si="100"/>
        <v>22.6</v>
      </c>
      <c r="H1176" s="8">
        <f t="shared" si="101"/>
        <v>72.903225806451616</v>
      </c>
    </row>
    <row r="1177" spans="1:8" x14ac:dyDescent="0.2">
      <c r="A1177" s="2" t="s">
        <v>946</v>
      </c>
      <c r="B1177" s="2" t="s">
        <v>947</v>
      </c>
      <c r="C1177" s="2" t="s">
        <v>473</v>
      </c>
      <c r="D1177" s="6">
        <v>1</v>
      </c>
      <c r="E1177" s="8">
        <v>11</v>
      </c>
      <c r="F1177" s="8">
        <v>3.64</v>
      </c>
      <c r="G1177" s="8">
        <f t="shared" si="100"/>
        <v>7.3599999999999994</v>
      </c>
      <c r="H1177" s="8">
        <f t="shared" si="101"/>
        <v>66.909090909090907</v>
      </c>
    </row>
    <row r="1178" spans="1:8" x14ac:dyDescent="0.2">
      <c r="A1178" s="2" t="s">
        <v>946</v>
      </c>
      <c r="B1178" s="2" t="s">
        <v>947</v>
      </c>
      <c r="C1178" s="2" t="s">
        <v>407</v>
      </c>
      <c r="D1178" s="6">
        <v>1</v>
      </c>
      <c r="E1178" s="8">
        <v>15</v>
      </c>
      <c r="F1178" s="8">
        <v>5.04</v>
      </c>
      <c r="G1178" s="8">
        <f t="shared" si="100"/>
        <v>9.9600000000000009</v>
      </c>
      <c r="H1178" s="8">
        <f t="shared" si="101"/>
        <v>66.400000000000006</v>
      </c>
    </row>
    <row r="1179" spans="1:8" x14ac:dyDescent="0.2">
      <c r="A1179" s="2" t="s">
        <v>946</v>
      </c>
      <c r="B1179" s="2" t="s">
        <v>947</v>
      </c>
      <c r="C1179" s="2" t="s">
        <v>74</v>
      </c>
      <c r="D1179" s="6">
        <v>1</v>
      </c>
      <c r="E1179" s="8">
        <v>11</v>
      </c>
      <c r="F1179" s="8">
        <v>3.64</v>
      </c>
      <c r="G1179" s="8">
        <f t="shared" si="100"/>
        <v>7.3599999999999994</v>
      </c>
      <c r="H1179" s="8">
        <f t="shared" si="101"/>
        <v>66.909090909090907</v>
      </c>
    </row>
    <row r="1180" spans="1:8" x14ac:dyDescent="0.2">
      <c r="A1180" s="2" t="s">
        <v>946</v>
      </c>
      <c r="B1180" s="2" t="s">
        <v>947</v>
      </c>
      <c r="C1180" s="2" t="s">
        <v>25</v>
      </c>
      <c r="D1180" s="6">
        <v>1</v>
      </c>
      <c r="E1180" s="8">
        <v>8</v>
      </c>
      <c r="F1180" s="8">
        <v>1.75</v>
      </c>
      <c r="G1180" s="8">
        <f t="shared" si="100"/>
        <v>6.25</v>
      </c>
      <c r="H1180" s="8">
        <f t="shared" si="101"/>
        <v>78.125</v>
      </c>
    </row>
    <row r="1181" spans="1:8" customFormat="1" ht="15" x14ac:dyDescent="0.25">
      <c r="D1181" s="12"/>
      <c r="E1181" s="12"/>
      <c r="F1181" s="12"/>
      <c r="G1181" s="12"/>
      <c r="H1181" s="12"/>
    </row>
    <row r="1182" spans="1:8" s="4" customFormat="1" x14ac:dyDescent="0.2">
      <c r="A1182" s="3" t="s">
        <v>10</v>
      </c>
      <c r="B1182" s="3" t="s">
        <v>10</v>
      </c>
      <c r="C1182" s="3" t="s">
        <v>10</v>
      </c>
      <c r="D1182" s="5">
        <f>SUBTOTAL(9, D1173:D1181)</f>
        <v>5</v>
      </c>
      <c r="E1182" s="7">
        <f>SUBTOTAL(9, E1173:E1181)</f>
        <v>35</v>
      </c>
      <c r="F1182" s="7">
        <f>SUBTOTAL(9, F1173:F1181)</f>
        <v>22.470000000000002</v>
      </c>
      <c r="G1182" s="7">
        <f>SUBTOTAL(9, G1173:G1181)</f>
        <v>12.530000000000001</v>
      </c>
      <c r="H1182" s="7">
        <f>IF(E1182&lt;&gt;0, ((E1182-F1182)/E1182)*100, 0)</f>
        <v>35.79999999999999</v>
      </c>
    </row>
    <row r="1183" spans="1:8" customFormat="1" ht="15" x14ac:dyDescent="0.25">
      <c r="D1183" s="12"/>
      <c r="E1183" s="12"/>
      <c r="F1183" s="12"/>
      <c r="G1183" s="12"/>
      <c r="H1183" s="12"/>
    </row>
    <row r="1184" spans="1:8" x14ac:dyDescent="0.2">
      <c r="A1184" s="2" t="s">
        <v>2088</v>
      </c>
      <c r="B1184" s="2" t="s">
        <v>2089</v>
      </c>
      <c r="C1184" s="2" t="s">
        <v>48</v>
      </c>
      <c r="D1184" s="6">
        <v>2</v>
      </c>
      <c r="E1184" s="8">
        <v>27.5</v>
      </c>
      <c r="F1184" s="8">
        <v>10.94</v>
      </c>
      <c r="G1184" s="8">
        <f>E1184-F1184</f>
        <v>16.560000000000002</v>
      </c>
      <c r="H1184" s="8">
        <f>IF(E1184&lt;&gt;0, ((E1184-F1184)/E1184)*100, 0)</f>
        <v>60.218181818181826</v>
      </c>
    </row>
    <row r="1185" spans="1:8" customFormat="1" ht="15" x14ac:dyDescent="0.25">
      <c r="D1185" s="12"/>
      <c r="E1185" s="12"/>
      <c r="F1185" s="12"/>
      <c r="G1185" s="12"/>
      <c r="H1185" s="12"/>
    </row>
    <row r="1186" spans="1:8" s="4" customFormat="1" x14ac:dyDescent="0.2">
      <c r="A1186" s="3" t="s">
        <v>10</v>
      </c>
      <c r="B1186" s="3" t="s">
        <v>10</v>
      </c>
      <c r="C1186" s="3" t="s">
        <v>10</v>
      </c>
      <c r="D1186" s="5">
        <f>SUBTOTAL(9, D1184:D1185)</f>
        <v>2</v>
      </c>
      <c r="E1186" s="7">
        <f>SUBTOTAL(9, E1184:E1185)</f>
        <v>27.5</v>
      </c>
      <c r="F1186" s="7">
        <f>SUBTOTAL(9, F1184:F1185)</f>
        <v>10.94</v>
      </c>
      <c r="G1186" s="7">
        <f>SUBTOTAL(9, G1184:G1185)</f>
        <v>16.560000000000002</v>
      </c>
      <c r="H1186" s="7">
        <f>IF(E1186&lt;&gt;0, ((E1186-F1186)/E1186)*100, 0)</f>
        <v>60.218181818181826</v>
      </c>
    </row>
    <row r="1187" spans="1:8" customFormat="1" ht="15" x14ac:dyDescent="0.25">
      <c r="D1187" s="12"/>
      <c r="E1187" s="12"/>
      <c r="F1187" s="12"/>
      <c r="G1187" s="12"/>
      <c r="H1187" s="12"/>
    </row>
    <row r="1188" spans="1:8" x14ac:dyDescent="0.2">
      <c r="A1188" s="2" t="s">
        <v>2090</v>
      </c>
      <c r="B1188" s="2" t="s">
        <v>2091</v>
      </c>
      <c r="C1188" s="2" t="s">
        <v>152</v>
      </c>
      <c r="D1188" s="6">
        <v>6</v>
      </c>
      <c r="E1188" s="8">
        <v>82.5</v>
      </c>
      <c r="F1188" s="8">
        <v>32.82</v>
      </c>
      <c r="G1188" s="8">
        <f>E1188-F1188</f>
        <v>49.68</v>
      </c>
      <c r="H1188" s="8">
        <f>IF(E1188&lt;&gt;0, ((E1188-F1188)/E1188)*100, 0)</f>
        <v>60.218181818181819</v>
      </c>
    </row>
    <row r="1189" spans="1:8" customFormat="1" ht="15" x14ac:dyDescent="0.25">
      <c r="D1189" s="12"/>
      <c r="E1189" s="12"/>
      <c r="F1189" s="12"/>
      <c r="G1189" s="12"/>
      <c r="H1189" s="12"/>
    </row>
    <row r="1190" spans="1:8" s="4" customFormat="1" x14ac:dyDescent="0.2">
      <c r="A1190" s="3" t="s">
        <v>10</v>
      </c>
      <c r="B1190" s="3" t="s">
        <v>10</v>
      </c>
      <c r="C1190" s="3" t="s">
        <v>10</v>
      </c>
      <c r="D1190" s="5">
        <f>SUBTOTAL(9, D1188:D1189)</f>
        <v>6</v>
      </c>
      <c r="E1190" s="7">
        <f>SUBTOTAL(9, E1188:E1189)</f>
        <v>82.5</v>
      </c>
      <c r="F1190" s="7">
        <f>SUBTOTAL(9, F1188:F1189)</f>
        <v>32.82</v>
      </c>
      <c r="G1190" s="7">
        <f>SUBTOTAL(9, G1188:G1189)</f>
        <v>49.68</v>
      </c>
      <c r="H1190" s="7">
        <f>IF(E1190&lt;&gt;0, ((E1190-F1190)/E1190)*100, 0)</f>
        <v>60.218181818181819</v>
      </c>
    </row>
    <row r="1191" spans="1:8" customFormat="1" ht="15" x14ac:dyDescent="0.25">
      <c r="D1191" s="12"/>
      <c r="E1191" s="12"/>
      <c r="F1191" s="12"/>
      <c r="G1191" s="12"/>
      <c r="H1191" s="12"/>
    </row>
    <row r="1192" spans="1:8" x14ac:dyDescent="0.2">
      <c r="A1192" s="2" t="s">
        <v>2092</v>
      </c>
      <c r="B1192" s="2" t="s">
        <v>2093</v>
      </c>
      <c r="C1192" s="2" t="s">
        <v>10</v>
      </c>
      <c r="G1192" s="8">
        <f t="shared" ref="G1192:G1204" si="102">E1192-F1192</f>
        <v>0</v>
      </c>
      <c r="H1192" s="8">
        <f t="shared" ref="H1192:H1204" si="103">IF(E1192&lt;&gt;0, ((E1192-F1192)/E1192)*100, 0)</f>
        <v>0</v>
      </c>
    </row>
    <row r="1193" spans="1:8" x14ac:dyDescent="0.2">
      <c r="A1193" s="2" t="s">
        <v>2092</v>
      </c>
      <c r="B1193" s="2" t="s">
        <v>2093</v>
      </c>
      <c r="C1193" s="2" t="s">
        <v>10</v>
      </c>
      <c r="E1193" s="8">
        <v>-4.75</v>
      </c>
      <c r="G1193" s="8">
        <f t="shared" si="102"/>
        <v>-4.75</v>
      </c>
      <c r="H1193" s="8">
        <f t="shared" si="103"/>
        <v>100</v>
      </c>
    </row>
    <row r="1194" spans="1:8" x14ac:dyDescent="0.2">
      <c r="A1194" s="2" t="s">
        <v>2092</v>
      </c>
      <c r="B1194" s="2" t="s">
        <v>2093</v>
      </c>
      <c r="C1194" s="2" t="s">
        <v>10</v>
      </c>
      <c r="E1194" s="8">
        <v>-18.75</v>
      </c>
      <c r="G1194" s="8">
        <f t="shared" si="102"/>
        <v>-18.75</v>
      </c>
      <c r="H1194" s="8">
        <f t="shared" si="103"/>
        <v>100</v>
      </c>
    </row>
    <row r="1195" spans="1:8" x14ac:dyDescent="0.2">
      <c r="A1195" s="2" t="s">
        <v>2092</v>
      </c>
      <c r="B1195" s="2" t="s">
        <v>2093</v>
      </c>
      <c r="C1195" s="2" t="s">
        <v>65</v>
      </c>
      <c r="D1195" s="6">
        <v>1</v>
      </c>
      <c r="E1195" s="8">
        <v>10.199999999999999</v>
      </c>
      <c r="F1195" s="8">
        <v>1.79</v>
      </c>
      <c r="G1195" s="8">
        <f t="shared" si="102"/>
        <v>8.41</v>
      </c>
      <c r="H1195" s="8">
        <f t="shared" si="103"/>
        <v>82.450980392156865</v>
      </c>
    </row>
    <row r="1196" spans="1:8" x14ac:dyDescent="0.2">
      <c r="A1196" s="2" t="s">
        <v>2092</v>
      </c>
      <c r="B1196" s="2" t="s">
        <v>2093</v>
      </c>
      <c r="C1196" s="2" t="s">
        <v>70</v>
      </c>
      <c r="D1196" s="6">
        <v>1</v>
      </c>
      <c r="E1196" s="8">
        <v>32.5</v>
      </c>
      <c r="F1196" s="8">
        <v>7.7</v>
      </c>
      <c r="G1196" s="8">
        <f t="shared" si="102"/>
        <v>24.8</v>
      </c>
      <c r="H1196" s="8">
        <f t="shared" si="103"/>
        <v>76.307692307692307</v>
      </c>
    </row>
    <row r="1197" spans="1:8" x14ac:dyDescent="0.2">
      <c r="A1197" s="2" t="s">
        <v>2092</v>
      </c>
      <c r="B1197" s="2" t="s">
        <v>2093</v>
      </c>
      <c r="C1197" s="2" t="s">
        <v>450</v>
      </c>
      <c r="D1197" s="6">
        <v>1</v>
      </c>
      <c r="E1197" s="8">
        <v>9</v>
      </c>
      <c r="F1197" s="8">
        <v>1.83</v>
      </c>
      <c r="G1197" s="8">
        <f t="shared" si="102"/>
        <v>7.17</v>
      </c>
      <c r="H1197" s="8">
        <f t="shared" si="103"/>
        <v>79.666666666666657</v>
      </c>
    </row>
    <row r="1198" spans="1:8" x14ac:dyDescent="0.2">
      <c r="A1198" s="2" t="s">
        <v>2092</v>
      </c>
      <c r="B1198" s="2" t="s">
        <v>2093</v>
      </c>
      <c r="C1198" s="2" t="s">
        <v>90</v>
      </c>
      <c r="D1198" s="6">
        <v>1</v>
      </c>
      <c r="E1198" s="8">
        <v>9</v>
      </c>
      <c r="F1198" s="8">
        <v>1.83</v>
      </c>
      <c r="G1198" s="8">
        <f t="shared" si="102"/>
        <v>7.17</v>
      </c>
      <c r="H1198" s="8">
        <f t="shared" si="103"/>
        <v>79.666666666666657</v>
      </c>
    </row>
    <row r="1199" spans="1:8" x14ac:dyDescent="0.2">
      <c r="A1199" s="2" t="s">
        <v>2092</v>
      </c>
      <c r="B1199" s="2" t="s">
        <v>2093</v>
      </c>
      <c r="C1199" s="2" t="s">
        <v>461</v>
      </c>
      <c r="D1199" s="6">
        <v>1</v>
      </c>
      <c r="E1199" s="8">
        <v>9.5</v>
      </c>
      <c r="F1199" s="8">
        <v>2.57</v>
      </c>
      <c r="G1199" s="8">
        <f t="shared" si="102"/>
        <v>6.93</v>
      </c>
      <c r="H1199" s="8">
        <f t="shared" si="103"/>
        <v>72.94736842105263</v>
      </c>
    </row>
    <row r="1200" spans="1:8" x14ac:dyDescent="0.2">
      <c r="A1200" s="2" t="s">
        <v>2092</v>
      </c>
      <c r="B1200" s="2" t="s">
        <v>2093</v>
      </c>
      <c r="C1200" s="2" t="s">
        <v>202</v>
      </c>
      <c r="D1200" s="6">
        <v>2</v>
      </c>
      <c r="E1200" s="8">
        <v>19.5</v>
      </c>
      <c r="F1200" s="8">
        <v>5.28</v>
      </c>
      <c r="G1200" s="8">
        <f t="shared" si="102"/>
        <v>14.219999999999999</v>
      </c>
      <c r="H1200" s="8">
        <f t="shared" si="103"/>
        <v>72.923076923076906</v>
      </c>
    </row>
    <row r="1201" spans="1:8" x14ac:dyDescent="0.2">
      <c r="A1201" s="2" t="s">
        <v>2092</v>
      </c>
      <c r="B1201" s="2" t="s">
        <v>2093</v>
      </c>
      <c r="C1201" s="2" t="s">
        <v>38</v>
      </c>
      <c r="D1201" s="6">
        <v>2</v>
      </c>
      <c r="E1201" s="8">
        <v>18.5</v>
      </c>
      <c r="F1201" s="8">
        <v>4.0599999999999996</v>
      </c>
      <c r="G1201" s="8">
        <f t="shared" si="102"/>
        <v>14.440000000000001</v>
      </c>
      <c r="H1201" s="8">
        <f t="shared" si="103"/>
        <v>78.054054054054063</v>
      </c>
    </row>
    <row r="1202" spans="1:8" x14ac:dyDescent="0.2">
      <c r="A1202" s="2" t="s">
        <v>2092</v>
      </c>
      <c r="B1202" s="2" t="s">
        <v>2093</v>
      </c>
      <c r="C1202" s="2" t="s">
        <v>42</v>
      </c>
      <c r="D1202" s="6">
        <v>1</v>
      </c>
      <c r="E1202" s="8">
        <v>8</v>
      </c>
      <c r="F1202" s="8">
        <v>1.75</v>
      </c>
      <c r="G1202" s="8">
        <f t="shared" si="102"/>
        <v>6.25</v>
      </c>
      <c r="H1202" s="8">
        <f t="shared" si="103"/>
        <v>78.125</v>
      </c>
    </row>
    <row r="1203" spans="1:8" x14ac:dyDescent="0.2">
      <c r="A1203" s="2" t="s">
        <v>2092</v>
      </c>
      <c r="B1203" s="2" t="s">
        <v>2093</v>
      </c>
      <c r="C1203" s="2" t="s">
        <v>44</v>
      </c>
      <c r="D1203" s="6">
        <v>1</v>
      </c>
      <c r="E1203" s="8">
        <v>8</v>
      </c>
      <c r="F1203" s="8">
        <v>1.75</v>
      </c>
      <c r="G1203" s="8">
        <f t="shared" si="102"/>
        <v>6.25</v>
      </c>
      <c r="H1203" s="8">
        <f t="shared" si="103"/>
        <v>78.125</v>
      </c>
    </row>
    <row r="1204" spans="1:8" x14ac:dyDescent="0.2">
      <c r="A1204" s="2" t="s">
        <v>2092</v>
      </c>
      <c r="B1204" s="2" t="s">
        <v>2093</v>
      </c>
      <c r="C1204" s="2" t="s">
        <v>67</v>
      </c>
      <c r="D1204" s="6">
        <v>1</v>
      </c>
      <c r="E1204" s="8">
        <v>11</v>
      </c>
      <c r="G1204" s="8">
        <f t="shared" si="102"/>
        <v>11</v>
      </c>
      <c r="H1204" s="8">
        <f t="shared" si="103"/>
        <v>100</v>
      </c>
    </row>
    <row r="1205" spans="1:8" customFormat="1" ht="15" x14ac:dyDescent="0.25">
      <c r="D1205" s="12"/>
      <c r="E1205" s="12"/>
      <c r="F1205" s="12"/>
      <c r="G1205" s="12"/>
      <c r="H1205" s="12"/>
    </row>
    <row r="1206" spans="1:8" s="4" customFormat="1" x14ac:dyDescent="0.2">
      <c r="A1206" s="3" t="s">
        <v>10</v>
      </c>
      <c r="B1206" s="3" t="s">
        <v>10</v>
      </c>
      <c r="C1206" s="3" t="s">
        <v>10</v>
      </c>
      <c r="D1206" s="5">
        <f>SUBTOTAL(9, D1192:D1205)</f>
        <v>12</v>
      </c>
      <c r="E1206" s="7">
        <f>SUBTOTAL(9, E1192:E1205)</f>
        <v>111.7</v>
      </c>
      <c r="F1206" s="7">
        <f>SUBTOTAL(9, F1192:F1205)</f>
        <v>28.56</v>
      </c>
      <c r="G1206" s="7">
        <f>SUBTOTAL(9, G1192:G1205)</f>
        <v>83.14</v>
      </c>
      <c r="H1206" s="7">
        <f>IF(E1206&lt;&gt;0, ((E1206-F1206)/E1206)*100, 0)</f>
        <v>74.431512981199646</v>
      </c>
    </row>
    <row r="1207" spans="1:8" customFormat="1" ht="15" x14ac:dyDescent="0.25">
      <c r="D1207" s="12"/>
      <c r="E1207" s="12"/>
      <c r="F1207" s="12"/>
      <c r="G1207" s="12"/>
      <c r="H1207" s="12"/>
    </row>
    <row r="1208" spans="1:8" x14ac:dyDescent="0.2">
      <c r="A1208" s="2" t="s">
        <v>2094</v>
      </c>
      <c r="B1208" s="2" t="s">
        <v>2095</v>
      </c>
      <c r="C1208" s="2" t="s">
        <v>10</v>
      </c>
      <c r="E1208" s="8">
        <v>-4.05</v>
      </c>
      <c r="G1208" s="8">
        <f>E1208-F1208</f>
        <v>-4.05</v>
      </c>
      <c r="H1208" s="8">
        <f>IF(E1208&lt;&gt;0, ((E1208-F1208)/E1208)*100, 0)</f>
        <v>100</v>
      </c>
    </row>
    <row r="1209" spans="1:8" x14ac:dyDescent="0.2">
      <c r="A1209" s="2" t="s">
        <v>2094</v>
      </c>
      <c r="B1209" s="2" t="s">
        <v>2095</v>
      </c>
      <c r="C1209" s="2" t="s">
        <v>10</v>
      </c>
      <c r="G1209" s="8">
        <f>E1209-F1209</f>
        <v>0</v>
      </c>
      <c r="H1209" s="8">
        <f>IF(E1209&lt;&gt;0, ((E1209-F1209)/E1209)*100, 0)</f>
        <v>0</v>
      </c>
    </row>
    <row r="1210" spans="1:8" x14ac:dyDescent="0.2">
      <c r="A1210" s="2" t="s">
        <v>2094</v>
      </c>
      <c r="B1210" s="2" t="s">
        <v>2095</v>
      </c>
      <c r="C1210" s="2" t="s">
        <v>10</v>
      </c>
      <c r="E1210" s="8">
        <v>-13.5</v>
      </c>
      <c r="G1210" s="8">
        <f>E1210-F1210</f>
        <v>-13.5</v>
      </c>
      <c r="H1210" s="8">
        <f>IF(E1210&lt;&gt;0, ((E1210-F1210)/E1210)*100, 0)</f>
        <v>100</v>
      </c>
    </row>
    <row r="1211" spans="1:8" x14ac:dyDescent="0.2">
      <c r="A1211" s="2" t="s">
        <v>2094</v>
      </c>
      <c r="B1211" s="2" t="s">
        <v>2095</v>
      </c>
      <c r="C1211" s="2" t="s">
        <v>292</v>
      </c>
      <c r="D1211" s="6">
        <v>1</v>
      </c>
      <c r="E1211" s="8">
        <v>27</v>
      </c>
      <c r="F1211" s="8">
        <v>9.94</v>
      </c>
      <c r="G1211" s="8">
        <f>E1211-F1211</f>
        <v>17.060000000000002</v>
      </c>
      <c r="H1211" s="8">
        <f>IF(E1211&lt;&gt;0, ((E1211-F1211)/E1211)*100, 0)</f>
        <v>63.18518518518519</v>
      </c>
    </row>
    <row r="1212" spans="1:8" customFormat="1" ht="15" x14ac:dyDescent="0.25">
      <c r="D1212" s="12"/>
      <c r="E1212" s="12"/>
      <c r="F1212" s="12"/>
      <c r="G1212" s="12"/>
      <c r="H1212" s="12"/>
    </row>
    <row r="1213" spans="1:8" s="4" customFormat="1" x14ac:dyDescent="0.2">
      <c r="A1213" s="3" t="s">
        <v>10</v>
      </c>
      <c r="B1213" s="3" t="s">
        <v>10</v>
      </c>
      <c r="C1213" s="3" t="s">
        <v>10</v>
      </c>
      <c r="D1213" s="5">
        <f>SUBTOTAL(9, D1208:D1212)</f>
        <v>1</v>
      </c>
      <c r="E1213" s="7">
        <f>SUBTOTAL(9, E1208:E1212)</f>
        <v>9.4499999999999993</v>
      </c>
      <c r="F1213" s="7">
        <f>SUBTOTAL(9, F1208:F1212)</f>
        <v>9.94</v>
      </c>
      <c r="G1213" s="7">
        <f>SUBTOTAL(9, G1208:G1212)</f>
        <v>-0.48999999999999844</v>
      </c>
      <c r="H1213" s="7">
        <f>IF(E1213&lt;&gt;0, ((E1213-F1213)/E1213)*100, 0)</f>
        <v>-5.1851851851851878</v>
      </c>
    </row>
    <row r="1214" spans="1:8" customFormat="1" ht="15" x14ac:dyDescent="0.25">
      <c r="D1214" s="12"/>
      <c r="E1214" s="12"/>
      <c r="F1214" s="12"/>
      <c r="G1214" s="12"/>
      <c r="H1214" s="12"/>
    </row>
    <row r="1215" spans="1:8" x14ac:dyDescent="0.2">
      <c r="A1215" s="2" t="s">
        <v>2096</v>
      </c>
      <c r="B1215" s="2" t="s">
        <v>2097</v>
      </c>
      <c r="C1215" s="2" t="s">
        <v>28</v>
      </c>
      <c r="D1215" s="6">
        <v>2</v>
      </c>
      <c r="E1215" s="8">
        <v>33</v>
      </c>
      <c r="F1215" s="8">
        <v>11.76</v>
      </c>
      <c r="G1215" s="8">
        <f>E1215-F1215</f>
        <v>21.240000000000002</v>
      </c>
      <c r="H1215" s="8">
        <f>IF(E1215&lt;&gt;0, ((E1215-F1215)/E1215)*100, 0)</f>
        <v>64.363636363636374</v>
      </c>
    </row>
    <row r="1216" spans="1:8" x14ac:dyDescent="0.2">
      <c r="A1216" s="2" t="s">
        <v>2096</v>
      </c>
      <c r="B1216" s="2" t="s">
        <v>2097</v>
      </c>
      <c r="C1216" s="2" t="s">
        <v>41</v>
      </c>
      <c r="D1216" s="6">
        <v>2</v>
      </c>
      <c r="E1216" s="8">
        <v>16</v>
      </c>
      <c r="F1216" s="8">
        <v>3.5</v>
      </c>
      <c r="G1216" s="8">
        <f>E1216-F1216</f>
        <v>12.5</v>
      </c>
      <c r="H1216" s="8">
        <f>IF(E1216&lt;&gt;0, ((E1216-F1216)/E1216)*100, 0)</f>
        <v>78.125</v>
      </c>
    </row>
    <row r="1217" spans="1:8" x14ac:dyDescent="0.2">
      <c r="A1217" s="2" t="s">
        <v>2096</v>
      </c>
      <c r="B1217" s="2" t="s">
        <v>2097</v>
      </c>
      <c r="C1217" s="2" t="s">
        <v>298</v>
      </c>
      <c r="D1217" s="6">
        <v>1</v>
      </c>
      <c r="E1217" s="8">
        <v>8</v>
      </c>
      <c r="F1217" s="8">
        <v>1.75</v>
      </c>
      <c r="G1217" s="8">
        <f>E1217-F1217</f>
        <v>6.25</v>
      </c>
      <c r="H1217" s="8">
        <f>IF(E1217&lt;&gt;0, ((E1217-F1217)/E1217)*100, 0)</f>
        <v>78.125</v>
      </c>
    </row>
    <row r="1218" spans="1:8" x14ac:dyDescent="0.2">
      <c r="A1218" s="2" t="s">
        <v>2096</v>
      </c>
      <c r="B1218" s="2" t="s">
        <v>2097</v>
      </c>
      <c r="C1218" s="2" t="s">
        <v>67</v>
      </c>
      <c r="D1218" s="6">
        <v>1</v>
      </c>
      <c r="E1218" s="8">
        <v>11</v>
      </c>
      <c r="G1218" s="8">
        <f>E1218-F1218</f>
        <v>11</v>
      </c>
      <c r="H1218" s="8">
        <f>IF(E1218&lt;&gt;0, ((E1218-F1218)/E1218)*100, 0)</f>
        <v>100</v>
      </c>
    </row>
    <row r="1219" spans="1:8" x14ac:dyDescent="0.2">
      <c r="A1219" s="2" t="s">
        <v>2096</v>
      </c>
      <c r="B1219" s="2" t="s">
        <v>2097</v>
      </c>
      <c r="C1219" s="2" t="s">
        <v>45</v>
      </c>
      <c r="D1219" s="6">
        <v>1</v>
      </c>
      <c r="E1219" s="8">
        <v>11</v>
      </c>
      <c r="F1219" s="8">
        <v>2.4500000000000002</v>
      </c>
      <c r="G1219" s="8">
        <f>E1219-F1219</f>
        <v>8.5500000000000007</v>
      </c>
      <c r="H1219" s="8">
        <f>IF(E1219&lt;&gt;0, ((E1219-F1219)/E1219)*100, 0)</f>
        <v>77.727272727272734</v>
      </c>
    </row>
    <row r="1220" spans="1:8" customFormat="1" ht="15" x14ac:dyDescent="0.25">
      <c r="D1220" s="12"/>
      <c r="E1220" s="12"/>
      <c r="F1220" s="12"/>
      <c r="G1220" s="12"/>
      <c r="H1220" s="12"/>
    </row>
    <row r="1221" spans="1:8" s="4" customFormat="1" x14ac:dyDescent="0.2">
      <c r="A1221" s="3" t="s">
        <v>10</v>
      </c>
      <c r="B1221" s="3" t="s">
        <v>10</v>
      </c>
      <c r="C1221" s="3" t="s">
        <v>10</v>
      </c>
      <c r="D1221" s="5">
        <f>SUBTOTAL(9, D1215:D1220)</f>
        <v>7</v>
      </c>
      <c r="E1221" s="7">
        <f>SUBTOTAL(9, E1215:E1220)</f>
        <v>79</v>
      </c>
      <c r="F1221" s="7">
        <f>SUBTOTAL(9, F1215:F1220)</f>
        <v>19.459999999999997</v>
      </c>
      <c r="G1221" s="7">
        <f>SUBTOTAL(9, G1215:G1220)</f>
        <v>59.540000000000006</v>
      </c>
      <c r="H1221" s="7">
        <f>IF(E1221&lt;&gt;0, ((E1221-F1221)/E1221)*100, 0)</f>
        <v>75.367088607594951</v>
      </c>
    </row>
    <row r="1222" spans="1:8" customFormat="1" ht="15" x14ac:dyDescent="0.25">
      <c r="D1222" s="12"/>
      <c r="E1222" s="12"/>
      <c r="F1222" s="12"/>
      <c r="G1222" s="12"/>
      <c r="H1222" s="12"/>
    </row>
    <row r="1223" spans="1:8" x14ac:dyDescent="0.2">
      <c r="A1223" s="2" t="s">
        <v>2098</v>
      </c>
      <c r="B1223" s="2" t="s">
        <v>2099</v>
      </c>
      <c r="C1223" s="2" t="s">
        <v>38</v>
      </c>
      <c r="D1223" s="6">
        <v>10</v>
      </c>
      <c r="E1223" s="8">
        <v>92.5</v>
      </c>
      <c r="F1223" s="8">
        <v>20.3</v>
      </c>
      <c r="G1223" s="8">
        <f>E1223-F1223</f>
        <v>72.2</v>
      </c>
      <c r="H1223" s="8">
        <f>IF(E1223&lt;&gt;0, ((E1223-F1223)/E1223)*100, 0)</f>
        <v>78.054054054054063</v>
      </c>
    </row>
    <row r="1224" spans="1:8" x14ac:dyDescent="0.2">
      <c r="A1224" s="2" t="s">
        <v>2098</v>
      </c>
      <c r="B1224" s="2" t="s">
        <v>2099</v>
      </c>
      <c r="C1224" s="2" t="s">
        <v>81</v>
      </c>
      <c r="D1224" s="6">
        <v>10</v>
      </c>
      <c r="E1224" s="8">
        <v>92.5</v>
      </c>
      <c r="F1224" s="8">
        <v>20.3</v>
      </c>
      <c r="G1224" s="8">
        <f>E1224-F1224</f>
        <v>72.2</v>
      </c>
      <c r="H1224" s="8">
        <f>IF(E1224&lt;&gt;0, ((E1224-F1224)/E1224)*100, 0)</f>
        <v>78.054054054054063</v>
      </c>
    </row>
    <row r="1225" spans="1:8" customFormat="1" ht="15" x14ac:dyDescent="0.25">
      <c r="D1225" s="12"/>
      <c r="E1225" s="12"/>
      <c r="F1225" s="12"/>
      <c r="G1225" s="12"/>
      <c r="H1225" s="12"/>
    </row>
    <row r="1226" spans="1:8" s="4" customFormat="1" x14ac:dyDescent="0.2">
      <c r="A1226" s="3" t="s">
        <v>10</v>
      </c>
      <c r="B1226" s="3" t="s">
        <v>10</v>
      </c>
      <c r="C1226" s="3" t="s">
        <v>10</v>
      </c>
      <c r="D1226" s="5">
        <f>SUBTOTAL(9, D1223:D1225)</f>
        <v>20</v>
      </c>
      <c r="E1226" s="7">
        <f>SUBTOTAL(9, E1223:E1225)</f>
        <v>185</v>
      </c>
      <c r="F1226" s="7">
        <f>SUBTOTAL(9, F1223:F1225)</f>
        <v>40.6</v>
      </c>
      <c r="G1226" s="7">
        <f>SUBTOTAL(9, G1223:G1225)</f>
        <v>144.4</v>
      </c>
      <c r="H1226" s="7">
        <f>IF(E1226&lt;&gt;0, ((E1226-F1226)/E1226)*100, 0)</f>
        <v>78.054054054054063</v>
      </c>
    </row>
    <row r="1227" spans="1:8" customFormat="1" ht="15" x14ac:dyDescent="0.25">
      <c r="D1227" s="12"/>
      <c r="E1227" s="12"/>
      <c r="F1227" s="12"/>
      <c r="G1227" s="12"/>
      <c r="H1227" s="12"/>
    </row>
    <row r="1228" spans="1:8" x14ac:dyDescent="0.2">
      <c r="A1228" s="2" t="s">
        <v>2100</v>
      </c>
      <c r="B1228" s="2" t="s">
        <v>2101</v>
      </c>
      <c r="C1228" s="2" t="s">
        <v>28</v>
      </c>
      <c r="D1228" s="6">
        <v>2</v>
      </c>
      <c r="E1228" s="8">
        <v>33</v>
      </c>
      <c r="F1228" s="8">
        <v>11.76</v>
      </c>
      <c r="G1228" s="8">
        <f>E1228-F1228</f>
        <v>21.240000000000002</v>
      </c>
      <c r="H1228" s="8">
        <f>IF(E1228&lt;&gt;0, ((E1228-F1228)/E1228)*100, 0)</f>
        <v>64.363636363636374</v>
      </c>
    </row>
    <row r="1229" spans="1:8" x14ac:dyDescent="0.2">
      <c r="A1229" s="2" t="s">
        <v>2100</v>
      </c>
      <c r="B1229" s="2" t="s">
        <v>2101</v>
      </c>
      <c r="C1229" s="2" t="s">
        <v>986</v>
      </c>
      <c r="D1229" s="6">
        <v>1</v>
      </c>
      <c r="E1229" s="8">
        <v>7.5</v>
      </c>
      <c r="F1229" s="8">
        <v>2.98</v>
      </c>
      <c r="G1229" s="8">
        <f>E1229-F1229</f>
        <v>4.5199999999999996</v>
      </c>
      <c r="H1229" s="8">
        <f>IF(E1229&lt;&gt;0, ((E1229-F1229)/E1229)*100, 0)</f>
        <v>60.266666666666659</v>
      </c>
    </row>
    <row r="1230" spans="1:8" customFormat="1" ht="15" x14ac:dyDescent="0.25">
      <c r="D1230" s="12"/>
      <c r="E1230" s="12"/>
      <c r="F1230" s="12"/>
      <c r="G1230" s="12"/>
      <c r="H1230" s="12"/>
    </row>
    <row r="1231" spans="1:8" s="4" customFormat="1" x14ac:dyDescent="0.2">
      <c r="A1231" s="3" t="s">
        <v>10</v>
      </c>
      <c r="B1231" s="3" t="s">
        <v>10</v>
      </c>
      <c r="C1231" s="3" t="s">
        <v>10</v>
      </c>
      <c r="D1231" s="5">
        <f>SUBTOTAL(9, D1228:D1230)</f>
        <v>3</v>
      </c>
      <c r="E1231" s="7">
        <f>SUBTOTAL(9, E1228:E1230)</f>
        <v>40.5</v>
      </c>
      <c r="F1231" s="7">
        <f>SUBTOTAL(9, F1228:F1230)</f>
        <v>14.74</v>
      </c>
      <c r="G1231" s="7">
        <f>SUBTOTAL(9, G1228:G1230)</f>
        <v>25.76</v>
      </c>
      <c r="H1231" s="7">
        <f>IF(E1231&lt;&gt;0, ((E1231-F1231)/E1231)*100, 0)</f>
        <v>63.604938271604937</v>
      </c>
    </row>
    <row r="1232" spans="1:8" customFormat="1" ht="15" x14ac:dyDescent="0.25">
      <c r="D1232" s="12"/>
      <c r="E1232" s="12"/>
      <c r="F1232" s="12"/>
      <c r="G1232" s="12"/>
      <c r="H1232" s="12"/>
    </row>
    <row r="1233" spans="1:8" x14ac:dyDescent="0.2">
      <c r="A1233" s="2" t="s">
        <v>2102</v>
      </c>
      <c r="B1233" s="2" t="s">
        <v>2103</v>
      </c>
      <c r="C1233" s="2" t="s">
        <v>78</v>
      </c>
      <c r="D1233" s="6">
        <v>8</v>
      </c>
      <c r="E1233" s="8">
        <v>124</v>
      </c>
      <c r="F1233" s="8">
        <v>43.76</v>
      </c>
      <c r="G1233" s="8">
        <f>E1233-F1233</f>
        <v>80.240000000000009</v>
      </c>
      <c r="H1233" s="8">
        <f>IF(E1233&lt;&gt;0, ((E1233-F1233)/E1233)*100, 0)</f>
        <v>64.709677419354847</v>
      </c>
    </row>
    <row r="1234" spans="1:8" x14ac:dyDescent="0.2">
      <c r="A1234" s="2" t="s">
        <v>2102</v>
      </c>
      <c r="B1234" s="2" t="s">
        <v>2103</v>
      </c>
      <c r="C1234" s="2" t="s">
        <v>195</v>
      </c>
      <c r="D1234" s="6">
        <v>1</v>
      </c>
      <c r="E1234" s="8">
        <v>15.5</v>
      </c>
      <c r="F1234" s="8">
        <v>5.47</v>
      </c>
      <c r="G1234" s="8">
        <f>E1234-F1234</f>
        <v>10.030000000000001</v>
      </c>
      <c r="H1234" s="8">
        <f>IF(E1234&lt;&gt;0, ((E1234-F1234)/E1234)*100, 0)</f>
        <v>64.709677419354847</v>
      </c>
    </row>
    <row r="1235" spans="1:8" customFormat="1" ht="15" x14ac:dyDescent="0.25">
      <c r="D1235" s="12"/>
      <c r="E1235" s="12"/>
      <c r="F1235" s="12"/>
      <c r="G1235" s="12"/>
      <c r="H1235" s="12"/>
    </row>
    <row r="1236" spans="1:8" s="4" customFormat="1" x14ac:dyDescent="0.2">
      <c r="A1236" s="3" t="s">
        <v>10</v>
      </c>
      <c r="B1236" s="3" t="s">
        <v>10</v>
      </c>
      <c r="C1236" s="3" t="s">
        <v>10</v>
      </c>
      <c r="D1236" s="5">
        <f>SUBTOTAL(9, D1233:D1235)</f>
        <v>9</v>
      </c>
      <c r="E1236" s="7">
        <f>SUBTOTAL(9, E1233:E1235)</f>
        <v>139.5</v>
      </c>
      <c r="F1236" s="7">
        <f>SUBTOTAL(9, F1233:F1235)</f>
        <v>49.23</v>
      </c>
      <c r="G1236" s="7">
        <f>SUBTOTAL(9, G1233:G1235)</f>
        <v>90.27000000000001</v>
      </c>
      <c r="H1236" s="7">
        <f>IF(E1236&lt;&gt;0, ((E1236-F1236)/E1236)*100, 0)</f>
        <v>64.709677419354847</v>
      </c>
    </row>
    <row r="1237" spans="1:8" customFormat="1" ht="15" x14ac:dyDescent="0.25">
      <c r="D1237" s="12"/>
      <c r="E1237" s="12"/>
      <c r="F1237" s="12"/>
      <c r="G1237" s="12"/>
      <c r="H1237" s="12"/>
    </row>
    <row r="1238" spans="1:8" x14ac:dyDescent="0.2">
      <c r="A1238" s="2" t="s">
        <v>445</v>
      </c>
      <c r="B1238" s="2" t="s">
        <v>446</v>
      </c>
      <c r="C1238" s="2" t="s">
        <v>10</v>
      </c>
      <c r="G1238" s="8">
        <f t="shared" ref="G1238:G1248" si="104">E1238-F1238</f>
        <v>0</v>
      </c>
      <c r="H1238" s="8">
        <f t="shared" ref="H1238:H1248" si="105">IF(E1238&lt;&gt;0, ((E1238-F1238)/E1238)*100, 0)</f>
        <v>0</v>
      </c>
    </row>
    <row r="1239" spans="1:8" x14ac:dyDescent="0.2">
      <c r="A1239" s="2" t="s">
        <v>445</v>
      </c>
      <c r="B1239" s="2" t="s">
        <v>446</v>
      </c>
      <c r="C1239" s="2" t="s">
        <v>10</v>
      </c>
      <c r="G1239" s="8">
        <f t="shared" si="104"/>
        <v>0</v>
      </c>
      <c r="H1239" s="8">
        <f t="shared" si="105"/>
        <v>0</v>
      </c>
    </row>
    <row r="1240" spans="1:8" x14ac:dyDescent="0.2">
      <c r="A1240" s="2" t="s">
        <v>445</v>
      </c>
      <c r="B1240" s="2" t="s">
        <v>446</v>
      </c>
      <c r="C1240" s="2" t="s">
        <v>10</v>
      </c>
      <c r="E1240" s="8">
        <v>-65.5</v>
      </c>
      <c r="G1240" s="8">
        <f t="shared" si="104"/>
        <v>-65.5</v>
      </c>
      <c r="H1240" s="8">
        <f t="shared" si="105"/>
        <v>100</v>
      </c>
    </row>
    <row r="1241" spans="1:8" x14ac:dyDescent="0.2">
      <c r="A1241" s="2" t="s">
        <v>445</v>
      </c>
      <c r="B1241" s="2" t="s">
        <v>446</v>
      </c>
      <c r="C1241" s="2" t="s">
        <v>48</v>
      </c>
      <c r="D1241" s="6">
        <v>10</v>
      </c>
      <c r="E1241" s="8">
        <v>155</v>
      </c>
      <c r="F1241" s="8">
        <v>54.7</v>
      </c>
      <c r="G1241" s="8">
        <f t="shared" si="104"/>
        <v>100.3</v>
      </c>
      <c r="H1241" s="8">
        <f t="shared" si="105"/>
        <v>64.709677419354833</v>
      </c>
    </row>
    <row r="1242" spans="1:8" x14ac:dyDescent="0.2">
      <c r="A1242" s="2" t="s">
        <v>445</v>
      </c>
      <c r="B1242" s="2" t="s">
        <v>446</v>
      </c>
      <c r="C1242" s="2" t="s">
        <v>545</v>
      </c>
      <c r="D1242" s="6">
        <v>1</v>
      </c>
      <c r="E1242" s="8">
        <v>9</v>
      </c>
      <c r="F1242" s="8">
        <v>1.83</v>
      </c>
      <c r="G1242" s="8">
        <f t="shared" si="104"/>
        <v>7.17</v>
      </c>
      <c r="H1242" s="8">
        <f t="shared" si="105"/>
        <v>79.666666666666657</v>
      </c>
    </row>
    <row r="1243" spans="1:8" x14ac:dyDescent="0.2">
      <c r="A1243" s="2" t="s">
        <v>445</v>
      </c>
      <c r="B1243" s="2" t="s">
        <v>446</v>
      </c>
      <c r="C1243" s="2" t="s">
        <v>450</v>
      </c>
      <c r="D1243" s="6">
        <v>2</v>
      </c>
      <c r="E1243" s="8">
        <v>18</v>
      </c>
      <c r="F1243" s="8">
        <v>3.66</v>
      </c>
      <c r="G1243" s="8">
        <f t="shared" si="104"/>
        <v>14.34</v>
      </c>
      <c r="H1243" s="8">
        <f t="shared" si="105"/>
        <v>79.666666666666657</v>
      </c>
    </row>
    <row r="1244" spans="1:8" x14ac:dyDescent="0.2">
      <c r="A1244" s="2" t="s">
        <v>445</v>
      </c>
      <c r="B1244" s="2" t="s">
        <v>446</v>
      </c>
      <c r="C1244" s="2" t="s">
        <v>90</v>
      </c>
      <c r="D1244" s="6">
        <v>3</v>
      </c>
      <c r="E1244" s="8">
        <v>27</v>
      </c>
      <c r="F1244" s="8">
        <v>5.49</v>
      </c>
      <c r="G1244" s="8">
        <f t="shared" si="104"/>
        <v>21.509999999999998</v>
      </c>
      <c r="H1244" s="8">
        <f t="shared" si="105"/>
        <v>79.666666666666657</v>
      </c>
    </row>
    <row r="1245" spans="1:8" x14ac:dyDescent="0.2">
      <c r="A1245" s="2" t="s">
        <v>445</v>
      </c>
      <c r="B1245" s="2" t="s">
        <v>446</v>
      </c>
      <c r="C1245" s="2" t="s">
        <v>546</v>
      </c>
      <c r="D1245" s="6">
        <v>2</v>
      </c>
      <c r="E1245" s="8">
        <v>19</v>
      </c>
      <c r="F1245" s="8">
        <v>5.03</v>
      </c>
      <c r="G1245" s="8">
        <f t="shared" si="104"/>
        <v>13.969999999999999</v>
      </c>
      <c r="H1245" s="8">
        <f t="shared" si="105"/>
        <v>73.526315789473671</v>
      </c>
    </row>
    <row r="1246" spans="1:8" x14ac:dyDescent="0.2">
      <c r="A1246" s="2" t="s">
        <v>445</v>
      </c>
      <c r="B1246" s="2" t="s">
        <v>446</v>
      </c>
      <c r="C1246" s="2" t="s">
        <v>461</v>
      </c>
      <c r="D1246" s="6">
        <v>2</v>
      </c>
      <c r="E1246" s="8">
        <v>19</v>
      </c>
      <c r="F1246" s="8">
        <v>5.14</v>
      </c>
      <c r="G1246" s="8">
        <f t="shared" si="104"/>
        <v>13.86</v>
      </c>
      <c r="H1246" s="8">
        <f t="shared" si="105"/>
        <v>72.94736842105263</v>
      </c>
    </row>
    <row r="1247" spans="1:8" x14ac:dyDescent="0.2">
      <c r="A1247" s="2" t="s">
        <v>445</v>
      </c>
      <c r="B1247" s="2" t="s">
        <v>446</v>
      </c>
      <c r="C1247" s="2" t="s">
        <v>202</v>
      </c>
      <c r="D1247" s="6">
        <v>2</v>
      </c>
      <c r="E1247" s="8">
        <v>19.5</v>
      </c>
      <c r="F1247" s="8">
        <v>5.28</v>
      </c>
      <c r="G1247" s="8">
        <f t="shared" si="104"/>
        <v>14.219999999999999</v>
      </c>
      <c r="H1247" s="8">
        <f t="shared" si="105"/>
        <v>72.923076923076906</v>
      </c>
    </row>
    <row r="1248" spans="1:8" x14ac:dyDescent="0.2">
      <c r="A1248" s="2" t="s">
        <v>445</v>
      </c>
      <c r="B1248" s="2" t="s">
        <v>446</v>
      </c>
      <c r="C1248" s="2" t="s">
        <v>203</v>
      </c>
      <c r="D1248" s="6">
        <v>2</v>
      </c>
      <c r="E1248" s="8">
        <v>19.5</v>
      </c>
      <c r="F1248" s="8">
        <v>5.3</v>
      </c>
      <c r="G1248" s="8">
        <f t="shared" si="104"/>
        <v>14.2</v>
      </c>
      <c r="H1248" s="8">
        <f t="shared" si="105"/>
        <v>72.820512820512818</v>
      </c>
    </row>
    <row r="1249" spans="1:8" customFormat="1" ht="15" x14ac:dyDescent="0.25">
      <c r="D1249" s="12"/>
      <c r="E1249" s="12"/>
      <c r="F1249" s="12"/>
      <c r="G1249" s="12"/>
      <c r="H1249" s="12"/>
    </row>
    <row r="1250" spans="1:8" s="4" customFormat="1" x14ac:dyDescent="0.2">
      <c r="A1250" s="3" t="s">
        <v>10</v>
      </c>
      <c r="B1250" s="3" t="s">
        <v>10</v>
      </c>
      <c r="C1250" s="3" t="s">
        <v>10</v>
      </c>
      <c r="D1250" s="5">
        <f>SUBTOTAL(9, D1238:D1249)</f>
        <v>24</v>
      </c>
      <c r="E1250" s="7">
        <f>SUBTOTAL(9, E1238:E1249)</f>
        <v>220.5</v>
      </c>
      <c r="F1250" s="7">
        <f>SUBTOTAL(9, F1238:F1249)</f>
        <v>86.429999999999993</v>
      </c>
      <c r="G1250" s="7">
        <f>SUBTOTAL(9, G1238:G1249)</f>
        <v>134.07</v>
      </c>
      <c r="H1250" s="7">
        <f>IF(E1250&lt;&gt;0, ((E1250-F1250)/E1250)*100, 0)</f>
        <v>60.802721088435376</v>
      </c>
    </row>
    <row r="1251" spans="1:8" customFormat="1" ht="15" x14ac:dyDescent="0.25">
      <c r="D1251" s="12"/>
      <c r="E1251" s="12"/>
      <c r="F1251" s="12"/>
      <c r="G1251" s="12"/>
      <c r="H1251" s="12"/>
    </row>
    <row r="1252" spans="1:8" x14ac:dyDescent="0.2">
      <c r="A1252" s="2" t="s">
        <v>2104</v>
      </c>
      <c r="B1252" s="2" t="s">
        <v>2105</v>
      </c>
      <c r="C1252" s="2" t="s">
        <v>846</v>
      </c>
      <c r="D1252" s="6">
        <v>1</v>
      </c>
      <c r="E1252" s="8">
        <v>185</v>
      </c>
      <c r="F1252" s="8">
        <v>92.82</v>
      </c>
      <c r="G1252" s="8">
        <f>E1252-F1252</f>
        <v>92.18</v>
      </c>
      <c r="H1252" s="8">
        <f>IF(E1252&lt;&gt;0, ((E1252-F1252)/E1252)*100, 0)</f>
        <v>49.827027027027029</v>
      </c>
    </row>
    <row r="1253" spans="1:8" customFormat="1" ht="15" x14ac:dyDescent="0.25">
      <c r="D1253" s="12"/>
      <c r="E1253" s="12"/>
      <c r="F1253" s="12"/>
      <c r="G1253" s="12"/>
      <c r="H1253" s="12"/>
    </row>
    <row r="1254" spans="1:8" s="4" customFormat="1" x14ac:dyDescent="0.2">
      <c r="A1254" s="3" t="s">
        <v>10</v>
      </c>
      <c r="B1254" s="3" t="s">
        <v>10</v>
      </c>
      <c r="C1254" s="3" t="s">
        <v>10</v>
      </c>
      <c r="D1254" s="5">
        <f>SUBTOTAL(9, D1252:D1253)</f>
        <v>1</v>
      </c>
      <c r="E1254" s="7">
        <f>SUBTOTAL(9, E1252:E1253)</f>
        <v>185</v>
      </c>
      <c r="F1254" s="7">
        <f>SUBTOTAL(9, F1252:F1253)</f>
        <v>92.82</v>
      </c>
      <c r="G1254" s="7">
        <f>SUBTOTAL(9, G1252:G1253)</f>
        <v>92.18</v>
      </c>
      <c r="H1254" s="7">
        <f>IF(E1254&lt;&gt;0, ((E1254-F1254)/E1254)*100, 0)</f>
        <v>49.827027027027029</v>
      </c>
    </row>
    <row r="1255" spans="1:8" customFormat="1" ht="15" x14ac:dyDescent="0.25">
      <c r="D1255" s="12"/>
      <c r="E1255" s="12"/>
      <c r="F1255" s="12"/>
      <c r="G1255" s="12"/>
      <c r="H1255" s="12"/>
    </row>
    <row r="1256" spans="1:8" x14ac:dyDescent="0.2">
      <c r="A1256" s="2" t="s">
        <v>2106</v>
      </c>
      <c r="B1256" s="2" t="s">
        <v>2107</v>
      </c>
      <c r="C1256" s="2" t="s">
        <v>29</v>
      </c>
      <c r="D1256" s="6">
        <v>1</v>
      </c>
      <c r="E1256" s="8">
        <v>20.75</v>
      </c>
      <c r="F1256" s="8">
        <v>6.3</v>
      </c>
      <c r="G1256" s="8">
        <f>E1256-F1256</f>
        <v>14.45</v>
      </c>
      <c r="H1256" s="8">
        <f>IF(E1256&lt;&gt;0, ((E1256-F1256)/E1256)*100, 0)</f>
        <v>69.638554216867462</v>
      </c>
    </row>
    <row r="1257" spans="1:8" customFormat="1" ht="15" x14ac:dyDescent="0.25">
      <c r="D1257" s="12"/>
      <c r="E1257" s="12"/>
      <c r="F1257" s="12"/>
      <c r="G1257" s="12"/>
      <c r="H1257" s="12"/>
    </row>
    <row r="1258" spans="1:8" s="4" customFormat="1" x14ac:dyDescent="0.2">
      <c r="A1258" s="3" t="s">
        <v>10</v>
      </c>
      <c r="B1258" s="3" t="s">
        <v>10</v>
      </c>
      <c r="C1258" s="3" t="s">
        <v>10</v>
      </c>
      <c r="D1258" s="5">
        <f>SUBTOTAL(9, D1256:D1257)</f>
        <v>1</v>
      </c>
      <c r="E1258" s="7">
        <f>SUBTOTAL(9, E1256:E1257)</f>
        <v>20.75</v>
      </c>
      <c r="F1258" s="7">
        <f>SUBTOTAL(9, F1256:F1257)</f>
        <v>6.3</v>
      </c>
      <c r="G1258" s="7">
        <f>SUBTOTAL(9, G1256:G1257)</f>
        <v>14.45</v>
      </c>
      <c r="H1258" s="7">
        <f>IF(E1258&lt;&gt;0, ((E1258-F1258)/E1258)*100, 0)</f>
        <v>69.638554216867462</v>
      </c>
    </row>
    <row r="1259" spans="1:8" customFormat="1" ht="15" x14ac:dyDescent="0.25">
      <c r="D1259" s="12"/>
      <c r="E1259" s="12"/>
      <c r="F1259" s="12"/>
      <c r="G1259" s="12"/>
      <c r="H1259" s="12"/>
    </row>
    <row r="1260" spans="1:8" x14ac:dyDescent="0.2">
      <c r="A1260" s="2" t="s">
        <v>2108</v>
      </c>
      <c r="B1260" s="2" t="s">
        <v>2109</v>
      </c>
      <c r="C1260" s="2" t="s">
        <v>195</v>
      </c>
      <c r="D1260" s="6">
        <v>1</v>
      </c>
      <c r="E1260" s="8">
        <v>13.75</v>
      </c>
      <c r="F1260" s="8">
        <v>5.47</v>
      </c>
      <c r="G1260" s="8">
        <f>E1260-F1260</f>
        <v>8.2800000000000011</v>
      </c>
      <c r="H1260" s="8">
        <f>IF(E1260&lt;&gt;0, ((E1260-F1260)/E1260)*100, 0)</f>
        <v>60.218181818181826</v>
      </c>
    </row>
    <row r="1261" spans="1:8" customFormat="1" ht="15" x14ac:dyDescent="0.25">
      <c r="D1261" s="12"/>
      <c r="E1261" s="12"/>
      <c r="F1261" s="12"/>
      <c r="G1261" s="12"/>
      <c r="H1261" s="12"/>
    </row>
    <row r="1262" spans="1:8" s="4" customFormat="1" x14ac:dyDescent="0.2">
      <c r="A1262" s="3" t="s">
        <v>10</v>
      </c>
      <c r="B1262" s="3" t="s">
        <v>10</v>
      </c>
      <c r="C1262" s="3" t="s">
        <v>10</v>
      </c>
      <c r="D1262" s="5">
        <f>SUBTOTAL(9, D1260:D1261)</f>
        <v>1</v>
      </c>
      <c r="E1262" s="7">
        <f>SUBTOTAL(9, E1260:E1261)</f>
        <v>13.75</v>
      </c>
      <c r="F1262" s="7">
        <f>SUBTOTAL(9, F1260:F1261)</f>
        <v>5.47</v>
      </c>
      <c r="G1262" s="7">
        <f>SUBTOTAL(9, G1260:G1261)</f>
        <v>8.2800000000000011</v>
      </c>
      <c r="H1262" s="7">
        <f>IF(E1262&lt;&gt;0, ((E1262-F1262)/E1262)*100, 0)</f>
        <v>60.218181818181826</v>
      </c>
    </row>
    <row r="1263" spans="1:8" customFormat="1" ht="15" x14ac:dyDescent="0.25">
      <c r="D1263" s="12"/>
      <c r="E1263" s="12"/>
      <c r="F1263" s="12"/>
      <c r="G1263" s="12"/>
      <c r="H1263" s="12"/>
    </row>
    <row r="1264" spans="1:8" x14ac:dyDescent="0.2">
      <c r="A1264" s="2" t="s">
        <v>457</v>
      </c>
      <c r="B1264" s="2" t="s">
        <v>458</v>
      </c>
      <c r="C1264" s="2" t="s">
        <v>152</v>
      </c>
      <c r="D1264" s="6">
        <v>8</v>
      </c>
      <c r="E1264" s="8">
        <v>110</v>
      </c>
      <c r="F1264" s="8">
        <v>43.76</v>
      </c>
      <c r="G1264" s="8">
        <f>E1264-F1264</f>
        <v>66.240000000000009</v>
      </c>
      <c r="H1264" s="8">
        <f>IF(E1264&lt;&gt;0, ((E1264-F1264)/E1264)*100, 0)</f>
        <v>60.218181818181826</v>
      </c>
    </row>
    <row r="1265" spans="1:8" customFormat="1" ht="15" x14ac:dyDescent="0.25">
      <c r="D1265" s="12"/>
      <c r="E1265" s="12"/>
      <c r="F1265" s="12"/>
      <c r="G1265" s="12"/>
      <c r="H1265" s="12"/>
    </row>
    <row r="1266" spans="1:8" s="4" customFormat="1" x14ac:dyDescent="0.2">
      <c r="A1266" s="3" t="s">
        <v>10</v>
      </c>
      <c r="B1266" s="3" t="s">
        <v>10</v>
      </c>
      <c r="C1266" s="3" t="s">
        <v>10</v>
      </c>
      <c r="D1266" s="5">
        <f>SUBTOTAL(9, D1264:D1265)</f>
        <v>8</v>
      </c>
      <c r="E1266" s="7">
        <f>SUBTOTAL(9, E1264:E1265)</f>
        <v>110</v>
      </c>
      <c r="F1266" s="7">
        <f>SUBTOTAL(9, F1264:F1265)</f>
        <v>43.76</v>
      </c>
      <c r="G1266" s="7">
        <f>SUBTOTAL(9, G1264:G1265)</f>
        <v>66.240000000000009</v>
      </c>
      <c r="H1266" s="7">
        <f>IF(E1266&lt;&gt;0, ((E1266-F1266)/E1266)*100, 0)</f>
        <v>60.218181818181826</v>
      </c>
    </row>
    <row r="1267" spans="1:8" customFormat="1" ht="15" x14ac:dyDescent="0.25">
      <c r="D1267" s="12"/>
      <c r="E1267" s="12"/>
      <c r="F1267" s="12"/>
      <c r="G1267" s="12"/>
      <c r="H1267" s="12"/>
    </row>
    <row r="1268" spans="1:8" x14ac:dyDescent="0.2">
      <c r="A1268" s="2" t="s">
        <v>2110</v>
      </c>
      <c r="B1268" s="2" t="s">
        <v>2111</v>
      </c>
      <c r="C1268" s="2" t="s">
        <v>70</v>
      </c>
      <c r="D1268" s="6">
        <v>1</v>
      </c>
      <c r="E1268" s="8">
        <v>32.5</v>
      </c>
      <c r="F1268" s="8">
        <v>7.7</v>
      </c>
      <c r="G1268" s="8">
        <f>E1268-F1268</f>
        <v>24.8</v>
      </c>
      <c r="H1268" s="8">
        <f>IF(E1268&lt;&gt;0, ((E1268-F1268)/E1268)*100, 0)</f>
        <v>76.307692307692307</v>
      </c>
    </row>
    <row r="1269" spans="1:8" x14ac:dyDescent="0.2">
      <c r="A1269" s="2" t="s">
        <v>2110</v>
      </c>
      <c r="B1269" s="2" t="s">
        <v>2111</v>
      </c>
      <c r="C1269" s="2" t="s">
        <v>802</v>
      </c>
      <c r="D1269" s="6">
        <v>1</v>
      </c>
      <c r="E1269" s="8">
        <v>9.75</v>
      </c>
      <c r="F1269" s="8">
        <v>2.66</v>
      </c>
      <c r="G1269" s="8">
        <f>E1269-F1269</f>
        <v>7.09</v>
      </c>
      <c r="H1269" s="8">
        <f>IF(E1269&lt;&gt;0, ((E1269-F1269)/E1269)*100, 0)</f>
        <v>72.717948717948715</v>
      </c>
    </row>
    <row r="1270" spans="1:8" customFormat="1" ht="15" x14ac:dyDescent="0.25">
      <c r="D1270" s="12"/>
      <c r="E1270" s="12"/>
      <c r="F1270" s="12"/>
      <c r="G1270" s="12"/>
      <c r="H1270" s="12"/>
    </row>
    <row r="1271" spans="1:8" s="4" customFormat="1" x14ac:dyDescent="0.2">
      <c r="A1271" s="3" t="s">
        <v>10</v>
      </c>
      <c r="B1271" s="3" t="s">
        <v>10</v>
      </c>
      <c r="C1271" s="3" t="s">
        <v>10</v>
      </c>
      <c r="D1271" s="5">
        <f>SUBTOTAL(9, D1268:D1270)</f>
        <v>2</v>
      </c>
      <c r="E1271" s="7">
        <f>SUBTOTAL(9, E1268:E1270)</f>
        <v>42.25</v>
      </c>
      <c r="F1271" s="7">
        <f>SUBTOTAL(9, F1268:F1270)</f>
        <v>10.36</v>
      </c>
      <c r="G1271" s="7">
        <f>SUBTOTAL(9, G1268:G1270)</f>
        <v>31.89</v>
      </c>
      <c r="H1271" s="7">
        <f>IF(E1271&lt;&gt;0, ((E1271-F1271)/E1271)*100, 0)</f>
        <v>75.479289940828409</v>
      </c>
    </row>
    <row r="1272" spans="1:8" customFormat="1" ht="15" x14ac:dyDescent="0.25">
      <c r="D1272" s="12"/>
      <c r="E1272" s="12"/>
      <c r="F1272" s="12"/>
      <c r="G1272" s="12"/>
      <c r="H1272" s="12"/>
    </row>
    <row r="1273" spans="1:8" x14ac:dyDescent="0.2">
      <c r="A1273" s="2" t="s">
        <v>2112</v>
      </c>
      <c r="B1273" s="2" t="s">
        <v>2113</v>
      </c>
      <c r="C1273" s="2" t="s">
        <v>29</v>
      </c>
      <c r="D1273" s="6">
        <v>1</v>
      </c>
      <c r="E1273" s="8">
        <v>20.75</v>
      </c>
      <c r="F1273" s="8">
        <v>6.3</v>
      </c>
      <c r="G1273" s="8">
        <f>E1273-F1273</f>
        <v>14.45</v>
      </c>
      <c r="H1273" s="8">
        <f>IF(E1273&lt;&gt;0, ((E1273-F1273)/E1273)*100, 0)</f>
        <v>69.638554216867462</v>
      </c>
    </row>
    <row r="1274" spans="1:8" customFormat="1" ht="15" x14ac:dyDescent="0.25">
      <c r="D1274" s="12"/>
      <c r="E1274" s="12"/>
      <c r="F1274" s="12"/>
      <c r="G1274" s="12"/>
      <c r="H1274" s="12"/>
    </row>
    <row r="1275" spans="1:8" s="4" customFormat="1" x14ac:dyDescent="0.2">
      <c r="A1275" s="3" t="s">
        <v>10</v>
      </c>
      <c r="B1275" s="3" t="s">
        <v>10</v>
      </c>
      <c r="C1275" s="3" t="s">
        <v>10</v>
      </c>
      <c r="D1275" s="5">
        <f>SUBTOTAL(9, D1273:D1274)</f>
        <v>1</v>
      </c>
      <c r="E1275" s="7">
        <f>SUBTOTAL(9, E1273:E1274)</f>
        <v>20.75</v>
      </c>
      <c r="F1275" s="7">
        <f>SUBTOTAL(9, F1273:F1274)</f>
        <v>6.3</v>
      </c>
      <c r="G1275" s="7">
        <f>SUBTOTAL(9, G1273:G1274)</f>
        <v>14.45</v>
      </c>
      <c r="H1275" s="7">
        <f>IF(E1275&lt;&gt;0, ((E1275-F1275)/E1275)*100, 0)</f>
        <v>69.638554216867462</v>
      </c>
    </row>
    <row r="1276" spans="1:8" customFormat="1" ht="15" x14ac:dyDescent="0.25">
      <c r="D1276" s="12"/>
      <c r="E1276" s="12"/>
      <c r="F1276" s="12"/>
      <c r="G1276" s="12"/>
      <c r="H1276" s="12"/>
    </row>
    <row r="1277" spans="1:8" x14ac:dyDescent="0.2">
      <c r="A1277" s="2" t="s">
        <v>2114</v>
      </c>
      <c r="B1277" s="2" t="s">
        <v>2115</v>
      </c>
      <c r="C1277" s="2" t="s">
        <v>84</v>
      </c>
      <c r="D1277" s="6">
        <v>2</v>
      </c>
      <c r="E1277" s="8">
        <v>15.8</v>
      </c>
      <c r="F1277" s="8">
        <v>4</v>
      </c>
      <c r="G1277" s="8">
        <f>E1277-F1277</f>
        <v>11.8</v>
      </c>
      <c r="H1277" s="8">
        <f>IF(E1277&lt;&gt;0, ((E1277-F1277)/E1277)*100, 0)</f>
        <v>74.683544303797461</v>
      </c>
    </row>
    <row r="1278" spans="1:8" customFormat="1" ht="15" x14ac:dyDescent="0.25">
      <c r="D1278" s="12"/>
      <c r="E1278" s="12"/>
      <c r="F1278" s="12"/>
      <c r="G1278" s="12"/>
      <c r="H1278" s="12"/>
    </row>
    <row r="1279" spans="1:8" s="4" customFormat="1" x14ac:dyDescent="0.2">
      <c r="A1279" s="3" t="s">
        <v>10</v>
      </c>
      <c r="B1279" s="3" t="s">
        <v>10</v>
      </c>
      <c r="C1279" s="3" t="s">
        <v>10</v>
      </c>
      <c r="D1279" s="5">
        <f>SUBTOTAL(9, D1277:D1278)</f>
        <v>2</v>
      </c>
      <c r="E1279" s="7">
        <f>SUBTOTAL(9, E1277:E1278)</f>
        <v>15.8</v>
      </c>
      <c r="F1279" s="7">
        <f>SUBTOTAL(9, F1277:F1278)</f>
        <v>4</v>
      </c>
      <c r="G1279" s="7">
        <f>SUBTOTAL(9, G1277:G1278)</f>
        <v>11.8</v>
      </c>
      <c r="H1279" s="7">
        <f>IF(E1279&lt;&gt;0, ((E1279-F1279)/E1279)*100, 0)</f>
        <v>74.683544303797461</v>
      </c>
    </row>
    <row r="1280" spans="1:8" customFormat="1" ht="15" x14ac:dyDescent="0.25">
      <c r="D1280" s="12"/>
      <c r="E1280" s="12"/>
      <c r="F1280" s="12"/>
      <c r="G1280" s="12"/>
      <c r="H1280" s="12"/>
    </row>
    <row r="1281" spans="1:8" x14ac:dyDescent="0.2">
      <c r="A1281" s="2" t="s">
        <v>2116</v>
      </c>
      <c r="B1281" s="2" t="s">
        <v>2117</v>
      </c>
      <c r="C1281" s="2" t="s">
        <v>84</v>
      </c>
      <c r="D1281" s="6">
        <v>1</v>
      </c>
      <c r="E1281" s="8">
        <v>7.9</v>
      </c>
      <c r="F1281" s="8">
        <v>2</v>
      </c>
      <c r="G1281" s="8">
        <f>E1281-F1281</f>
        <v>5.9</v>
      </c>
      <c r="H1281" s="8">
        <f>IF(E1281&lt;&gt;0, ((E1281-F1281)/E1281)*100, 0)</f>
        <v>74.683544303797461</v>
      </c>
    </row>
    <row r="1282" spans="1:8" customFormat="1" ht="15" x14ac:dyDescent="0.25">
      <c r="D1282" s="12"/>
      <c r="E1282" s="12"/>
      <c r="F1282" s="12"/>
      <c r="G1282" s="12"/>
      <c r="H1282" s="12"/>
    </row>
    <row r="1283" spans="1:8" s="4" customFormat="1" x14ac:dyDescent="0.2">
      <c r="A1283" s="3" t="s">
        <v>10</v>
      </c>
      <c r="B1283" s="3" t="s">
        <v>10</v>
      </c>
      <c r="C1283" s="3" t="s">
        <v>10</v>
      </c>
      <c r="D1283" s="5">
        <f>SUBTOTAL(9, D1281:D1282)</f>
        <v>1</v>
      </c>
      <c r="E1283" s="7">
        <f>SUBTOTAL(9, E1281:E1282)</f>
        <v>7.9</v>
      </c>
      <c r="F1283" s="7">
        <f>SUBTOTAL(9, F1281:F1282)</f>
        <v>2</v>
      </c>
      <c r="G1283" s="7">
        <f>SUBTOTAL(9, G1281:G1282)</f>
        <v>5.9</v>
      </c>
      <c r="H1283" s="7">
        <f>IF(E1283&lt;&gt;0, ((E1283-F1283)/E1283)*100, 0)</f>
        <v>74.683544303797461</v>
      </c>
    </row>
    <row r="1284" spans="1:8" customFormat="1" ht="15" x14ac:dyDescent="0.25">
      <c r="D1284" s="12"/>
      <c r="E1284" s="12"/>
      <c r="F1284" s="12"/>
      <c r="G1284" s="12"/>
      <c r="H1284" s="12"/>
    </row>
    <row r="1285" spans="1:8" x14ac:dyDescent="0.2">
      <c r="A1285" s="2" t="s">
        <v>2118</v>
      </c>
      <c r="B1285" s="2" t="s">
        <v>2119</v>
      </c>
      <c r="C1285" s="2" t="s">
        <v>29</v>
      </c>
      <c r="D1285" s="6">
        <v>1</v>
      </c>
      <c r="E1285" s="8">
        <v>20.75</v>
      </c>
      <c r="F1285" s="8">
        <v>6.3</v>
      </c>
      <c r="G1285" s="8">
        <f>E1285-F1285</f>
        <v>14.45</v>
      </c>
      <c r="H1285" s="8">
        <f>IF(E1285&lt;&gt;0, ((E1285-F1285)/E1285)*100, 0)</f>
        <v>69.638554216867462</v>
      </c>
    </row>
    <row r="1286" spans="1:8" customFormat="1" ht="15" x14ac:dyDescent="0.25">
      <c r="D1286" s="12"/>
      <c r="E1286" s="12"/>
      <c r="F1286" s="12"/>
      <c r="G1286" s="12"/>
      <c r="H1286" s="12"/>
    </row>
    <row r="1287" spans="1:8" s="4" customFormat="1" x14ac:dyDescent="0.2">
      <c r="A1287" s="3" t="s">
        <v>10</v>
      </c>
      <c r="B1287" s="3" t="s">
        <v>10</v>
      </c>
      <c r="C1287" s="3" t="s">
        <v>10</v>
      </c>
      <c r="D1287" s="5">
        <f>SUBTOTAL(9, D1285:D1286)</f>
        <v>1</v>
      </c>
      <c r="E1287" s="7">
        <f>SUBTOTAL(9, E1285:E1286)</f>
        <v>20.75</v>
      </c>
      <c r="F1287" s="7">
        <f>SUBTOTAL(9, F1285:F1286)</f>
        <v>6.3</v>
      </c>
      <c r="G1287" s="7">
        <f>SUBTOTAL(9, G1285:G1286)</f>
        <v>14.45</v>
      </c>
      <c r="H1287" s="7">
        <f>IF(E1287&lt;&gt;0, ((E1287-F1287)/E1287)*100, 0)</f>
        <v>69.638554216867462</v>
      </c>
    </row>
    <row r="1288" spans="1:8" customFormat="1" ht="15" x14ac:dyDescent="0.25">
      <c r="D1288" s="12"/>
      <c r="E1288" s="12"/>
      <c r="F1288" s="12"/>
      <c r="G1288" s="12"/>
      <c r="H1288" s="12"/>
    </row>
    <row r="1289" spans="1:8" x14ac:dyDescent="0.2">
      <c r="A1289" s="2" t="s">
        <v>2120</v>
      </c>
      <c r="B1289" s="2" t="s">
        <v>2121</v>
      </c>
      <c r="C1289" s="2" t="s">
        <v>10</v>
      </c>
      <c r="G1289" s="8">
        <f t="shared" ref="G1289:G1295" si="106">E1289-F1289</f>
        <v>0</v>
      </c>
      <c r="H1289" s="8">
        <f t="shared" ref="H1289:H1295" si="107">IF(E1289&lt;&gt;0, ((E1289-F1289)/E1289)*100, 0)</f>
        <v>0</v>
      </c>
    </row>
    <row r="1290" spans="1:8" x14ac:dyDescent="0.2">
      <c r="A1290" s="2" t="s">
        <v>2120</v>
      </c>
      <c r="B1290" s="2" t="s">
        <v>2121</v>
      </c>
      <c r="C1290" s="2" t="s">
        <v>10</v>
      </c>
      <c r="E1290" s="8">
        <v>-18.37</v>
      </c>
      <c r="G1290" s="8">
        <f t="shared" si="106"/>
        <v>-18.37</v>
      </c>
      <c r="H1290" s="8">
        <f t="shared" si="107"/>
        <v>100</v>
      </c>
    </row>
    <row r="1291" spans="1:8" x14ac:dyDescent="0.2">
      <c r="A1291" s="2" t="s">
        <v>2120</v>
      </c>
      <c r="B1291" s="2" t="s">
        <v>2121</v>
      </c>
      <c r="C1291" s="2" t="s">
        <v>13</v>
      </c>
      <c r="D1291" s="6">
        <v>1</v>
      </c>
      <c r="E1291" s="8">
        <v>7</v>
      </c>
      <c r="F1291" s="8">
        <v>1.68</v>
      </c>
      <c r="G1291" s="8">
        <f t="shared" si="106"/>
        <v>5.32</v>
      </c>
      <c r="H1291" s="8">
        <f t="shared" si="107"/>
        <v>76</v>
      </c>
    </row>
    <row r="1292" spans="1:8" x14ac:dyDescent="0.2">
      <c r="A1292" s="2" t="s">
        <v>2120</v>
      </c>
      <c r="B1292" s="2" t="s">
        <v>2121</v>
      </c>
      <c r="C1292" s="2" t="s">
        <v>545</v>
      </c>
      <c r="D1292" s="6">
        <v>1</v>
      </c>
      <c r="E1292" s="8">
        <v>9</v>
      </c>
      <c r="F1292" s="8">
        <v>1.83</v>
      </c>
      <c r="G1292" s="8">
        <f t="shared" si="106"/>
        <v>7.17</v>
      </c>
      <c r="H1292" s="8">
        <f t="shared" si="107"/>
        <v>79.666666666666657</v>
      </c>
    </row>
    <row r="1293" spans="1:8" x14ac:dyDescent="0.2">
      <c r="A1293" s="2" t="s">
        <v>2120</v>
      </c>
      <c r="B1293" s="2" t="s">
        <v>2121</v>
      </c>
      <c r="C1293" s="2" t="s">
        <v>450</v>
      </c>
      <c r="D1293" s="6">
        <v>1</v>
      </c>
      <c r="E1293" s="8">
        <v>9</v>
      </c>
      <c r="F1293" s="8">
        <v>1.83</v>
      </c>
      <c r="G1293" s="8">
        <f t="shared" si="106"/>
        <v>7.17</v>
      </c>
      <c r="H1293" s="8">
        <f t="shared" si="107"/>
        <v>79.666666666666657</v>
      </c>
    </row>
    <row r="1294" spans="1:8" x14ac:dyDescent="0.2">
      <c r="A1294" s="2" t="s">
        <v>2120</v>
      </c>
      <c r="B1294" s="2" t="s">
        <v>2121</v>
      </c>
      <c r="C1294" s="2" t="s">
        <v>90</v>
      </c>
      <c r="D1294" s="6">
        <v>1</v>
      </c>
      <c r="E1294" s="8">
        <v>9</v>
      </c>
      <c r="F1294" s="8">
        <v>1.83</v>
      </c>
      <c r="G1294" s="8">
        <f t="shared" si="106"/>
        <v>7.17</v>
      </c>
      <c r="H1294" s="8">
        <f t="shared" si="107"/>
        <v>79.666666666666657</v>
      </c>
    </row>
    <row r="1295" spans="1:8" x14ac:dyDescent="0.2">
      <c r="A1295" s="2" t="s">
        <v>2120</v>
      </c>
      <c r="B1295" s="2" t="s">
        <v>2121</v>
      </c>
      <c r="C1295" s="2" t="s">
        <v>203</v>
      </c>
      <c r="D1295" s="6">
        <v>1</v>
      </c>
      <c r="E1295" s="8">
        <v>9.75</v>
      </c>
      <c r="F1295" s="8">
        <v>2.65</v>
      </c>
      <c r="G1295" s="8">
        <f t="shared" si="106"/>
        <v>7.1</v>
      </c>
      <c r="H1295" s="8">
        <f t="shared" si="107"/>
        <v>72.820512820512818</v>
      </c>
    </row>
    <row r="1296" spans="1:8" customFormat="1" ht="15" x14ac:dyDescent="0.25">
      <c r="D1296" s="12"/>
      <c r="E1296" s="12"/>
      <c r="F1296" s="12"/>
      <c r="G1296" s="12"/>
      <c r="H1296" s="12"/>
    </row>
    <row r="1297" spans="1:8" s="4" customFormat="1" x14ac:dyDescent="0.2">
      <c r="A1297" s="3" t="s">
        <v>10</v>
      </c>
      <c r="B1297" s="3" t="s">
        <v>10</v>
      </c>
      <c r="C1297" s="3" t="s">
        <v>10</v>
      </c>
      <c r="D1297" s="5">
        <f>SUBTOTAL(9, D1289:D1296)</f>
        <v>5</v>
      </c>
      <c r="E1297" s="7">
        <f>SUBTOTAL(9, E1289:E1296)</f>
        <v>25.38</v>
      </c>
      <c r="F1297" s="7">
        <f>SUBTOTAL(9, F1289:F1296)</f>
        <v>9.82</v>
      </c>
      <c r="G1297" s="7">
        <f>SUBTOTAL(9, G1289:G1296)</f>
        <v>15.559999999999999</v>
      </c>
      <c r="H1297" s="7">
        <f>IF(E1297&lt;&gt;0, ((E1297-F1297)/E1297)*100, 0)</f>
        <v>61.308116627265562</v>
      </c>
    </row>
    <row r="1298" spans="1:8" customFormat="1" ht="15" x14ac:dyDescent="0.25">
      <c r="D1298" s="12"/>
      <c r="E1298" s="12"/>
      <c r="F1298" s="12"/>
      <c r="G1298" s="12"/>
      <c r="H1298" s="12"/>
    </row>
    <row r="1299" spans="1:8" x14ac:dyDescent="0.2">
      <c r="A1299" s="2" t="s">
        <v>480</v>
      </c>
      <c r="B1299" s="2" t="s">
        <v>481</v>
      </c>
      <c r="C1299" s="2" t="s">
        <v>10</v>
      </c>
      <c r="G1299" s="8">
        <f t="shared" ref="G1299:G1314" si="108">E1299-F1299</f>
        <v>0</v>
      </c>
      <c r="H1299" s="8">
        <f t="shared" ref="H1299:H1314" si="109">IF(E1299&lt;&gt;0, ((E1299-F1299)/E1299)*100, 0)</f>
        <v>0</v>
      </c>
    </row>
    <row r="1300" spans="1:8" x14ac:dyDescent="0.2">
      <c r="A1300" s="2" t="s">
        <v>480</v>
      </c>
      <c r="B1300" s="2" t="s">
        <v>481</v>
      </c>
      <c r="C1300" s="2" t="s">
        <v>10</v>
      </c>
      <c r="G1300" s="8">
        <f t="shared" si="108"/>
        <v>0</v>
      </c>
      <c r="H1300" s="8">
        <f t="shared" si="109"/>
        <v>0</v>
      </c>
    </row>
    <row r="1301" spans="1:8" x14ac:dyDescent="0.2">
      <c r="A1301" s="2" t="s">
        <v>480</v>
      </c>
      <c r="B1301" s="2" t="s">
        <v>481</v>
      </c>
      <c r="C1301" s="2" t="s">
        <v>10</v>
      </c>
      <c r="E1301" s="8">
        <v>-42.6</v>
      </c>
      <c r="G1301" s="8">
        <f t="shared" si="108"/>
        <v>-42.6</v>
      </c>
      <c r="H1301" s="8">
        <f t="shared" si="109"/>
        <v>100</v>
      </c>
    </row>
    <row r="1302" spans="1:8" x14ac:dyDescent="0.2">
      <c r="A1302" s="2" t="s">
        <v>480</v>
      </c>
      <c r="B1302" s="2" t="s">
        <v>481</v>
      </c>
      <c r="C1302" s="2" t="s">
        <v>10</v>
      </c>
      <c r="E1302" s="8">
        <v>-28.78</v>
      </c>
      <c r="G1302" s="8">
        <f t="shared" si="108"/>
        <v>-28.78</v>
      </c>
      <c r="H1302" s="8">
        <f t="shared" si="109"/>
        <v>100</v>
      </c>
    </row>
    <row r="1303" spans="1:8" x14ac:dyDescent="0.2">
      <c r="A1303" s="2" t="s">
        <v>480</v>
      </c>
      <c r="B1303" s="2" t="s">
        <v>481</v>
      </c>
      <c r="C1303" s="2" t="s">
        <v>10</v>
      </c>
      <c r="E1303" s="8">
        <v>-17.75</v>
      </c>
      <c r="G1303" s="8">
        <f t="shared" si="108"/>
        <v>-17.75</v>
      </c>
      <c r="H1303" s="8">
        <f t="shared" si="109"/>
        <v>100</v>
      </c>
    </row>
    <row r="1304" spans="1:8" x14ac:dyDescent="0.2">
      <c r="A1304" s="2" t="s">
        <v>480</v>
      </c>
      <c r="B1304" s="2" t="s">
        <v>481</v>
      </c>
      <c r="C1304" s="2" t="s">
        <v>10</v>
      </c>
      <c r="E1304" s="8">
        <v>-17.75</v>
      </c>
      <c r="G1304" s="8">
        <f t="shared" si="108"/>
        <v>-17.75</v>
      </c>
      <c r="H1304" s="8">
        <f t="shared" si="109"/>
        <v>100</v>
      </c>
    </row>
    <row r="1305" spans="1:8" x14ac:dyDescent="0.2">
      <c r="A1305" s="2" t="s">
        <v>480</v>
      </c>
      <c r="B1305" s="2" t="s">
        <v>481</v>
      </c>
      <c r="C1305" s="2" t="s">
        <v>235</v>
      </c>
      <c r="D1305" s="6">
        <v>1</v>
      </c>
      <c r="E1305" s="8">
        <v>16.75</v>
      </c>
      <c r="F1305" s="8">
        <v>4.76</v>
      </c>
      <c r="G1305" s="8">
        <f t="shared" si="108"/>
        <v>11.99</v>
      </c>
      <c r="H1305" s="8">
        <f t="shared" si="109"/>
        <v>71.582089552238799</v>
      </c>
    </row>
    <row r="1306" spans="1:8" x14ac:dyDescent="0.2">
      <c r="A1306" s="2" t="s">
        <v>480</v>
      </c>
      <c r="B1306" s="2" t="s">
        <v>481</v>
      </c>
      <c r="C1306" s="2" t="s">
        <v>220</v>
      </c>
      <c r="D1306" s="6">
        <v>2</v>
      </c>
      <c r="E1306" s="8">
        <v>71.5</v>
      </c>
      <c r="F1306" s="8">
        <v>16.38</v>
      </c>
      <c r="G1306" s="8">
        <f t="shared" si="108"/>
        <v>55.120000000000005</v>
      </c>
      <c r="H1306" s="8">
        <f t="shared" si="109"/>
        <v>77.090909090909093</v>
      </c>
    </row>
    <row r="1307" spans="1:8" x14ac:dyDescent="0.2">
      <c r="A1307" s="2" t="s">
        <v>480</v>
      </c>
      <c r="B1307" s="2" t="s">
        <v>481</v>
      </c>
      <c r="C1307" s="2" t="s">
        <v>17</v>
      </c>
      <c r="D1307" s="6">
        <v>1</v>
      </c>
      <c r="E1307" s="8">
        <v>34.75</v>
      </c>
      <c r="F1307" s="8">
        <v>9.1</v>
      </c>
      <c r="G1307" s="8">
        <f t="shared" si="108"/>
        <v>25.65</v>
      </c>
      <c r="H1307" s="8">
        <f t="shared" si="109"/>
        <v>73.812949640287755</v>
      </c>
    </row>
    <row r="1308" spans="1:8" x14ac:dyDescent="0.2">
      <c r="A1308" s="2" t="s">
        <v>480</v>
      </c>
      <c r="B1308" s="2" t="s">
        <v>481</v>
      </c>
      <c r="C1308" s="2" t="s">
        <v>19</v>
      </c>
      <c r="D1308" s="6">
        <v>1</v>
      </c>
      <c r="E1308" s="8">
        <v>27.5</v>
      </c>
      <c r="F1308" s="8">
        <v>7.21</v>
      </c>
      <c r="G1308" s="8">
        <f t="shared" si="108"/>
        <v>20.29</v>
      </c>
      <c r="H1308" s="8">
        <f t="shared" si="109"/>
        <v>73.781818181818181</v>
      </c>
    </row>
    <row r="1309" spans="1:8" x14ac:dyDescent="0.2">
      <c r="A1309" s="2" t="s">
        <v>480</v>
      </c>
      <c r="B1309" s="2" t="s">
        <v>481</v>
      </c>
      <c r="C1309" s="2" t="s">
        <v>89</v>
      </c>
      <c r="D1309" s="6">
        <v>1</v>
      </c>
      <c r="E1309" s="8">
        <v>25.5</v>
      </c>
      <c r="F1309" s="8">
        <v>5.95</v>
      </c>
      <c r="G1309" s="8">
        <f t="shared" si="108"/>
        <v>19.55</v>
      </c>
      <c r="H1309" s="8">
        <f t="shared" si="109"/>
        <v>76.666666666666671</v>
      </c>
    </row>
    <row r="1310" spans="1:8" x14ac:dyDescent="0.2">
      <c r="A1310" s="2" t="s">
        <v>480</v>
      </c>
      <c r="B1310" s="2" t="s">
        <v>481</v>
      </c>
      <c r="C1310" s="2" t="s">
        <v>246</v>
      </c>
      <c r="D1310" s="6">
        <v>1</v>
      </c>
      <c r="E1310" s="8">
        <v>13.5</v>
      </c>
      <c r="F1310" s="8">
        <v>4.2699999999999996</v>
      </c>
      <c r="G1310" s="8">
        <f t="shared" si="108"/>
        <v>9.23</v>
      </c>
      <c r="H1310" s="8">
        <f t="shared" si="109"/>
        <v>68.370370370370367</v>
      </c>
    </row>
    <row r="1311" spans="1:8" x14ac:dyDescent="0.2">
      <c r="A1311" s="2" t="s">
        <v>480</v>
      </c>
      <c r="B1311" s="2" t="s">
        <v>481</v>
      </c>
      <c r="C1311" s="2" t="s">
        <v>247</v>
      </c>
      <c r="D1311" s="6">
        <v>1</v>
      </c>
      <c r="E1311" s="8">
        <v>13.45</v>
      </c>
      <c r="F1311" s="8">
        <v>4.2</v>
      </c>
      <c r="G1311" s="8">
        <f t="shared" si="108"/>
        <v>9.25</v>
      </c>
      <c r="H1311" s="8">
        <f t="shared" si="109"/>
        <v>68.773234200743488</v>
      </c>
    </row>
    <row r="1312" spans="1:8" x14ac:dyDescent="0.2">
      <c r="A1312" s="2" t="s">
        <v>480</v>
      </c>
      <c r="B1312" s="2" t="s">
        <v>481</v>
      </c>
      <c r="C1312" s="2" t="s">
        <v>42</v>
      </c>
      <c r="D1312" s="6">
        <v>2</v>
      </c>
      <c r="E1312" s="8">
        <v>16</v>
      </c>
      <c r="F1312" s="8">
        <v>3.5</v>
      </c>
      <c r="G1312" s="8">
        <f t="shared" si="108"/>
        <v>12.5</v>
      </c>
      <c r="H1312" s="8">
        <f t="shared" si="109"/>
        <v>78.125</v>
      </c>
    </row>
    <row r="1313" spans="1:8" x14ac:dyDescent="0.2">
      <c r="A1313" s="2" t="s">
        <v>480</v>
      </c>
      <c r="B1313" s="2" t="s">
        <v>481</v>
      </c>
      <c r="C1313" s="2" t="s">
        <v>67</v>
      </c>
      <c r="D1313" s="6">
        <v>1</v>
      </c>
      <c r="E1313" s="8">
        <v>11</v>
      </c>
      <c r="G1313" s="8">
        <f t="shared" si="108"/>
        <v>11</v>
      </c>
      <c r="H1313" s="8">
        <f t="shared" si="109"/>
        <v>100</v>
      </c>
    </row>
    <row r="1314" spans="1:8" x14ac:dyDescent="0.2">
      <c r="A1314" s="2" t="s">
        <v>480</v>
      </c>
      <c r="B1314" s="2" t="s">
        <v>481</v>
      </c>
      <c r="C1314" s="2" t="s">
        <v>260</v>
      </c>
      <c r="D1314" s="6">
        <v>1</v>
      </c>
      <c r="E1314" s="8">
        <v>8</v>
      </c>
      <c r="F1314" s="8">
        <v>1.75</v>
      </c>
      <c r="G1314" s="8">
        <f t="shared" si="108"/>
        <v>6.25</v>
      </c>
      <c r="H1314" s="8">
        <f t="shared" si="109"/>
        <v>78.125</v>
      </c>
    </row>
    <row r="1315" spans="1:8" customFormat="1" ht="15" x14ac:dyDescent="0.25">
      <c r="D1315" s="12"/>
      <c r="E1315" s="12"/>
      <c r="F1315" s="12"/>
      <c r="G1315" s="12"/>
      <c r="H1315" s="12"/>
    </row>
    <row r="1316" spans="1:8" s="4" customFormat="1" x14ac:dyDescent="0.2">
      <c r="A1316" s="3" t="s">
        <v>10</v>
      </c>
      <c r="B1316" s="3" t="s">
        <v>10</v>
      </c>
      <c r="C1316" s="3" t="s">
        <v>10</v>
      </c>
      <c r="D1316" s="5">
        <f>SUBTOTAL(9, D1299:D1315)</f>
        <v>12</v>
      </c>
      <c r="E1316" s="7">
        <f>SUBTOTAL(9, E1299:E1315)</f>
        <v>131.07</v>
      </c>
      <c r="F1316" s="7">
        <f>SUBTOTAL(9, F1299:F1315)</f>
        <v>57.120000000000005</v>
      </c>
      <c r="G1316" s="7">
        <f>SUBTOTAL(9, G1299:G1315)</f>
        <v>73.95</v>
      </c>
      <c r="H1316" s="7">
        <f>IF(E1316&lt;&gt;0, ((E1316-F1316)/E1316)*100, 0)</f>
        <v>56.420233463035018</v>
      </c>
    </row>
    <row r="1317" spans="1:8" customFormat="1" ht="15" x14ac:dyDescent="0.25">
      <c r="D1317" s="12"/>
      <c r="E1317" s="12"/>
      <c r="F1317" s="12"/>
      <c r="G1317" s="12"/>
      <c r="H1317" s="12"/>
    </row>
    <row r="1318" spans="1:8" x14ac:dyDescent="0.2">
      <c r="A1318" s="2" t="s">
        <v>2122</v>
      </c>
      <c r="B1318" s="2" t="s">
        <v>2123</v>
      </c>
      <c r="C1318" s="2" t="s">
        <v>152</v>
      </c>
      <c r="D1318" s="6">
        <v>2</v>
      </c>
      <c r="E1318" s="8">
        <v>31</v>
      </c>
      <c r="F1318" s="8">
        <v>10.94</v>
      </c>
      <c r="G1318" s="8">
        <f>E1318-F1318</f>
        <v>20.060000000000002</v>
      </c>
      <c r="H1318" s="8">
        <f>IF(E1318&lt;&gt;0, ((E1318-F1318)/E1318)*100, 0)</f>
        <v>64.709677419354847</v>
      </c>
    </row>
    <row r="1319" spans="1:8" customFormat="1" ht="15" x14ac:dyDescent="0.25">
      <c r="D1319" s="12"/>
      <c r="E1319" s="12"/>
      <c r="F1319" s="12"/>
      <c r="G1319" s="12"/>
      <c r="H1319" s="12"/>
    </row>
    <row r="1320" spans="1:8" s="4" customFormat="1" x14ac:dyDescent="0.2">
      <c r="A1320" s="3" t="s">
        <v>10</v>
      </c>
      <c r="B1320" s="3" t="s">
        <v>10</v>
      </c>
      <c r="C1320" s="3" t="s">
        <v>10</v>
      </c>
      <c r="D1320" s="5">
        <f>SUBTOTAL(9, D1318:D1319)</f>
        <v>2</v>
      </c>
      <c r="E1320" s="7">
        <f>SUBTOTAL(9, E1318:E1319)</f>
        <v>31</v>
      </c>
      <c r="F1320" s="7">
        <f>SUBTOTAL(9, F1318:F1319)</f>
        <v>10.94</v>
      </c>
      <c r="G1320" s="7">
        <f>SUBTOTAL(9, G1318:G1319)</f>
        <v>20.060000000000002</v>
      </c>
      <c r="H1320" s="7">
        <f>IF(E1320&lt;&gt;0, ((E1320-F1320)/E1320)*100, 0)</f>
        <v>64.709677419354847</v>
      </c>
    </row>
    <row r="1321" spans="1:8" customFormat="1" ht="15" x14ac:dyDescent="0.25">
      <c r="D1321" s="12"/>
      <c r="E1321" s="12"/>
      <c r="F1321" s="12"/>
      <c r="G1321" s="12"/>
      <c r="H1321" s="12"/>
    </row>
    <row r="1322" spans="1:8" x14ac:dyDescent="0.2">
      <c r="A1322" s="2" t="s">
        <v>2124</v>
      </c>
      <c r="B1322" s="2" t="s">
        <v>2125</v>
      </c>
      <c r="C1322" s="2" t="s">
        <v>78</v>
      </c>
      <c r="D1322" s="6">
        <v>2</v>
      </c>
      <c r="E1322" s="8">
        <v>27.5</v>
      </c>
      <c r="F1322" s="8">
        <v>10.94</v>
      </c>
      <c r="G1322" s="8">
        <f>E1322-F1322</f>
        <v>16.560000000000002</v>
      </c>
      <c r="H1322" s="8">
        <f>IF(E1322&lt;&gt;0, ((E1322-F1322)/E1322)*100, 0)</f>
        <v>60.218181818181826</v>
      </c>
    </row>
    <row r="1323" spans="1:8" x14ac:dyDescent="0.2">
      <c r="A1323" s="2" t="s">
        <v>2124</v>
      </c>
      <c r="B1323" s="2" t="s">
        <v>2125</v>
      </c>
      <c r="C1323" s="2" t="s">
        <v>297</v>
      </c>
      <c r="D1323" s="6">
        <v>1</v>
      </c>
      <c r="E1323" s="8">
        <v>17.5</v>
      </c>
      <c r="F1323" s="8">
        <v>5.29</v>
      </c>
      <c r="G1323" s="8">
        <f>E1323-F1323</f>
        <v>12.21</v>
      </c>
      <c r="H1323" s="8">
        <f>IF(E1323&lt;&gt;0, ((E1323-F1323)/E1323)*100, 0)</f>
        <v>69.771428571428572</v>
      </c>
    </row>
    <row r="1324" spans="1:8" customFormat="1" ht="15" x14ac:dyDescent="0.25">
      <c r="D1324" s="12"/>
      <c r="E1324" s="12"/>
      <c r="F1324" s="12"/>
      <c r="G1324" s="12"/>
      <c r="H1324" s="12"/>
    </row>
    <row r="1325" spans="1:8" s="4" customFormat="1" x14ac:dyDescent="0.2">
      <c r="A1325" s="3" t="s">
        <v>10</v>
      </c>
      <c r="B1325" s="3" t="s">
        <v>10</v>
      </c>
      <c r="C1325" s="3" t="s">
        <v>10</v>
      </c>
      <c r="D1325" s="5">
        <f>SUBTOTAL(9, D1322:D1324)</f>
        <v>3</v>
      </c>
      <c r="E1325" s="7">
        <f>SUBTOTAL(9, E1322:E1324)</f>
        <v>45</v>
      </c>
      <c r="F1325" s="7">
        <f>SUBTOTAL(9, F1322:F1324)</f>
        <v>16.23</v>
      </c>
      <c r="G1325" s="7">
        <f>SUBTOTAL(9, G1322:G1324)</f>
        <v>28.770000000000003</v>
      </c>
      <c r="H1325" s="7">
        <f>IF(E1325&lt;&gt;0, ((E1325-F1325)/E1325)*100, 0)</f>
        <v>63.93333333333333</v>
      </c>
    </row>
    <row r="1326" spans="1:8" customFormat="1" ht="15" x14ac:dyDescent="0.25">
      <c r="D1326" s="12"/>
      <c r="E1326" s="12"/>
      <c r="F1326" s="12"/>
      <c r="G1326" s="12"/>
      <c r="H1326" s="12"/>
    </row>
    <row r="1327" spans="1:8" x14ac:dyDescent="0.2">
      <c r="A1327" s="2" t="s">
        <v>2126</v>
      </c>
      <c r="B1327" s="2" t="s">
        <v>2127</v>
      </c>
      <c r="C1327" s="2" t="s">
        <v>48</v>
      </c>
      <c r="D1327" s="6">
        <v>4</v>
      </c>
      <c r="E1327" s="8">
        <v>55</v>
      </c>
      <c r="F1327" s="8">
        <v>21.88</v>
      </c>
      <c r="G1327" s="8">
        <f>E1327-F1327</f>
        <v>33.120000000000005</v>
      </c>
      <c r="H1327" s="8">
        <f>IF(E1327&lt;&gt;0, ((E1327-F1327)/E1327)*100, 0)</f>
        <v>60.218181818181826</v>
      </c>
    </row>
    <row r="1328" spans="1:8" customFormat="1" ht="15" x14ac:dyDescent="0.25">
      <c r="D1328" s="12"/>
      <c r="E1328" s="12"/>
      <c r="F1328" s="12"/>
      <c r="G1328" s="12"/>
      <c r="H1328" s="12"/>
    </row>
    <row r="1329" spans="1:8" s="4" customFormat="1" x14ac:dyDescent="0.2">
      <c r="A1329" s="3" t="s">
        <v>10</v>
      </c>
      <c r="B1329" s="3" t="s">
        <v>10</v>
      </c>
      <c r="C1329" s="3" t="s">
        <v>10</v>
      </c>
      <c r="D1329" s="5">
        <f>SUBTOTAL(9, D1327:D1328)</f>
        <v>4</v>
      </c>
      <c r="E1329" s="7">
        <f>SUBTOTAL(9, E1327:E1328)</f>
        <v>55</v>
      </c>
      <c r="F1329" s="7">
        <f>SUBTOTAL(9, F1327:F1328)</f>
        <v>21.88</v>
      </c>
      <c r="G1329" s="7">
        <f>SUBTOTAL(9, G1327:G1328)</f>
        <v>33.120000000000005</v>
      </c>
      <c r="H1329" s="7">
        <f>IF(E1329&lt;&gt;0, ((E1329-F1329)/E1329)*100, 0)</f>
        <v>60.218181818181826</v>
      </c>
    </row>
    <row r="1330" spans="1:8" customFormat="1" ht="15" x14ac:dyDescent="0.25">
      <c r="D1330" s="12"/>
      <c r="E1330" s="12"/>
      <c r="F1330" s="12"/>
      <c r="G1330" s="12"/>
      <c r="H1330" s="12"/>
    </row>
    <row r="1331" spans="1:8" x14ac:dyDescent="0.2">
      <c r="A1331" s="2" t="s">
        <v>2128</v>
      </c>
      <c r="B1331" s="2" t="s">
        <v>2129</v>
      </c>
      <c r="C1331" s="2" t="s">
        <v>16</v>
      </c>
      <c r="D1331" s="6">
        <v>2</v>
      </c>
      <c r="E1331" s="8">
        <v>56</v>
      </c>
      <c r="F1331" s="8">
        <v>16.8</v>
      </c>
      <c r="G1331" s="8">
        <f>E1331-F1331</f>
        <v>39.200000000000003</v>
      </c>
      <c r="H1331" s="8">
        <f>IF(E1331&lt;&gt;0, ((E1331-F1331)/E1331)*100, 0)</f>
        <v>70</v>
      </c>
    </row>
    <row r="1332" spans="1:8" x14ac:dyDescent="0.2">
      <c r="A1332" s="2" t="s">
        <v>2128</v>
      </c>
      <c r="B1332" s="2" t="s">
        <v>2129</v>
      </c>
      <c r="C1332" s="2" t="s">
        <v>17</v>
      </c>
      <c r="D1332" s="6">
        <v>1</v>
      </c>
      <c r="E1332" s="8">
        <v>34.75</v>
      </c>
      <c r="F1332" s="8">
        <v>9.1</v>
      </c>
      <c r="G1332" s="8">
        <f>E1332-F1332</f>
        <v>25.65</v>
      </c>
      <c r="H1332" s="8">
        <f>IF(E1332&lt;&gt;0, ((E1332-F1332)/E1332)*100, 0)</f>
        <v>73.812949640287755</v>
      </c>
    </row>
    <row r="1333" spans="1:8" customFormat="1" ht="15" x14ac:dyDescent="0.25">
      <c r="D1333" s="12"/>
      <c r="E1333" s="12"/>
      <c r="F1333" s="12"/>
      <c r="G1333" s="12"/>
      <c r="H1333" s="12"/>
    </row>
    <row r="1334" spans="1:8" s="4" customFormat="1" x14ac:dyDescent="0.2">
      <c r="A1334" s="3" t="s">
        <v>10</v>
      </c>
      <c r="B1334" s="3" t="s">
        <v>10</v>
      </c>
      <c r="C1334" s="3" t="s">
        <v>10</v>
      </c>
      <c r="D1334" s="5">
        <f>SUBTOTAL(9, D1331:D1333)</f>
        <v>3</v>
      </c>
      <c r="E1334" s="7">
        <f>SUBTOTAL(9, E1331:E1333)</f>
        <v>90.75</v>
      </c>
      <c r="F1334" s="7">
        <f>SUBTOTAL(9, F1331:F1333)</f>
        <v>25.9</v>
      </c>
      <c r="G1334" s="7">
        <f>SUBTOTAL(9, G1331:G1333)</f>
        <v>64.849999999999994</v>
      </c>
      <c r="H1334" s="7">
        <f>IF(E1334&lt;&gt;0, ((E1334-F1334)/E1334)*100, 0)</f>
        <v>71.460055096418728</v>
      </c>
    </row>
    <row r="1335" spans="1:8" customFormat="1" ht="15" x14ac:dyDescent="0.25">
      <c r="D1335" s="12"/>
      <c r="E1335" s="12"/>
      <c r="F1335" s="12"/>
      <c r="G1335" s="12"/>
      <c r="H1335" s="12"/>
    </row>
    <row r="1336" spans="1:8" x14ac:dyDescent="0.2">
      <c r="A1336" s="2" t="s">
        <v>2130</v>
      </c>
      <c r="B1336" s="2" t="s">
        <v>2131</v>
      </c>
      <c r="C1336" s="2" t="s">
        <v>152</v>
      </c>
      <c r="D1336" s="6">
        <v>2</v>
      </c>
      <c r="E1336" s="8">
        <v>27.5</v>
      </c>
      <c r="F1336" s="8">
        <v>10.94</v>
      </c>
      <c r="G1336" s="8">
        <f>E1336-F1336</f>
        <v>16.560000000000002</v>
      </c>
      <c r="H1336" s="8">
        <f>IF(E1336&lt;&gt;0, ((E1336-F1336)/E1336)*100, 0)</f>
        <v>60.218181818181826</v>
      </c>
    </row>
    <row r="1337" spans="1:8" customFormat="1" ht="15" x14ac:dyDescent="0.25">
      <c r="D1337" s="12"/>
      <c r="E1337" s="12"/>
      <c r="F1337" s="12"/>
      <c r="G1337" s="12"/>
      <c r="H1337" s="12"/>
    </row>
    <row r="1338" spans="1:8" s="4" customFormat="1" x14ac:dyDescent="0.2">
      <c r="A1338" s="3" t="s">
        <v>10</v>
      </c>
      <c r="B1338" s="3" t="s">
        <v>10</v>
      </c>
      <c r="C1338" s="3" t="s">
        <v>10</v>
      </c>
      <c r="D1338" s="5">
        <f>SUBTOTAL(9, D1336:D1337)</f>
        <v>2</v>
      </c>
      <c r="E1338" s="7">
        <f>SUBTOTAL(9, E1336:E1337)</f>
        <v>27.5</v>
      </c>
      <c r="F1338" s="7">
        <f>SUBTOTAL(9, F1336:F1337)</f>
        <v>10.94</v>
      </c>
      <c r="G1338" s="7">
        <f>SUBTOTAL(9, G1336:G1337)</f>
        <v>16.560000000000002</v>
      </c>
      <c r="H1338" s="7">
        <f>IF(E1338&lt;&gt;0, ((E1338-F1338)/E1338)*100, 0)</f>
        <v>60.218181818181826</v>
      </c>
    </row>
    <row r="1339" spans="1:8" customFormat="1" ht="15" x14ac:dyDescent="0.25">
      <c r="D1339" s="12"/>
      <c r="E1339" s="12"/>
      <c r="F1339" s="12"/>
      <c r="G1339" s="12"/>
      <c r="H1339" s="12"/>
    </row>
    <row r="1340" spans="1:8" x14ac:dyDescent="0.2">
      <c r="A1340" s="2" t="s">
        <v>2132</v>
      </c>
      <c r="B1340" s="2" t="s">
        <v>2133</v>
      </c>
      <c r="C1340" s="2" t="s">
        <v>48</v>
      </c>
      <c r="D1340" s="6">
        <v>3</v>
      </c>
      <c r="E1340" s="8">
        <v>41.25</v>
      </c>
      <c r="F1340" s="8">
        <v>16.41</v>
      </c>
      <c r="G1340" s="8">
        <f>E1340-F1340</f>
        <v>24.84</v>
      </c>
      <c r="H1340" s="8">
        <f>IF(E1340&lt;&gt;0, ((E1340-F1340)/E1340)*100, 0)</f>
        <v>60.218181818181819</v>
      </c>
    </row>
    <row r="1341" spans="1:8" customFormat="1" ht="15" x14ac:dyDescent="0.25">
      <c r="D1341" s="12"/>
      <c r="E1341" s="12"/>
      <c r="F1341" s="12"/>
      <c r="G1341" s="12"/>
      <c r="H1341" s="12"/>
    </row>
    <row r="1342" spans="1:8" s="4" customFormat="1" x14ac:dyDescent="0.2">
      <c r="A1342" s="3" t="s">
        <v>10</v>
      </c>
      <c r="B1342" s="3" t="s">
        <v>10</v>
      </c>
      <c r="C1342" s="3" t="s">
        <v>10</v>
      </c>
      <c r="D1342" s="5">
        <f>SUBTOTAL(9, D1340:D1341)</f>
        <v>3</v>
      </c>
      <c r="E1342" s="7">
        <f>SUBTOTAL(9, E1340:E1341)</f>
        <v>41.25</v>
      </c>
      <c r="F1342" s="7">
        <f>SUBTOTAL(9, F1340:F1341)</f>
        <v>16.41</v>
      </c>
      <c r="G1342" s="7">
        <f>SUBTOTAL(9, G1340:G1341)</f>
        <v>24.84</v>
      </c>
      <c r="H1342" s="7">
        <f>IF(E1342&lt;&gt;0, ((E1342-F1342)/E1342)*100, 0)</f>
        <v>60.218181818181819</v>
      </c>
    </row>
    <row r="1343" spans="1:8" customFormat="1" ht="15" x14ac:dyDescent="0.25">
      <c r="D1343" s="12"/>
      <c r="E1343" s="12"/>
      <c r="F1343" s="12"/>
      <c r="G1343" s="12"/>
      <c r="H1343" s="12"/>
    </row>
    <row r="1344" spans="1:8" x14ac:dyDescent="0.2">
      <c r="A1344" s="2" t="s">
        <v>2134</v>
      </c>
      <c r="B1344" s="2" t="s">
        <v>2135</v>
      </c>
      <c r="C1344" s="2" t="s">
        <v>25</v>
      </c>
      <c r="D1344" s="6">
        <v>1</v>
      </c>
      <c r="E1344" s="8">
        <v>8</v>
      </c>
      <c r="F1344" s="8">
        <v>1.75</v>
      </c>
      <c r="G1344" s="8">
        <f>E1344-F1344</f>
        <v>6.25</v>
      </c>
      <c r="H1344" s="8">
        <f>IF(E1344&lt;&gt;0, ((E1344-F1344)/E1344)*100, 0)</f>
        <v>78.125</v>
      </c>
    </row>
    <row r="1345" spans="1:8" x14ac:dyDescent="0.2">
      <c r="A1345" s="2" t="s">
        <v>2134</v>
      </c>
      <c r="B1345" s="2" t="s">
        <v>2135</v>
      </c>
      <c r="C1345" s="2" t="s">
        <v>42</v>
      </c>
      <c r="D1345" s="6">
        <v>4</v>
      </c>
      <c r="E1345" s="8">
        <v>32</v>
      </c>
      <c r="F1345" s="8">
        <v>7</v>
      </c>
      <c r="G1345" s="8">
        <f>E1345-F1345</f>
        <v>25</v>
      </c>
      <c r="H1345" s="8">
        <f>IF(E1345&lt;&gt;0, ((E1345-F1345)/E1345)*100, 0)</f>
        <v>78.125</v>
      </c>
    </row>
    <row r="1346" spans="1:8" x14ac:dyDescent="0.2">
      <c r="A1346" s="2" t="s">
        <v>2134</v>
      </c>
      <c r="B1346" s="2" t="s">
        <v>2135</v>
      </c>
      <c r="C1346" s="2" t="s">
        <v>260</v>
      </c>
      <c r="D1346" s="6">
        <v>2</v>
      </c>
      <c r="E1346" s="8">
        <v>16</v>
      </c>
      <c r="F1346" s="8">
        <v>3.5</v>
      </c>
      <c r="G1346" s="8">
        <f>E1346-F1346</f>
        <v>12.5</v>
      </c>
      <c r="H1346" s="8">
        <f>IF(E1346&lt;&gt;0, ((E1346-F1346)/E1346)*100, 0)</f>
        <v>78.125</v>
      </c>
    </row>
    <row r="1347" spans="1:8" customFormat="1" ht="15" x14ac:dyDescent="0.25">
      <c r="D1347" s="12"/>
      <c r="E1347" s="12"/>
      <c r="F1347" s="12"/>
      <c r="G1347" s="12"/>
      <c r="H1347" s="12"/>
    </row>
    <row r="1348" spans="1:8" s="4" customFormat="1" x14ac:dyDescent="0.2">
      <c r="A1348" s="3" t="s">
        <v>10</v>
      </c>
      <c r="B1348" s="3" t="s">
        <v>10</v>
      </c>
      <c r="C1348" s="3" t="s">
        <v>10</v>
      </c>
      <c r="D1348" s="5">
        <f>SUBTOTAL(9, D1344:D1347)</f>
        <v>7</v>
      </c>
      <c r="E1348" s="7">
        <f>SUBTOTAL(9, E1344:E1347)</f>
        <v>56</v>
      </c>
      <c r="F1348" s="7">
        <f>SUBTOTAL(9, F1344:F1347)</f>
        <v>12.25</v>
      </c>
      <c r="G1348" s="7">
        <f>SUBTOTAL(9, G1344:G1347)</f>
        <v>43.75</v>
      </c>
      <c r="H1348" s="7">
        <f>IF(E1348&lt;&gt;0, ((E1348-F1348)/E1348)*100, 0)</f>
        <v>78.125</v>
      </c>
    </row>
    <row r="1349" spans="1:8" customFormat="1" ht="15" x14ac:dyDescent="0.25">
      <c r="D1349" s="12"/>
      <c r="E1349" s="12"/>
      <c r="F1349" s="12"/>
      <c r="G1349" s="12"/>
      <c r="H1349" s="12"/>
    </row>
    <row r="1350" spans="1:8" x14ac:dyDescent="0.2">
      <c r="A1350" s="2" t="s">
        <v>2136</v>
      </c>
      <c r="B1350" s="2" t="s">
        <v>2137</v>
      </c>
      <c r="C1350" s="2" t="s">
        <v>10</v>
      </c>
      <c r="G1350" s="8">
        <f t="shared" ref="G1350:G1355" si="110">E1350-F1350</f>
        <v>0</v>
      </c>
      <c r="H1350" s="8">
        <f t="shared" ref="H1350:H1355" si="111">IF(E1350&lt;&gt;0, ((E1350-F1350)/E1350)*100, 0)</f>
        <v>0</v>
      </c>
    </row>
    <row r="1351" spans="1:8" x14ac:dyDescent="0.2">
      <c r="A1351" s="2" t="s">
        <v>2136</v>
      </c>
      <c r="B1351" s="2" t="s">
        <v>2137</v>
      </c>
      <c r="C1351" s="2" t="s">
        <v>10</v>
      </c>
      <c r="E1351" s="8">
        <v>-14.62</v>
      </c>
      <c r="G1351" s="8">
        <f t="shared" si="110"/>
        <v>-14.62</v>
      </c>
      <c r="H1351" s="8">
        <f t="shared" si="111"/>
        <v>100</v>
      </c>
    </row>
    <row r="1352" spans="1:8" x14ac:dyDescent="0.2">
      <c r="A1352" s="2" t="s">
        <v>2136</v>
      </c>
      <c r="B1352" s="2" t="s">
        <v>2137</v>
      </c>
      <c r="C1352" s="2" t="s">
        <v>10</v>
      </c>
      <c r="E1352" s="8">
        <v>-27</v>
      </c>
      <c r="G1352" s="8">
        <f t="shared" si="110"/>
        <v>-27</v>
      </c>
      <c r="H1352" s="8">
        <f t="shared" si="111"/>
        <v>100</v>
      </c>
    </row>
    <row r="1353" spans="1:8" x14ac:dyDescent="0.2">
      <c r="A1353" s="2" t="s">
        <v>2136</v>
      </c>
      <c r="B1353" s="2" t="s">
        <v>2137</v>
      </c>
      <c r="C1353" s="2" t="s">
        <v>545</v>
      </c>
      <c r="D1353" s="6">
        <v>6</v>
      </c>
      <c r="E1353" s="8">
        <v>54</v>
      </c>
      <c r="F1353" s="8">
        <v>10.98</v>
      </c>
      <c r="G1353" s="8">
        <f t="shared" si="110"/>
        <v>43.019999999999996</v>
      </c>
      <c r="H1353" s="8">
        <f t="shared" si="111"/>
        <v>79.666666666666657</v>
      </c>
    </row>
    <row r="1354" spans="1:8" x14ac:dyDescent="0.2">
      <c r="A1354" s="2" t="s">
        <v>2136</v>
      </c>
      <c r="B1354" s="2" t="s">
        <v>2137</v>
      </c>
      <c r="C1354" s="2" t="s">
        <v>202</v>
      </c>
      <c r="D1354" s="6">
        <v>3</v>
      </c>
      <c r="E1354" s="8">
        <v>29.25</v>
      </c>
      <c r="F1354" s="8">
        <v>7.92</v>
      </c>
      <c r="G1354" s="8">
        <f t="shared" si="110"/>
        <v>21.33</v>
      </c>
      <c r="H1354" s="8">
        <f t="shared" si="111"/>
        <v>72.923076923076906</v>
      </c>
    </row>
    <row r="1355" spans="1:8" x14ac:dyDescent="0.2">
      <c r="A1355" s="2" t="s">
        <v>2136</v>
      </c>
      <c r="B1355" s="2" t="s">
        <v>2137</v>
      </c>
      <c r="C1355" s="2" t="s">
        <v>45</v>
      </c>
      <c r="D1355" s="6">
        <v>6</v>
      </c>
      <c r="E1355" s="8">
        <v>66</v>
      </c>
      <c r="F1355" s="8">
        <v>14.7</v>
      </c>
      <c r="G1355" s="8">
        <f t="shared" si="110"/>
        <v>51.3</v>
      </c>
      <c r="H1355" s="8">
        <f t="shared" si="111"/>
        <v>77.72727272727272</v>
      </c>
    </row>
    <row r="1356" spans="1:8" customFormat="1" ht="15" x14ac:dyDescent="0.25">
      <c r="D1356" s="12"/>
      <c r="E1356" s="12"/>
      <c r="F1356" s="12"/>
      <c r="G1356" s="12"/>
      <c r="H1356" s="12"/>
    </row>
    <row r="1357" spans="1:8" s="4" customFormat="1" x14ac:dyDescent="0.2">
      <c r="A1357" s="3" t="s">
        <v>10</v>
      </c>
      <c r="B1357" s="3" t="s">
        <v>10</v>
      </c>
      <c r="C1357" s="3" t="s">
        <v>10</v>
      </c>
      <c r="D1357" s="5">
        <f>SUBTOTAL(9, D1350:D1356)</f>
        <v>15</v>
      </c>
      <c r="E1357" s="7">
        <f>SUBTOTAL(9, E1350:E1356)</f>
        <v>107.63</v>
      </c>
      <c r="F1357" s="7">
        <f>SUBTOTAL(9, F1350:F1356)</f>
        <v>33.599999999999994</v>
      </c>
      <c r="G1357" s="7">
        <f>SUBTOTAL(9, G1350:G1356)</f>
        <v>74.03</v>
      </c>
      <c r="H1357" s="7">
        <f>IF(E1357&lt;&gt;0, ((E1357-F1357)/E1357)*100, 0)</f>
        <v>68.781938121341639</v>
      </c>
    </row>
    <row r="1358" spans="1:8" customFormat="1" ht="15" x14ac:dyDescent="0.25">
      <c r="D1358" s="12"/>
      <c r="E1358" s="12"/>
      <c r="F1358" s="12"/>
      <c r="G1358" s="12"/>
      <c r="H1358" s="12"/>
    </row>
    <row r="1359" spans="1:8" x14ac:dyDescent="0.2">
      <c r="A1359" s="2" t="s">
        <v>506</v>
      </c>
      <c r="B1359" s="2" t="s">
        <v>507</v>
      </c>
      <c r="C1359" s="2" t="s">
        <v>24</v>
      </c>
      <c r="D1359" s="6">
        <v>10</v>
      </c>
      <c r="E1359" s="8">
        <v>80</v>
      </c>
      <c r="F1359" s="8">
        <v>17.5</v>
      </c>
      <c r="G1359" s="8">
        <f>E1359-F1359</f>
        <v>62.5</v>
      </c>
      <c r="H1359" s="8">
        <f>IF(E1359&lt;&gt;0, ((E1359-F1359)/E1359)*100, 0)</f>
        <v>78.125</v>
      </c>
    </row>
    <row r="1360" spans="1:8" customFormat="1" ht="15" x14ac:dyDescent="0.25">
      <c r="D1360" s="12"/>
      <c r="E1360" s="12"/>
      <c r="F1360" s="12"/>
      <c r="G1360" s="12"/>
      <c r="H1360" s="12"/>
    </row>
    <row r="1361" spans="1:8" s="4" customFormat="1" x14ac:dyDescent="0.2">
      <c r="A1361" s="3" t="s">
        <v>10</v>
      </c>
      <c r="B1361" s="3" t="s">
        <v>10</v>
      </c>
      <c r="C1361" s="3" t="s">
        <v>10</v>
      </c>
      <c r="D1361" s="5">
        <f>SUBTOTAL(9, D1359:D1360)</f>
        <v>10</v>
      </c>
      <c r="E1361" s="7">
        <f>SUBTOTAL(9, E1359:E1360)</f>
        <v>80</v>
      </c>
      <c r="F1361" s="7">
        <f>SUBTOTAL(9, F1359:F1360)</f>
        <v>17.5</v>
      </c>
      <c r="G1361" s="7">
        <f>SUBTOTAL(9, G1359:G1360)</f>
        <v>62.5</v>
      </c>
      <c r="H1361" s="7">
        <f>IF(E1361&lt;&gt;0, ((E1361-F1361)/E1361)*100, 0)</f>
        <v>78.125</v>
      </c>
    </row>
    <row r="1362" spans="1:8" customFormat="1" ht="15" x14ac:dyDescent="0.25">
      <c r="D1362" s="12"/>
      <c r="E1362" s="12"/>
      <c r="F1362" s="12"/>
      <c r="G1362" s="12"/>
      <c r="H1362" s="12"/>
    </row>
    <row r="1363" spans="1:8" x14ac:dyDescent="0.2">
      <c r="A1363" s="2" t="s">
        <v>2138</v>
      </c>
      <c r="B1363" s="2" t="s">
        <v>2139</v>
      </c>
      <c r="C1363" s="2" t="s">
        <v>18</v>
      </c>
      <c r="D1363" s="6">
        <v>1</v>
      </c>
      <c r="E1363" s="8">
        <v>41</v>
      </c>
      <c r="F1363" s="8">
        <v>10.5</v>
      </c>
      <c r="G1363" s="8">
        <f>E1363-F1363</f>
        <v>30.5</v>
      </c>
      <c r="H1363" s="8">
        <f>IF(E1363&lt;&gt;0, ((E1363-F1363)/E1363)*100, 0)</f>
        <v>74.390243902439025</v>
      </c>
    </row>
    <row r="1364" spans="1:8" customFormat="1" ht="15" x14ac:dyDescent="0.25">
      <c r="D1364" s="12"/>
      <c r="E1364" s="12"/>
      <c r="F1364" s="12"/>
      <c r="G1364" s="12"/>
      <c r="H1364" s="12"/>
    </row>
    <row r="1365" spans="1:8" s="4" customFormat="1" x14ac:dyDescent="0.2">
      <c r="A1365" s="3" t="s">
        <v>10</v>
      </c>
      <c r="B1365" s="3" t="s">
        <v>10</v>
      </c>
      <c r="C1365" s="3" t="s">
        <v>10</v>
      </c>
      <c r="D1365" s="5">
        <f>SUBTOTAL(9, D1363:D1364)</f>
        <v>1</v>
      </c>
      <c r="E1365" s="7">
        <f>SUBTOTAL(9, E1363:E1364)</f>
        <v>41</v>
      </c>
      <c r="F1365" s="7">
        <f>SUBTOTAL(9, F1363:F1364)</f>
        <v>10.5</v>
      </c>
      <c r="G1365" s="7">
        <f>SUBTOTAL(9, G1363:G1364)</f>
        <v>30.5</v>
      </c>
      <c r="H1365" s="7">
        <f>IF(E1365&lt;&gt;0, ((E1365-F1365)/E1365)*100, 0)</f>
        <v>74.390243902439025</v>
      </c>
    </row>
    <row r="1366" spans="1:8" customFormat="1" ht="15" x14ac:dyDescent="0.25">
      <c r="D1366" s="12"/>
      <c r="E1366" s="12"/>
      <c r="F1366" s="12"/>
      <c r="G1366" s="12"/>
      <c r="H1366" s="12"/>
    </row>
    <row r="1367" spans="1:8" x14ac:dyDescent="0.2">
      <c r="A1367" s="2" t="s">
        <v>2140</v>
      </c>
      <c r="B1367" s="2" t="s">
        <v>2141</v>
      </c>
      <c r="C1367" s="2" t="s">
        <v>10</v>
      </c>
      <c r="E1367" s="8">
        <v>-8.1</v>
      </c>
      <c r="G1367" s="8">
        <f t="shared" ref="G1367:G1373" si="112">E1367-F1367</f>
        <v>-8.1</v>
      </c>
      <c r="H1367" s="8">
        <f t="shared" ref="H1367:H1373" si="113">IF(E1367&lt;&gt;0, ((E1367-F1367)/E1367)*100, 0)</f>
        <v>100</v>
      </c>
    </row>
    <row r="1368" spans="1:8" x14ac:dyDescent="0.2">
      <c r="A1368" s="2" t="s">
        <v>2140</v>
      </c>
      <c r="B1368" s="2" t="s">
        <v>2141</v>
      </c>
      <c r="C1368" s="2" t="s">
        <v>516</v>
      </c>
      <c r="D1368" s="6">
        <v>1</v>
      </c>
      <c r="E1368" s="8">
        <v>21.75</v>
      </c>
      <c r="G1368" s="8">
        <f t="shared" si="112"/>
        <v>21.75</v>
      </c>
      <c r="H1368" s="8">
        <f t="shared" si="113"/>
        <v>100</v>
      </c>
    </row>
    <row r="1369" spans="1:8" x14ac:dyDescent="0.2">
      <c r="A1369" s="2" t="s">
        <v>2140</v>
      </c>
      <c r="B1369" s="2" t="s">
        <v>2141</v>
      </c>
      <c r="C1369" s="2" t="s">
        <v>292</v>
      </c>
      <c r="D1369" s="6">
        <v>1</v>
      </c>
      <c r="E1369" s="8">
        <v>27</v>
      </c>
      <c r="F1369" s="8">
        <v>9.94</v>
      </c>
      <c r="G1369" s="8">
        <f t="shared" si="112"/>
        <v>17.060000000000002</v>
      </c>
      <c r="H1369" s="8">
        <f t="shared" si="113"/>
        <v>63.18518518518519</v>
      </c>
    </row>
    <row r="1370" spans="1:8" x14ac:dyDescent="0.2">
      <c r="A1370" s="2" t="s">
        <v>2140</v>
      </c>
      <c r="B1370" s="2" t="s">
        <v>2141</v>
      </c>
      <c r="C1370" s="2" t="s">
        <v>117</v>
      </c>
      <c r="D1370" s="6">
        <v>1</v>
      </c>
      <c r="E1370" s="8">
        <v>42</v>
      </c>
      <c r="F1370" s="8">
        <v>11.06</v>
      </c>
      <c r="G1370" s="8">
        <f t="shared" si="112"/>
        <v>30.939999999999998</v>
      </c>
      <c r="H1370" s="8">
        <f t="shared" si="113"/>
        <v>73.666666666666657</v>
      </c>
    </row>
    <row r="1371" spans="1:8" x14ac:dyDescent="0.2">
      <c r="A1371" s="2" t="s">
        <v>2140</v>
      </c>
      <c r="B1371" s="2" t="s">
        <v>2141</v>
      </c>
      <c r="C1371" s="2" t="s">
        <v>41</v>
      </c>
      <c r="D1371" s="6">
        <v>1</v>
      </c>
      <c r="E1371" s="8">
        <v>8</v>
      </c>
      <c r="F1371" s="8">
        <v>1.75</v>
      </c>
      <c r="G1371" s="8">
        <f t="shared" si="112"/>
        <v>6.25</v>
      </c>
      <c r="H1371" s="8">
        <f t="shared" si="113"/>
        <v>78.125</v>
      </c>
    </row>
    <row r="1372" spans="1:8" x14ac:dyDescent="0.2">
      <c r="A1372" s="2" t="s">
        <v>2140</v>
      </c>
      <c r="B1372" s="2" t="s">
        <v>2141</v>
      </c>
      <c r="C1372" s="2" t="s">
        <v>298</v>
      </c>
      <c r="D1372" s="6">
        <v>1</v>
      </c>
      <c r="E1372" s="8">
        <v>8</v>
      </c>
      <c r="F1372" s="8">
        <v>1.75</v>
      </c>
      <c r="G1372" s="8">
        <f t="shared" si="112"/>
        <v>6.25</v>
      </c>
      <c r="H1372" s="8">
        <f t="shared" si="113"/>
        <v>78.125</v>
      </c>
    </row>
    <row r="1373" spans="1:8" x14ac:dyDescent="0.2">
      <c r="A1373" s="2" t="s">
        <v>2140</v>
      </c>
      <c r="B1373" s="2" t="s">
        <v>2141</v>
      </c>
      <c r="C1373" s="2" t="s">
        <v>25</v>
      </c>
      <c r="D1373" s="6">
        <v>1</v>
      </c>
      <c r="E1373" s="8">
        <v>8</v>
      </c>
      <c r="F1373" s="8">
        <v>1.75</v>
      </c>
      <c r="G1373" s="8">
        <f t="shared" si="112"/>
        <v>6.25</v>
      </c>
      <c r="H1373" s="8">
        <f t="shared" si="113"/>
        <v>78.125</v>
      </c>
    </row>
    <row r="1374" spans="1:8" customFormat="1" ht="15" x14ac:dyDescent="0.25">
      <c r="D1374" s="12"/>
      <c r="E1374" s="12"/>
      <c r="F1374" s="12"/>
      <c r="G1374" s="12"/>
      <c r="H1374" s="12"/>
    </row>
    <row r="1375" spans="1:8" s="4" customFormat="1" x14ac:dyDescent="0.2">
      <c r="A1375" s="3" t="s">
        <v>10</v>
      </c>
      <c r="B1375" s="3" t="s">
        <v>10</v>
      </c>
      <c r="C1375" s="3" t="s">
        <v>10</v>
      </c>
      <c r="D1375" s="5">
        <f>SUBTOTAL(9, D1367:D1374)</f>
        <v>6</v>
      </c>
      <c r="E1375" s="7">
        <f>SUBTOTAL(9, E1367:E1374)</f>
        <v>106.65</v>
      </c>
      <c r="F1375" s="7">
        <f>SUBTOTAL(9, F1367:F1374)</f>
        <v>26.25</v>
      </c>
      <c r="G1375" s="7">
        <f>SUBTOTAL(9, G1367:G1374)</f>
        <v>80.400000000000006</v>
      </c>
      <c r="H1375" s="7">
        <f>IF(E1375&lt;&gt;0, ((E1375-F1375)/E1375)*100, 0)</f>
        <v>75.386779184247544</v>
      </c>
    </row>
    <row r="1376" spans="1:8" customFormat="1" ht="15" x14ac:dyDescent="0.25">
      <c r="D1376" s="12"/>
      <c r="E1376" s="12"/>
      <c r="F1376" s="12"/>
      <c r="G1376" s="12"/>
      <c r="H1376" s="12"/>
    </row>
    <row r="1377" spans="1:8" x14ac:dyDescent="0.2">
      <c r="A1377" s="2" t="s">
        <v>2142</v>
      </c>
      <c r="B1377" s="2" t="s">
        <v>2143</v>
      </c>
      <c r="C1377" s="2" t="s">
        <v>10</v>
      </c>
      <c r="G1377" s="8">
        <f t="shared" ref="G1377:G1384" si="114">E1377-F1377</f>
        <v>0</v>
      </c>
      <c r="H1377" s="8">
        <f t="shared" ref="H1377:H1384" si="115">IF(E1377&lt;&gt;0, ((E1377-F1377)/E1377)*100, 0)</f>
        <v>0</v>
      </c>
    </row>
    <row r="1378" spans="1:8" x14ac:dyDescent="0.2">
      <c r="A1378" s="2" t="s">
        <v>2142</v>
      </c>
      <c r="B1378" s="2" t="s">
        <v>2143</v>
      </c>
      <c r="C1378" s="2" t="s">
        <v>1470</v>
      </c>
      <c r="D1378" s="6">
        <v>1</v>
      </c>
      <c r="E1378" s="8">
        <v>50</v>
      </c>
      <c r="G1378" s="8">
        <f t="shared" si="114"/>
        <v>50</v>
      </c>
      <c r="H1378" s="8">
        <f t="shared" si="115"/>
        <v>100</v>
      </c>
    </row>
    <row r="1379" spans="1:8" x14ac:dyDescent="0.2">
      <c r="A1379" s="2" t="s">
        <v>2142</v>
      </c>
      <c r="B1379" s="2" t="s">
        <v>2143</v>
      </c>
      <c r="C1379" s="2" t="s">
        <v>452</v>
      </c>
      <c r="D1379" s="6">
        <v>1</v>
      </c>
      <c r="F1379" s="8">
        <v>1.83</v>
      </c>
      <c r="G1379" s="8">
        <f t="shared" si="114"/>
        <v>-1.83</v>
      </c>
      <c r="H1379" s="8">
        <f t="shared" si="115"/>
        <v>0</v>
      </c>
    </row>
    <row r="1380" spans="1:8" x14ac:dyDescent="0.2">
      <c r="A1380" s="2" t="s">
        <v>2142</v>
      </c>
      <c r="B1380" s="2" t="s">
        <v>2143</v>
      </c>
      <c r="C1380" s="2" t="s">
        <v>546</v>
      </c>
      <c r="D1380" s="6">
        <v>1</v>
      </c>
      <c r="F1380" s="8">
        <v>2.52</v>
      </c>
      <c r="G1380" s="8">
        <f t="shared" si="114"/>
        <v>-2.52</v>
      </c>
      <c r="H1380" s="8">
        <f t="shared" si="115"/>
        <v>0</v>
      </c>
    </row>
    <row r="1381" spans="1:8" x14ac:dyDescent="0.2">
      <c r="A1381" s="2" t="s">
        <v>2142</v>
      </c>
      <c r="B1381" s="2" t="s">
        <v>2143</v>
      </c>
      <c r="C1381" s="2" t="s">
        <v>81</v>
      </c>
      <c r="D1381" s="6">
        <v>1</v>
      </c>
      <c r="F1381" s="8">
        <v>2.0299999999999998</v>
      </c>
      <c r="G1381" s="8">
        <f t="shared" si="114"/>
        <v>-2.0299999999999998</v>
      </c>
      <c r="H1381" s="8">
        <f t="shared" si="115"/>
        <v>0</v>
      </c>
    </row>
    <row r="1382" spans="1:8" x14ac:dyDescent="0.2">
      <c r="A1382" s="2" t="s">
        <v>2142</v>
      </c>
      <c r="B1382" s="2" t="s">
        <v>2143</v>
      </c>
      <c r="C1382" s="2" t="s">
        <v>41</v>
      </c>
      <c r="D1382" s="6">
        <v>1</v>
      </c>
      <c r="F1382" s="8">
        <v>1.75</v>
      </c>
      <c r="G1382" s="8">
        <f t="shared" si="114"/>
        <v>-1.75</v>
      </c>
      <c r="H1382" s="8">
        <f t="shared" si="115"/>
        <v>0</v>
      </c>
    </row>
    <row r="1383" spans="1:8" x14ac:dyDescent="0.2">
      <c r="A1383" s="2" t="s">
        <v>2142</v>
      </c>
      <c r="B1383" s="2" t="s">
        <v>2143</v>
      </c>
      <c r="C1383" s="2" t="s">
        <v>24</v>
      </c>
      <c r="D1383" s="6">
        <v>1</v>
      </c>
      <c r="F1383" s="8">
        <v>1.75</v>
      </c>
      <c r="G1383" s="8">
        <f t="shared" si="114"/>
        <v>-1.75</v>
      </c>
      <c r="H1383" s="8">
        <f t="shared" si="115"/>
        <v>0</v>
      </c>
    </row>
    <row r="1384" spans="1:8" x14ac:dyDescent="0.2">
      <c r="A1384" s="2" t="s">
        <v>2142</v>
      </c>
      <c r="B1384" s="2" t="s">
        <v>2143</v>
      </c>
      <c r="C1384" s="2" t="s">
        <v>45</v>
      </c>
      <c r="D1384" s="6">
        <v>1</v>
      </c>
      <c r="F1384" s="8">
        <v>2.4500000000000002</v>
      </c>
      <c r="G1384" s="8">
        <f t="shared" si="114"/>
        <v>-2.4500000000000002</v>
      </c>
      <c r="H1384" s="8">
        <f t="shared" si="115"/>
        <v>0</v>
      </c>
    </row>
    <row r="1385" spans="1:8" customFormat="1" ht="15" x14ac:dyDescent="0.25">
      <c r="D1385" s="12"/>
      <c r="E1385" s="12"/>
      <c r="F1385" s="12"/>
      <c r="G1385" s="12"/>
      <c r="H1385" s="12"/>
    </row>
    <row r="1386" spans="1:8" s="4" customFormat="1" x14ac:dyDescent="0.2">
      <c r="A1386" s="3" t="s">
        <v>10</v>
      </c>
      <c r="B1386" s="3" t="s">
        <v>10</v>
      </c>
      <c r="C1386" s="3" t="s">
        <v>10</v>
      </c>
      <c r="D1386" s="5">
        <f>SUBTOTAL(9, D1377:D1385)</f>
        <v>7</v>
      </c>
      <c r="E1386" s="7">
        <f>SUBTOTAL(9, E1377:E1385)</f>
        <v>50</v>
      </c>
      <c r="F1386" s="7">
        <f>SUBTOTAL(9, F1377:F1385)</f>
        <v>12.329999999999998</v>
      </c>
      <c r="G1386" s="7">
        <f>SUBTOTAL(9, G1377:G1385)</f>
        <v>37.669999999999995</v>
      </c>
      <c r="H1386" s="7">
        <f>IF(E1386&lt;&gt;0, ((E1386-F1386)/E1386)*100, 0)</f>
        <v>75.34</v>
      </c>
    </row>
    <row r="1387" spans="1:8" customFormat="1" ht="15" x14ac:dyDescent="0.25">
      <c r="D1387" s="12"/>
      <c r="E1387" s="12"/>
      <c r="F1387" s="12"/>
      <c r="G1387" s="12"/>
      <c r="H1387" s="12"/>
    </row>
    <row r="1388" spans="1:8" x14ac:dyDescent="0.2">
      <c r="A1388" s="2" t="s">
        <v>1790</v>
      </c>
      <c r="B1388" s="2" t="s">
        <v>1791</v>
      </c>
      <c r="C1388" s="2" t="s">
        <v>10</v>
      </c>
      <c r="G1388" s="8">
        <f t="shared" ref="G1388:G1399" si="116">E1388-F1388</f>
        <v>0</v>
      </c>
      <c r="H1388" s="8">
        <f t="shared" ref="H1388:H1399" si="117">IF(E1388&lt;&gt;0, ((E1388-F1388)/E1388)*100, 0)</f>
        <v>0</v>
      </c>
    </row>
    <row r="1389" spans="1:8" x14ac:dyDescent="0.2">
      <c r="A1389" s="2" t="s">
        <v>1790</v>
      </c>
      <c r="B1389" s="2" t="s">
        <v>1791</v>
      </c>
      <c r="C1389" s="2" t="s">
        <v>10</v>
      </c>
      <c r="G1389" s="8">
        <f t="shared" si="116"/>
        <v>0</v>
      </c>
      <c r="H1389" s="8">
        <f t="shared" si="117"/>
        <v>0</v>
      </c>
    </row>
    <row r="1390" spans="1:8" x14ac:dyDescent="0.2">
      <c r="A1390" s="2" t="s">
        <v>1790</v>
      </c>
      <c r="B1390" s="2" t="s">
        <v>1791</v>
      </c>
      <c r="C1390" s="2" t="s">
        <v>10</v>
      </c>
      <c r="E1390" s="8">
        <v>-63</v>
      </c>
      <c r="G1390" s="8">
        <f t="shared" si="116"/>
        <v>-63</v>
      </c>
      <c r="H1390" s="8">
        <f t="shared" si="117"/>
        <v>100</v>
      </c>
    </row>
    <row r="1391" spans="1:8" x14ac:dyDescent="0.2">
      <c r="A1391" s="2" t="s">
        <v>1790</v>
      </c>
      <c r="B1391" s="2" t="s">
        <v>1791</v>
      </c>
      <c r="C1391" s="2" t="s">
        <v>10</v>
      </c>
      <c r="E1391" s="8">
        <v>-19.75</v>
      </c>
      <c r="G1391" s="8">
        <f t="shared" si="116"/>
        <v>-19.75</v>
      </c>
      <c r="H1391" s="8">
        <f t="shared" si="117"/>
        <v>100</v>
      </c>
    </row>
    <row r="1392" spans="1:8" x14ac:dyDescent="0.2">
      <c r="A1392" s="2" t="s">
        <v>1790</v>
      </c>
      <c r="B1392" s="2" t="s">
        <v>1791</v>
      </c>
      <c r="C1392" s="2" t="s">
        <v>232</v>
      </c>
      <c r="D1392" s="6">
        <v>2</v>
      </c>
      <c r="E1392" s="8">
        <v>62</v>
      </c>
      <c r="F1392" s="8">
        <v>16.8</v>
      </c>
      <c r="G1392" s="8">
        <f t="shared" si="116"/>
        <v>45.2</v>
      </c>
      <c r="H1392" s="8">
        <f t="shared" si="117"/>
        <v>72.903225806451616</v>
      </c>
    </row>
    <row r="1393" spans="1:8" x14ac:dyDescent="0.2">
      <c r="A1393" s="2" t="s">
        <v>1790</v>
      </c>
      <c r="B1393" s="2" t="s">
        <v>1791</v>
      </c>
      <c r="C1393" s="2" t="s">
        <v>322</v>
      </c>
      <c r="D1393" s="6">
        <v>3</v>
      </c>
      <c r="E1393" s="8">
        <v>153</v>
      </c>
      <c r="F1393" s="8">
        <v>44.1</v>
      </c>
      <c r="G1393" s="8">
        <f t="shared" si="116"/>
        <v>108.9</v>
      </c>
      <c r="H1393" s="8">
        <f t="shared" si="117"/>
        <v>71.17647058823529</v>
      </c>
    </row>
    <row r="1394" spans="1:8" x14ac:dyDescent="0.2">
      <c r="A1394" s="2" t="s">
        <v>1790</v>
      </c>
      <c r="B1394" s="2" t="s">
        <v>1791</v>
      </c>
      <c r="C1394" s="2" t="s">
        <v>13</v>
      </c>
      <c r="D1394" s="6">
        <v>12</v>
      </c>
      <c r="E1394" s="8">
        <v>84</v>
      </c>
      <c r="F1394" s="8">
        <v>20.16</v>
      </c>
      <c r="G1394" s="8">
        <f t="shared" si="116"/>
        <v>63.84</v>
      </c>
      <c r="H1394" s="8">
        <f t="shared" si="117"/>
        <v>76</v>
      </c>
    </row>
    <row r="1395" spans="1:8" x14ac:dyDescent="0.2">
      <c r="A1395" s="2" t="s">
        <v>1790</v>
      </c>
      <c r="B1395" s="2" t="s">
        <v>1791</v>
      </c>
      <c r="C1395" s="2" t="s">
        <v>117</v>
      </c>
      <c r="D1395" s="6">
        <v>2</v>
      </c>
      <c r="E1395" s="8">
        <v>84</v>
      </c>
      <c r="F1395" s="8">
        <v>22.12</v>
      </c>
      <c r="G1395" s="8">
        <f t="shared" si="116"/>
        <v>61.879999999999995</v>
      </c>
      <c r="H1395" s="8">
        <f t="shared" si="117"/>
        <v>73.666666666666657</v>
      </c>
    </row>
    <row r="1396" spans="1:8" x14ac:dyDescent="0.2">
      <c r="A1396" s="2" t="s">
        <v>1790</v>
      </c>
      <c r="B1396" s="2" t="s">
        <v>1791</v>
      </c>
      <c r="C1396" s="2" t="s">
        <v>1157</v>
      </c>
      <c r="D1396" s="6">
        <v>3</v>
      </c>
      <c r="E1396" s="8">
        <v>27</v>
      </c>
      <c r="F1396" s="8">
        <v>5.49</v>
      </c>
      <c r="G1396" s="8">
        <f t="shared" si="116"/>
        <v>21.509999999999998</v>
      </c>
      <c r="H1396" s="8">
        <f t="shared" si="117"/>
        <v>79.666666666666657</v>
      </c>
    </row>
    <row r="1397" spans="1:8" x14ac:dyDescent="0.2">
      <c r="A1397" s="2" t="s">
        <v>1790</v>
      </c>
      <c r="B1397" s="2" t="s">
        <v>1791</v>
      </c>
      <c r="C1397" s="2" t="s">
        <v>174</v>
      </c>
      <c r="D1397" s="6">
        <v>3</v>
      </c>
      <c r="E1397" s="8">
        <v>27</v>
      </c>
      <c r="F1397" s="8">
        <v>5.49</v>
      </c>
      <c r="G1397" s="8">
        <f t="shared" si="116"/>
        <v>21.509999999999998</v>
      </c>
      <c r="H1397" s="8">
        <f t="shared" si="117"/>
        <v>79.666666666666657</v>
      </c>
    </row>
    <row r="1398" spans="1:8" x14ac:dyDescent="0.2">
      <c r="A1398" s="2" t="s">
        <v>1790</v>
      </c>
      <c r="B1398" s="2" t="s">
        <v>1791</v>
      </c>
      <c r="C1398" s="2" t="s">
        <v>143</v>
      </c>
      <c r="D1398" s="6">
        <v>4</v>
      </c>
      <c r="E1398" s="8">
        <v>36</v>
      </c>
      <c r="F1398" s="8">
        <v>7.32</v>
      </c>
      <c r="G1398" s="8">
        <f t="shared" si="116"/>
        <v>28.68</v>
      </c>
      <c r="H1398" s="8">
        <f t="shared" si="117"/>
        <v>79.666666666666657</v>
      </c>
    </row>
    <row r="1399" spans="1:8" x14ac:dyDescent="0.2">
      <c r="A1399" s="2" t="s">
        <v>1790</v>
      </c>
      <c r="B1399" s="2" t="s">
        <v>1791</v>
      </c>
      <c r="C1399" s="2" t="s">
        <v>450</v>
      </c>
      <c r="D1399" s="6">
        <v>4</v>
      </c>
      <c r="E1399" s="8">
        <v>36</v>
      </c>
      <c r="F1399" s="8">
        <v>7.32</v>
      </c>
      <c r="G1399" s="8">
        <f t="shared" si="116"/>
        <v>28.68</v>
      </c>
      <c r="H1399" s="8">
        <f t="shared" si="117"/>
        <v>79.666666666666657</v>
      </c>
    </row>
    <row r="1400" spans="1:8" customFormat="1" ht="15" x14ac:dyDescent="0.25">
      <c r="D1400" s="12"/>
      <c r="E1400" s="12"/>
      <c r="F1400" s="12"/>
      <c r="G1400" s="12"/>
      <c r="H1400" s="12"/>
    </row>
    <row r="1401" spans="1:8" s="4" customFormat="1" x14ac:dyDescent="0.2">
      <c r="A1401" s="3" t="s">
        <v>10</v>
      </c>
      <c r="B1401" s="3" t="s">
        <v>10</v>
      </c>
      <c r="C1401" s="3" t="s">
        <v>10</v>
      </c>
      <c r="D1401" s="5">
        <f>SUBTOTAL(9, D1388:D1400)</f>
        <v>33</v>
      </c>
      <c r="E1401" s="7">
        <f>SUBTOTAL(9, E1388:E1400)</f>
        <v>426.25</v>
      </c>
      <c r="F1401" s="7">
        <f>SUBTOTAL(9, F1388:F1400)</f>
        <v>128.79999999999998</v>
      </c>
      <c r="G1401" s="7">
        <f>SUBTOTAL(9, G1388:G1400)</f>
        <v>297.45</v>
      </c>
      <c r="H1401" s="7">
        <f>IF(E1401&lt;&gt;0, ((E1401-F1401)/E1401)*100, 0)</f>
        <v>69.782991202346054</v>
      </c>
    </row>
    <row r="1402" spans="1:8" customFormat="1" ht="15" x14ac:dyDescent="0.25">
      <c r="D1402" s="12"/>
      <c r="E1402" s="12"/>
      <c r="F1402" s="12"/>
      <c r="G1402" s="12"/>
      <c r="H1402" s="12"/>
    </row>
    <row r="1403" spans="1:8" x14ac:dyDescent="0.2">
      <c r="A1403" s="2" t="s">
        <v>2144</v>
      </c>
      <c r="B1403" s="2" t="s">
        <v>2145</v>
      </c>
      <c r="C1403" s="2" t="s">
        <v>29</v>
      </c>
      <c r="D1403" s="6">
        <v>1</v>
      </c>
      <c r="E1403" s="8">
        <v>20.75</v>
      </c>
      <c r="F1403" s="8">
        <v>6.3</v>
      </c>
      <c r="G1403" s="8">
        <f>E1403-F1403</f>
        <v>14.45</v>
      </c>
      <c r="H1403" s="8">
        <f>IF(E1403&lt;&gt;0, ((E1403-F1403)/E1403)*100, 0)</f>
        <v>69.638554216867462</v>
      </c>
    </row>
    <row r="1404" spans="1:8" customFormat="1" ht="15" x14ac:dyDescent="0.25">
      <c r="D1404" s="12"/>
      <c r="E1404" s="12"/>
      <c r="F1404" s="12"/>
      <c r="G1404" s="12"/>
      <c r="H1404" s="12"/>
    </row>
    <row r="1405" spans="1:8" s="4" customFormat="1" x14ac:dyDescent="0.2">
      <c r="A1405" s="3" t="s">
        <v>10</v>
      </c>
      <c r="B1405" s="3" t="s">
        <v>10</v>
      </c>
      <c r="C1405" s="3" t="s">
        <v>10</v>
      </c>
      <c r="D1405" s="5">
        <f>SUBTOTAL(9, D1403:D1404)</f>
        <v>1</v>
      </c>
      <c r="E1405" s="7">
        <f>SUBTOTAL(9, E1403:E1404)</f>
        <v>20.75</v>
      </c>
      <c r="F1405" s="7">
        <f>SUBTOTAL(9, F1403:F1404)</f>
        <v>6.3</v>
      </c>
      <c r="G1405" s="7">
        <f>SUBTOTAL(9, G1403:G1404)</f>
        <v>14.45</v>
      </c>
      <c r="H1405" s="7">
        <f>IF(E1405&lt;&gt;0, ((E1405-F1405)/E1405)*100, 0)</f>
        <v>69.638554216867462</v>
      </c>
    </row>
    <row r="1406" spans="1:8" customFormat="1" ht="15" x14ac:dyDescent="0.25">
      <c r="D1406" s="12"/>
      <c r="E1406" s="12"/>
      <c r="F1406" s="12"/>
      <c r="G1406" s="12"/>
      <c r="H1406" s="12"/>
    </row>
    <row r="1407" spans="1:8" x14ac:dyDescent="0.2">
      <c r="A1407" s="2" t="s">
        <v>2146</v>
      </c>
      <c r="B1407" s="2" t="s">
        <v>2147</v>
      </c>
      <c r="C1407" s="2" t="s">
        <v>38</v>
      </c>
      <c r="D1407" s="6">
        <v>1</v>
      </c>
      <c r="E1407" s="8">
        <v>9.25</v>
      </c>
      <c r="F1407" s="8">
        <v>2.0299999999999998</v>
      </c>
      <c r="G1407" s="8">
        <f>E1407-F1407</f>
        <v>7.2200000000000006</v>
      </c>
      <c r="H1407" s="8">
        <f>IF(E1407&lt;&gt;0, ((E1407-F1407)/E1407)*100, 0)</f>
        <v>78.054054054054063</v>
      </c>
    </row>
    <row r="1408" spans="1:8" x14ac:dyDescent="0.2">
      <c r="A1408" s="2" t="s">
        <v>2146</v>
      </c>
      <c r="B1408" s="2" t="s">
        <v>2147</v>
      </c>
      <c r="C1408" s="2" t="s">
        <v>39</v>
      </c>
      <c r="D1408" s="6">
        <v>1</v>
      </c>
      <c r="E1408" s="8">
        <v>9.25</v>
      </c>
      <c r="F1408" s="8">
        <v>1.96</v>
      </c>
      <c r="G1408" s="8">
        <f>E1408-F1408</f>
        <v>7.29</v>
      </c>
      <c r="H1408" s="8">
        <f>IF(E1408&lt;&gt;0, ((E1408-F1408)/E1408)*100, 0)</f>
        <v>78.810810810810821</v>
      </c>
    </row>
    <row r="1409" spans="1:8" customFormat="1" ht="15" x14ac:dyDescent="0.25">
      <c r="D1409" s="12"/>
      <c r="E1409" s="12"/>
      <c r="F1409" s="12"/>
      <c r="G1409" s="12"/>
      <c r="H1409" s="12"/>
    </row>
    <row r="1410" spans="1:8" s="4" customFormat="1" x14ac:dyDescent="0.2">
      <c r="A1410" s="3" t="s">
        <v>10</v>
      </c>
      <c r="B1410" s="3" t="s">
        <v>10</v>
      </c>
      <c r="C1410" s="3" t="s">
        <v>10</v>
      </c>
      <c r="D1410" s="5">
        <f>SUBTOTAL(9, D1407:D1409)</f>
        <v>2</v>
      </c>
      <c r="E1410" s="7">
        <f>SUBTOTAL(9, E1407:E1409)</f>
        <v>18.5</v>
      </c>
      <c r="F1410" s="7">
        <f>SUBTOTAL(9, F1407:F1409)</f>
        <v>3.9899999999999998</v>
      </c>
      <c r="G1410" s="7">
        <f>SUBTOTAL(9, G1407:G1409)</f>
        <v>14.510000000000002</v>
      </c>
      <c r="H1410" s="7">
        <f>IF(E1410&lt;&gt;0, ((E1410-F1410)/E1410)*100, 0)</f>
        <v>78.432432432432435</v>
      </c>
    </row>
    <row r="1411" spans="1:8" customFormat="1" ht="15" x14ac:dyDescent="0.25">
      <c r="D1411" s="12"/>
      <c r="E1411" s="12"/>
      <c r="F1411" s="12"/>
      <c r="G1411" s="12"/>
      <c r="H1411" s="12"/>
    </row>
    <row r="1412" spans="1:8" x14ac:dyDescent="0.2">
      <c r="A1412" s="2" t="s">
        <v>2148</v>
      </c>
      <c r="B1412" s="2" t="s">
        <v>2149</v>
      </c>
      <c r="C1412" s="2" t="s">
        <v>322</v>
      </c>
      <c r="D1412" s="6">
        <v>1</v>
      </c>
      <c r="E1412" s="8">
        <v>51</v>
      </c>
      <c r="F1412" s="8">
        <v>14.7</v>
      </c>
      <c r="G1412" s="8">
        <f>E1412-F1412</f>
        <v>36.299999999999997</v>
      </c>
      <c r="H1412" s="8">
        <f>IF(E1412&lt;&gt;0, ((E1412-F1412)/E1412)*100, 0)</f>
        <v>71.17647058823529</v>
      </c>
    </row>
    <row r="1413" spans="1:8" customFormat="1" ht="15" x14ac:dyDescent="0.25">
      <c r="D1413" s="12"/>
      <c r="E1413" s="12"/>
      <c r="F1413" s="12"/>
      <c r="G1413" s="12"/>
      <c r="H1413" s="12"/>
    </row>
    <row r="1414" spans="1:8" s="4" customFormat="1" x14ac:dyDescent="0.2">
      <c r="A1414" s="3" t="s">
        <v>10</v>
      </c>
      <c r="B1414" s="3" t="s">
        <v>10</v>
      </c>
      <c r="C1414" s="3" t="s">
        <v>10</v>
      </c>
      <c r="D1414" s="5">
        <f>SUBTOTAL(9, D1412:D1413)</f>
        <v>1</v>
      </c>
      <c r="E1414" s="7">
        <f>SUBTOTAL(9, E1412:E1413)</f>
        <v>51</v>
      </c>
      <c r="F1414" s="7">
        <f>SUBTOTAL(9, F1412:F1413)</f>
        <v>14.7</v>
      </c>
      <c r="G1414" s="7">
        <f>SUBTOTAL(9, G1412:G1413)</f>
        <v>36.299999999999997</v>
      </c>
      <c r="H1414" s="7">
        <f>IF(E1414&lt;&gt;0, ((E1414-F1414)/E1414)*100, 0)</f>
        <v>71.17647058823529</v>
      </c>
    </row>
    <row r="1415" spans="1:8" customFormat="1" ht="15" x14ac:dyDescent="0.25">
      <c r="D1415" s="12"/>
      <c r="E1415" s="12"/>
      <c r="F1415" s="12"/>
      <c r="G1415" s="12"/>
      <c r="H1415" s="12"/>
    </row>
    <row r="1416" spans="1:8" x14ac:dyDescent="0.2">
      <c r="A1416" s="2" t="s">
        <v>533</v>
      </c>
      <c r="B1416" s="2" t="s">
        <v>534</v>
      </c>
      <c r="C1416" s="2" t="s">
        <v>10</v>
      </c>
      <c r="E1416" s="8">
        <v>-45</v>
      </c>
      <c r="G1416" s="8">
        <f t="shared" ref="G1416:G1421" si="118">E1416-F1416</f>
        <v>-45</v>
      </c>
      <c r="H1416" s="8">
        <f t="shared" ref="H1416:H1421" si="119">IF(E1416&lt;&gt;0, ((E1416-F1416)/E1416)*100, 0)</f>
        <v>100</v>
      </c>
    </row>
    <row r="1417" spans="1:8" x14ac:dyDescent="0.2">
      <c r="A1417" s="2" t="s">
        <v>533</v>
      </c>
      <c r="B1417" s="2" t="s">
        <v>534</v>
      </c>
      <c r="C1417" s="2" t="s">
        <v>29</v>
      </c>
      <c r="D1417" s="6">
        <v>1</v>
      </c>
      <c r="E1417" s="8">
        <v>20.75</v>
      </c>
      <c r="F1417" s="8">
        <v>6.3</v>
      </c>
      <c r="G1417" s="8">
        <f t="shared" si="118"/>
        <v>14.45</v>
      </c>
      <c r="H1417" s="8">
        <f t="shared" si="119"/>
        <v>69.638554216867462</v>
      </c>
    </row>
    <row r="1418" spans="1:8" x14ac:dyDescent="0.2">
      <c r="A1418" s="2" t="s">
        <v>533</v>
      </c>
      <c r="B1418" s="2" t="s">
        <v>534</v>
      </c>
      <c r="C1418" s="2" t="s">
        <v>308</v>
      </c>
      <c r="D1418" s="6">
        <v>4</v>
      </c>
      <c r="E1418" s="8">
        <v>18</v>
      </c>
      <c r="F1418" s="8">
        <v>5.2</v>
      </c>
      <c r="G1418" s="8">
        <f t="shared" si="118"/>
        <v>12.8</v>
      </c>
      <c r="H1418" s="8">
        <f t="shared" si="119"/>
        <v>71.111111111111114</v>
      </c>
    </row>
    <row r="1419" spans="1:8" x14ac:dyDescent="0.2">
      <c r="A1419" s="2" t="s">
        <v>533</v>
      </c>
      <c r="B1419" s="2" t="s">
        <v>534</v>
      </c>
      <c r="C1419" s="2" t="s">
        <v>450</v>
      </c>
      <c r="D1419" s="6">
        <v>10</v>
      </c>
      <c r="E1419" s="8">
        <v>90</v>
      </c>
      <c r="F1419" s="8">
        <v>18.3</v>
      </c>
      <c r="G1419" s="8">
        <f t="shared" si="118"/>
        <v>71.7</v>
      </c>
      <c r="H1419" s="8">
        <f t="shared" si="119"/>
        <v>79.666666666666671</v>
      </c>
    </row>
    <row r="1420" spans="1:8" x14ac:dyDescent="0.2">
      <c r="A1420" s="2" t="s">
        <v>533</v>
      </c>
      <c r="B1420" s="2" t="s">
        <v>534</v>
      </c>
      <c r="C1420" s="2" t="s">
        <v>41</v>
      </c>
      <c r="D1420" s="6">
        <v>6</v>
      </c>
      <c r="E1420" s="8">
        <v>48</v>
      </c>
      <c r="F1420" s="8">
        <v>10.5</v>
      </c>
      <c r="G1420" s="8">
        <f t="shared" si="118"/>
        <v>37.5</v>
      </c>
      <c r="H1420" s="8">
        <f t="shared" si="119"/>
        <v>78.125</v>
      </c>
    </row>
    <row r="1421" spans="1:8" x14ac:dyDescent="0.2">
      <c r="A1421" s="2" t="s">
        <v>533</v>
      </c>
      <c r="B1421" s="2" t="s">
        <v>534</v>
      </c>
      <c r="C1421" s="2" t="s">
        <v>24</v>
      </c>
      <c r="D1421" s="6">
        <v>6</v>
      </c>
      <c r="E1421" s="8">
        <v>48</v>
      </c>
      <c r="F1421" s="8">
        <v>10.5</v>
      </c>
      <c r="G1421" s="8">
        <f t="shared" si="118"/>
        <v>37.5</v>
      </c>
      <c r="H1421" s="8">
        <f t="shared" si="119"/>
        <v>78.125</v>
      </c>
    </row>
    <row r="1422" spans="1:8" customFormat="1" ht="15" x14ac:dyDescent="0.25">
      <c r="D1422" s="12"/>
      <c r="E1422" s="12"/>
      <c r="F1422" s="12"/>
      <c r="G1422" s="12"/>
      <c r="H1422" s="12"/>
    </row>
    <row r="1423" spans="1:8" s="4" customFormat="1" x14ac:dyDescent="0.2">
      <c r="A1423" s="3" t="s">
        <v>10</v>
      </c>
      <c r="B1423" s="3" t="s">
        <v>10</v>
      </c>
      <c r="C1423" s="3" t="s">
        <v>10</v>
      </c>
      <c r="D1423" s="5">
        <f>SUBTOTAL(9, D1416:D1422)</f>
        <v>27</v>
      </c>
      <c r="E1423" s="7">
        <f>SUBTOTAL(9, E1416:E1422)</f>
        <v>179.75</v>
      </c>
      <c r="F1423" s="7">
        <f>SUBTOTAL(9, F1416:F1422)</f>
        <v>50.8</v>
      </c>
      <c r="G1423" s="7">
        <f>SUBTOTAL(9, G1416:G1422)</f>
        <v>128.94999999999999</v>
      </c>
      <c r="H1423" s="7">
        <f>IF(E1423&lt;&gt;0, ((E1423-F1423)/E1423)*100, 0)</f>
        <v>71.738525730180797</v>
      </c>
    </row>
    <row r="1424" spans="1:8" customFormat="1" ht="15" x14ac:dyDescent="0.25">
      <c r="D1424" s="12"/>
      <c r="E1424" s="12"/>
      <c r="F1424" s="12"/>
      <c r="G1424" s="12"/>
      <c r="H1424" s="12"/>
    </row>
    <row r="1425" spans="1:8" x14ac:dyDescent="0.2">
      <c r="A1425" s="2" t="s">
        <v>543</v>
      </c>
      <c r="B1425" s="2" t="s">
        <v>544</v>
      </c>
      <c r="C1425" s="2" t="s">
        <v>10</v>
      </c>
      <c r="G1425" s="8">
        <f t="shared" ref="G1425:G1436" si="120">E1425-F1425</f>
        <v>0</v>
      </c>
      <c r="H1425" s="8">
        <f t="shared" ref="H1425:H1436" si="121">IF(E1425&lt;&gt;0, ((E1425-F1425)/E1425)*100, 0)</f>
        <v>0</v>
      </c>
    </row>
    <row r="1426" spans="1:8" x14ac:dyDescent="0.2">
      <c r="A1426" s="2" t="s">
        <v>543</v>
      </c>
      <c r="B1426" s="2" t="s">
        <v>544</v>
      </c>
      <c r="C1426" s="2" t="s">
        <v>10</v>
      </c>
      <c r="E1426" s="8">
        <v>-8.1</v>
      </c>
      <c r="G1426" s="8">
        <f t="shared" si="120"/>
        <v>-8.1</v>
      </c>
      <c r="H1426" s="8">
        <f t="shared" si="121"/>
        <v>100</v>
      </c>
    </row>
    <row r="1427" spans="1:8" x14ac:dyDescent="0.2">
      <c r="A1427" s="2" t="s">
        <v>543</v>
      </c>
      <c r="B1427" s="2" t="s">
        <v>544</v>
      </c>
      <c r="C1427" s="2" t="s">
        <v>10</v>
      </c>
      <c r="E1427" s="8">
        <v>-32.75</v>
      </c>
      <c r="G1427" s="8">
        <f t="shared" si="120"/>
        <v>-32.75</v>
      </c>
      <c r="H1427" s="8">
        <f t="shared" si="121"/>
        <v>100</v>
      </c>
    </row>
    <row r="1428" spans="1:8" x14ac:dyDescent="0.2">
      <c r="A1428" s="2" t="s">
        <v>543</v>
      </c>
      <c r="B1428" s="2" t="s">
        <v>544</v>
      </c>
      <c r="C1428" s="2" t="s">
        <v>10</v>
      </c>
      <c r="G1428" s="8">
        <f t="shared" si="120"/>
        <v>0</v>
      </c>
      <c r="H1428" s="8">
        <f t="shared" si="121"/>
        <v>0</v>
      </c>
    </row>
    <row r="1429" spans="1:8" x14ac:dyDescent="0.2">
      <c r="A1429" s="2" t="s">
        <v>543</v>
      </c>
      <c r="B1429" s="2" t="s">
        <v>544</v>
      </c>
      <c r="C1429" s="2" t="s">
        <v>292</v>
      </c>
      <c r="D1429" s="6">
        <v>1</v>
      </c>
      <c r="E1429" s="8">
        <v>27</v>
      </c>
      <c r="F1429" s="8">
        <v>9.94</v>
      </c>
      <c r="G1429" s="8">
        <f t="shared" si="120"/>
        <v>17.060000000000002</v>
      </c>
      <c r="H1429" s="8">
        <f t="shared" si="121"/>
        <v>63.18518518518519</v>
      </c>
    </row>
    <row r="1430" spans="1:8" x14ac:dyDescent="0.2">
      <c r="A1430" s="2" t="s">
        <v>543</v>
      </c>
      <c r="B1430" s="2" t="s">
        <v>544</v>
      </c>
      <c r="C1430" s="2" t="s">
        <v>114</v>
      </c>
      <c r="D1430" s="6">
        <v>1</v>
      </c>
      <c r="E1430" s="8">
        <v>10.5</v>
      </c>
      <c r="F1430" s="8">
        <v>3.64</v>
      </c>
      <c r="G1430" s="8">
        <f t="shared" si="120"/>
        <v>6.8599999999999994</v>
      </c>
      <c r="H1430" s="8">
        <f t="shared" si="121"/>
        <v>65.333333333333329</v>
      </c>
    </row>
    <row r="1431" spans="1:8" x14ac:dyDescent="0.2">
      <c r="A1431" s="2" t="s">
        <v>543</v>
      </c>
      <c r="B1431" s="2" t="s">
        <v>544</v>
      </c>
      <c r="C1431" s="2" t="s">
        <v>545</v>
      </c>
      <c r="D1431" s="6">
        <v>1</v>
      </c>
      <c r="E1431" s="8">
        <v>9</v>
      </c>
      <c r="F1431" s="8">
        <v>1.83</v>
      </c>
      <c r="G1431" s="8">
        <f t="shared" si="120"/>
        <v>7.17</v>
      </c>
      <c r="H1431" s="8">
        <f t="shared" si="121"/>
        <v>79.666666666666657</v>
      </c>
    </row>
    <row r="1432" spans="1:8" x14ac:dyDescent="0.2">
      <c r="A1432" s="2" t="s">
        <v>543</v>
      </c>
      <c r="B1432" s="2" t="s">
        <v>544</v>
      </c>
      <c r="C1432" s="2" t="s">
        <v>1157</v>
      </c>
      <c r="D1432" s="6">
        <v>1</v>
      </c>
      <c r="E1432" s="8">
        <v>9</v>
      </c>
      <c r="F1432" s="8">
        <v>1.83</v>
      </c>
      <c r="G1432" s="8">
        <f t="shared" si="120"/>
        <v>7.17</v>
      </c>
      <c r="H1432" s="8">
        <f t="shared" si="121"/>
        <v>79.666666666666657</v>
      </c>
    </row>
    <row r="1433" spans="1:8" x14ac:dyDescent="0.2">
      <c r="A1433" s="2" t="s">
        <v>543</v>
      </c>
      <c r="B1433" s="2" t="s">
        <v>544</v>
      </c>
      <c r="C1433" s="2" t="s">
        <v>450</v>
      </c>
      <c r="D1433" s="6">
        <v>1</v>
      </c>
      <c r="E1433" s="8">
        <v>9</v>
      </c>
      <c r="F1433" s="8">
        <v>1.83</v>
      </c>
      <c r="G1433" s="8">
        <f t="shared" si="120"/>
        <v>7.17</v>
      </c>
      <c r="H1433" s="8">
        <f t="shared" si="121"/>
        <v>79.666666666666657</v>
      </c>
    </row>
    <row r="1434" spans="1:8" x14ac:dyDescent="0.2">
      <c r="A1434" s="2" t="s">
        <v>543</v>
      </c>
      <c r="B1434" s="2" t="s">
        <v>544</v>
      </c>
      <c r="C1434" s="2" t="s">
        <v>546</v>
      </c>
      <c r="D1434" s="6">
        <v>1</v>
      </c>
      <c r="E1434" s="8">
        <v>9.5</v>
      </c>
      <c r="F1434" s="8">
        <v>2.52</v>
      </c>
      <c r="G1434" s="8">
        <f t="shared" si="120"/>
        <v>6.98</v>
      </c>
      <c r="H1434" s="8">
        <f t="shared" si="121"/>
        <v>73.473684210526329</v>
      </c>
    </row>
    <row r="1435" spans="1:8" x14ac:dyDescent="0.2">
      <c r="A1435" s="2" t="s">
        <v>543</v>
      </c>
      <c r="B1435" s="2" t="s">
        <v>544</v>
      </c>
      <c r="C1435" s="2" t="s">
        <v>75</v>
      </c>
      <c r="D1435" s="6">
        <v>1</v>
      </c>
      <c r="E1435" s="8">
        <v>9.5</v>
      </c>
      <c r="F1435" s="8">
        <v>2.57</v>
      </c>
      <c r="G1435" s="8">
        <f t="shared" si="120"/>
        <v>6.93</v>
      </c>
      <c r="H1435" s="8">
        <f t="shared" si="121"/>
        <v>72.94736842105263</v>
      </c>
    </row>
    <row r="1436" spans="1:8" x14ac:dyDescent="0.2">
      <c r="A1436" s="2" t="s">
        <v>543</v>
      </c>
      <c r="B1436" s="2" t="s">
        <v>544</v>
      </c>
      <c r="C1436" s="2" t="s">
        <v>202</v>
      </c>
      <c r="D1436" s="6">
        <v>2</v>
      </c>
      <c r="E1436" s="8">
        <v>19.5</v>
      </c>
      <c r="F1436" s="8">
        <v>5.28</v>
      </c>
      <c r="G1436" s="8">
        <f t="shared" si="120"/>
        <v>14.219999999999999</v>
      </c>
      <c r="H1436" s="8">
        <f t="shared" si="121"/>
        <v>72.923076923076906</v>
      </c>
    </row>
    <row r="1437" spans="1:8" customFormat="1" ht="15" x14ac:dyDescent="0.25">
      <c r="D1437" s="12"/>
      <c r="E1437" s="12"/>
      <c r="F1437" s="12"/>
      <c r="G1437" s="12"/>
      <c r="H1437" s="12"/>
    </row>
    <row r="1438" spans="1:8" s="4" customFormat="1" x14ac:dyDescent="0.2">
      <c r="A1438" s="3" t="s">
        <v>10</v>
      </c>
      <c r="B1438" s="3" t="s">
        <v>10</v>
      </c>
      <c r="C1438" s="3" t="s">
        <v>10</v>
      </c>
      <c r="D1438" s="5">
        <f>SUBTOTAL(9, D1425:D1437)</f>
        <v>9</v>
      </c>
      <c r="E1438" s="7">
        <f>SUBTOTAL(9, E1425:E1437)</f>
        <v>62.15</v>
      </c>
      <c r="F1438" s="7">
        <f>SUBTOTAL(9, F1425:F1437)</f>
        <v>29.44</v>
      </c>
      <c r="G1438" s="7">
        <f>SUBTOTAL(9, G1425:G1437)</f>
        <v>32.71</v>
      </c>
      <c r="H1438" s="7">
        <f>IF(E1438&lt;&gt;0, ((E1438-F1438)/E1438)*100, 0)</f>
        <v>52.630732099758639</v>
      </c>
    </row>
    <row r="1439" spans="1:8" customFormat="1" ht="15" x14ac:dyDescent="0.25">
      <c r="D1439" s="12"/>
      <c r="E1439" s="12"/>
      <c r="F1439" s="12"/>
      <c r="G1439" s="12"/>
      <c r="H1439" s="12"/>
    </row>
    <row r="1440" spans="1:8" x14ac:dyDescent="0.2">
      <c r="A1440" s="2" t="s">
        <v>2150</v>
      </c>
      <c r="B1440" s="2" t="s">
        <v>2151</v>
      </c>
      <c r="C1440" s="2" t="s">
        <v>81</v>
      </c>
      <c r="D1440" s="6">
        <v>8</v>
      </c>
      <c r="E1440" s="8">
        <v>74</v>
      </c>
      <c r="F1440" s="8">
        <v>16.239999999999998</v>
      </c>
      <c r="G1440" s="8">
        <f>E1440-F1440</f>
        <v>57.760000000000005</v>
      </c>
      <c r="H1440" s="8">
        <f>IF(E1440&lt;&gt;0, ((E1440-F1440)/E1440)*100, 0)</f>
        <v>78.054054054054063</v>
      </c>
    </row>
    <row r="1441" spans="1:8" customFormat="1" ht="15" x14ac:dyDescent="0.25">
      <c r="D1441" s="12"/>
      <c r="E1441" s="12"/>
      <c r="F1441" s="12"/>
      <c r="G1441" s="12"/>
      <c r="H1441" s="12"/>
    </row>
    <row r="1442" spans="1:8" s="4" customFormat="1" x14ac:dyDescent="0.2">
      <c r="A1442" s="3" t="s">
        <v>10</v>
      </c>
      <c r="B1442" s="3" t="s">
        <v>10</v>
      </c>
      <c r="C1442" s="3" t="s">
        <v>10</v>
      </c>
      <c r="D1442" s="5">
        <f>SUBTOTAL(9, D1440:D1441)</f>
        <v>8</v>
      </c>
      <c r="E1442" s="7">
        <f>SUBTOTAL(9, E1440:E1441)</f>
        <v>74</v>
      </c>
      <c r="F1442" s="7">
        <f>SUBTOTAL(9, F1440:F1441)</f>
        <v>16.239999999999998</v>
      </c>
      <c r="G1442" s="7">
        <f>SUBTOTAL(9, G1440:G1441)</f>
        <v>57.760000000000005</v>
      </c>
      <c r="H1442" s="7">
        <f>IF(E1442&lt;&gt;0, ((E1442-F1442)/E1442)*100, 0)</f>
        <v>78.054054054054063</v>
      </c>
    </row>
    <row r="1443" spans="1:8" customFormat="1" ht="15" x14ac:dyDescent="0.25">
      <c r="D1443" s="12"/>
      <c r="E1443" s="12"/>
      <c r="F1443" s="12"/>
      <c r="G1443" s="12"/>
      <c r="H1443" s="12"/>
    </row>
    <row r="1444" spans="1:8" x14ac:dyDescent="0.2">
      <c r="A1444" s="2" t="s">
        <v>2152</v>
      </c>
      <c r="B1444" s="2" t="s">
        <v>2153</v>
      </c>
      <c r="C1444" s="2" t="s">
        <v>73</v>
      </c>
      <c r="D1444" s="6">
        <v>1</v>
      </c>
      <c r="E1444" s="8">
        <v>11</v>
      </c>
      <c r="F1444" s="8">
        <v>3.64</v>
      </c>
      <c r="G1444" s="8">
        <f>E1444-F1444</f>
        <v>7.3599999999999994</v>
      </c>
      <c r="H1444" s="8">
        <f>IF(E1444&lt;&gt;0, ((E1444-F1444)/E1444)*100, 0)</f>
        <v>66.909090909090907</v>
      </c>
    </row>
    <row r="1445" spans="1:8" customFormat="1" ht="15" x14ac:dyDescent="0.25">
      <c r="D1445" s="12"/>
      <c r="E1445" s="12"/>
      <c r="F1445" s="12"/>
      <c r="G1445" s="12"/>
      <c r="H1445" s="12"/>
    </row>
    <row r="1446" spans="1:8" s="4" customFormat="1" x14ac:dyDescent="0.2">
      <c r="A1446" s="3" t="s">
        <v>10</v>
      </c>
      <c r="B1446" s="3" t="s">
        <v>10</v>
      </c>
      <c r="C1446" s="3" t="s">
        <v>10</v>
      </c>
      <c r="D1446" s="5">
        <f>SUBTOTAL(9, D1444:D1445)</f>
        <v>1</v>
      </c>
      <c r="E1446" s="7">
        <f>SUBTOTAL(9, E1444:E1445)</f>
        <v>11</v>
      </c>
      <c r="F1446" s="7">
        <f>SUBTOTAL(9, F1444:F1445)</f>
        <v>3.64</v>
      </c>
      <c r="G1446" s="7">
        <f>SUBTOTAL(9, G1444:G1445)</f>
        <v>7.3599999999999994</v>
      </c>
      <c r="H1446" s="7">
        <f>IF(E1446&lt;&gt;0, ((E1446-F1446)/E1446)*100, 0)</f>
        <v>66.909090909090907</v>
      </c>
    </row>
    <row r="1447" spans="1:8" customFormat="1" ht="15" x14ac:dyDescent="0.25">
      <c r="D1447" s="12"/>
      <c r="E1447" s="12"/>
      <c r="F1447" s="12"/>
      <c r="G1447" s="12"/>
      <c r="H1447" s="12"/>
    </row>
    <row r="1448" spans="1:8" x14ac:dyDescent="0.2">
      <c r="A1448" s="2" t="s">
        <v>2154</v>
      </c>
      <c r="B1448" s="2" t="s">
        <v>2155</v>
      </c>
      <c r="C1448" s="2" t="s">
        <v>48</v>
      </c>
      <c r="D1448" s="6">
        <v>2</v>
      </c>
      <c r="E1448" s="8">
        <v>27.5</v>
      </c>
      <c r="F1448" s="8">
        <v>10.94</v>
      </c>
      <c r="G1448" s="8">
        <f>E1448-F1448</f>
        <v>16.560000000000002</v>
      </c>
      <c r="H1448" s="8">
        <f>IF(E1448&lt;&gt;0, ((E1448-F1448)/E1448)*100, 0)</f>
        <v>60.218181818181826</v>
      </c>
    </row>
    <row r="1449" spans="1:8" customFormat="1" ht="15" x14ac:dyDescent="0.25">
      <c r="D1449" s="12"/>
      <c r="E1449" s="12"/>
      <c r="F1449" s="12"/>
      <c r="G1449" s="12"/>
      <c r="H1449" s="12"/>
    </row>
    <row r="1450" spans="1:8" s="4" customFormat="1" x14ac:dyDescent="0.2">
      <c r="A1450" s="3" t="s">
        <v>10</v>
      </c>
      <c r="B1450" s="3" t="s">
        <v>10</v>
      </c>
      <c r="C1450" s="3" t="s">
        <v>10</v>
      </c>
      <c r="D1450" s="5">
        <f>SUBTOTAL(9, D1448:D1449)</f>
        <v>2</v>
      </c>
      <c r="E1450" s="7">
        <f>SUBTOTAL(9, E1448:E1449)</f>
        <v>27.5</v>
      </c>
      <c r="F1450" s="7">
        <f>SUBTOTAL(9, F1448:F1449)</f>
        <v>10.94</v>
      </c>
      <c r="G1450" s="7">
        <f>SUBTOTAL(9, G1448:G1449)</f>
        <v>16.560000000000002</v>
      </c>
      <c r="H1450" s="7">
        <f>IF(E1450&lt;&gt;0, ((E1450-F1450)/E1450)*100, 0)</f>
        <v>60.218181818181826</v>
      </c>
    </row>
    <row r="1451" spans="1:8" customFormat="1" ht="15" x14ac:dyDescent="0.25">
      <c r="D1451" s="12"/>
      <c r="E1451" s="12"/>
      <c r="F1451" s="12"/>
      <c r="G1451" s="12"/>
      <c r="H1451" s="12"/>
    </row>
    <row r="1452" spans="1:8" x14ac:dyDescent="0.2">
      <c r="A1452" s="2" t="s">
        <v>1802</v>
      </c>
      <c r="B1452" s="2" t="s">
        <v>1803</v>
      </c>
      <c r="C1452" s="2" t="s">
        <v>10</v>
      </c>
      <c r="E1452" s="8">
        <v>-58</v>
      </c>
      <c r="G1452" s="8">
        <f>E1452-F1452</f>
        <v>-58</v>
      </c>
      <c r="H1452" s="8">
        <f>IF(E1452&lt;&gt;0, ((E1452-F1452)/E1452)*100, 0)</f>
        <v>100</v>
      </c>
    </row>
    <row r="1453" spans="1:8" x14ac:dyDescent="0.2">
      <c r="A1453" s="2" t="s">
        <v>1802</v>
      </c>
      <c r="B1453" s="2" t="s">
        <v>1803</v>
      </c>
      <c r="C1453" s="2" t="s">
        <v>461</v>
      </c>
      <c r="D1453" s="6">
        <v>4</v>
      </c>
      <c r="E1453" s="8">
        <v>38</v>
      </c>
      <c r="F1453" s="8">
        <v>10.28</v>
      </c>
      <c r="G1453" s="8">
        <f>E1453-F1453</f>
        <v>27.72</v>
      </c>
      <c r="H1453" s="8">
        <f>IF(E1453&lt;&gt;0, ((E1453-F1453)/E1453)*100, 0)</f>
        <v>72.94736842105263</v>
      </c>
    </row>
    <row r="1454" spans="1:8" x14ac:dyDescent="0.2">
      <c r="A1454" s="2" t="s">
        <v>1802</v>
      </c>
      <c r="B1454" s="2" t="s">
        <v>1803</v>
      </c>
      <c r="C1454" s="2" t="s">
        <v>202</v>
      </c>
      <c r="D1454" s="6">
        <v>4</v>
      </c>
      <c r="E1454" s="8">
        <v>39</v>
      </c>
      <c r="F1454" s="8">
        <v>10.56</v>
      </c>
      <c r="G1454" s="8">
        <f>E1454-F1454</f>
        <v>28.439999999999998</v>
      </c>
      <c r="H1454" s="8">
        <f>IF(E1454&lt;&gt;0, ((E1454-F1454)/E1454)*100, 0)</f>
        <v>72.923076923076906</v>
      </c>
    </row>
    <row r="1455" spans="1:8" x14ac:dyDescent="0.2">
      <c r="A1455" s="2" t="s">
        <v>1802</v>
      </c>
      <c r="B1455" s="2" t="s">
        <v>1803</v>
      </c>
      <c r="C1455" s="2" t="s">
        <v>204</v>
      </c>
      <c r="D1455" s="6">
        <v>4</v>
      </c>
      <c r="E1455" s="8">
        <v>39</v>
      </c>
      <c r="F1455" s="8">
        <v>10.6</v>
      </c>
      <c r="G1455" s="8">
        <f>E1455-F1455</f>
        <v>28.4</v>
      </c>
      <c r="H1455" s="8">
        <f>IF(E1455&lt;&gt;0, ((E1455-F1455)/E1455)*100, 0)</f>
        <v>72.820512820512818</v>
      </c>
    </row>
    <row r="1456" spans="1:8" customFormat="1" ht="15" x14ac:dyDescent="0.25">
      <c r="D1456" s="12"/>
      <c r="E1456" s="12"/>
      <c r="F1456" s="12"/>
      <c r="G1456" s="12"/>
      <c r="H1456" s="12"/>
    </row>
    <row r="1457" spans="1:8" s="4" customFormat="1" x14ac:dyDescent="0.2">
      <c r="A1457" s="3" t="s">
        <v>10</v>
      </c>
      <c r="B1457" s="3" t="s">
        <v>10</v>
      </c>
      <c r="C1457" s="3" t="s">
        <v>10</v>
      </c>
      <c r="D1457" s="5">
        <f>SUBTOTAL(9, D1452:D1456)</f>
        <v>12</v>
      </c>
      <c r="E1457" s="7">
        <f>SUBTOTAL(9, E1452:E1456)</f>
        <v>58</v>
      </c>
      <c r="F1457" s="7">
        <f>SUBTOTAL(9, F1452:F1456)</f>
        <v>31.439999999999998</v>
      </c>
      <c r="G1457" s="7">
        <f>SUBTOTAL(9, G1452:G1456)</f>
        <v>26.559999999999995</v>
      </c>
      <c r="H1457" s="7">
        <f>IF(E1457&lt;&gt;0, ((E1457-F1457)/E1457)*100, 0)</f>
        <v>45.793103448275865</v>
      </c>
    </row>
    <row r="1458" spans="1:8" customFormat="1" ht="15" x14ac:dyDescent="0.25">
      <c r="D1458" s="12"/>
      <c r="E1458" s="12"/>
      <c r="F1458" s="12"/>
      <c r="G1458" s="12"/>
      <c r="H1458" s="12"/>
    </row>
    <row r="1459" spans="1:8" x14ac:dyDescent="0.2">
      <c r="A1459" s="2" t="s">
        <v>2156</v>
      </c>
      <c r="B1459" s="2" t="s">
        <v>2157</v>
      </c>
      <c r="C1459" s="2" t="s">
        <v>624</v>
      </c>
      <c r="D1459" s="6">
        <v>1</v>
      </c>
      <c r="E1459" s="8">
        <v>27</v>
      </c>
      <c r="F1459" s="8">
        <v>8.1199999999999992</v>
      </c>
      <c r="G1459" s="8">
        <f>E1459-F1459</f>
        <v>18.880000000000003</v>
      </c>
      <c r="H1459" s="8">
        <f>IF(E1459&lt;&gt;0, ((E1459-F1459)/E1459)*100, 0)</f>
        <v>69.925925925925938</v>
      </c>
    </row>
    <row r="1460" spans="1:8" customFormat="1" ht="15" x14ac:dyDescent="0.25">
      <c r="D1460" s="12"/>
      <c r="E1460" s="12"/>
      <c r="F1460" s="12"/>
      <c r="G1460" s="12"/>
      <c r="H1460" s="12"/>
    </row>
    <row r="1461" spans="1:8" s="4" customFormat="1" x14ac:dyDescent="0.2">
      <c r="A1461" s="3" t="s">
        <v>10</v>
      </c>
      <c r="B1461" s="3" t="s">
        <v>10</v>
      </c>
      <c r="C1461" s="3" t="s">
        <v>10</v>
      </c>
      <c r="D1461" s="5">
        <f>SUBTOTAL(9, D1459:D1460)</f>
        <v>1</v>
      </c>
      <c r="E1461" s="7">
        <f>SUBTOTAL(9, E1459:E1460)</f>
        <v>27</v>
      </c>
      <c r="F1461" s="7">
        <f>SUBTOTAL(9, F1459:F1460)</f>
        <v>8.1199999999999992</v>
      </c>
      <c r="G1461" s="7">
        <f>SUBTOTAL(9, G1459:G1460)</f>
        <v>18.880000000000003</v>
      </c>
      <c r="H1461" s="7">
        <f>IF(E1461&lt;&gt;0, ((E1461-F1461)/E1461)*100, 0)</f>
        <v>69.925925925925938</v>
      </c>
    </row>
    <row r="1462" spans="1:8" customFormat="1" ht="15" x14ac:dyDescent="0.25">
      <c r="D1462" s="12"/>
      <c r="E1462" s="12"/>
      <c r="F1462" s="12"/>
      <c r="G1462" s="12"/>
      <c r="H1462" s="12"/>
    </row>
    <row r="1463" spans="1:8" x14ac:dyDescent="0.2">
      <c r="A1463" s="2" t="s">
        <v>2158</v>
      </c>
      <c r="B1463" s="2" t="s">
        <v>2159</v>
      </c>
      <c r="C1463" s="2" t="s">
        <v>10</v>
      </c>
      <c r="G1463" s="8">
        <f>E1463-F1463</f>
        <v>0</v>
      </c>
      <c r="H1463" s="8">
        <f>IF(E1463&lt;&gt;0, ((E1463-F1463)/E1463)*100, 0)</f>
        <v>0</v>
      </c>
    </row>
    <row r="1464" spans="1:8" x14ac:dyDescent="0.2">
      <c r="A1464" s="2" t="s">
        <v>2158</v>
      </c>
      <c r="B1464" s="2" t="s">
        <v>2159</v>
      </c>
      <c r="C1464" s="2" t="s">
        <v>81</v>
      </c>
      <c r="D1464" s="6">
        <v>1</v>
      </c>
      <c r="E1464" s="8">
        <v>9.25</v>
      </c>
      <c r="F1464" s="8">
        <v>2.0299999999999998</v>
      </c>
      <c r="G1464" s="8">
        <f>E1464-F1464</f>
        <v>7.2200000000000006</v>
      </c>
      <c r="H1464" s="8">
        <f>IF(E1464&lt;&gt;0, ((E1464-F1464)/E1464)*100, 0)</f>
        <v>78.054054054054063</v>
      </c>
    </row>
    <row r="1465" spans="1:8" x14ac:dyDescent="0.2">
      <c r="A1465" s="2" t="s">
        <v>2158</v>
      </c>
      <c r="B1465" s="2" t="s">
        <v>2159</v>
      </c>
      <c r="C1465" s="2" t="s">
        <v>39</v>
      </c>
      <c r="D1465" s="6">
        <v>2</v>
      </c>
      <c r="E1465" s="8">
        <v>18.5</v>
      </c>
      <c r="F1465" s="8">
        <v>3.92</v>
      </c>
      <c r="G1465" s="8">
        <f>E1465-F1465</f>
        <v>14.58</v>
      </c>
      <c r="H1465" s="8">
        <f>IF(E1465&lt;&gt;0, ((E1465-F1465)/E1465)*100, 0)</f>
        <v>78.810810810810821</v>
      </c>
    </row>
    <row r="1466" spans="1:8" x14ac:dyDescent="0.2">
      <c r="A1466" s="2" t="s">
        <v>2158</v>
      </c>
      <c r="B1466" s="2" t="s">
        <v>2159</v>
      </c>
      <c r="C1466" s="2" t="s">
        <v>40</v>
      </c>
      <c r="D1466" s="6">
        <v>1</v>
      </c>
      <c r="E1466" s="8">
        <v>9.25</v>
      </c>
      <c r="F1466" s="8">
        <v>1.96</v>
      </c>
      <c r="G1466" s="8">
        <f>E1466-F1466</f>
        <v>7.29</v>
      </c>
      <c r="H1466" s="8">
        <f>IF(E1466&lt;&gt;0, ((E1466-F1466)/E1466)*100, 0)</f>
        <v>78.810810810810821</v>
      </c>
    </row>
    <row r="1467" spans="1:8" customFormat="1" ht="15" x14ac:dyDescent="0.25">
      <c r="D1467" s="12"/>
      <c r="E1467" s="12"/>
      <c r="F1467" s="12"/>
      <c r="G1467" s="12"/>
      <c r="H1467" s="12"/>
    </row>
    <row r="1468" spans="1:8" s="4" customFormat="1" x14ac:dyDescent="0.2">
      <c r="A1468" s="3" t="s">
        <v>10</v>
      </c>
      <c r="B1468" s="3" t="s">
        <v>10</v>
      </c>
      <c r="C1468" s="3" t="s">
        <v>10</v>
      </c>
      <c r="D1468" s="5">
        <f>SUBTOTAL(9, D1463:D1467)</f>
        <v>4</v>
      </c>
      <c r="E1468" s="7">
        <f>SUBTOTAL(9, E1463:E1467)</f>
        <v>37</v>
      </c>
      <c r="F1468" s="7">
        <f>SUBTOTAL(9, F1463:F1467)</f>
        <v>7.9099999999999993</v>
      </c>
      <c r="G1468" s="7">
        <f>SUBTOTAL(9, G1463:G1467)</f>
        <v>29.09</v>
      </c>
      <c r="H1468" s="7">
        <f>IF(E1468&lt;&gt;0, ((E1468-F1468)/E1468)*100, 0)</f>
        <v>78.621621621621614</v>
      </c>
    </row>
    <row r="1469" spans="1:8" customFormat="1" ht="15" x14ac:dyDescent="0.25">
      <c r="D1469" s="12"/>
      <c r="E1469" s="12"/>
      <c r="F1469" s="12"/>
      <c r="G1469" s="12"/>
      <c r="H1469" s="12"/>
    </row>
    <row r="1470" spans="1:8" x14ac:dyDescent="0.2">
      <c r="A1470" s="2" t="s">
        <v>2160</v>
      </c>
      <c r="B1470" s="2" t="s">
        <v>2161</v>
      </c>
      <c r="C1470" s="2" t="s">
        <v>73</v>
      </c>
      <c r="D1470" s="6">
        <v>4</v>
      </c>
      <c r="E1470" s="8">
        <v>44</v>
      </c>
      <c r="F1470" s="8">
        <v>14.56</v>
      </c>
      <c r="G1470" s="8">
        <f>E1470-F1470</f>
        <v>29.439999999999998</v>
      </c>
      <c r="H1470" s="8">
        <f>IF(E1470&lt;&gt;0, ((E1470-F1470)/E1470)*100, 0)</f>
        <v>66.909090909090907</v>
      </c>
    </row>
    <row r="1471" spans="1:8" customFormat="1" ht="15" x14ac:dyDescent="0.25">
      <c r="D1471" s="12"/>
      <c r="E1471" s="12"/>
      <c r="F1471" s="12"/>
      <c r="G1471" s="12"/>
      <c r="H1471" s="12"/>
    </row>
    <row r="1472" spans="1:8" s="4" customFormat="1" x14ac:dyDescent="0.2">
      <c r="A1472" s="3" t="s">
        <v>10</v>
      </c>
      <c r="B1472" s="3" t="s">
        <v>10</v>
      </c>
      <c r="C1472" s="3" t="s">
        <v>10</v>
      </c>
      <c r="D1472" s="5">
        <f>SUBTOTAL(9, D1470:D1471)</f>
        <v>4</v>
      </c>
      <c r="E1472" s="7">
        <f>SUBTOTAL(9, E1470:E1471)</f>
        <v>44</v>
      </c>
      <c r="F1472" s="7">
        <f>SUBTOTAL(9, F1470:F1471)</f>
        <v>14.56</v>
      </c>
      <c r="G1472" s="7">
        <f>SUBTOTAL(9, G1470:G1471)</f>
        <v>29.439999999999998</v>
      </c>
      <c r="H1472" s="7">
        <f>IF(E1472&lt;&gt;0, ((E1472-F1472)/E1472)*100, 0)</f>
        <v>66.909090909090907</v>
      </c>
    </row>
    <row r="1473" spans="1:8" customFormat="1" ht="15" x14ac:dyDescent="0.25">
      <c r="D1473" s="12"/>
      <c r="E1473" s="12"/>
      <c r="F1473" s="12"/>
      <c r="G1473" s="12"/>
      <c r="H1473" s="12"/>
    </row>
    <row r="1474" spans="1:8" x14ac:dyDescent="0.2">
      <c r="A1474" s="2" t="s">
        <v>2162</v>
      </c>
      <c r="B1474" s="2" t="s">
        <v>2163</v>
      </c>
      <c r="C1474" s="2" t="s">
        <v>48</v>
      </c>
      <c r="D1474" s="6">
        <v>1</v>
      </c>
      <c r="E1474" s="8">
        <v>13.75</v>
      </c>
      <c r="F1474" s="8">
        <v>5.47</v>
      </c>
      <c r="G1474" s="8">
        <f>E1474-F1474</f>
        <v>8.2800000000000011</v>
      </c>
      <c r="H1474" s="8">
        <f>IF(E1474&lt;&gt;0, ((E1474-F1474)/E1474)*100, 0)</f>
        <v>60.218181818181826</v>
      </c>
    </row>
    <row r="1475" spans="1:8" customFormat="1" ht="15" x14ac:dyDescent="0.25">
      <c r="D1475" s="12"/>
      <c r="E1475" s="12"/>
      <c r="F1475" s="12"/>
      <c r="G1475" s="12"/>
      <c r="H1475" s="12"/>
    </row>
    <row r="1476" spans="1:8" s="4" customFormat="1" x14ac:dyDescent="0.2">
      <c r="A1476" s="3" t="s">
        <v>10</v>
      </c>
      <c r="B1476" s="3" t="s">
        <v>10</v>
      </c>
      <c r="C1476" s="3" t="s">
        <v>10</v>
      </c>
      <c r="D1476" s="5">
        <f>SUBTOTAL(9, D1474:D1475)</f>
        <v>1</v>
      </c>
      <c r="E1476" s="7">
        <f>SUBTOTAL(9, E1474:E1475)</f>
        <v>13.75</v>
      </c>
      <c r="F1476" s="7">
        <f>SUBTOTAL(9, F1474:F1475)</f>
        <v>5.47</v>
      </c>
      <c r="G1476" s="7">
        <f>SUBTOTAL(9, G1474:G1475)</f>
        <v>8.2800000000000011</v>
      </c>
      <c r="H1476" s="7">
        <f>IF(E1476&lt;&gt;0, ((E1476-F1476)/E1476)*100, 0)</f>
        <v>60.218181818181826</v>
      </c>
    </row>
    <row r="1477" spans="1:8" customFormat="1" ht="15" x14ac:dyDescent="0.25">
      <c r="D1477" s="12"/>
      <c r="E1477" s="12"/>
      <c r="F1477" s="12"/>
      <c r="G1477" s="12"/>
      <c r="H1477" s="12"/>
    </row>
    <row r="1478" spans="1:8" x14ac:dyDescent="0.2">
      <c r="A1478" s="2" t="s">
        <v>2164</v>
      </c>
      <c r="B1478" s="2" t="s">
        <v>2165</v>
      </c>
      <c r="C1478" s="2" t="s">
        <v>28</v>
      </c>
      <c r="D1478" s="6">
        <v>1</v>
      </c>
      <c r="E1478" s="8">
        <v>16.5</v>
      </c>
      <c r="F1478" s="8">
        <v>5.88</v>
      </c>
      <c r="G1478" s="8">
        <f>E1478-F1478</f>
        <v>10.620000000000001</v>
      </c>
      <c r="H1478" s="8">
        <f>IF(E1478&lt;&gt;0, ((E1478-F1478)/E1478)*100, 0)</f>
        <v>64.363636363636374</v>
      </c>
    </row>
    <row r="1479" spans="1:8" customFormat="1" ht="15" x14ac:dyDescent="0.25">
      <c r="D1479" s="12"/>
      <c r="E1479" s="12"/>
      <c r="F1479" s="12"/>
      <c r="G1479" s="12"/>
      <c r="H1479" s="12"/>
    </row>
    <row r="1480" spans="1:8" s="4" customFormat="1" x14ac:dyDescent="0.2">
      <c r="A1480" s="3" t="s">
        <v>10</v>
      </c>
      <c r="B1480" s="3" t="s">
        <v>10</v>
      </c>
      <c r="C1480" s="3" t="s">
        <v>10</v>
      </c>
      <c r="D1480" s="5">
        <f>SUBTOTAL(9, D1478:D1479)</f>
        <v>1</v>
      </c>
      <c r="E1480" s="7">
        <f>SUBTOTAL(9, E1478:E1479)</f>
        <v>16.5</v>
      </c>
      <c r="F1480" s="7">
        <f>SUBTOTAL(9, F1478:F1479)</f>
        <v>5.88</v>
      </c>
      <c r="G1480" s="7">
        <f>SUBTOTAL(9, G1478:G1479)</f>
        <v>10.620000000000001</v>
      </c>
      <c r="H1480" s="7">
        <f>IF(E1480&lt;&gt;0, ((E1480-F1480)/E1480)*100, 0)</f>
        <v>64.363636363636374</v>
      </c>
    </row>
    <row r="1481" spans="1:8" customFormat="1" ht="15" x14ac:dyDescent="0.25">
      <c r="D1481" s="12"/>
      <c r="E1481" s="12"/>
      <c r="F1481" s="12"/>
      <c r="G1481" s="12"/>
      <c r="H1481" s="12"/>
    </row>
    <row r="1482" spans="1:8" x14ac:dyDescent="0.2">
      <c r="A1482" s="2" t="s">
        <v>2166</v>
      </c>
      <c r="B1482" s="2" t="s">
        <v>2167</v>
      </c>
      <c r="C1482" s="2" t="s">
        <v>10</v>
      </c>
      <c r="G1482" s="8">
        <f t="shared" ref="G1482:G1494" si="122">E1482-F1482</f>
        <v>0</v>
      </c>
      <c r="H1482" s="8">
        <f t="shared" ref="H1482:H1494" si="123">IF(E1482&lt;&gt;0, ((E1482-F1482)/E1482)*100, 0)</f>
        <v>0</v>
      </c>
    </row>
    <row r="1483" spans="1:8" x14ac:dyDescent="0.2">
      <c r="A1483" s="2" t="s">
        <v>2166</v>
      </c>
      <c r="B1483" s="2" t="s">
        <v>2167</v>
      </c>
      <c r="C1483" s="2" t="s">
        <v>10</v>
      </c>
      <c r="G1483" s="8">
        <f t="shared" si="122"/>
        <v>0</v>
      </c>
      <c r="H1483" s="8">
        <f t="shared" si="123"/>
        <v>0</v>
      </c>
    </row>
    <row r="1484" spans="1:8" x14ac:dyDescent="0.2">
      <c r="A1484" s="2" t="s">
        <v>2166</v>
      </c>
      <c r="B1484" s="2" t="s">
        <v>2167</v>
      </c>
      <c r="C1484" s="2" t="s">
        <v>10</v>
      </c>
      <c r="E1484" s="8">
        <v>-19</v>
      </c>
      <c r="G1484" s="8">
        <f t="shared" si="122"/>
        <v>-19</v>
      </c>
      <c r="H1484" s="8">
        <f t="shared" si="123"/>
        <v>100</v>
      </c>
    </row>
    <row r="1485" spans="1:8" x14ac:dyDescent="0.2">
      <c r="A1485" s="2" t="s">
        <v>2166</v>
      </c>
      <c r="B1485" s="2" t="s">
        <v>2167</v>
      </c>
      <c r="C1485" s="2" t="s">
        <v>10</v>
      </c>
      <c r="E1485" s="8">
        <v>-57.45</v>
      </c>
      <c r="G1485" s="8">
        <f t="shared" si="122"/>
        <v>-57.45</v>
      </c>
      <c r="H1485" s="8">
        <f t="shared" si="123"/>
        <v>100</v>
      </c>
    </row>
    <row r="1486" spans="1:8" x14ac:dyDescent="0.2">
      <c r="A1486" s="2" t="s">
        <v>2166</v>
      </c>
      <c r="B1486" s="2" t="s">
        <v>2167</v>
      </c>
      <c r="C1486" s="2" t="s">
        <v>48</v>
      </c>
      <c r="D1486" s="6">
        <v>3</v>
      </c>
      <c r="E1486" s="8">
        <v>46.5</v>
      </c>
      <c r="F1486" s="8">
        <v>16.41</v>
      </c>
      <c r="G1486" s="8">
        <f t="shared" si="122"/>
        <v>30.09</v>
      </c>
      <c r="H1486" s="8">
        <f t="shared" si="123"/>
        <v>64.709677419354833</v>
      </c>
    </row>
    <row r="1487" spans="1:8" x14ac:dyDescent="0.2">
      <c r="A1487" s="2" t="s">
        <v>2166</v>
      </c>
      <c r="B1487" s="2" t="s">
        <v>2167</v>
      </c>
      <c r="C1487" s="2" t="s">
        <v>70</v>
      </c>
      <c r="D1487" s="6">
        <v>1</v>
      </c>
      <c r="E1487" s="8">
        <v>32.5</v>
      </c>
      <c r="F1487" s="8">
        <v>7.7</v>
      </c>
      <c r="G1487" s="8">
        <f t="shared" si="122"/>
        <v>24.8</v>
      </c>
      <c r="H1487" s="8">
        <f t="shared" si="123"/>
        <v>76.307692307692307</v>
      </c>
    </row>
    <row r="1488" spans="1:8" x14ac:dyDescent="0.2">
      <c r="A1488" s="2" t="s">
        <v>2166</v>
      </c>
      <c r="B1488" s="2" t="s">
        <v>2167</v>
      </c>
      <c r="C1488" s="2" t="s">
        <v>59</v>
      </c>
      <c r="D1488" s="6">
        <v>1</v>
      </c>
      <c r="E1488" s="8">
        <v>3.5</v>
      </c>
      <c r="F1488" s="8">
        <v>0.42</v>
      </c>
      <c r="G1488" s="8">
        <f t="shared" si="122"/>
        <v>3.08</v>
      </c>
      <c r="H1488" s="8">
        <f t="shared" si="123"/>
        <v>88</v>
      </c>
    </row>
    <row r="1489" spans="1:8" x14ac:dyDescent="0.2">
      <c r="A1489" s="2" t="s">
        <v>2166</v>
      </c>
      <c r="B1489" s="2" t="s">
        <v>2167</v>
      </c>
      <c r="C1489" s="2" t="s">
        <v>113</v>
      </c>
      <c r="D1489" s="6">
        <v>1</v>
      </c>
      <c r="E1489" s="8">
        <v>11</v>
      </c>
      <c r="F1489" s="8">
        <v>2.8</v>
      </c>
      <c r="G1489" s="8">
        <f t="shared" si="122"/>
        <v>8.1999999999999993</v>
      </c>
      <c r="H1489" s="8">
        <f t="shared" si="123"/>
        <v>74.545454545454533</v>
      </c>
    </row>
    <row r="1490" spans="1:8" x14ac:dyDescent="0.2">
      <c r="A1490" s="2" t="s">
        <v>2166</v>
      </c>
      <c r="B1490" s="2" t="s">
        <v>2167</v>
      </c>
      <c r="C1490" s="2" t="s">
        <v>28</v>
      </c>
      <c r="D1490" s="6">
        <v>1</v>
      </c>
      <c r="E1490" s="8">
        <v>16.5</v>
      </c>
      <c r="F1490" s="8">
        <v>5.88</v>
      </c>
      <c r="G1490" s="8">
        <f t="shared" si="122"/>
        <v>10.620000000000001</v>
      </c>
      <c r="H1490" s="8">
        <f t="shared" si="123"/>
        <v>64.363636363636374</v>
      </c>
    </row>
    <row r="1491" spans="1:8" x14ac:dyDescent="0.2">
      <c r="A1491" s="2" t="s">
        <v>2166</v>
      </c>
      <c r="B1491" s="2" t="s">
        <v>2167</v>
      </c>
      <c r="C1491" s="2" t="s">
        <v>61</v>
      </c>
      <c r="D1491" s="6">
        <v>1</v>
      </c>
      <c r="E1491" s="8">
        <v>37</v>
      </c>
      <c r="F1491" s="8">
        <v>10.85</v>
      </c>
      <c r="G1491" s="8">
        <f t="shared" si="122"/>
        <v>26.15</v>
      </c>
      <c r="H1491" s="8">
        <f t="shared" si="123"/>
        <v>70.675675675675677</v>
      </c>
    </row>
    <row r="1492" spans="1:8" x14ac:dyDescent="0.2">
      <c r="A1492" s="2" t="s">
        <v>2166</v>
      </c>
      <c r="B1492" s="2" t="s">
        <v>2167</v>
      </c>
      <c r="C1492" s="2" t="s">
        <v>89</v>
      </c>
      <c r="D1492" s="6">
        <v>1</v>
      </c>
      <c r="E1492" s="8">
        <v>25.5</v>
      </c>
      <c r="F1492" s="8">
        <v>5.95</v>
      </c>
      <c r="G1492" s="8">
        <f t="shared" si="122"/>
        <v>19.55</v>
      </c>
      <c r="H1492" s="8">
        <f t="shared" si="123"/>
        <v>76.666666666666671</v>
      </c>
    </row>
    <row r="1493" spans="1:8" x14ac:dyDescent="0.2">
      <c r="A1493" s="2" t="s">
        <v>2166</v>
      </c>
      <c r="B1493" s="2" t="s">
        <v>2167</v>
      </c>
      <c r="C1493" s="2" t="s">
        <v>75</v>
      </c>
      <c r="D1493" s="6">
        <v>2</v>
      </c>
      <c r="E1493" s="8">
        <v>19</v>
      </c>
      <c r="F1493" s="8">
        <v>5.14</v>
      </c>
      <c r="G1493" s="8">
        <f t="shared" si="122"/>
        <v>13.86</v>
      </c>
      <c r="H1493" s="8">
        <f t="shared" si="123"/>
        <v>72.94736842105263</v>
      </c>
    </row>
    <row r="1494" spans="1:8" x14ac:dyDescent="0.2">
      <c r="A1494" s="2" t="s">
        <v>2166</v>
      </c>
      <c r="B1494" s="2" t="s">
        <v>2167</v>
      </c>
      <c r="C1494" s="2" t="s">
        <v>461</v>
      </c>
      <c r="D1494" s="6">
        <v>2</v>
      </c>
      <c r="E1494" s="8">
        <v>19</v>
      </c>
      <c r="F1494" s="8">
        <v>5.14</v>
      </c>
      <c r="G1494" s="8">
        <f t="shared" si="122"/>
        <v>13.86</v>
      </c>
      <c r="H1494" s="8">
        <f t="shared" si="123"/>
        <v>72.94736842105263</v>
      </c>
    </row>
    <row r="1495" spans="1:8" customFormat="1" ht="15" x14ac:dyDescent="0.25">
      <c r="D1495" s="12"/>
      <c r="E1495" s="12"/>
      <c r="F1495" s="12"/>
      <c r="G1495" s="12"/>
      <c r="H1495" s="12"/>
    </row>
    <row r="1496" spans="1:8" s="4" customFormat="1" x14ac:dyDescent="0.2">
      <c r="A1496" s="3" t="s">
        <v>10</v>
      </c>
      <c r="B1496" s="3" t="s">
        <v>10</v>
      </c>
      <c r="C1496" s="3" t="s">
        <v>10</v>
      </c>
      <c r="D1496" s="5">
        <f>SUBTOTAL(9, D1482:D1495)</f>
        <v>13</v>
      </c>
      <c r="E1496" s="7">
        <f>SUBTOTAL(9, E1482:E1495)</f>
        <v>134.05000000000001</v>
      </c>
      <c r="F1496" s="7">
        <f>SUBTOTAL(9, F1482:F1495)</f>
        <v>60.290000000000006</v>
      </c>
      <c r="G1496" s="7">
        <f>SUBTOTAL(9, G1482:G1495)</f>
        <v>73.760000000000005</v>
      </c>
      <c r="H1496" s="7">
        <f>IF(E1496&lt;&gt;0, ((E1496-F1496)/E1496)*100, 0)</f>
        <v>55.024244684819102</v>
      </c>
    </row>
    <row r="1497" spans="1:8" customFormat="1" ht="15" x14ac:dyDescent="0.25">
      <c r="D1497" s="12"/>
      <c r="E1497" s="12"/>
      <c r="F1497" s="12"/>
      <c r="G1497" s="12"/>
      <c r="H1497" s="12"/>
    </row>
    <row r="1498" spans="1:8" x14ac:dyDescent="0.2">
      <c r="A1498" s="2" t="s">
        <v>2168</v>
      </c>
      <c r="B1498" s="2" t="s">
        <v>2169</v>
      </c>
      <c r="C1498" s="2" t="s">
        <v>11</v>
      </c>
      <c r="D1498" s="6">
        <v>12</v>
      </c>
      <c r="E1498" s="8">
        <v>168</v>
      </c>
      <c r="F1498" s="8">
        <v>40.32</v>
      </c>
      <c r="G1498" s="8">
        <f>E1498-F1498</f>
        <v>127.68</v>
      </c>
      <c r="H1498" s="8">
        <f>IF(E1498&lt;&gt;0, ((E1498-F1498)/E1498)*100, 0)</f>
        <v>76</v>
      </c>
    </row>
    <row r="1499" spans="1:8" x14ac:dyDescent="0.2">
      <c r="A1499" s="2" t="s">
        <v>2168</v>
      </c>
      <c r="B1499" s="2" t="s">
        <v>2169</v>
      </c>
      <c r="C1499" s="2" t="s">
        <v>308</v>
      </c>
      <c r="D1499" s="6">
        <v>24</v>
      </c>
      <c r="E1499" s="8">
        <v>108</v>
      </c>
      <c r="F1499" s="8">
        <v>31.2</v>
      </c>
      <c r="G1499" s="8">
        <f>E1499-F1499</f>
        <v>76.8</v>
      </c>
      <c r="H1499" s="8">
        <f>IF(E1499&lt;&gt;0, ((E1499-F1499)/E1499)*100, 0)</f>
        <v>71.111111111111114</v>
      </c>
    </row>
    <row r="1500" spans="1:8" x14ac:dyDescent="0.2">
      <c r="A1500" s="2" t="s">
        <v>2168</v>
      </c>
      <c r="B1500" s="2" t="s">
        <v>2169</v>
      </c>
      <c r="C1500" s="2" t="s">
        <v>61</v>
      </c>
      <c r="D1500" s="6">
        <v>1</v>
      </c>
      <c r="E1500" s="8">
        <v>37</v>
      </c>
      <c r="F1500" s="8">
        <v>10.85</v>
      </c>
      <c r="G1500" s="8">
        <f>E1500-F1500</f>
        <v>26.15</v>
      </c>
      <c r="H1500" s="8">
        <f>IF(E1500&lt;&gt;0, ((E1500-F1500)/E1500)*100, 0)</f>
        <v>70.675675675675677</v>
      </c>
    </row>
    <row r="1501" spans="1:8" x14ac:dyDescent="0.2">
      <c r="A1501" s="2" t="s">
        <v>2168</v>
      </c>
      <c r="B1501" s="2" t="s">
        <v>2169</v>
      </c>
      <c r="C1501" s="2" t="s">
        <v>132</v>
      </c>
      <c r="D1501" s="6">
        <v>6</v>
      </c>
      <c r="E1501" s="8">
        <v>96</v>
      </c>
      <c r="F1501" s="8">
        <v>44.52</v>
      </c>
      <c r="G1501" s="8">
        <f>E1501-F1501</f>
        <v>51.48</v>
      </c>
      <c r="H1501" s="8">
        <f>IF(E1501&lt;&gt;0, ((E1501-F1501)/E1501)*100, 0)</f>
        <v>53.625</v>
      </c>
    </row>
    <row r="1502" spans="1:8" x14ac:dyDescent="0.2">
      <c r="A1502" s="2" t="s">
        <v>2168</v>
      </c>
      <c r="B1502" s="2" t="s">
        <v>2169</v>
      </c>
      <c r="C1502" s="2" t="s">
        <v>52</v>
      </c>
      <c r="D1502" s="6">
        <v>1</v>
      </c>
      <c r="E1502" s="8">
        <v>11</v>
      </c>
      <c r="F1502" s="8">
        <v>3.78</v>
      </c>
      <c r="G1502" s="8">
        <f>E1502-F1502</f>
        <v>7.2200000000000006</v>
      </c>
      <c r="H1502" s="8">
        <f>IF(E1502&lt;&gt;0, ((E1502-F1502)/E1502)*100, 0)</f>
        <v>65.63636363636364</v>
      </c>
    </row>
    <row r="1503" spans="1:8" customFormat="1" ht="15" x14ac:dyDescent="0.25">
      <c r="D1503" s="12"/>
      <c r="E1503" s="12"/>
      <c r="F1503" s="12"/>
      <c r="G1503" s="12"/>
      <c r="H1503" s="12"/>
    </row>
    <row r="1504" spans="1:8" s="4" customFormat="1" x14ac:dyDescent="0.2">
      <c r="A1504" s="3" t="s">
        <v>10</v>
      </c>
      <c r="B1504" s="3" t="s">
        <v>10</v>
      </c>
      <c r="C1504" s="3" t="s">
        <v>10</v>
      </c>
      <c r="D1504" s="5">
        <f>SUBTOTAL(9, D1498:D1503)</f>
        <v>44</v>
      </c>
      <c r="E1504" s="7">
        <f>SUBTOTAL(9, E1498:E1503)</f>
        <v>420</v>
      </c>
      <c r="F1504" s="7">
        <f>SUBTOTAL(9, F1498:F1503)</f>
        <v>130.66999999999999</v>
      </c>
      <c r="G1504" s="7">
        <f>SUBTOTAL(9, G1498:G1503)</f>
        <v>289.33000000000004</v>
      </c>
      <c r="H1504" s="7">
        <f>IF(E1504&lt;&gt;0, ((E1504-F1504)/E1504)*100, 0)</f>
        <v>68.888095238095246</v>
      </c>
    </row>
    <row r="1505" spans="1:8" customFormat="1" ht="15" x14ac:dyDescent="0.25">
      <c r="D1505" s="12"/>
      <c r="E1505" s="12"/>
      <c r="F1505" s="12"/>
      <c r="G1505" s="12"/>
      <c r="H1505" s="12"/>
    </row>
    <row r="1506" spans="1:8" x14ac:dyDescent="0.2">
      <c r="A1506" s="2" t="s">
        <v>2170</v>
      </c>
      <c r="B1506" s="2" t="s">
        <v>2171</v>
      </c>
      <c r="C1506" s="2" t="s">
        <v>113</v>
      </c>
      <c r="D1506" s="6">
        <v>1</v>
      </c>
      <c r="E1506" s="8">
        <v>11</v>
      </c>
      <c r="F1506" s="8">
        <v>2.8</v>
      </c>
      <c r="G1506" s="8">
        <f>E1506-F1506</f>
        <v>8.1999999999999993</v>
      </c>
      <c r="H1506" s="8">
        <f>IF(E1506&lt;&gt;0, ((E1506-F1506)/E1506)*100, 0)</f>
        <v>74.545454545454533</v>
      </c>
    </row>
    <row r="1507" spans="1:8" customFormat="1" ht="15" x14ac:dyDescent="0.25">
      <c r="D1507" s="12"/>
      <c r="E1507" s="12"/>
      <c r="F1507" s="12"/>
      <c r="G1507" s="12"/>
      <c r="H1507" s="12"/>
    </row>
    <row r="1508" spans="1:8" s="4" customFormat="1" x14ac:dyDescent="0.2">
      <c r="A1508" s="3" t="s">
        <v>10</v>
      </c>
      <c r="B1508" s="3" t="s">
        <v>10</v>
      </c>
      <c r="C1508" s="3" t="s">
        <v>10</v>
      </c>
      <c r="D1508" s="5">
        <f>SUBTOTAL(9, D1506:D1507)</f>
        <v>1</v>
      </c>
      <c r="E1508" s="7">
        <f>SUBTOTAL(9, E1506:E1507)</f>
        <v>11</v>
      </c>
      <c r="F1508" s="7">
        <f>SUBTOTAL(9, F1506:F1507)</f>
        <v>2.8</v>
      </c>
      <c r="G1508" s="7">
        <f>SUBTOTAL(9, G1506:G1507)</f>
        <v>8.1999999999999993</v>
      </c>
      <c r="H1508" s="7">
        <f>IF(E1508&lt;&gt;0, ((E1508-F1508)/E1508)*100, 0)</f>
        <v>74.545454545454533</v>
      </c>
    </row>
    <row r="1509" spans="1:8" customFormat="1" ht="15" x14ac:dyDescent="0.25">
      <c r="D1509" s="12"/>
      <c r="E1509" s="12"/>
      <c r="F1509" s="12"/>
      <c r="G1509" s="12"/>
      <c r="H1509" s="12"/>
    </row>
    <row r="1510" spans="1:8" x14ac:dyDescent="0.2">
      <c r="A1510" s="2" t="s">
        <v>2172</v>
      </c>
      <c r="B1510" s="2" t="s">
        <v>2173</v>
      </c>
      <c r="C1510" s="2" t="s">
        <v>153</v>
      </c>
      <c r="D1510" s="6">
        <v>1</v>
      </c>
      <c r="E1510" s="8">
        <v>13.75</v>
      </c>
      <c r="F1510" s="8">
        <v>5.96</v>
      </c>
      <c r="G1510" s="8">
        <f>E1510-F1510</f>
        <v>7.79</v>
      </c>
      <c r="H1510" s="8">
        <f>IF(E1510&lt;&gt;0, ((E1510-F1510)/E1510)*100, 0)</f>
        <v>56.654545454545456</v>
      </c>
    </row>
    <row r="1511" spans="1:8" x14ac:dyDescent="0.2">
      <c r="A1511" s="2" t="s">
        <v>2172</v>
      </c>
      <c r="B1511" s="2" t="s">
        <v>2173</v>
      </c>
      <c r="C1511" s="2" t="s">
        <v>195</v>
      </c>
      <c r="D1511" s="6">
        <v>1</v>
      </c>
      <c r="E1511" s="8">
        <v>13.75</v>
      </c>
      <c r="F1511" s="8">
        <v>5.47</v>
      </c>
      <c r="G1511" s="8">
        <f>E1511-F1511</f>
        <v>8.2800000000000011</v>
      </c>
      <c r="H1511" s="8">
        <f>IF(E1511&lt;&gt;0, ((E1511-F1511)/E1511)*100, 0)</f>
        <v>60.218181818181826</v>
      </c>
    </row>
    <row r="1512" spans="1:8" customFormat="1" ht="15" x14ac:dyDescent="0.25">
      <c r="D1512" s="12"/>
      <c r="E1512" s="12"/>
      <c r="F1512" s="12"/>
      <c r="G1512" s="12"/>
      <c r="H1512" s="12"/>
    </row>
    <row r="1513" spans="1:8" s="4" customFormat="1" x14ac:dyDescent="0.2">
      <c r="A1513" s="3" t="s">
        <v>10</v>
      </c>
      <c r="B1513" s="3" t="s">
        <v>10</v>
      </c>
      <c r="C1513" s="3" t="s">
        <v>10</v>
      </c>
      <c r="D1513" s="5">
        <f>SUBTOTAL(9, D1510:D1512)</f>
        <v>2</v>
      </c>
      <c r="E1513" s="7">
        <f>SUBTOTAL(9, E1510:E1512)</f>
        <v>27.5</v>
      </c>
      <c r="F1513" s="7">
        <f>SUBTOTAL(9, F1510:F1512)</f>
        <v>11.43</v>
      </c>
      <c r="G1513" s="7">
        <f>SUBTOTAL(9, G1510:G1512)</f>
        <v>16.07</v>
      </c>
      <c r="H1513" s="7">
        <f>IF(E1513&lt;&gt;0, ((E1513-F1513)/E1513)*100, 0)</f>
        <v>58.436363636363645</v>
      </c>
    </row>
    <row r="1514" spans="1:8" customFormat="1" ht="15" x14ac:dyDescent="0.25">
      <c r="D1514" s="12"/>
      <c r="E1514" s="12"/>
      <c r="F1514" s="12"/>
      <c r="G1514" s="12"/>
      <c r="H1514" s="12"/>
    </row>
    <row r="1515" spans="1:8" x14ac:dyDescent="0.2">
      <c r="A1515" s="2" t="s">
        <v>2174</v>
      </c>
      <c r="B1515" s="2" t="s">
        <v>2175</v>
      </c>
      <c r="C1515" s="2" t="s">
        <v>10</v>
      </c>
      <c r="E1515" s="8">
        <v>-4.5</v>
      </c>
      <c r="G1515" s="8">
        <f>E1515-F1515</f>
        <v>-4.5</v>
      </c>
      <c r="H1515" s="8">
        <f>IF(E1515&lt;&gt;0, ((E1515-F1515)/E1515)*100, 0)</f>
        <v>100</v>
      </c>
    </row>
    <row r="1516" spans="1:8" x14ac:dyDescent="0.2">
      <c r="A1516" s="2" t="s">
        <v>2174</v>
      </c>
      <c r="B1516" s="2" t="s">
        <v>2175</v>
      </c>
      <c r="C1516" s="2" t="s">
        <v>450</v>
      </c>
      <c r="D1516" s="6">
        <v>1</v>
      </c>
      <c r="E1516" s="8">
        <v>9</v>
      </c>
      <c r="F1516" s="8">
        <v>1.83</v>
      </c>
      <c r="G1516" s="8">
        <f>E1516-F1516</f>
        <v>7.17</v>
      </c>
      <c r="H1516" s="8">
        <f>IF(E1516&lt;&gt;0, ((E1516-F1516)/E1516)*100, 0)</f>
        <v>79.666666666666657</v>
      </c>
    </row>
    <row r="1517" spans="1:8" customFormat="1" ht="15" x14ac:dyDescent="0.25">
      <c r="D1517" s="12"/>
      <c r="E1517" s="12"/>
      <c r="F1517" s="12"/>
      <c r="G1517" s="12"/>
      <c r="H1517" s="12"/>
    </row>
    <row r="1518" spans="1:8" s="4" customFormat="1" x14ac:dyDescent="0.2">
      <c r="A1518" s="3" t="s">
        <v>10</v>
      </c>
      <c r="B1518" s="3" t="s">
        <v>10</v>
      </c>
      <c r="C1518" s="3" t="s">
        <v>10</v>
      </c>
      <c r="D1518" s="5">
        <f>SUBTOTAL(9, D1515:D1517)</f>
        <v>1</v>
      </c>
      <c r="E1518" s="7">
        <f>SUBTOTAL(9, E1515:E1517)</f>
        <v>4.5</v>
      </c>
      <c r="F1518" s="7">
        <f>SUBTOTAL(9, F1515:F1517)</f>
        <v>1.83</v>
      </c>
      <c r="G1518" s="7">
        <f>SUBTOTAL(9, G1515:G1517)</f>
        <v>2.67</v>
      </c>
      <c r="H1518" s="7">
        <f>IF(E1518&lt;&gt;0, ((E1518-F1518)/E1518)*100, 0)</f>
        <v>59.333333333333329</v>
      </c>
    </row>
    <row r="1519" spans="1:8" customFormat="1" ht="15" x14ac:dyDescent="0.25">
      <c r="D1519" s="12"/>
      <c r="E1519" s="12"/>
      <c r="F1519" s="12"/>
      <c r="G1519" s="12"/>
      <c r="H1519" s="12"/>
    </row>
    <row r="1520" spans="1:8" x14ac:dyDescent="0.2">
      <c r="A1520" s="2" t="s">
        <v>574</v>
      </c>
      <c r="B1520" s="2" t="s">
        <v>575</v>
      </c>
      <c r="C1520" s="2" t="s">
        <v>48</v>
      </c>
      <c r="D1520" s="6">
        <v>30</v>
      </c>
      <c r="E1520" s="8">
        <v>465</v>
      </c>
      <c r="F1520" s="8">
        <v>164.1</v>
      </c>
      <c r="G1520" s="8">
        <f>E1520-F1520</f>
        <v>300.89999999999998</v>
      </c>
      <c r="H1520" s="8">
        <f>IF(E1520&lt;&gt;0, ((E1520-F1520)/E1520)*100, 0)</f>
        <v>64.709677419354833</v>
      </c>
    </row>
    <row r="1521" spans="1:8" customFormat="1" ht="15" x14ac:dyDescent="0.25">
      <c r="D1521" s="12"/>
      <c r="E1521" s="12"/>
      <c r="F1521" s="12"/>
      <c r="G1521" s="12"/>
      <c r="H1521" s="12"/>
    </row>
    <row r="1522" spans="1:8" s="4" customFormat="1" x14ac:dyDescent="0.2">
      <c r="A1522" s="3" t="s">
        <v>10</v>
      </c>
      <c r="B1522" s="3" t="s">
        <v>10</v>
      </c>
      <c r="C1522" s="3" t="s">
        <v>10</v>
      </c>
      <c r="D1522" s="5">
        <f>SUBTOTAL(9, D1520:D1521)</f>
        <v>30</v>
      </c>
      <c r="E1522" s="7">
        <f>SUBTOTAL(9, E1520:E1521)</f>
        <v>465</v>
      </c>
      <c r="F1522" s="7">
        <f>SUBTOTAL(9, F1520:F1521)</f>
        <v>164.1</v>
      </c>
      <c r="G1522" s="7">
        <f>SUBTOTAL(9, G1520:G1521)</f>
        <v>300.89999999999998</v>
      </c>
      <c r="H1522" s="7">
        <f>IF(E1522&lt;&gt;0, ((E1522-F1522)/E1522)*100, 0)</f>
        <v>64.709677419354833</v>
      </c>
    </row>
    <row r="1523" spans="1:8" customFormat="1" ht="15" x14ac:dyDescent="0.25">
      <c r="D1523" s="12"/>
      <c r="E1523" s="12"/>
      <c r="F1523" s="12"/>
      <c r="G1523" s="12"/>
      <c r="H1523" s="12"/>
    </row>
    <row r="1524" spans="1:8" x14ac:dyDescent="0.2">
      <c r="A1524" s="2" t="s">
        <v>2176</v>
      </c>
      <c r="B1524" s="2" t="s">
        <v>2177</v>
      </c>
      <c r="C1524" s="2" t="s">
        <v>297</v>
      </c>
      <c r="D1524" s="6">
        <v>2</v>
      </c>
      <c r="E1524" s="8">
        <v>35</v>
      </c>
      <c r="F1524" s="8">
        <v>10.58</v>
      </c>
      <c r="G1524" s="8">
        <f>E1524-F1524</f>
        <v>24.42</v>
      </c>
      <c r="H1524" s="8">
        <f>IF(E1524&lt;&gt;0, ((E1524-F1524)/E1524)*100, 0)</f>
        <v>69.771428571428572</v>
      </c>
    </row>
    <row r="1525" spans="1:8" customFormat="1" ht="15" x14ac:dyDescent="0.25">
      <c r="D1525" s="12"/>
      <c r="E1525" s="12"/>
      <c r="F1525" s="12"/>
      <c r="G1525" s="12"/>
      <c r="H1525" s="12"/>
    </row>
    <row r="1526" spans="1:8" s="4" customFormat="1" x14ac:dyDescent="0.2">
      <c r="A1526" s="3" t="s">
        <v>10</v>
      </c>
      <c r="B1526" s="3" t="s">
        <v>10</v>
      </c>
      <c r="C1526" s="3" t="s">
        <v>10</v>
      </c>
      <c r="D1526" s="5">
        <f>SUBTOTAL(9, D1524:D1525)</f>
        <v>2</v>
      </c>
      <c r="E1526" s="7">
        <f>SUBTOTAL(9, E1524:E1525)</f>
        <v>35</v>
      </c>
      <c r="F1526" s="7">
        <f>SUBTOTAL(9, F1524:F1525)</f>
        <v>10.58</v>
      </c>
      <c r="G1526" s="7">
        <f>SUBTOTAL(9, G1524:G1525)</f>
        <v>24.42</v>
      </c>
      <c r="H1526" s="7">
        <f>IF(E1526&lt;&gt;0, ((E1526-F1526)/E1526)*100, 0)</f>
        <v>69.771428571428572</v>
      </c>
    </row>
    <row r="1527" spans="1:8" customFormat="1" ht="15" x14ac:dyDescent="0.25">
      <c r="D1527" s="12"/>
      <c r="E1527" s="12"/>
      <c r="F1527" s="12"/>
      <c r="G1527" s="12"/>
      <c r="H1527" s="12"/>
    </row>
    <row r="1528" spans="1:8" x14ac:dyDescent="0.2">
      <c r="A1528" s="2" t="s">
        <v>2178</v>
      </c>
      <c r="B1528" s="2" t="s">
        <v>2179</v>
      </c>
      <c r="C1528" s="2" t="s">
        <v>624</v>
      </c>
      <c r="D1528" s="6">
        <v>1</v>
      </c>
      <c r="E1528" s="8">
        <v>27</v>
      </c>
      <c r="F1528" s="8">
        <v>8.1199999999999992</v>
      </c>
      <c r="G1528" s="8">
        <f t="shared" ref="G1528:G1536" si="124">E1528-F1528</f>
        <v>18.880000000000003</v>
      </c>
      <c r="H1528" s="8">
        <f t="shared" ref="H1528:H1536" si="125">IF(E1528&lt;&gt;0, ((E1528-F1528)/E1528)*100, 0)</f>
        <v>69.925925925925938</v>
      </c>
    </row>
    <row r="1529" spans="1:8" x14ac:dyDescent="0.2">
      <c r="A1529" s="2" t="s">
        <v>2178</v>
      </c>
      <c r="B1529" s="2" t="s">
        <v>2179</v>
      </c>
      <c r="C1529" s="2" t="s">
        <v>70</v>
      </c>
      <c r="D1529" s="6">
        <v>1</v>
      </c>
      <c r="E1529" s="8">
        <v>32.5</v>
      </c>
      <c r="F1529" s="8">
        <v>7.7</v>
      </c>
      <c r="G1529" s="8">
        <f t="shared" si="124"/>
        <v>24.8</v>
      </c>
      <c r="H1529" s="8">
        <f t="shared" si="125"/>
        <v>76.307692307692307</v>
      </c>
    </row>
    <row r="1530" spans="1:8" x14ac:dyDescent="0.2">
      <c r="A1530" s="2" t="s">
        <v>2178</v>
      </c>
      <c r="B1530" s="2" t="s">
        <v>2179</v>
      </c>
      <c r="C1530" s="2" t="s">
        <v>28</v>
      </c>
      <c r="D1530" s="6">
        <v>1</v>
      </c>
      <c r="E1530" s="8">
        <v>16.5</v>
      </c>
      <c r="F1530" s="8">
        <v>5.88</v>
      </c>
      <c r="G1530" s="8">
        <f t="shared" si="124"/>
        <v>10.620000000000001</v>
      </c>
      <c r="H1530" s="8">
        <f t="shared" si="125"/>
        <v>64.363636363636374</v>
      </c>
    </row>
    <row r="1531" spans="1:8" x14ac:dyDescent="0.2">
      <c r="A1531" s="2" t="s">
        <v>2178</v>
      </c>
      <c r="B1531" s="2" t="s">
        <v>2179</v>
      </c>
      <c r="C1531" s="2" t="s">
        <v>30</v>
      </c>
      <c r="D1531" s="6">
        <v>1</v>
      </c>
      <c r="E1531" s="8">
        <v>14.25</v>
      </c>
      <c r="F1531" s="8">
        <v>5.53</v>
      </c>
      <c r="G1531" s="8">
        <f t="shared" si="124"/>
        <v>8.7199999999999989</v>
      </c>
      <c r="H1531" s="8">
        <f t="shared" si="125"/>
        <v>61.192982456140342</v>
      </c>
    </row>
    <row r="1532" spans="1:8" x14ac:dyDescent="0.2">
      <c r="A1532" s="2" t="s">
        <v>2178</v>
      </c>
      <c r="B1532" s="2" t="s">
        <v>2179</v>
      </c>
      <c r="C1532" s="2" t="s">
        <v>89</v>
      </c>
      <c r="D1532" s="6">
        <v>1</v>
      </c>
      <c r="E1532" s="8">
        <v>25.5</v>
      </c>
      <c r="F1532" s="8">
        <v>5.95</v>
      </c>
      <c r="G1532" s="8">
        <f t="shared" si="124"/>
        <v>19.55</v>
      </c>
      <c r="H1532" s="8">
        <f t="shared" si="125"/>
        <v>76.666666666666671</v>
      </c>
    </row>
    <row r="1533" spans="1:8" x14ac:dyDescent="0.2">
      <c r="A1533" s="2" t="s">
        <v>2178</v>
      </c>
      <c r="B1533" s="2" t="s">
        <v>2179</v>
      </c>
      <c r="C1533" s="2" t="s">
        <v>55</v>
      </c>
      <c r="D1533" s="6">
        <v>2</v>
      </c>
      <c r="E1533" s="8">
        <v>26</v>
      </c>
      <c r="F1533" s="8">
        <v>11</v>
      </c>
      <c r="G1533" s="8">
        <f t="shared" si="124"/>
        <v>15</v>
      </c>
      <c r="H1533" s="8">
        <f t="shared" si="125"/>
        <v>57.692307692307686</v>
      </c>
    </row>
    <row r="1534" spans="1:8" x14ac:dyDescent="0.2">
      <c r="A1534" s="2" t="s">
        <v>2178</v>
      </c>
      <c r="B1534" s="2" t="s">
        <v>2179</v>
      </c>
      <c r="C1534" s="2" t="s">
        <v>41</v>
      </c>
      <c r="D1534" s="6">
        <v>1</v>
      </c>
      <c r="E1534" s="8">
        <v>8</v>
      </c>
      <c r="F1534" s="8">
        <v>1.75</v>
      </c>
      <c r="G1534" s="8">
        <f t="shared" si="124"/>
        <v>6.25</v>
      </c>
      <c r="H1534" s="8">
        <f t="shared" si="125"/>
        <v>78.125</v>
      </c>
    </row>
    <row r="1535" spans="1:8" x14ac:dyDescent="0.2">
      <c r="A1535" s="2" t="s">
        <v>2178</v>
      </c>
      <c r="B1535" s="2" t="s">
        <v>2179</v>
      </c>
      <c r="C1535" s="2" t="s">
        <v>42</v>
      </c>
      <c r="D1535" s="6">
        <v>1</v>
      </c>
      <c r="E1535" s="8">
        <v>8</v>
      </c>
      <c r="F1535" s="8">
        <v>1.75</v>
      </c>
      <c r="G1535" s="8">
        <f t="shared" si="124"/>
        <v>6.25</v>
      </c>
      <c r="H1535" s="8">
        <f t="shared" si="125"/>
        <v>78.125</v>
      </c>
    </row>
    <row r="1536" spans="1:8" x14ac:dyDescent="0.2">
      <c r="A1536" s="2" t="s">
        <v>2178</v>
      </c>
      <c r="B1536" s="2" t="s">
        <v>2179</v>
      </c>
      <c r="C1536" s="2" t="s">
        <v>44</v>
      </c>
      <c r="D1536" s="6">
        <v>1</v>
      </c>
      <c r="E1536" s="8">
        <v>8</v>
      </c>
      <c r="F1536" s="8">
        <v>1.75</v>
      </c>
      <c r="G1536" s="8">
        <f t="shared" si="124"/>
        <v>6.25</v>
      </c>
      <c r="H1536" s="8">
        <f t="shared" si="125"/>
        <v>78.125</v>
      </c>
    </row>
    <row r="1537" spans="1:8" customFormat="1" ht="15" x14ac:dyDescent="0.25">
      <c r="D1537" s="12"/>
      <c r="E1537" s="12"/>
      <c r="F1537" s="12"/>
      <c r="G1537" s="12"/>
      <c r="H1537" s="12"/>
    </row>
    <row r="1538" spans="1:8" s="4" customFormat="1" x14ac:dyDescent="0.2">
      <c r="A1538" s="3" t="s">
        <v>10</v>
      </c>
      <c r="B1538" s="3" t="s">
        <v>10</v>
      </c>
      <c r="C1538" s="3" t="s">
        <v>10</v>
      </c>
      <c r="D1538" s="5">
        <f>SUBTOTAL(9, D1528:D1537)</f>
        <v>10</v>
      </c>
      <c r="E1538" s="7">
        <f>SUBTOTAL(9, E1528:E1537)</f>
        <v>165.75</v>
      </c>
      <c r="F1538" s="7">
        <f>SUBTOTAL(9, F1528:F1537)</f>
        <v>49.43</v>
      </c>
      <c r="G1538" s="7">
        <f>SUBTOTAL(9, G1528:G1537)</f>
        <v>116.32000000000001</v>
      </c>
      <c r="H1538" s="7">
        <f>IF(E1538&lt;&gt;0, ((E1538-F1538)/E1538)*100, 0)</f>
        <v>70.177978883861243</v>
      </c>
    </row>
    <row r="1539" spans="1:8" customFormat="1" ht="15" x14ac:dyDescent="0.25">
      <c r="D1539" s="12"/>
      <c r="E1539" s="12"/>
      <c r="F1539" s="12"/>
      <c r="G1539" s="12"/>
      <c r="H1539" s="12"/>
    </row>
    <row r="1540" spans="1:8" x14ac:dyDescent="0.2">
      <c r="A1540" s="2" t="s">
        <v>2180</v>
      </c>
      <c r="B1540" s="2" t="s">
        <v>2181</v>
      </c>
      <c r="C1540" s="2" t="s">
        <v>152</v>
      </c>
      <c r="D1540" s="6">
        <v>2</v>
      </c>
      <c r="E1540" s="8">
        <v>27.5</v>
      </c>
      <c r="F1540" s="8">
        <v>10.94</v>
      </c>
      <c r="G1540" s="8">
        <f>E1540-F1540</f>
        <v>16.560000000000002</v>
      </c>
      <c r="H1540" s="8">
        <f>IF(E1540&lt;&gt;0, ((E1540-F1540)/E1540)*100, 0)</f>
        <v>60.218181818181826</v>
      </c>
    </row>
    <row r="1541" spans="1:8" customFormat="1" ht="15" x14ac:dyDescent="0.25">
      <c r="D1541" s="12"/>
      <c r="E1541" s="12"/>
      <c r="F1541" s="12"/>
      <c r="G1541" s="12"/>
      <c r="H1541" s="12"/>
    </row>
    <row r="1542" spans="1:8" s="4" customFormat="1" x14ac:dyDescent="0.2">
      <c r="A1542" s="3" t="s">
        <v>10</v>
      </c>
      <c r="B1542" s="3" t="s">
        <v>10</v>
      </c>
      <c r="C1542" s="3" t="s">
        <v>10</v>
      </c>
      <c r="D1542" s="5">
        <f>SUBTOTAL(9, D1540:D1541)</f>
        <v>2</v>
      </c>
      <c r="E1542" s="7">
        <f>SUBTOTAL(9, E1540:E1541)</f>
        <v>27.5</v>
      </c>
      <c r="F1542" s="7">
        <f>SUBTOTAL(9, F1540:F1541)</f>
        <v>10.94</v>
      </c>
      <c r="G1542" s="7">
        <f>SUBTOTAL(9, G1540:G1541)</f>
        <v>16.560000000000002</v>
      </c>
      <c r="H1542" s="7">
        <f>IF(E1542&lt;&gt;0, ((E1542-F1542)/E1542)*100, 0)</f>
        <v>60.218181818181826</v>
      </c>
    </row>
    <row r="1543" spans="1:8" customFormat="1" ht="15" x14ac:dyDescent="0.25">
      <c r="D1543" s="12"/>
      <c r="E1543" s="12"/>
      <c r="F1543" s="12"/>
      <c r="G1543" s="12"/>
      <c r="H1543" s="12"/>
    </row>
    <row r="1544" spans="1:8" x14ac:dyDescent="0.2">
      <c r="A1544" s="2" t="s">
        <v>2182</v>
      </c>
      <c r="B1544" s="2" t="s">
        <v>2183</v>
      </c>
      <c r="C1544" s="2" t="s">
        <v>39</v>
      </c>
      <c r="D1544" s="6">
        <v>1</v>
      </c>
      <c r="E1544" s="8">
        <v>9.25</v>
      </c>
      <c r="F1544" s="8">
        <v>1.96</v>
      </c>
      <c r="G1544" s="8">
        <f>E1544-F1544</f>
        <v>7.29</v>
      </c>
      <c r="H1544" s="8">
        <f>IF(E1544&lt;&gt;0, ((E1544-F1544)/E1544)*100, 0)</f>
        <v>78.810810810810821</v>
      </c>
    </row>
    <row r="1545" spans="1:8" customFormat="1" ht="15" x14ac:dyDescent="0.25">
      <c r="D1545" s="12"/>
      <c r="E1545" s="12"/>
      <c r="F1545" s="12"/>
      <c r="G1545" s="12"/>
      <c r="H1545" s="12"/>
    </row>
    <row r="1546" spans="1:8" s="4" customFormat="1" x14ac:dyDescent="0.2">
      <c r="A1546" s="3" t="s">
        <v>10</v>
      </c>
      <c r="B1546" s="3" t="s">
        <v>10</v>
      </c>
      <c r="C1546" s="3" t="s">
        <v>10</v>
      </c>
      <c r="D1546" s="5">
        <f>SUBTOTAL(9, D1544:D1545)</f>
        <v>1</v>
      </c>
      <c r="E1546" s="7">
        <f>SUBTOTAL(9, E1544:E1545)</f>
        <v>9.25</v>
      </c>
      <c r="F1546" s="7">
        <f>SUBTOTAL(9, F1544:F1545)</f>
        <v>1.96</v>
      </c>
      <c r="G1546" s="7">
        <f>SUBTOTAL(9, G1544:G1545)</f>
        <v>7.29</v>
      </c>
      <c r="H1546" s="7">
        <f>IF(E1546&lt;&gt;0, ((E1546-F1546)/E1546)*100, 0)</f>
        <v>78.810810810810821</v>
      </c>
    </row>
    <row r="1547" spans="1:8" customFormat="1" ht="15" x14ac:dyDescent="0.25">
      <c r="D1547" s="12"/>
      <c r="E1547" s="12"/>
      <c r="F1547" s="12"/>
      <c r="G1547" s="12"/>
      <c r="H1547" s="12"/>
    </row>
    <row r="1548" spans="1:8" x14ac:dyDescent="0.2">
      <c r="A1548" s="2" t="s">
        <v>2184</v>
      </c>
      <c r="B1548" s="2" t="s">
        <v>2185</v>
      </c>
      <c r="C1548" s="2" t="s">
        <v>29</v>
      </c>
      <c r="D1548" s="6">
        <v>1</v>
      </c>
      <c r="E1548" s="8">
        <v>20.75</v>
      </c>
      <c r="F1548" s="8">
        <v>6.3</v>
      </c>
      <c r="G1548" s="8">
        <f>E1548-F1548</f>
        <v>14.45</v>
      </c>
      <c r="H1548" s="8">
        <f>IF(E1548&lt;&gt;0, ((E1548-F1548)/E1548)*100, 0)</f>
        <v>69.638554216867462</v>
      </c>
    </row>
    <row r="1549" spans="1:8" customFormat="1" ht="15" x14ac:dyDescent="0.25">
      <c r="D1549" s="12"/>
      <c r="E1549" s="12"/>
      <c r="F1549" s="12"/>
      <c r="G1549" s="12"/>
      <c r="H1549" s="12"/>
    </row>
    <row r="1550" spans="1:8" s="4" customFormat="1" x14ac:dyDescent="0.2">
      <c r="A1550" s="3" t="s">
        <v>10</v>
      </c>
      <c r="B1550" s="3" t="s">
        <v>10</v>
      </c>
      <c r="C1550" s="3" t="s">
        <v>10</v>
      </c>
      <c r="D1550" s="5">
        <f>SUBTOTAL(9, D1548:D1549)</f>
        <v>1</v>
      </c>
      <c r="E1550" s="7">
        <f>SUBTOTAL(9, E1548:E1549)</f>
        <v>20.75</v>
      </c>
      <c r="F1550" s="7">
        <f>SUBTOTAL(9, F1548:F1549)</f>
        <v>6.3</v>
      </c>
      <c r="G1550" s="7">
        <f>SUBTOTAL(9, G1548:G1549)</f>
        <v>14.45</v>
      </c>
      <c r="H1550" s="7">
        <f>IF(E1550&lt;&gt;0, ((E1550-F1550)/E1550)*100, 0)</f>
        <v>69.638554216867462</v>
      </c>
    </row>
    <row r="1551" spans="1:8" customFormat="1" ht="15" x14ac:dyDescent="0.25">
      <c r="D1551" s="12"/>
      <c r="E1551" s="12"/>
      <c r="F1551" s="12"/>
      <c r="G1551" s="12"/>
      <c r="H1551" s="12"/>
    </row>
    <row r="1552" spans="1:8" x14ac:dyDescent="0.2">
      <c r="A1552" s="2" t="s">
        <v>1451</v>
      </c>
      <c r="B1552" s="2" t="s">
        <v>1452</v>
      </c>
      <c r="C1552" s="2" t="s">
        <v>10</v>
      </c>
      <c r="E1552" s="8">
        <v>-14</v>
      </c>
      <c r="G1552" s="8">
        <f>E1552-F1552</f>
        <v>-14</v>
      </c>
      <c r="H1552" s="8">
        <f>IF(E1552&lt;&gt;0, ((E1552-F1552)/E1552)*100, 0)</f>
        <v>100</v>
      </c>
    </row>
    <row r="1553" spans="1:8" x14ac:dyDescent="0.2">
      <c r="A1553" s="2" t="s">
        <v>1451</v>
      </c>
      <c r="B1553" s="2" t="s">
        <v>1452</v>
      </c>
      <c r="C1553" s="2" t="s">
        <v>11</v>
      </c>
      <c r="D1553" s="6">
        <v>3</v>
      </c>
      <c r="E1553" s="8">
        <v>42</v>
      </c>
      <c r="F1553" s="8">
        <v>10.08</v>
      </c>
      <c r="G1553" s="8">
        <f>E1553-F1553</f>
        <v>31.92</v>
      </c>
      <c r="H1553" s="8">
        <f>IF(E1553&lt;&gt;0, ((E1553-F1553)/E1553)*100, 0)</f>
        <v>76</v>
      </c>
    </row>
    <row r="1554" spans="1:8" customFormat="1" ht="15" x14ac:dyDescent="0.25">
      <c r="D1554" s="12"/>
      <c r="E1554" s="12"/>
      <c r="F1554" s="12"/>
      <c r="G1554" s="12"/>
      <c r="H1554" s="12"/>
    </row>
    <row r="1555" spans="1:8" s="4" customFormat="1" x14ac:dyDescent="0.2">
      <c r="A1555" s="3" t="s">
        <v>10</v>
      </c>
      <c r="B1555" s="3" t="s">
        <v>10</v>
      </c>
      <c r="C1555" s="3" t="s">
        <v>10</v>
      </c>
      <c r="D1555" s="5">
        <f>SUBTOTAL(9, D1552:D1554)</f>
        <v>3</v>
      </c>
      <c r="E1555" s="7">
        <f>SUBTOTAL(9, E1552:E1554)</f>
        <v>28</v>
      </c>
      <c r="F1555" s="7">
        <f>SUBTOTAL(9, F1552:F1554)</f>
        <v>10.08</v>
      </c>
      <c r="G1555" s="7">
        <f>SUBTOTAL(9, G1552:G1554)</f>
        <v>17.920000000000002</v>
      </c>
      <c r="H1555" s="7">
        <f>IF(E1555&lt;&gt;0, ((E1555-F1555)/E1555)*100, 0)</f>
        <v>64</v>
      </c>
    </row>
    <row r="1556" spans="1:8" customFormat="1" ht="15" x14ac:dyDescent="0.25">
      <c r="D1556" s="12"/>
      <c r="E1556" s="12"/>
      <c r="F1556" s="12"/>
      <c r="G1556" s="12"/>
      <c r="H1556" s="12"/>
    </row>
    <row r="1557" spans="1:8" x14ac:dyDescent="0.2">
      <c r="A1557" s="2" t="s">
        <v>2186</v>
      </c>
      <c r="B1557" s="2" t="s">
        <v>2187</v>
      </c>
      <c r="C1557" s="2" t="s">
        <v>61</v>
      </c>
      <c r="D1557" s="6">
        <v>1</v>
      </c>
      <c r="E1557" s="8">
        <v>37</v>
      </c>
      <c r="F1557" s="8">
        <v>10.85</v>
      </c>
      <c r="G1557" s="8">
        <f>E1557-F1557</f>
        <v>26.15</v>
      </c>
      <c r="H1557" s="8">
        <f>IF(E1557&lt;&gt;0, ((E1557-F1557)/E1557)*100, 0)</f>
        <v>70.675675675675677</v>
      </c>
    </row>
    <row r="1558" spans="1:8" customFormat="1" ht="15" x14ac:dyDescent="0.25">
      <c r="D1558" s="12"/>
      <c r="E1558" s="12"/>
      <c r="F1558" s="12"/>
      <c r="G1558" s="12"/>
      <c r="H1558" s="12"/>
    </row>
    <row r="1559" spans="1:8" s="4" customFormat="1" x14ac:dyDescent="0.2">
      <c r="A1559" s="3" t="s">
        <v>10</v>
      </c>
      <c r="B1559" s="3" t="s">
        <v>10</v>
      </c>
      <c r="C1559" s="3" t="s">
        <v>10</v>
      </c>
      <c r="D1559" s="5">
        <f>SUBTOTAL(9, D1557:D1558)</f>
        <v>1</v>
      </c>
      <c r="E1559" s="7">
        <f>SUBTOTAL(9, E1557:E1558)</f>
        <v>37</v>
      </c>
      <c r="F1559" s="7">
        <f>SUBTOTAL(9, F1557:F1558)</f>
        <v>10.85</v>
      </c>
      <c r="G1559" s="7">
        <f>SUBTOTAL(9, G1557:G1558)</f>
        <v>26.15</v>
      </c>
      <c r="H1559" s="7">
        <f>IF(E1559&lt;&gt;0, ((E1559-F1559)/E1559)*100, 0)</f>
        <v>70.675675675675677</v>
      </c>
    </row>
    <row r="1560" spans="1:8" customFormat="1" ht="15" x14ac:dyDescent="0.25">
      <c r="D1560" s="12"/>
      <c r="E1560" s="12"/>
      <c r="F1560" s="12"/>
      <c r="G1560" s="12"/>
      <c r="H1560" s="12"/>
    </row>
    <row r="1561" spans="1:8" x14ac:dyDescent="0.2">
      <c r="A1561" s="2" t="s">
        <v>2188</v>
      </c>
      <c r="B1561" s="2" t="s">
        <v>2189</v>
      </c>
      <c r="C1561" s="2" t="s">
        <v>152</v>
      </c>
      <c r="D1561" s="6">
        <v>6</v>
      </c>
      <c r="E1561" s="8">
        <v>82.5</v>
      </c>
      <c r="F1561" s="8">
        <v>32.82</v>
      </c>
      <c r="G1561" s="8">
        <f>E1561-F1561</f>
        <v>49.68</v>
      </c>
      <c r="H1561" s="8">
        <f>IF(E1561&lt;&gt;0, ((E1561-F1561)/E1561)*100, 0)</f>
        <v>60.218181818181819</v>
      </c>
    </row>
    <row r="1562" spans="1:8" customFormat="1" ht="15" x14ac:dyDescent="0.25">
      <c r="D1562" s="12"/>
      <c r="E1562" s="12"/>
      <c r="F1562" s="12"/>
      <c r="G1562" s="12"/>
      <c r="H1562" s="12"/>
    </row>
    <row r="1563" spans="1:8" s="4" customFormat="1" x14ac:dyDescent="0.2">
      <c r="A1563" s="3" t="s">
        <v>10</v>
      </c>
      <c r="B1563" s="3" t="s">
        <v>10</v>
      </c>
      <c r="C1563" s="3" t="s">
        <v>10</v>
      </c>
      <c r="D1563" s="5">
        <f>SUBTOTAL(9, D1561:D1562)</f>
        <v>6</v>
      </c>
      <c r="E1563" s="7">
        <f>SUBTOTAL(9, E1561:E1562)</f>
        <v>82.5</v>
      </c>
      <c r="F1563" s="7">
        <f>SUBTOTAL(9, F1561:F1562)</f>
        <v>32.82</v>
      </c>
      <c r="G1563" s="7">
        <f>SUBTOTAL(9, G1561:G1562)</f>
        <v>49.68</v>
      </c>
      <c r="H1563" s="7">
        <f>IF(E1563&lt;&gt;0, ((E1563-F1563)/E1563)*100, 0)</f>
        <v>60.218181818181819</v>
      </c>
    </row>
    <row r="1564" spans="1:8" customFormat="1" ht="15" x14ac:dyDescent="0.25">
      <c r="D1564" s="12"/>
      <c r="E1564" s="12"/>
      <c r="F1564" s="12"/>
      <c r="G1564" s="12"/>
      <c r="H1564" s="12"/>
    </row>
    <row r="1565" spans="1:8" x14ac:dyDescent="0.2">
      <c r="A1565" s="2" t="s">
        <v>2190</v>
      </c>
      <c r="B1565" s="2" t="s">
        <v>2191</v>
      </c>
      <c r="C1565" s="2" t="s">
        <v>18</v>
      </c>
      <c r="D1565" s="6">
        <v>1</v>
      </c>
      <c r="E1565" s="8">
        <v>41</v>
      </c>
      <c r="F1565" s="8">
        <v>10.5</v>
      </c>
      <c r="G1565" s="8">
        <f>E1565-F1565</f>
        <v>30.5</v>
      </c>
      <c r="H1565" s="8">
        <f>IF(E1565&lt;&gt;0, ((E1565-F1565)/E1565)*100, 0)</f>
        <v>74.390243902439025</v>
      </c>
    </row>
    <row r="1566" spans="1:8" customFormat="1" ht="15" x14ac:dyDescent="0.25">
      <c r="D1566" s="12"/>
      <c r="E1566" s="12"/>
      <c r="F1566" s="12"/>
      <c r="G1566" s="12"/>
      <c r="H1566" s="12"/>
    </row>
    <row r="1567" spans="1:8" s="4" customFormat="1" x14ac:dyDescent="0.2">
      <c r="A1567" s="3" t="s">
        <v>10</v>
      </c>
      <c r="B1567" s="3" t="s">
        <v>10</v>
      </c>
      <c r="C1567" s="3" t="s">
        <v>10</v>
      </c>
      <c r="D1567" s="5">
        <f>SUBTOTAL(9, D1565:D1566)</f>
        <v>1</v>
      </c>
      <c r="E1567" s="7">
        <f>SUBTOTAL(9, E1565:E1566)</f>
        <v>41</v>
      </c>
      <c r="F1567" s="7">
        <f>SUBTOTAL(9, F1565:F1566)</f>
        <v>10.5</v>
      </c>
      <c r="G1567" s="7">
        <f>SUBTOTAL(9, G1565:G1566)</f>
        <v>30.5</v>
      </c>
      <c r="H1567" s="7">
        <f>IF(E1567&lt;&gt;0, ((E1567-F1567)/E1567)*100, 0)</f>
        <v>74.390243902439025</v>
      </c>
    </row>
    <row r="1568" spans="1:8" customFormat="1" ht="15" x14ac:dyDescent="0.25">
      <c r="D1568" s="12"/>
      <c r="E1568" s="12"/>
      <c r="F1568" s="12"/>
      <c r="G1568" s="12"/>
      <c r="H1568" s="12"/>
    </row>
    <row r="1569" spans="1:8" x14ac:dyDescent="0.2">
      <c r="A1569" s="2" t="s">
        <v>2192</v>
      </c>
      <c r="B1569" s="2" t="s">
        <v>2193</v>
      </c>
      <c r="C1569" s="2" t="s">
        <v>195</v>
      </c>
      <c r="D1569" s="6">
        <v>1</v>
      </c>
      <c r="E1569" s="8">
        <v>13.75</v>
      </c>
      <c r="F1569" s="8">
        <v>5.47</v>
      </c>
      <c r="G1569" s="8">
        <f>E1569-F1569</f>
        <v>8.2800000000000011</v>
      </c>
      <c r="H1569" s="8">
        <f>IF(E1569&lt;&gt;0, ((E1569-F1569)/E1569)*100, 0)</f>
        <v>60.218181818181826</v>
      </c>
    </row>
    <row r="1570" spans="1:8" customFormat="1" ht="15" x14ac:dyDescent="0.25">
      <c r="D1570" s="12"/>
      <c r="E1570" s="12"/>
      <c r="F1570" s="12"/>
      <c r="G1570" s="12"/>
      <c r="H1570" s="12"/>
    </row>
    <row r="1571" spans="1:8" s="4" customFormat="1" x14ac:dyDescent="0.2">
      <c r="A1571" s="3" t="s">
        <v>10</v>
      </c>
      <c r="B1571" s="3" t="s">
        <v>10</v>
      </c>
      <c r="C1571" s="3" t="s">
        <v>10</v>
      </c>
      <c r="D1571" s="5">
        <f>SUBTOTAL(9, D1569:D1570)</f>
        <v>1</v>
      </c>
      <c r="E1571" s="7">
        <f>SUBTOTAL(9, E1569:E1570)</f>
        <v>13.75</v>
      </c>
      <c r="F1571" s="7">
        <f>SUBTOTAL(9, F1569:F1570)</f>
        <v>5.47</v>
      </c>
      <c r="G1571" s="7">
        <f>SUBTOTAL(9, G1569:G1570)</f>
        <v>8.2800000000000011</v>
      </c>
      <c r="H1571" s="7">
        <f>IF(E1571&lt;&gt;0, ((E1571-F1571)/E1571)*100, 0)</f>
        <v>60.218181818181826</v>
      </c>
    </row>
    <row r="1572" spans="1:8" customFormat="1" ht="15" x14ac:dyDescent="0.25">
      <c r="D1572" s="12"/>
      <c r="E1572" s="12"/>
      <c r="F1572" s="12"/>
      <c r="G1572" s="12"/>
      <c r="H1572" s="12"/>
    </row>
    <row r="1573" spans="1:8" x14ac:dyDescent="0.2">
      <c r="A1573" s="2" t="s">
        <v>588</v>
      </c>
      <c r="B1573" s="2" t="s">
        <v>589</v>
      </c>
      <c r="C1573" s="2" t="s">
        <v>220</v>
      </c>
      <c r="D1573" s="6">
        <v>1</v>
      </c>
      <c r="E1573" s="8">
        <v>35.75</v>
      </c>
      <c r="F1573" s="8">
        <v>8.19</v>
      </c>
      <c r="G1573" s="8">
        <f>E1573-F1573</f>
        <v>27.560000000000002</v>
      </c>
      <c r="H1573" s="8">
        <f>IF(E1573&lt;&gt;0, ((E1573-F1573)/E1573)*100, 0)</f>
        <v>77.090909090909093</v>
      </c>
    </row>
    <row r="1574" spans="1:8" customFormat="1" ht="15" x14ac:dyDescent="0.25">
      <c r="D1574" s="12"/>
      <c r="E1574" s="12"/>
      <c r="F1574" s="12"/>
      <c r="G1574" s="12"/>
      <c r="H1574" s="12"/>
    </row>
    <row r="1575" spans="1:8" s="4" customFormat="1" x14ac:dyDescent="0.2">
      <c r="A1575" s="3" t="s">
        <v>10</v>
      </c>
      <c r="B1575" s="3" t="s">
        <v>10</v>
      </c>
      <c r="C1575" s="3" t="s">
        <v>10</v>
      </c>
      <c r="D1575" s="5">
        <f>SUBTOTAL(9, D1573:D1574)</f>
        <v>1</v>
      </c>
      <c r="E1575" s="7">
        <f>SUBTOTAL(9, E1573:E1574)</f>
        <v>35.75</v>
      </c>
      <c r="F1575" s="7">
        <f>SUBTOTAL(9, F1573:F1574)</f>
        <v>8.19</v>
      </c>
      <c r="G1575" s="7">
        <f>SUBTOTAL(9, G1573:G1574)</f>
        <v>27.560000000000002</v>
      </c>
      <c r="H1575" s="7">
        <f>IF(E1575&lt;&gt;0, ((E1575-F1575)/E1575)*100, 0)</f>
        <v>77.090909090909093</v>
      </c>
    </row>
    <row r="1576" spans="1:8" customFormat="1" ht="15" x14ac:dyDescent="0.25">
      <c r="D1576" s="12"/>
      <c r="E1576" s="12"/>
      <c r="F1576" s="12"/>
      <c r="G1576" s="12"/>
      <c r="H1576" s="12"/>
    </row>
    <row r="1577" spans="1:8" x14ac:dyDescent="0.2">
      <c r="A1577" s="2" t="s">
        <v>2194</v>
      </c>
      <c r="B1577" s="2" t="s">
        <v>2195</v>
      </c>
      <c r="C1577" s="2" t="s">
        <v>29</v>
      </c>
      <c r="D1577" s="6">
        <v>1</v>
      </c>
      <c r="E1577" s="8">
        <v>20.75</v>
      </c>
      <c r="F1577" s="8">
        <v>6.3</v>
      </c>
      <c r="G1577" s="8">
        <f>E1577-F1577</f>
        <v>14.45</v>
      </c>
      <c r="H1577" s="8">
        <f>IF(E1577&lt;&gt;0, ((E1577-F1577)/E1577)*100, 0)</f>
        <v>69.638554216867462</v>
      </c>
    </row>
    <row r="1578" spans="1:8" customFormat="1" ht="15" x14ac:dyDescent="0.25">
      <c r="D1578" s="12"/>
      <c r="E1578" s="12"/>
      <c r="F1578" s="12"/>
      <c r="G1578" s="12"/>
      <c r="H1578" s="12"/>
    </row>
    <row r="1579" spans="1:8" s="4" customFormat="1" x14ac:dyDescent="0.2">
      <c r="A1579" s="3" t="s">
        <v>10</v>
      </c>
      <c r="B1579" s="3" t="s">
        <v>10</v>
      </c>
      <c r="C1579" s="3" t="s">
        <v>10</v>
      </c>
      <c r="D1579" s="5">
        <f>SUBTOTAL(9, D1577:D1578)</f>
        <v>1</v>
      </c>
      <c r="E1579" s="7">
        <f>SUBTOTAL(9, E1577:E1578)</f>
        <v>20.75</v>
      </c>
      <c r="F1579" s="7">
        <f>SUBTOTAL(9, F1577:F1578)</f>
        <v>6.3</v>
      </c>
      <c r="G1579" s="7">
        <f>SUBTOTAL(9, G1577:G1578)</f>
        <v>14.45</v>
      </c>
      <c r="H1579" s="7">
        <f>IF(E1579&lt;&gt;0, ((E1579-F1579)/E1579)*100, 0)</f>
        <v>69.638554216867462</v>
      </c>
    </row>
    <row r="1580" spans="1:8" customFormat="1" ht="15" x14ac:dyDescent="0.25">
      <c r="D1580" s="12"/>
      <c r="E1580" s="12"/>
      <c r="F1580" s="12"/>
      <c r="G1580" s="12"/>
      <c r="H1580" s="12"/>
    </row>
    <row r="1581" spans="1:8" x14ac:dyDescent="0.2">
      <c r="A1581" s="2" t="s">
        <v>1471</v>
      </c>
      <c r="B1581" s="2" t="s">
        <v>1472</v>
      </c>
      <c r="C1581" s="2" t="s">
        <v>10</v>
      </c>
      <c r="G1581" s="8">
        <f t="shared" ref="G1581:G1587" si="126">E1581-F1581</f>
        <v>0</v>
      </c>
      <c r="H1581" s="8">
        <f t="shared" ref="H1581:H1587" si="127">IF(E1581&lt;&gt;0, ((E1581-F1581)/E1581)*100, 0)</f>
        <v>0</v>
      </c>
    </row>
    <row r="1582" spans="1:8" x14ac:dyDescent="0.2">
      <c r="A1582" s="2" t="s">
        <v>1471</v>
      </c>
      <c r="B1582" s="2" t="s">
        <v>1472</v>
      </c>
      <c r="C1582" s="2" t="s">
        <v>10</v>
      </c>
      <c r="E1582" s="8">
        <v>-19.25</v>
      </c>
      <c r="G1582" s="8">
        <f t="shared" si="126"/>
        <v>-19.25</v>
      </c>
      <c r="H1582" s="8">
        <f t="shared" si="127"/>
        <v>100</v>
      </c>
    </row>
    <row r="1583" spans="1:8" x14ac:dyDescent="0.2">
      <c r="A1583" s="2" t="s">
        <v>1471</v>
      </c>
      <c r="B1583" s="2" t="s">
        <v>1472</v>
      </c>
      <c r="C1583" s="2" t="s">
        <v>59</v>
      </c>
      <c r="D1583" s="6">
        <v>1</v>
      </c>
      <c r="E1583" s="8">
        <v>3.5</v>
      </c>
      <c r="F1583" s="8">
        <v>0.42</v>
      </c>
      <c r="G1583" s="8">
        <f t="shared" si="126"/>
        <v>3.08</v>
      </c>
      <c r="H1583" s="8">
        <f t="shared" si="127"/>
        <v>88</v>
      </c>
    </row>
    <row r="1584" spans="1:8" x14ac:dyDescent="0.2">
      <c r="A1584" s="2" t="s">
        <v>1471</v>
      </c>
      <c r="B1584" s="2" t="s">
        <v>1472</v>
      </c>
      <c r="C1584" s="2" t="s">
        <v>546</v>
      </c>
      <c r="D1584" s="6">
        <v>1</v>
      </c>
      <c r="E1584" s="8">
        <v>9.5</v>
      </c>
      <c r="F1584" s="8">
        <v>2.52</v>
      </c>
      <c r="G1584" s="8">
        <f t="shared" si="126"/>
        <v>6.98</v>
      </c>
      <c r="H1584" s="8">
        <f t="shared" si="127"/>
        <v>73.473684210526329</v>
      </c>
    </row>
    <row r="1585" spans="1:8" x14ac:dyDescent="0.2">
      <c r="A1585" s="2" t="s">
        <v>1471</v>
      </c>
      <c r="B1585" s="2" t="s">
        <v>1472</v>
      </c>
      <c r="C1585" s="2" t="s">
        <v>75</v>
      </c>
      <c r="D1585" s="6">
        <v>1</v>
      </c>
      <c r="E1585" s="8">
        <v>9.5</v>
      </c>
      <c r="F1585" s="8">
        <v>2.57</v>
      </c>
      <c r="G1585" s="8">
        <f t="shared" si="126"/>
        <v>6.93</v>
      </c>
      <c r="H1585" s="8">
        <f t="shared" si="127"/>
        <v>72.94736842105263</v>
      </c>
    </row>
    <row r="1586" spans="1:8" x14ac:dyDescent="0.2">
      <c r="A1586" s="2" t="s">
        <v>1471</v>
      </c>
      <c r="B1586" s="2" t="s">
        <v>1472</v>
      </c>
      <c r="C1586" s="2" t="s">
        <v>202</v>
      </c>
      <c r="D1586" s="6">
        <v>1</v>
      </c>
      <c r="E1586" s="8">
        <v>9.75</v>
      </c>
      <c r="F1586" s="8">
        <v>2.64</v>
      </c>
      <c r="G1586" s="8">
        <f t="shared" si="126"/>
        <v>7.1099999999999994</v>
      </c>
      <c r="H1586" s="8">
        <f t="shared" si="127"/>
        <v>72.923076923076906</v>
      </c>
    </row>
    <row r="1587" spans="1:8" x14ac:dyDescent="0.2">
      <c r="A1587" s="2" t="s">
        <v>1471</v>
      </c>
      <c r="B1587" s="2" t="s">
        <v>1472</v>
      </c>
      <c r="C1587" s="2" t="s">
        <v>203</v>
      </c>
      <c r="D1587" s="6">
        <v>1</v>
      </c>
      <c r="E1587" s="8">
        <v>9.75</v>
      </c>
      <c r="F1587" s="8">
        <v>2.65</v>
      </c>
      <c r="G1587" s="8">
        <f t="shared" si="126"/>
        <v>7.1</v>
      </c>
      <c r="H1587" s="8">
        <f t="shared" si="127"/>
        <v>72.820512820512818</v>
      </c>
    </row>
    <row r="1588" spans="1:8" customFormat="1" ht="15" x14ac:dyDescent="0.25">
      <c r="D1588" s="12"/>
      <c r="E1588" s="12"/>
      <c r="F1588" s="12"/>
      <c r="G1588" s="12"/>
      <c r="H1588" s="12"/>
    </row>
    <row r="1589" spans="1:8" s="4" customFormat="1" x14ac:dyDescent="0.2">
      <c r="A1589" s="3" t="s">
        <v>10</v>
      </c>
      <c r="B1589" s="3" t="s">
        <v>10</v>
      </c>
      <c r="C1589" s="3" t="s">
        <v>10</v>
      </c>
      <c r="D1589" s="5">
        <f>SUBTOTAL(9, D1581:D1588)</f>
        <v>5</v>
      </c>
      <c r="E1589" s="7">
        <f>SUBTOTAL(9, E1581:E1588)</f>
        <v>22.75</v>
      </c>
      <c r="F1589" s="7">
        <f>SUBTOTAL(9, F1581:F1588)</f>
        <v>10.8</v>
      </c>
      <c r="G1589" s="7">
        <f>SUBTOTAL(9, G1581:G1588)</f>
        <v>11.949999999999998</v>
      </c>
      <c r="H1589" s="7">
        <f>IF(E1589&lt;&gt;0, ((E1589-F1589)/E1589)*100, 0)</f>
        <v>52.527472527472533</v>
      </c>
    </row>
    <row r="1590" spans="1:8" customFormat="1" ht="15" x14ac:dyDescent="0.25">
      <c r="D1590" s="12"/>
      <c r="E1590" s="12"/>
      <c r="F1590" s="12"/>
      <c r="G1590" s="12"/>
      <c r="H1590" s="12"/>
    </row>
    <row r="1591" spans="1:8" x14ac:dyDescent="0.2">
      <c r="A1591" s="2" t="s">
        <v>2196</v>
      </c>
      <c r="B1591" s="2" t="s">
        <v>2197</v>
      </c>
      <c r="C1591" s="2" t="s">
        <v>195</v>
      </c>
      <c r="D1591" s="6">
        <v>2</v>
      </c>
      <c r="E1591" s="8">
        <v>27.5</v>
      </c>
      <c r="F1591" s="8">
        <v>10.94</v>
      </c>
      <c r="G1591" s="8">
        <f>E1591-F1591</f>
        <v>16.560000000000002</v>
      </c>
      <c r="H1591" s="8">
        <f>IF(E1591&lt;&gt;0, ((E1591-F1591)/E1591)*100, 0)</f>
        <v>60.218181818181826</v>
      </c>
    </row>
    <row r="1592" spans="1:8" customFormat="1" ht="15" x14ac:dyDescent="0.25">
      <c r="D1592" s="12"/>
      <c r="E1592" s="12"/>
      <c r="F1592" s="12"/>
      <c r="G1592" s="12"/>
      <c r="H1592" s="12"/>
    </row>
    <row r="1593" spans="1:8" s="4" customFormat="1" x14ac:dyDescent="0.2">
      <c r="A1593" s="3" t="s">
        <v>10</v>
      </c>
      <c r="B1593" s="3" t="s">
        <v>10</v>
      </c>
      <c r="C1593" s="3" t="s">
        <v>10</v>
      </c>
      <c r="D1593" s="5">
        <f>SUBTOTAL(9, D1591:D1592)</f>
        <v>2</v>
      </c>
      <c r="E1593" s="7">
        <f>SUBTOTAL(9, E1591:E1592)</f>
        <v>27.5</v>
      </c>
      <c r="F1593" s="7">
        <f>SUBTOTAL(9, F1591:F1592)</f>
        <v>10.94</v>
      </c>
      <c r="G1593" s="7">
        <f>SUBTOTAL(9, G1591:G1592)</f>
        <v>16.560000000000002</v>
      </c>
      <c r="H1593" s="7">
        <f>IF(E1593&lt;&gt;0, ((E1593-F1593)/E1593)*100, 0)</f>
        <v>60.218181818181826</v>
      </c>
    </row>
    <row r="1594" spans="1:8" customFormat="1" ht="15" x14ac:dyDescent="0.25">
      <c r="D1594" s="12"/>
      <c r="E1594" s="12"/>
      <c r="F1594" s="12"/>
      <c r="G1594" s="12"/>
      <c r="H1594" s="12"/>
    </row>
    <row r="1595" spans="1:8" x14ac:dyDescent="0.2">
      <c r="A1595" s="2" t="s">
        <v>596</v>
      </c>
      <c r="B1595" s="2" t="s">
        <v>597</v>
      </c>
      <c r="C1595" s="2" t="s">
        <v>10</v>
      </c>
      <c r="E1595" s="8">
        <v>-50</v>
      </c>
      <c r="G1595" s="8">
        <f>E1595-F1595</f>
        <v>-50</v>
      </c>
      <c r="H1595" s="8">
        <f>IF(E1595&lt;&gt;0, ((E1595-F1595)/E1595)*100, 0)</f>
        <v>100</v>
      </c>
    </row>
    <row r="1596" spans="1:8" x14ac:dyDescent="0.2">
      <c r="A1596" s="2" t="s">
        <v>596</v>
      </c>
      <c r="B1596" s="2" t="s">
        <v>597</v>
      </c>
      <c r="C1596" s="2" t="s">
        <v>545</v>
      </c>
      <c r="D1596" s="6">
        <v>3</v>
      </c>
      <c r="E1596" s="8">
        <v>27</v>
      </c>
      <c r="F1596" s="8">
        <v>5.49</v>
      </c>
      <c r="G1596" s="8">
        <f>E1596-F1596</f>
        <v>21.509999999999998</v>
      </c>
      <c r="H1596" s="8">
        <f>IF(E1596&lt;&gt;0, ((E1596-F1596)/E1596)*100, 0)</f>
        <v>79.666666666666657</v>
      </c>
    </row>
    <row r="1597" spans="1:8" x14ac:dyDescent="0.2">
      <c r="A1597" s="2" t="s">
        <v>596</v>
      </c>
      <c r="B1597" s="2" t="s">
        <v>597</v>
      </c>
      <c r="C1597" s="2" t="s">
        <v>450</v>
      </c>
      <c r="D1597" s="6">
        <v>5</v>
      </c>
      <c r="E1597" s="8">
        <v>45</v>
      </c>
      <c r="F1597" s="8">
        <v>9.15</v>
      </c>
      <c r="G1597" s="8">
        <f>E1597-F1597</f>
        <v>35.85</v>
      </c>
      <c r="H1597" s="8">
        <f>IF(E1597&lt;&gt;0, ((E1597-F1597)/E1597)*100, 0)</f>
        <v>79.666666666666671</v>
      </c>
    </row>
    <row r="1598" spans="1:8" x14ac:dyDescent="0.2">
      <c r="A1598" s="2" t="s">
        <v>596</v>
      </c>
      <c r="B1598" s="2" t="s">
        <v>597</v>
      </c>
      <c r="C1598" s="2" t="s">
        <v>90</v>
      </c>
      <c r="D1598" s="6">
        <v>1</v>
      </c>
      <c r="E1598" s="8">
        <v>9</v>
      </c>
      <c r="F1598" s="8">
        <v>1.83</v>
      </c>
      <c r="G1598" s="8">
        <f>E1598-F1598</f>
        <v>7.17</v>
      </c>
      <c r="H1598" s="8">
        <f>IF(E1598&lt;&gt;0, ((E1598-F1598)/E1598)*100, 0)</f>
        <v>79.666666666666657</v>
      </c>
    </row>
    <row r="1599" spans="1:8" x14ac:dyDescent="0.2">
      <c r="A1599" s="2" t="s">
        <v>596</v>
      </c>
      <c r="B1599" s="2" t="s">
        <v>597</v>
      </c>
      <c r="C1599" s="2" t="s">
        <v>75</v>
      </c>
      <c r="D1599" s="6">
        <v>2</v>
      </c>
      <c r="E1599" s="8">
        <v>19</v>
      </c>
      <c r="F1599" s="8">
        <v>5.14</v>
      </c>
      <c r="G1599" s="8">
        <f>E1599-F1599</f>
        <v>13.86</v>
      </c>
      <c r="H1599" s="8">
        <f>IF(E1599&lt;&gt;0, ((E1599-F1599)/E1599)*100, 0)</f>
        <v>72.94736842105263</v>
      </c>
    </row>
    <row r="1600" spans="1:8" customFormat="1" ht="15" x14ac:dyDescent="0.25">
      <c r="D1600" s="12"/>
      <c r="E1600" s="12"/>
      <c r="F1600" s="12"/>
      <c r="G1600" s="12"/>
      <c r="H1600" s="12"/>
    </row>
    <row r="1601" spans="1:8" s="4" customFormat="1" x14ac:dyDescent="0.2">
      <c r="A1601" s="3" t="s">
        <v>10</v>
      </c>
      <c r="B1601" s="3" t="s">
        <v>10</v>
      </c>
      <c r="C1601" s="3" t="s">
        <v>10</v>
      </c>
      <c r="D1601" s="5">
        <f>SUBTOTAL(9, D1595:D1600)</f>
        <v>11</v>
      </c>
      <c r="E1601" s="7">
        <f>SUBTOTAL(9, E1595:E1600)</f>
        <v>50</v>
      </c>
      <c r="F1601" s="7">
        <f>SUBTOTAL(9, F1595:F1600)</f>
        <v>21.61</v>
      </c>
      <c r="G1601" s="7">
        <f>SUBTOTAL(9, G1595:G1600)</f>
        <v>28.39</v>
      </c>
      <c r="H1601" s="7">
        <f>IF(E1601&lt;&gt;0, ((E1601-F1601)/E1601)*100, 0)</f>
        <v>56.779999999999994</v>
      </c>
    </row>
    <row r="1602" spans="1:8" customFormat="1" ht="15" x14ac:dyDescent="0.25">
      <c r="D1602" s="12"/>
      <c r="E1602" s="12"/>
      <c r="F1602" s="12"/>
      <c r="G1602" s="12"/>
      <c r="H1602" s="12"/>
    </row>
    <row r="1603" spans="1:8" x14ac:dyDescent="0.2">
      <c r="A1603" s="2" t="s">
        <v>2198</v>
      </c>
      <c r="B1603" s="2" t="s">
        <v>2199</v>
      </c>
      <c r="C1603" s="2" t="s">
        <v>38</v>
      </c>
      <c r="D1603" s="6">
        <v>4</v>
      </c>
      <c r="E1603" s="8">
        <v>37</v>
      </c>
      <c r="F1603" s="8">
        <v>8.1199999999999992</v>
      </c>
      <c r="G1603" s="8">
        <f>E1603-F1603</f>
        <v>28.880000000000003</v>
      </c>
      <c r="H1603" s="8">
        <f>IF(E1603&lt;&gt;0, ((E1603-F1603)/E1603)*100, 0)</f>
        <v>78.054054054054063</v>
      </c>
    </row>
    <row r="1604" spans="1:8" customFormat="1" ht="15" x14ac:dyDescent="0.25">
      <c r="D1604" s="12"/>
      <c r="E1604" s="12"/>
      <c r="F1604" s="12"/>
      <c r="G1604" s="12"/>
      <c r="H1604" s="12"/>
    </row>
    <row r="1605" spans="1:8" s="4" customFormat="1" x14ac:dyDescent="0.2">
      <c r="A1605" s="3" t="s">
        <v>10</v>
      </c>
      <c r="B1605" s="3" t="s">
        <v>10</v>
      </c>
      <c r="C1605" s="3" t="s">
        <v>10</v>
      </c>
      <c r="D1605" s="5">
        <f>SUBTOTAL(9, D1603:D1604)</f>
        <v>4</v>
      </c>
      <c r="E1605" s="7">
        <f>SUBTOTAL(9, E1603:E1604)</f>
        <v>37</v>
      </c>
      <c r="F1605" s="7">
        <f>SUBTOTAL(9, F1603:F1604)</f>
        <v>8.1199999999999992</v>
      </c>
      <c r="G1605" s="7">
        <f>SUBTOTAL(9, G1603:G1604)</f>
        <v>28.880000000000003</v>
      </c>
      <c r="H1605" s="7">
        <f>IF(E1605&lt;&gt;0, ((E1605-F1605)/E1605)*100, 0)</f>
        <v>78.054054054054063</v>
      </c>
    </row>
    <row r="1606" spans="1:8" customFormat="1" ht="15" x14ac:dyDescent="0.25">
      <c r="D1606" s="12"/>
      <c r="E1606" s="12"/>
      <c r="F1606" s="12"/>
      <c r="G1606" s="12"/>
      <c r="H1606" s="12"/>
    </row>
    <row r="1607" spans="1:8" x14ac:dyDescent="0.2">
      <c r="A1607" s="2" t="s">
        <v>2200</v>
      </c>
      <c r="B1607" s="2" t="s">
        <v>2201</v>
      </c>
      <c r="C1607" s="2" t="s">
        <v>70</v>
      </c>
      <c r="D1607" s="6">
        <v>1</v>
      </c>
      <c r="E1607" s="8">
        <v>32.5</v>
      </c>
      <c r="F1607" s="8">
        <v>7.7</v>
      </c>
      <c r="G1607" s="8">
        <f>E1607-F1607</f>
        <v>24.8</v>
      </c>
      <c r="H1607" s="8">
        <f>IF(E1607&lt;&gt;0, ((E1607-F1607)/E1607)*100, 0)</f>
        <v>76.307692307692307</v>
      </c>
    </row>
    <row r="1608" spans="1:8" x14ac:dyDescent="0.2">
      <c r="A1608" s="2" t="s">
        <v>2200</v>
      </c>
      <c r="B1608" s="2" t="s">
        <v>2201</v>
      </c>
      <c r="C1608" s="2" t="s">
        <v>29</v>
      </c>
      <c r="D1608" s="6">
        <v>1</v>
      </c>
      <c r="E1608" s="8">
        <v>20.75</v>
      </c>
      <c r="F1608" s="8">
        <v>6.3</v>
      </c>
      <c r="G1608" s="8">
        <f>E1608-F1608</f>
        <v>14.45</v>
      </c>
      <c r="H1608" s="8">
        <f>IF(E1608&lt;&gt;0, ((E1608-F1608)/E1608)*100, 0)</f>
        <v>69.638554216867462</v>
      </c>
    </row>
    <row r="1609" spans="1:8" x14ac:dyDescent="0.2">
      <c r="A1609" s="2" t="s">
        <v>2200</v>
      </c>
      <c r="B1609" s="2" t="s">
        <v>2201</v>
      </c>
      <c r="C1609" s="2" t="s">
        <v>30</v>
      </c>
      <c r="D1609" s="6">
        <v>1</v>
      </c>
      <c r="E1609" s="8">
        <v>14.25</v>
      </c>
      <c r="F1609" s="8">
        <v>5.25</v>
      </c>
      <c r="G1609" s="8">
        <f>E1609-F1609</f>
        <v>9</v>
      </c>
      <c r="H1609" s="8">
        <f>IF(E1609&lt;&gt;0, ((E1609-F1609)/E1609)*100, 0)</f>
        <v>63.157894736842103</v>
      </c>
    </row>
    <row r="1610" spans="1:8" customFormat="1" ht="15" x14ac:dyDescent="0.25">
      <c r="D1610" s="12"/>
      <c r="E1610" s="12"/>
      <c r="F1610" s="12"/>
      <c r="G1610" s="12"/>
      <c r="H1610" s="12"/>
    </row>
    <row r="1611" spans="1:8" s="4" customFormat="1" x14ac:dyDescent="0.2">
      <c r="A1611" s="3" t="s">
        <v>10</v>
      </c>
      <c r="B1611" s="3" t="s">
        <v>10</v>
      </c>
      <c r="C1611" s="3" t="s">
        <v>10</v>
      </c>
      <c r="D1611" s="5">
        <f>SUBTOTAL(9, D1607:D1610)</f>
        <v>3</v>
      </c>
      <c r="E1611" s="7">
        <f>SUBTOTAL(9, E1607:E1610)</f>
        <v>67.5</v>
      </c>
      <c r="F1611" s="7">
        <f>SUBTOTAL(9, F1607:F1610)</f>
        <v>19.25</v>
      </c>
      <c r="G1611" s="7">
        <f>SUBTOTAL(9, G1607:G1610)</f>
        <v>48.25</v>
      </c>
      <c r="H1611" s="7">
        <f>IF(E1611&lt;&gt;0, ((E1611-F1611)/E1611)*100, 0)</f>
        <v>71.481481481481481</v>
      </c>
    </row>
    <row r="1612" spans="1:8" customFormat="1" ht="15" x14ac:dyDescent="0.25">
      <c r="D1612" s="12"/>
      <c r="E1612" s="12"/>
      <c r="F1612" s="12"/>
      <c r="G1612" s="12"/>
      <c r="H1612" s="12"/>
    </row>
    <row r="1613" spans="1:8" x14ac:dyDescent="0.2">
      <c r="A1613" s="2" t="s">
        <v>2202</v>
      </c>
      <c r="B1613" s="2" t="s">
        <v>2203</v>
      </c>
      <c r="C1613" s="2" t="s">
        <v>48</v>
      </c>
      <c r="D1613" s="6">
        <v>2</v>
      </c>
      <c r="E1613" s="8">
        <v>27.5</v>
      </c>
      <c r="F1613" s="8">
        <v>10.94</v>
      </c>
      <c r="G1613" s="8">
        <f>E1613-F1613</f>
        <v>16.560000000000002</v>
      </c>
      <c r="H1613" s="8">
        <f>IF(E1613&lt;&gt;0, ((E1613-F1613)/E1613)*100, 0)</f>
        <v>60.218181818181826</v>
      </c>
    </row>
    <row r="1614" spans="1:8" x14ac:dyDescent="0.2">
      <c r="A1614" s="2" t="s">
        <v>2202</v>
      </c>
      <c r="B1614" s="2" t="s">
        <v>2203</v>
      </c>
      <c r="C1614" s="2" t="s">
        <v>195</v>
      </c>
      <c r="D1614" s="6">
        <v>1</v>
      </c>
      <c r="E1614" s="8">
        <v>13.75</v>
      </c>
      <c r="F1614" s="8">
        <v>5.47</v>
      </c>
      <c r="G1614" s="8">
        <f>E1614-F1614</f>
        <v>8.2800000000000011</v>
      </c>
      <c r="H1614" s="8">
        <f>IF(E1614&lt;&gt;0, ((E1614-F1614)/E1614)*100, 0)</f>
        <v>60.218181818181826</v>
      </c>
    </row>
    <row r="1615" spans="1:8" x14ac:dyDescent="0.2">
      <c r="A1615" s="2" t="s">
        <v>2202</v>
      </c>
      <c r="B1615" s="2" t="s">
        <v>2203</v>
      </c>
      <c r="C1615" s="2" t="s">
        <v>297</v>
      </c>
      <c r="D1615" s="6">
        <v>1</v>
      </c>
      <c r="E1615" s="8">
        <v>17.5</v>
      </c>
      <c r="F1615" s="8">
        <v>5.29</v>
      </c>
      <c r="G1615" s="8">
        <f>E1615-F1615</f>
        <v>12.21</v>
      </c>
      <c r="H1615" s="8">
        <f>IF(E1615&lt;&gt;0, ((E1615-F1615)/E1615)*100, 0)</f>
        <v>69.771428571428572</v>
      </c>
    </row>
    <row r="1616" spans="1:8" customFormat="1" ht="15" x14ac:dyDescent="0.25">
      <c r="D1616" s="12"/>
      <c r="E1616" s="12"/>
      <c r="F1616" s="12"/>
      <c r="G1616" s="12"/>
      <c r="H1616" s="12"/>
    </row>
    <row r="1617" spans="1:8" s="4" customFormat="1" x14ac:dyDescent="0.2">
      <c r="A1617" s="3" t="s">
        <v>10</v>
      </c>
      <c r="B1617" s="3" t="s">
        <v>10</v>
      </c>
      <c r="C1617" s="3" t="s">
        <v>10</v>
      </c>
      <c r="D1617" s="5">
        <f>SUBTOTAL(9, D1613:D1616)</f>
        <v>4</v>
      </c>
      <c r="E1617" s="7">
        <f>SUBTOTAL(9, E1613:E1616)</f>
        <v>58.75</v>
      </c>
      <c r="F1617" s="7">
        <f>SUBTOTAL(9, F1613:F1616)</f>
        <v>21.7</v>
      </c>
      <c r="G1617" s="7">
        <f>SUBTOTAL(9, G1613:G1616)</f>
        <v>37.050000000000004</v>
      </c>
      <c r="H1617" s="7">
        <f>IF(E1617&lt;&gt;0, ((E1617-F1617)/E1617)*100, 0)</f>
        <v>63.063829787234042</v>
      </c>
    </row>
    <row r="1618" spans="1:8" customFormat="1" ht="15" x14ac:dyDescent="0.25">
      <c r="D1618" s="12"/>
      <c r="E1618" s="12"/>
      <c r="F1618" s="12"/>
      <c r="G1618" s="12"/>
      <c r="H1618" s="12"/>
    </row>
    <row r="1619" spans="1:8" x14ac:dyDescent="0.2">
      <c r="A1619" s="2" t="s">
        <v>2204</v>
      </c>
      <c r="B1619" s="2" t="s">
        <v>2205</v>
      </c>
      <c r="C1619" s="2" t="s">
        <v>29</v>
      </c>
      <c r="D1619" s="6">
        <v>1</v>
      </c>
      <c r="E1619" s="8">
        <v>20.75</v>
      </c>
      <c r="F1619" s="8">
        <v>6.3</v>
      </c>
      <c r="G1619" s="8">
        <f>E1619-F1619</f>
        <v>14.45</v>
      </c>
      <c r="H1619" s="8">
        <f>IF(E1619&lt;&gt;0, ((E1619-F1619)/E1619)*100, 0)</f>
        <v>69.638554216867462</v>
      </c>
    </row>
    <row r="1620" spans="1:8" customFormat="1" ht="15" x14ac:dyDescent="0.25">
      <c r="D1620" s="12"/>
      <c r="E1620" s="12"/>
      <c r="F1620" s="12"/>
      <c r="G1620" s="12"/>
      <c r="H1620" s="12"/>
    </row>
    <row r="1621" spans="1:8" s="4" customFormat="1" x14ac:dyDescent="0.2">
      <c r="A1621" s="3" t="s">
        <v>10</v>
      </c>
      <c r="B1621" s="3" t="s">
        <v>10</v>
      </c>
      <c r="C1621" s="3" t="s">
        <v>10</v>
      </c>
      <c r="D1621" s="5">
        <f>SUBTOTAL(9, D1619:D1620)</f>
        <v>1</v>
      </c>
      <c r="E1621" s="7">
        <f>SUBTOTAL(9, E1619:E1620)</f>
        <v>20.75</v>
      </c>
      <c r="F1621" s="7">
        <f>SUBTOTAL(9, F1619:F1620)</f>
        <v>6.3</v>
      </c>
      <c r="G1621" s="7">
        <f>SUBTOTAL(9, G1619:G1620)</f>
        <v>14.45</v>
      </c>
      <c r="H1621" s="7">
        <f>IF(E1621&lt;&gt;0, ((E1621-F1621)/E1621)*100, 0)</f>
        <v>69.638554216867462</v>
      </c>
    </row>
    <row r="1622" spans="1:8" customFormat="1" ht="15" x14ac:dyDescent="0.25">
      <c r="D1622" s="12"/>
      <c r="E1622" s="12"/>
      <c r="F1622" s="12"/>
      <c r="G1622" s="12"/>
      <c r="H1622" s="12"/>
    </row>
    <row r="1623" spans="1:8" x14ac:dyDescent="0.2">
      <c r="A1623" s="2" t="s">
        <v>606</v>
      </c>
      <c r="B1623" s="2" t="s">
        <v>607</v>
      </c>
      <c r="C1623" s="2" t="s">
        <v>10</v>
      </c>
      <c r="G1623" s="8">
        <f t="shared" ref="G1623:G1637" si="128">E1623-F1623</f>
        <v>0</v>
      </c>
      <c r="H1623" s="8">
        <f t="shared" ref="H1623:H1637" si="129">IF(E1623&lt;&gt;0, ((E1623-F1623)/E1623)*100, 0)</f>
        <v>0</v>
      </c>
    </row>
    <row r="1624" spans="1:8" x14ac:dyDescent="0.2">
      <c r="A1624" s="2" t="s">
        <v>606</v>
      </c>
      <c r="B1624" s="2" t="s">
        <v>607</v>
      </c>
      <c r="C1624" s="2" t="s">
        <v>10</v>
      </c>
      <c r="G1624" s="8">
        <f t="shared" si="128"/>
        <v>0</v>
      </c>
      <c r="H1624" s="8">
        <f t="shared" si="129"/>
        <v>0</v>
      </c>
    </row>
    <row r="1625" spans="1:8" x14ac:dyDescent="0.2">
      <c r="A1625" s="2" t="s">
        <v>606</v>
      </c>
      <c r="B1625" s="2" t="s">
        <v>607</v>
      </c>
      <c r="C1625" s="2" t="s">
        <v>10</v>
      </c>
      <c r="G1625" s="8">
        <f t="shared" si="128"/>
        <v>0</v>
      </c>
      <c r="H1625" s="8">
        <f t="shared" si="129"/>
        <v>0</v>
      </c>
    </row>
    <row r="1626" spans="1:8" x14ac:dyDescent="0.2">
      <c r="A1626" s="2" t="s">
        <v>606</v>
      </c>
      <c r="B1626" s="2" t="s">
        <v>607</v>
      </c>
      <c r="C1626" s="2" t="s">
        <v>10</v>
      </c>
      <c r="G1626" s="8">
        <f t="shared" si="128"/>
        <v>0</v>
      </c>
      <c r="H1626" s="8">
        <f t="shared" si="129"/>
        <v>0</v>
      </c>
    </row>
    <row r="1627" spans="1:8" x14ac:dyDescent="0.2">
      <c r="A1627" s="2" t="s">
        <v>606</v>
      </c>
      <c r="B1627" s="2" t="s">
        <v>607</v>
      </c>
      <c r="C1627" s="2" t="s">
        <v>10</v>
      </c>
      <c r="E1627" s="8">
        <v>-73.11</v>
      </c>
      <c r="G1627" s="8">
        <f t="shared" si="128"/>
        <v>-73.11</v>
      </c>
      <c r="H1627" s="8">
        <f t="shared" si="129"/>
        <v>100</v>
      </c>
    </row>
    <row r="1628" spans="1:8" x14ac:dyDescent="0.2">
      <c r="A1628" s="2" t="s">
        <v>606</v>
      </c>
      <c r="B1628" s="2" t="s">
        <v>607</v>
      </c>
      <c r="C1628" s="2" t="s">
        <v>208</v>
      </c>
      <c r="D1628" s="6">
        <v>1</v>
      </c>
      <c r="E1628" s="8">
        <v>17.5</v>
      </c>
      <c r="F1628" s="8">
        <v>8.1</v>
      </c>
      <c r="G1628" s="8">
        <f t="shared" si="128"/>
        <v>9.4</v>
      </c>
      <c r="H1628" s="8">
        <f t="shared" si="129"/>
        <v>53.714285714285715</v>
      </c>
    </row>
    <row r="1629" spans="1:8" x14ac:dyDescent="0.2">
      <c r="A1629" s="2" t="s">
        <v>606</v>
      </c>
      <c r="B1629" s="2" t="s">
        <v>607</v>
      </c>
      <c r="C1629" s="2" t="s">
        <v>84</v>
      </c>
      <c r="D1629" s="6">
        <v>1</v>
      </c>
      <c r="E1629" s="8">
        <v>7.9</v>
      </c>
      <c r="F1629" s="8">
        <v>2</v>
      </c>
      <c r="G1629" s="8">
        <f t="shared" si="128"/>
        <v>5.9</v>
      </c>
      <c r="H1629" s="8">
        <f t="shared" si="129"/>
        <v>74.683544303797461</v>
      </c>
    </row>
    <row r="1630" spans="1:8" x14ac:dyDescent="0.2">
      <c r="A1630" s="2" t="s">
        <v>606</v>
      </c>
      <c r="B1630" s="2" t="s">
        <v>607</v>
      </c>
      <c r="C1630" s="2" t="s">
        <v>112</v>
      </c>
      <c r="D1630" s="6">
        <v>1</v>
      </c>
      <c r="E1630" s="8">
        <v>6.5</v>
      </c>
      <c r="F1630" s="8">
        <v>2.29</v>
      </c>
      <c r="G1630" s="8">
        <f t="shared" si="128"/>
        <v>4.21</v>
      </c>
      <c r="H1630" s="8">
        <f t="shared" si="129"/>
        <v>64.769230769230774</v>
      </c>
    </row>
    <row r="1631" spans="1:8" x14ac:dyDescent="0.2">
      <c r="A1631" s="2" t="s">
        <v>606</v>
      </c>
      <c r="B1631" s="2" t="s">
        <v>607</v>
      </c>
      <c r="C1631" s="2" t="s">
        <v>58</v>
      </c>
      <c r="D1631" s="6">
        <v>1</v>
      </c>
      <c r="E1631" s="8">
        <v>10.5</v>
      </c>
      <c r="F1631" s="8">
        <v>2.94</v>
      </c>
      <c r="G1631" s="8">
        <f t="shared" si="128"/>
        <v>7.5600000000000005</v>
      </c>
      <c r="H1631" s="8">
        <f t="shared" si="129"/>
        <v>72.000000000000014</v>
      </c>
    </row>
    <row r="1632" spans="1:8" x14ac:dyDescent="0.2">
      <c r="A1632" s="2" t="s">
        <v>606</v>
      </c>
      <c r="B1632" s="2" t="s">
        <v>607</v>
      </c>
      <c r="C1632" s="2" t="s">
        <v>384</v>
      </c>
      <c r="D1632" s="6">
        <v>1</v>
      </c>
      <c r="E1632" s="8">
        <v>5.5</v>
      </c>
      <c r="F1632" s="8">
        <v>1.53</v>
      </c>
      <c r="G1632" s="8">
        <f t="shared" si="128"/>
        <v>3.9699999999999998</v>
      </c>
      <c r="H1632" s="8">
        <f t="shared" si="129"/>
        <v>72.181818181818187</v>
      </c>
    </row>
    <row r="1633" spans="1:8" x14ac:dyDescent="0.2">
      <c r="A1633" s="2" t="s">
        <v>606</v>
      </c>
      <c r="B1633" s="2" t="s">
        <v>607</v>
      </c>
      <c r="C1633" s="2" t="s">
        <v>52</v>
      </c>
      <c r="D1633" s="6">
        <v>1</v>
      </c>
      <c r="E1633" s="8">
        <v>11</v>
      </c>
      <c r="F1633" s="8">
        <v>3.78</v>
      </c>
      <c r="G1633" s="8">
        <f t="shared" si="128"/>
        <v>7.2200000000000006</v>
      </c>
      <c r="H1633" s="8">
        <f t="shared" si="129"/>
        <v>65.63636363636364</v>
      </c>
    </row>
    <row r="1634" spans="1:8" x14ac:dyDescent="0.2">
      <c r="A1634" s="2" t="s">
        <v>606</v>
      </c>
      <c r="B1634" s="2" t="s">
        <v>607</v>
      </c>
      <c r="C1634" s="2" t="s">
        <v>86</v>
      </c>
      <c r="D1634" s="6">
        <v>1</v>
      </c>
      <c r="E1634" s="8">
        <v>22</v>
      </c>
      <c r="F1634" s="8">
        <v>8.4</v>
      </c>
      <c r="G1634" s="8">
        <f t="shared" si="128"/>
        <v>13.6</v>
      </c>
      <c r="H1634" s="8">
        <f t="shared" si="129"/>
        <v>61.818181818181813</v>
      </c>
    </row>
    <row r="1635" spans="1:8" x14ac:dyDescent="0.2">
      <c r="A1635" s="2" t="s">
        <v>606</v>
      </c>
      <c r="B1635" s="2" t="s">
        <v>607</v>
      </c>
      <c r="C1635" s="2" t="s">
        <v>202</v>
      </c>
      <c r="D1635" s="6">
        <v>5</v>
      </c>
      <c r="E1635" s="8">
        <v>48.75</v>
      </c>
      <c r="F1635" s="8">
        <v>13.2</v>
      </c>
      <c r="G1635" s="8">
        <f t="shared" si="128"/>
        <v>35.549999999999997</v>
      </c>
      <c r="H1635" s="8">
        <f t="shared" si="129"/>
        <v>72.923076923076906</v>
      </c>
    </row>
    <row r="1636" spans="1:8" x14ac:dyDescent="0.2">
      <c r="A1636" s="2" t="s">
        <v>606</v>
      </c>
      <c r="B1636" s="2" t="s">
        <v>607</v>
      </c>
      <c r="C1636" s="2" t="s">
        <v>203</v>
      </c>
      <c r="D1636" s="6">
        <v>5</v>
      </c>
      <c r="E1636" s="8">
        <v>48.75</v>
      </c>
      <c r="F1636" s="8">
        <v>13.25</v>
      </c>
      <c r="G1636" s="8">
        <f t="shared" si="128"/>
        <v>35.5</v>
      </c>
      <c r="H1636" s="8">
        <f t="shared" si="129"/>
        <v>72.820512820512818</v>
      </c>
    </row>
    <row r="1637" spans="1:8" x14ac:dyDescent="0.2">
      <c r="A1637" s="2" t="s">
        <v>606</v>
      </c>
      <c r="B1637" s="2" t="s">
        <v>607</v>
      </c>
      <c r="C1637" s="2" t="s">
        <v>205</v>
      </c>
      <c r="D1637" s="6">
        <v>5</v>
      </c>
      <c r="E1637" s="8">
        <v>48.75</v>
      </c>
      <c r="F1637" s="8">
        <v>13.25</v>
      </c>
      <c r="G1637" s="8">
        <f t="shared" si="128"/>
        <v>35.5</v>
      </c>
      <c r="H1637" s="8">
        <f t="shared" si="129"/>
        <v>72.820512820512818</v>
      </c>
    </row>
    <row r="1638" spans="1:8" customFormat="1" ht="15" x14ac:dyDescent="0.25">
      <c r="D1638" s="12"/>
      <c r="E1638" s="12"/>
      <c r="F1638" s="12"/>
      <c r="G1638" s="12"/>
      <c r="H1638" s="12"/>
    </row>
    <row r="1639" spans="1:8" s="4" customFormat="1" x14ac:dyDescent="0.2">
      <c r="A1639" s="3" t="s">
        <v>10</v>
      </c>
      <c r="B1639" s="3" t="s">
        <v>10</v>
      </c>
      <c r="C1639" s="3" t="s">
        <v>10</v>
      </c>
      <c r="D1639" s="5">
        <f>SUBTOTAL(9, D1623:D1638)</f>
        <v>22</v>
      </c>
      <c r="E1639" s="7">
        <f>SUBTOTAL(9, E1623:E1638)</f>
        <v>154.04</v>
      </c>
      <c r="F1639" s="7">
        <f>SUBTOTAL(9, F1623:F1638)</f>
        <v>68.739999999999995</v>
      </c>
      <c r="G1639" s="7">
        <f>SUBTOTAL(9, G1623:G1638)</f>
        <v>85.3</v>
      </c>
      <c r="H1639" s="7">
        <f>IF(E1639&lt;&gt;0, ((E1639-F1639)/E1639)*100, 0)</f>
        <v>55.375227213710723</v>
      </c>
    </row>
    <row r="1640" spans="1:8" customFormat="1" ht="15" x14ac:dyDescent="0.25">
      <c r="D1640" s="12"/>
      <c r="E1640" s="12"/>
      <c r="F1640" s="12"/>
      <c r="G1640" s="12"/>
      <c r="H1640" s="12"/>
    </row>
    <row r="1641" spans="1:8" x14ac:dyDescent="0.2">
      <c r="A1641" s="2" t="s">
        <v>2206</v>
      </c>
      <c r="B1641" s="2" t="s">
        <v>609</v>
      </c>
      <c r="C1641" s="2" t="s">
        <v>152</v>
      </c>
      <c r="D1641" s="6">
        <v>8</v>
      </c>
      <c r="E1641" s="8">
        <v>110</v>
      </c>
      <c r="F1641" s="8">
        <v>43.76</v>
      </c>
      <c r="G1641" s="8">
        <f>E1641-F1641</f>
        <v>66.240000000000009</v>
      </c>
      <c r="H1641" s="8">
        <f>IF(E1641&lt;&gt;0, ((E1641-F1641)/E1641)*100, 0)</f>
        <v>60.218181818181826</v>
      </c>
    </row>
    <row r="1642" spans="1:8" customFormat="1" ht="15" x14ac:dyDescent="0.25">
      <c r="D1642" s="12"/>
      <c r="E1642" s="12"/>
      <c r="F1642" s="12"/>
      <c r="G1642" s="12"/>
      <c r="H1642" s="12"/>
    </row>
    <row r="1643" spans="1:8" s="4" customFormat="1" x14ac:dyDescent="0.2">
      <c r="A1643" s="3" t="s">
        <v>10</v>
      </c>
      <c r="B1643" s="3" t="s">
        <v>10</v>
      </c>
      <c r="C1643" s="3" t="s">
        <v>10</v>
      </c>
      <c r="D1643" s="5">
        <f>SUBTOTAL(9, D1641:D1642)</f>
        <v>8</v>
      </c>
      <c r="E1643" s="7">
        <f>SUBTOTAL(9, E1641:E1642)</f>
        <v>110</v>
      </c>
      <c r="F1643" s="7">
        <f>SUBTOTAL(9, F1641:F1642)</f>
        <v>43.76</v>
      </c>
      <c r="G1643" s="7">
        <f>SUBTOTAL(9, G1641:G1642)</f>
        <v>66.240000000000009</v>
      </c>
      <c r="H1643" s="7">
        <f>IF(E1643&lt;&gt;0, ((E1643-F1643)/E1643)*100, 0)</f>
        <v>60.218181818181826</v>
      </c>
    </row>
    <row r="1644" spans="1:8" customFormat="1" ht="15" x14ac:dyDescent="0.25">
      <c r="D1644" s="12"/>
      <c r="E1644" s="12"/>
      <c r="F1644" s="12"/>
      <c r="G1644" s="12"/>
      <c r="H1644" s="12"/>
    </row>
    <row r="1645" spans="1:8" x14ac:dyDescent="0.2">
      <c r="A1645" s="2" t="s">
        <v>2207</v>
      </c>
      <c r="B1645" s="2" t="s">
        <v>2208</v>
      </c>
      <c r="C1645" s="2" t="s">
        <v>112</v>
      </c>
      <c r="D1645" s="6">
        <v>1</v>
      </c>
      <c r="E1645" s="8">
        <v>6.5</v>
      </c>
      <c r="F1645" s="8">
        <v>2.29</v>
      </c>
      <c r="G1645" s="8">
        <f>E1645-F1645</f>
        <v>4.21</v>
      </c>
      <c r="H1645" s="8">
        <f>IF(E1645&lt;&gt;0, ((E1645-F1645)/E1645)*100, 0)</f>
        <v>64.769230769230774</v>
      </c>
    </row>
    <row r="1646" spans="1:8" x14ac:dyDescent="0.2">
      <c r="A1646" s="2" t="s">
        <v>2207</v>
      </c>
      <c r="B1646" s="2" t="s">
        <v>2208</v>
      </c>
      <c r="C1646" s="2" t="s">
        <v>202</v>
      </c>
      <c r="D1646" s="6">
        <v>1</v>
      </c>
      <c r="E1646" s="8">
        <v>9.75</v>
      </c>
      <c r="F1646" s="8">
        <v>2.64</v>
      </c>
      <c r="G1646" s="8">
        <f>E1646-F1646</f>
        <v>7.1099999999999994</v>
      </c>
      <c r="H1646" s="8">
        <f>IF(E1646&lt;&gt;0, ((E1646-F1646)/E1646)*100, 0)</f>
        <v>72.923076923076906</v>
      </c>
    </row>
    <row r="1647" spans="1:8" x14ac:dyDescent="0.2">
      <c r="A1647" s="2" t="s">
        <v>2207</v>
      </c>
      <c r="B1647" s="2" t="s">
        <v>2208</v>
      </c>
      <c r="C1647" s="2" t="s">
        <v>204</v>
      </c>
      <c r="D1647" s="6">
        <v>1</v>
      </c>
      <c r="E1647" s="8">
        <v>9.75</v>
      </c>
      <c r="F1647" s="8">
        <v>2.65</v>
      </c>
      <c r="G1647" s="8">
        <f>E1647-F1647</f>
        <v>7.1</v>
      </c>
      <c r="H1647" s="8">
        <f>IF(E1647&lt;&gt;0, ((E1647-F1647)/E1647)*100, 0)</f>
        <v>72.820512820512818</v>
      </c>
    </row>
    <row r="1648" spans="1:8" x14ac:dyDescent="0.2">
      <c r="A1648" s="2" t="s">
        <v>2207</v>
      </c>
      <c r="B1648" s="2" t="s">
        <v>2208</v>
      </c>
      <c r="C1648" s="2" t="s">
        <v>205</v>
      </c>
      <c r="D1648" s="6">
        <v>1</v>
      </c>
      <c r="E1648" s="8">
        <v>9.75</v>
      </c>
      <c r="F1648" s="8">
        <v>2.65</v>
      </c>
      <c r="G1648" s="8">
        <f>E1648-F1648</f>
        <v>7.1</v>
      </c>
      <c r="H1648" s="8">
        <f>IF(E1648&lt;&gt;0, ((E1648-F1648)/E1648)*100, 0)</f>
        <v>72.820512820512818</v>
      </c>
    </row>
    <row r="1649" spans="1:8" customFormat="1" ht="15" x14ac:dyDescent="0.25">
      <c r="D1649" s="12"/>
      <c r="E1649" s="12"/>
      <c r="F1649" s="12"/>
      <c r="G1649" s="12"/>
      <c r="H1649" s="12"/>
    </row>
    <row r="1650" spans="1:8" s="4" customFormat="1" x14ac:dyDescent="0.2">
      <c r="A1650" s="3" t="s">
        <v>10</v>
      </c>
      <c r="B1650" s="3" t="s">
        <v>10</v>
      </c>
      <c r="C1650" s="3" t="s">
        <v>10</v>
      </c>
      <c r="D1650" s="5">
        <f>SUBTOTAL(9, D1645:D1649)</f>
        <v>4</v>
      </c>
      <c r="E1650" s="7">
        <f>SUBTOTAL(9, E1645:E1649)</f>
        <v>35.75</v>
      </c>
      <c r="F1650" s="7">
        <f>SUBTOTAL(9, F1645:F1649)</f>
        <v>10.23</v>
      </c>
      <c r="G1650" s="7">
        <f>SUBTOTAL(9, G1645:G1649)</f>
        <v>25.520000000000003</v>
      </c>
      <c r="H1650" s="7">
        <f>IF(E1650&lt;&gt;0, ((E1650-F1650)/E1650)*100, 0)</f>
        <v>71.384615384615387</v>
      </c>
    </row>
    <row r="1651" spans="1:8" customFormat="1" ht="15" x14ac:dyDescent="0.25">
      <c r="D1651" s="12"/>
      <c r="E1651" s="12"/>
      <c r="F1651" s="12"/>
      <c r="G1651" s="12"/>
      <c r="H1651" s="12"/>
    </row>
    <row r="1652" spans="1:8" x14ac:dyDescent="0.2">
      <c r="A1652" s="2" t="s">
        <v>610</v>
      </c>
      <c r="B1652" s="2" t="s">
        <v>611</v>
      </c>
      <c r="C1652" s="2" t="s">
        <v>125</v>
      </c>
      <c r="D1652" s="6">
        <v>1</v>
      </c>
      <c r="E1652" s="8">
        <v>83</v>
      </c>
      <c r="F1652" s="8">
        <v>36.15</v>
      </c>
      <c r="G1652" s="8">
        <f>E1652-F1652</f>
        <v>46.85</v>
      </c>
      <c r="H1652" s="8">
        <f>IF(E1652&lt;&gt;0, ((E1652-F1652)/E1652)*100, 0)</f>
        <v>56.445783132530124</v>
      </c>
    </row>
    <row r="1653" spans="1:8" x14ac:dyDescent="0.2">
      <c r="A1653" s="2" t="s">
        <v>610</v>
      </c>
      <c r="B1653" s="2" t="s">
        <v>611</v>
      </c>
      <c r="C1653" s="2" t="s">
        <v>113</v>
      </c>
      <c r="D1653" s="6">
        <v>1</v>
      </c>
      <c r="E1653" s="8">
        <v>11</v>
      </c>
      <c r="F1653" s="8">
        <v>2.8</v>
      </c>
      <c r="G1653" s="8">
        <f>E1653-F1653</f>
        <v>8.1999999999999993</v>
      </c>
      <c r="H1653" s="8">
        <f>IF(E1653&lt;&gt;0, ((E1653-F1653)/E1653)*100, 0)</f>
        <v>74.545454545454533</v>
      </c>
    </row>
    <row r="1654" spans="1:8" x14ac:dyDescent="0.2">
      <c r="A1654" s="2" t="s">
        <v>610</v>
      </c>
      <c r="B1654" s="2" t="s">
        <v>611</v>
      </c>
      <c r="C1654" s="2" t="s">
        <v>117</v>
      </c>
      <c r="D1654" s="6">
        <v>3</v>
      </c>
      <c r="E1654" s="8">
        <v>126</v>
      </c>
      <c r="F1654" s="8">
        <v>33.18</v>
      </c>
      <c r="G1654" s="8">
        <f>E1654-F1654</f>
        <v>92.82</v>
      </c>
      <c r="H1654" s="8">
        <f>IF(E1654&lt;&gt;0, ((E1654-F1654)/E1654)*100, 0)</f>
        <v>73.666666666666657</v>
      </c>
    </row>
    <row r="1655" spans="1:8" customFormat="1" ht="15" x14ac:dyDescent="0.25">
      <c r="D1655" s="12"/>
      <c r="E1655" s="12"/>
      <c r="F1655" s="12"/>
      <c r="G1655" s="12"/>
      <c r="H1655" s="12"/>
    </row>
    <row r="1656" spans="1:8" s="4" customFormat="1" x14ac:dyDescent="0.2">
      <c r="A1656" s="3" t="s">
        <v>10</v>
      </c>
      <c r="B1656" s="3" t="s">
        <v>10</v>
      </c>
      <c r="C1656" s="3" t="s">
        <v>10</v>
      </c>
      <c r="D1656" s="5">
        <f>SUBTOTAL(9, D1652:D1655)</f>
        <v>5</v>
      </c>
      <c r="E1656" s="7">
        <f>SUBTOTAL(9, E1652:E1655)</f>
        <v>220</v>
      </c>
      <c r="F1656" s="7">
        <f>SUBTOTAL(9, F1652:F1655)</f>
        <v>72.13</v>
      </c>
      <c r="G1656" s="7">
        <f>SUBTOTAL(9, G1652:G1655)</f>
        <v>147.87</v>
      </c>
      <c r="H1656" s="7">
        <f>IF(E1656&lt;&gt;0, ((E1656-F1656)/E1656)*100, 0)</f>
        <v>67.213636363636368</v>
      </c>
    </row>
    <row r="1657" spans="1:8" customFormat="1" ht="15" x14ac:dyDescent="0.25">
      <c r="D1657" s="12"/>
      <c r="E1657" s="12"/>
      <c r="F1657" s="12"/>
      <c r="G1657" s="12"/>
      <c r="H1657" s="12"/>
    </row>
    <row r="1658" spans="1:8" x14ac:dyDescent="0.2">
      <c r="A1658" s="2" t="s">
        <v>2209</v>
      </c>
      <c r="B1658" s="2" t="s">
        <v>2210</v>
      </c>
      <c r="C1658" s="2" t="s">
        <v>84</v>
      </c>
      <c r="D1658" s="6">
        <v>1</v>
      </c>
      <c r="E1658" s="8">
        <v>7.9</v>
      </c>
      <c r="F1658" s="8">
        <v>2</v>
      </c>
      <c r="G1658" s="8">
        <f>E1658-F1658</f>
        <v>5.9</v>
      </c>
      <c r="H1658" s="8">
        <f>IF(E1658&lt;&gt;0, ((E1658-F1658)/E1658)*100, 0)</f>
        <v>74.683544303797461</v>
      </c>
    </row>
    <row r="1659" spans="1:8" customFormat="1" ht="15" x14ac:dyDescent="0.25">
      <c r="D1659" s="12"/>
      <c r="E1659" s="12"/>
      <c r="F1659" s="12"/>
      <c r="G1659" s="12"/>
      <c r="H1659" s="12"/>
    </row>
    <row r="1660" spans="1:8" s="4" customFormat="1" x14ac:dyDescent="0.2">
      <c r="A1660" s="3" t="s">
        <v>10</v>
      </c>
      <c r="B1660" s="3" t="s">
        <v>10</v>
      </c>
      <c r="C1660" s="3" t="s">
        <v>10</v>
      </c>
      <c r="D1660" s="5">
        <f>SUBTOTAL(9, D1658:D1659)</f>
        <v>1</v>
      </c>
      <c r="E1660" s="7">
        <f>SUBTOTAL(9, E1658:E1659)</f>
        <v>7.9</v>
      </c>
      <c r="F1660" s="7">
        <f>SUBTOTAL(9, F1658:F1659)</f>
        <v>2</v>
      </c>
      <c r="G1660" s="7">
        <f>SUBTOTAL(9, G1658:G1659)</f>
        <v>5.9</v>
      </c>
      <c r="H1660" s="7">
        <f>IF(E1660&lt;&gt;0, ((E1660-F1660)/E1660)*100, 0)</f>
        <v>74.683544303797461</v>
      </c>
    </row>
    <row r="1661" spans="1:8" customFormat="1" ht="15" x14ac:dyDescent="0.25">
      <c r="D1661" s="12"/>
      <c r="E1661" s="12"/>
      <c r="F1661" s="12"/>
      <c r="G1661" s="12"/>
      <c r="H1661" s="12"/>
    </row>
    <row r="1662" spans="1:8" x14ac:dyDescent="0.2">
      <c r="A1662" s="2" t="s">
        <v>2211</v>
      </c>
      <c r="B1662" s="2" t="s">
        <v>2212</v>
      </c>
      <c r="C1662" s="2" t="s">
        <v>48</v>
      </c>
      <c r="D1662" s="6">
        <v>2</v>
      </c>
      <c r="E1662" s="8">
        <v>27.5</v>
      </c>
      <c r="F1662" s="8">
        <v>10.94</v>
      </c>
      <c r="G1662" s="8">
        <f>E1662-F1662</f>
        <v>16.560000000000002</v>
      </c>
      <c r="H1662" s="8">
        <f>IF(E1662&lt;&gt;0, ((E1662-F1662)/E1662)*100, 0)</f>
        <v>60.218181818181826</v>
      </c>
    </row>
    <row r="1663" spans="1:8" x14ac:dyDescent="0.2">
      <c r="A1663" s="2" t="s">
        <v>2211</v>
      </c>
      <c r="B1663" s="2" t="s">
        <v>2212</v>
      </c>
      <c r="C1663" s="2" t="s">
        <v>297</v>
      </c>
      <c r="D1663" s="6">
        <v>1</v>
      </c>
      <c r="E1663" s="8">
        <v>17.5</v>
      </c>
      <c r="F1663" s="8">
        <v>5.29</v>
      </c>
      <c r="G1663" s="8">
        <f>E1663-F1663</f>
        <v>12.21</v>
      </c>
      <c r="H1663" s="8">
        <f>IF(E1663&lt;&gt;0, ((E1663-F1663)/E1663)*100, 0)</f>
        <v>69.771428571428572</v>
      </c>
    </row>
    <row r="1664" spans="1:8" customFormat="1" ht="15" x14ac:dyDescent="0.25">
      <c r="D1664" s="12"/>
      <c r="E1664" s="12"/>
      <c r="F1664" s="12"/>
      <c r="G1664" s="12"/>
      <c r="H1664" s="12"/>
    </row>
    <row r="1665" spans="1:8" s="4" customFormat="1" x14ac:dyDescent="0.2">
      <c r="A1665" s="3" t="s">
        <v>10</v>
      </c>
      <c r="B1665" s="3" t="s">
        <v>10</v>
      </c>
      <c r="C1665" s="3" t="s">
        <v>10</v>
      </c>
      <c r="D1665" s="5">
        <f>SUBTOTAL(9, D1662:D1664)</f>
        <v>3</v>
      </c>
      <c r="E1665" s="7">
        <f>SUBTOTAL(9, E1662:E1664)</f>
        <v>45</v>
      </c>
      <c r="F1665" s="7">
        <f>SUBTOTAL(9, F1662:F1664)</f>
        <v>16.23</v>
      </c>
      <c r="G1665" s="7">
        <f>SUBTOTAL(9, G1662:G1664)</f>
        <v>28.770000000000003</v>
      </c>
      <c r="H1665" s="7">
        <f>IF(E1665&lt;&gt;0, ((E1665-F1665)/E1665)*100, 0)</f>
        <v>63.93333333333333</v>
      </c>
    </row>
    <row r="1666" spans="1:8" customFormat="1" ht="15" x14ac:dyDescent="0.25">
      <c r="D1666" s="12"/>
      <c r="E1666" s="12"/>
      <c r="F1666" s="12"/>
      <c r="G1666" s="12"/>
      <c r="H1666" s="12"/>
    </row>
    <row r="1667" spans="1:8" x14ac:dyDescent="0.2">
      <c r="A1667" s="2" t="s">
        <v>1856</v>
      </c>
      <c r="B1667" s="2" t="s">
        <v>1857</v>
      </c>
      <c r="C1667" s="2" t="s">
        <v>66</v>
      </c>
      <c r="D1667" s="6">
        <v>6</v>
      </c>
      <c r="E1667" s="8">
        <v>45</v>
      </c>
      <c r="F1667" s="8">
        <v>13.74</v>
      </c>
      <c r="G1667" s="8">
        <f>E1667-F1667</f>
        <v>31.259999999999998</v>
      </c>
      <c r="H1667" s="8">
        <f>IF(E1667&lt;&gt;0, ((E1667-F1667)/E1667)*100, 0)</f>
        <v>69.466666666666669</v>
      </c>
    </row>
    <row r="1668" spans="1:8" customFormat="1" ht="15" x14ac:dyDescent="0.25">
      <c r="D1668" s="12"/>
      <c r="E1668" s="12"/>
      <c r="F1668" s="12"/>
      <c r="G1668" s="12"/>
      <c r="H1668" s="12"/>
    </row>
    <row r="1669" spans="1:8" s="4" customFormat="1" x14ac:dyDescent="0.2">
      <c r="A1669" s="3" t="s">
        <v>10</v>
      </c>
      <c r="B1669" s="3" t="s">
        <v>10</v>
      </c>
      <c r="C1669" s="3" t="s">
        <v>10</v>
      </c>
      <c r="D1669" s="5">
        <f>SUBTOTAL(9, D1667:D1668)</f>
        <v>6</v>
      </c>
      <c r="E1669" s="7">
        <f>SUBTOTAL(9, E1667:E1668)</f>
        <v>45</v>
      </c>
      <c r="F1669" s="7">
        <f>SUBTOTAL(9, F1667:F1668)</f>
        <v>13.74</v>
      </c>
      <c r="G1669" s="7">
        <f>SUBTOTAL(9, G1667:G1668)</f>
        <v>31.259999999999998</v>
      </c>
      <c r="H1669" s="7">
        <f>IF(E1669&lt;&gt;0, ((E1669-F1669)/E1669)*100, 0)</f>
        <v>69.466666666666669</v>
      </c>
    </row>
    <row r="1670" spans="1:8" customFormat="1" ht="15" x14ac:dyDescent="0.25">
      <c r="D1670" s="12"/>
      <c r="E1670" s="12"/>
      <c r="F1670" s="12"/>
      <c r="G1670" s="12"/>
      <c r="H1670" s="12"/>
    </row>
    <row r="1671" spans="1:8" x14ac:dyDescent="0.2">
      <c r="A1671" s="2" t="s">
        <v>2213</v>
      </c>
      <c r="B1671" s="2" t="s">
        <v>2214</v>
      </c>
      <c r="C1671" s="2" t="s">
        <v>59</v>
      </c>
      <c r="D1671" s="6">
        <v>5</v>
      </c>
      <c r="E1671" s="8">
        <v>17.5</v>
      </c>
      <c r="F1671" s="8">
        <v>2.1</v>
      </c>
      <c r="G1671" s="8">
        <f>E1671-F1671</f>
        <v>15.4</v>
      </c>
      <c r="H1671" s="8">
        <f>IF(E1671&lt;&gt;0, ((E1671-F1671)/E1671)*100, 0)</f>
        <v>88</v>
      </c>
    </row>
    <row r="1672" spans="1:8" customFormat="1" ht="15" x14ac:dyDescent="0.25">
      <c r="D1672" s="12"/>
      <c r="E1672" s="12"/>
      <c r="F1672" s="12"/>
      <c r="G1672" s="12"/>
      <c r="H1672" s="12"/>
    </row>
    <row r="1673" spans="1:8" s="4" customFormat="1" x14ac:dyDescent="0.2">
      <c r="A1673" s="3" t="s">
        <v>10</v>
      </c>
      <c r="B1673" s="3" t="s">
        <v>10</v>
      </c>
      <c r="C1673" s="3" t="s">
        <v>10</v>
      </c>
      <c r="D1673" s="5">
        <f>SUBTOTAL(9, D1671:D1672)</f>
        <v>5</v>
      </c>
      <c r="E1673" s="7">
        <f>SUBTOTAL(9, E1671:E1672)</f>
        <v>17.5</v>
      </c>
      <c r="F1673" s="7">
        <f>SUBTOTAL(9, F1671:F1672)</f>
        <v>2.1</v>
      </c>
      <c r="G1673" s="7">
        <f>SUBTOTAL(9, G1671:G1672)</f>
        <v>15.4</v>
      </c>
      <c r="H1673" s="7">
        <f>IF(E1673&lt;&gt;0, ((E1673-F1673)/E1673)*100, 0)</f>
        <v>88</v>
      </c>
    </row>
    <row r="1674" spans="1:8" customFormat="1" ht="15" x14ac:dyDescent="0.25">
      <c r="D1674" s="12"/>
      <c r="E1674" s="12"/>
      <c r="F1674" s="12"/>
      <c r="G1674" s="12"/>
      <c r="H1674" s="12"/>
    </row>
    <row r="1675" spans="1:8" x14ac:dyDescent="0.2">
      <c r="A1675" s="2" t="s">
        <v>1041</v>
      </c>
      <c r="B1675" s="2" t="s">
        <v>1042</v>
      </c>
      <c r="C1675" s="2" t="s">
        <v>10</v>
      </c>
      <c r="G1675" s="8">
        <f t="shared" ref="G1675:G1684" si="130">E1675-F1675</f>
        <v>0</v>
      </c>
      <c r="H1675" s="8">
        <f t="shared" ref="H1675:H1684" si="131">IF(E1675&lt;&gt;0, ((E1675-F1675)/E1675)*100, 0)</f>
        <v>0</v>
      </c>
    </row>
    <row r="1676" spans="1:8" x14ac:dyDescent="0.2">
      <c r="A1676" s="2" t="s">
        <v>1041</v>
      </c>
      <c r="B1676" s="2" t="s">
        <v>1042</v>
      </c>
      <c r="C1676" s="2" t="s">
        <v>10</v>
      </c>
      <c r="G1676" s="8">
        <f t="shared" si="130"/>
        <v>0</v>
      </c>
      <c r="H1676" s="8">
        <f t="shared" si="131"/>
        <v>0</v>
      </c>
    </row>
    <row r="1677" spans="1:8" x14ac:dyDescent="0.2">
      <c r="A1677" s="2" t="s">
        <v>1041</v>
      </c>
      <c r="B1677" s="2" t="s">
        <v>1042</v>
      </c>
      <c r="C1677" s="2" t="s">
        <v>10</v>
      </c>
      <c r="E1677" s="8">
        <v>-32.75</v>
      </c>
      <c r="G1677" s="8">
        <f t="shared" si="130"/>
        <v>-32.75</v>
      </c>
      <c r="H1677" s="8">
        <f t="shared" si="131"/>
        <v>100</v>
      </c>
    </row>
    <row r="1678" spans="1:8" x14ac:dyDescent="0.2">
      <c r="A1678" s="2" t="s">
        <v>1041</v>
      </c>
      <c r="B1678" s="2" t="s">
        <v>1042</v>
      </c>
      <c r="C1678" s="2" t="s">
        <v>19</v>
      </c>
      <c r="D1678" s="6">
        <v>2</v>
      </c>
      <c r="E1678" s="8">
        <v>55</v>
      </c>
      <c r="F1678" s="8">
        <v>14.42</v>
      </c>
      <c r="G1678" s="8">
        <f t="shared" si="130"/>
        <v>40.58</v>
      </c>
      <c r="H1678" s="8">
        <f t="shared" si="131"/>
        <v>73.781818181818181</v>
      </c>
    </row>
    <row r="1679" spans="1:8" x14ac:dyDescent="0.2">
      <c r="A1679" s="2" t="s">
        <v>1041</v>
      </c>
      <c r="B1679" s="2" t="s">
        <v>1042</v>
      </c>
      <c r="C1679" s="2" t="s">
        <v>545</v>
      </c>
      <c r="D1679" s="6">
        <v>1</v>
      </c>
      <c r="E1679" s="8">
        <v>9</v>
      </c>
      <c r="F1679" s="8">
        <v>1.83</v>
      </c>
      <c r="G1679" s="8">
        <f t="shared" si="130"/>
        <v>7.17</v>
      </c>
      <c r="H1679" s="8">
        <f t="shared" si="131"/>
        <v>79.666666666666657</v>
      </c>
    </row>
    <row r="1680" spans="1:8" x14ac:dyDescent="0.2">
      <c r="A1680" s="2" t="s">
        <v>1041</v>
      </c>
      <c r="B1680" s="2" t="s">
        <v>1042</v>
      </c>
      <c r="C1680" s="2" t="s">
        <v>1157</v>
      </c>
      <c r="D1680" s="6">
        <v>1</v>
      </c>
      <c r="E1680" s="8">
        <v>9</v>
      </c>
      <c r="F1680" s="8">
        <v>1.83</v>
      </c>
      <c r="G1680" s="8">
        <f t="shared" si="130"/>
        <v>7.17</v>
      </c>
      <c r="H1680" s="8">
        <f t="shared" si="131"/>
        <v>79.666666666666657</v>
      </c>
    </row>
    <row r="1681" spans="1:8" x14ac:dyDescent="0.2">
      <c r="A1681" s="2" t="s">
        <v>1041</v>
      </c>
      <c r="B1681" s="2" t="s">
        <v>1042</v>
      </c>
      <c r="C1681" s="2" t="s">
        <v>450</v>
      </c>
      <c r="D1681" s="6">
        <v>1</v>
      </c>
      <c r="E1681" s="8">
        <v>9</v>
      </c>
      <c r="F1681" s="8">
        <v>1.83</v>
      </c>
      <c r="G1681" s="8">
        <f t="shared" si="130"/>
        <v>7.17</v>
      </c>
      <c r="H1681" s="8">
        <f t="shared" si="131"/>
        <v>79.666666666666657</v>
      </c>
    </row>
    <row r="1682" spans="1:8" x14ac:dyDescent="0.2">
      <c r="A1682" s="2" t="s">
        <v>1041</v>
      </c>
      <c r="B1682" s="2" t="s">
        <v>1042</v>
      </c>
      <c r="C1682" s="2" t="s">
        <v>546</v>
      </c>
      <c r="D1682" s="6">
        <v>1</v>
      </c>
      <c r="E1682" s="8">
        <v>9.5</v>
      </c>
      <c r="F1682" s="8">
        <v>2.52</v>
      </c>
      <c r="G1682" s="8">
        <f t="shared" si="130"/>
        <v>6.98</v>
      </c>
      <c r="H1682" s="8">
        <f t="shared" si="131"/>
        <v>73.473684210526329</v>
      </c>
    </row>
    <row r="1683" spans="1:8" x14ac:dyDescent="0.2">
      <c r="A1683" s="2" t="s">
        <v>1041</v>
      </c>
      <c r="B1683" s="2" t="s">
        <v>1042</v>
      </c>
      <c r="C1683" s="2" t="s">
        <v>461</v>
      </c>
      <c r="D1683" s="6">
        <v>1</v>
      </c>
      <c r="E1683" s="8">
        <v>9.5</v>
      </c>
      <c r="F1683" s="8">
        <v>2.57</v>
      </c>
      <c r="G1683" s="8">
        <f t="shared" si="130"/>
        <v>6.93</v>
      </c>
      <c r="H1683" s="8">
        <f t="shared" si="131"/>
        <v>72.94736842105263</v>
      </c>
    </row>
    <row r="1684" spans="1:8" x14ac:dyDescent="0.2">
      <c r="A1684" s="2" t="s">
        <v>1041</v>
      </c>
      <c r="B1684" s="2" t="s">
        <v>1042</v>
      </c>
      <c r="C1684" s="2" t="s">
        <v>202</v>
      </c>
      <c r="D1684" s="6">
        <v>2</v>
      </c>
      <c r="E1684" s="8">
        <v>19.5</v>
      </c>
      <c r="F1684" s="8">
        <v>5.28</v>
      </c>
      <c r="G1684" s="8">
        <f t="shared" si="130"/>
        <v>14.219999999999999</v>
      </c>
      <c r="H1684" s="8">
        <f t="shared" si="131"/>
        <v>72.923076923076906</v>
      </c>
    </row>
    <row r="1685" spans="1:8" customFormat="1" ht="15" x14ac:dyDescent="0.25">
      <c r="D1685" s="12"/>
      <c r="E1685" s="12"/>
      <c r="F1685" s="12"/>
      <c r="G1685" s="12"/>
      <c r="H1685" s="12"/>
    </row>
    <row r="1686" spans="1:8" s="4" customFormat="1" x14ac:dyDescent="0.2">
      <c r="A1686" s="3" t="s">
        <v>10</v>
      </c>
      <c r="B1686" s="3" t="s">
        <v>10</v>
      </c>
      <c r="C1686" s="3" t="s">
        <v>10</v>
      </c>
      <c r="D1686" s="5">
        <f>SUBTOTAL(9, D1675:D1685)</f>
        <v>9</v>
      </c>
      <c r="E1686" s="7">
        <f>SUBTOTAL(9, E1675:E1685)</f>
        <v>87.75</v>
      </c>
      <c r="F1686" s="7">
        <f>SUBTOTAL(9, F1675:F1685)</f>
        <v>30.279999999999998</v>
      </c>
      <c r="G1686" s="7">
        <f>SUBTOTAL(9, G1675:G1685)</f>
        <v>57.469999999999992</v>
      </c>
      <c r="H1686" s="7">
        <f>IF(E1686&lt;&gt;0, ((E1686-F1686)/E1686)*100, 0)</f>
        <v>65.492877492877483</v>
      </c>
    </row>
    <row r="1687" spans="1:8" customFormat="1" ht="15" x14ac:dyDescent="0.25">
      <c r="D1687" s="12"/>
      <c r="E1687" s="12"/>
      <c r="F1687" s="12"/>
      <c r="G1687" s="12"/>
      <c r="H1687" s="12"/>
    </row>
    <row r="1688" spans="1:8" x14ac:dyDescent="0.2">
      <c r="A1688" s="2" t="s">
        <v>2215</v>
      </c>
      <c r="B1688" s="2" t="s">
        <v>2216</v>
      </c>
      <c r="C1688" s="2" t="s">
        <v>350</v>
      </c>
      <c r="D1688" s="6">
        <v>1</v>
      </c>
      <c r="E1688" s="8">
        <v>16</v>
      </c>
      <c r="F1688" s="8">
        <v>4.55</v>
      </c>
      <c r="G1688" s="8">
        <f>E1688-F1688</f>
        <v>11.45</v>
      </c>
      <c r="H1688" s="8">
        <f>IF(E1688&lt;&gt;0, ((E1688-F1688)/E1688)*100, 0)</f>
        <v>71.5625</v>
      </c>
    </row>
    <row r="1689" spans="1:8" customFormat="1" ht="15" x14ac:dyDescent="0.25">
      <c r="D1689" s="12"/>
      <c r="E1689" s="12"/>
      <c r="F1689" s="12"/>
      <c r="G1689" s="12"/>
      <c r="H1689" s="12"/>
    </row>
    <row r="1690" spans="1:8" s="4" customFormat="1" x14ac:dyDescent="0.2">
      <c r="A1690" s="3" t="s">
        <v>10</v>
      </c>
      <c r="B1690" s="3" t="s">
        <v>10</v>
      </c>
      <c r="C1690" s="3" t="s">
        <v>10</v>
      </c>
      <c r="D1690" s="5">
        <f>SUBTOTAL(9, D1688:D1689)</f>
        <v>1</v>
      </c>
      <c r="E1690" s="7">
        <f>SUBTOTAL(9, E1688:E1689)</f>
        <v>16</v>
      </c>
      <c r="F1690" s="7">
        <f>SUBTOTAL(9, F1688:F1689)</f>
        <v>4.55</v>
      </c>
      <c r="G1690" s="7">
        <f>SUBTOTAL(9, G1688:G1689)</f>
        <v>11.45</v>
      </c>
      <c r="H1690" s="7">
        <f>IF(E1690&lt;&gt;0, ((E1690-F1690)/E1690)*100, 0)</f>
        <v>71.5625</v>
      </c>
    </row>
    <row r="1691" spans="1:8" customFormat="1" ht="15" x14ac:dyDescent="0.25">
      <c r="D1691" s="12"/>
      <c r="E1691" s="12"/>
      <c r="F1691" s="12"/>
      <c r="G1691" s="12"/>
      <c r="H1691" s="12"/>
    </row>
    <row r="1692" spans="1:8" x14ac:dyDescent="0.2">
      <c r="A1692" s="2" t="s">
        <v>1043</v>
      </c>
      <c r="B1692" s="2" t="s">
        <v>1044</v>
      </c>
      <c r="C1692" s="2" t="s">
        <v>17</v>
      </c>
      <c r="D1692" s="6">
        <v>2</v>
      </c>
      <c r="E1692" s="8">
        <v>69.5</v>
      </c>
      <c r="F1692" s="8">
        <v>18.2</v>
      </c>
      <c r="G1692" s="8">
        <f>E1692-F1692</f>
        <v>51.3</v>
      </c>
      <c r="H1692" s="8">
        <f>IF(E1692&lt;&gt;0, ((E1692-F1692)/E1692)*100, 0)</f>
        <v>73.812949640287755</v>
      </c>
    </row>
    <row r="1693" spans="1:8" x14ac:dyDescent="0.2">
      <c r="A1693" s="2" t="s">
        <v>1043</v>
      </c>
      <c r="B1693" s="2" t="s">
        <v>1044</v>
      </c>
      <c r="C1693" s="2" t="s">
        <v>18</v>
      </c>
      <c r="D1693" s="6">
        <v>1</v>
      </c>
      <c r="E1693" s="8">
        <v>41</v>
      </c>
      <c r="F1693" s="8">
        <v>10.5</v>
      </c>
      <c r="G1693" s="8">
        <f>E1693-F1693</f>
        <v>30.5</v>
      </c>
      <c r="H1693" s="8">
        <f>IF(E1693&lt;&gt;0, ((E1693-F1693)/E1693)*100, 0)</f>
        <v>74.390243902439025</v>
      </c>
    </row>
    <row r="1694" spans="1:8" x14ac:dyDescent="0.2">
      <c r="A1694" s="2" t="s">
        <v>1043</v>
      </c>
      <c r="B1694" s="2" t="s">
        <v>1044</v>
      </c>
      <c r="C1694" s="2" t="s">
        <v>117</v>
      </c>
      <c r="D1694" s="6">
        <v>1</v>
      </c>
      <c r="E1694" s="8">
        <v>42</v>
      </c>
      <c r="F1694" s="8">
        <v>11.06</v>
      </c>
      <c r="G1694" s="8">
        <f>E1694-F1694</f>
        <v>30.939999999999998</v>
      </c>
      <c r="H1694" s="8">
        <f>IF(E1694&lt;&gt;0, ((E1694-F1694)/E1694)*100, 0)</f>
        <v>73.666666666666657</v>
      </c>
    </row>
    <row r="1695" spans="1:8" x14ac:dyDescent="0.2">
      <c r="A1695" s="2" t="s">
        <v>1043</v>
      </c>
      <c r="B1695" s="2" t="s">
        <v>1044</v>
      </c>
      <c r="C1695" s="2" t="s">
        <v>19</v>
      </c>
      <c r="D1695" s="6">
        <v>1</v>
      </c>
      <c r="E1695" s="8">
        <v>27.5</v>
      </c>
      <c r="F1695" s="8">
        <v>7.21</v>
      </c>
      <c r="G1695" s="8">
        <f>E1695-F1695</f>
        <v>20.29</v>
      </c>
      <c r="H1695" s="8">
        <f>IF(E1695&lt;&gt;0, ((E1695-F1695)/E1695)*100, 0)</f>
        <v>73.781818181818181</v>
      </c>
    </row>
    <row r="1696" spans="1:8" x14ac:dyDescent="0.2">
      <c r="A1696" s="2" t="s">
        <v>1043</v>
      </c>
      <c r="B1696" s="2" t="s">
        <v>1044</v>
      </c>
      <c r="C1696" s="2" t="s">
        <v>53</v>
      </c>
      <c r="D1696" s="6">
        <v>1</v>
      </c>
      <c r="E1696" s="8">
        <v>43</v>
      </c>
      <c r="F1696" s="8">
        <v>12.25</v>
      </c>
      <c r="G1696" s="8">
        <f>E1696-F1696</f>
        <v>30.75</v>
      </c>
      <c r="H1696" s="8">
        <f>IF(E1696&lt;&gt;0, ((E1696-F1696)/E1696)*100, 0)</f>
        <v>71.511627906976756</v>
      </c>
    </row>
    <row r="1697" spans="1:8" customFormat="1" ht="15" x14ac:dyDescent="0.25">
      <c r="D1697" s="12"/>
      <c r="E1697" s="12"/>
      <c r="F1697" s="12"/>
      <c r="G1697" s="12"/>
      <c r="H1697" s="12"/>
    </row>
    <row r="1698" spans="1:8" s="4" customFormat="1" x14ac:dyDescent="0.2">
      <c r="A1698" s="3" t="s">
        <v>10</v>
      </c>
      <c r="B1698" s="3" t="s">
        <v>10</v>
      </c>
      <c r="C1698" s="3" t="s">
        <v>10</v>
      </c>
      <c r="D1698" s="5">
        <f>SUBTOTAL(9, D1692:D1697)</f>
        <v>6</v>
      </c>
      <c r="E1698" s="7">
        <f>SUBTOTAL(9, E1692:E1697)</f>
        <v>223</v>
      </c>
      <c r="F1698" s="7">
        <f>SUBTOTAL(9, F1692:F1697)</f>
        <v>59.22</v>
      </c>
      <c r="G1698" s="7">
        <f>SUBTOTAL(9, G1692:G1697)</f>
        <v>163.78</v>
      </c>
      <c r="H1698" s="7">
        <f>IF(E1698&lt;&gt;0, ((E1698-F1698)/E1698)*100, 0)</f>
        <v>73.443946188340803</v>
      </c>
    </row>
    <row r="1699" spans="1:8" customFormat="1" ht="15" x14ac:dyDescent="0.25">
      <c r="D1699" s="12"/>
      <c r="E1699" s="12"/>
      <c r="F1699" s="12"/>
      <c r="G1699" s="12"/>
      <c r="H1699" s="12"/>
    </row>
    <row r="1700" spans="1:8" x14ac:dyDescent="0.2">
      <c r="A1700" s="2" t="s">
        <v>2217</v>
      </c>
      <c r="B1700" s="2" t="s">
        <v>2218</v>
      </c>
      <c r="C1700" s="2" t="s">
        <v>152</v>
      </c>
      <c r="D1700" s="6">
        <v>1</v>
      </c>
      <c r="E1700" s="8">
        <v>13.75</v>
      </c>
      <c r="F1700" s="8">
        <v>5.47</v>
      </c>
      <c r="G1700" s="8">
        <f>E1700-F1700</f>
        <v>8.2800000000000011</v>
      </c>
      <c r="H1700" s="8">
        <f>IF(E1700&lt;&gt;0, ((E1700-F1700)/E1700)*100, 0)</f>
        <v>60.218181818181826</v>
      </c>
    </row>
    <row r="1701" spans="1:8" x14ac:dyDescent="0.2">
      <c r="A1701" s="2" t="s">
        <v>2217</v>
      </c>
      <c r="B1701" s="2" t="s">
        <v>2218</v>
      </c>
      <c r="C1701" s="2" t="s">
        <v>195</v>
      </c>
      <c r="D1701" s="6">
        <v>2</v>
      </c>
      <c r="E1701" s="8">
        <v>27.5</v>
      </c>
      <c r="F1701" s="8">
        <v>10.94</v>
      </c>
      <c r="G1701" s="8">
        <f>E1701-F1701</f>
        <v>16.560000000000002</v>
      </c>
      <c r="H1701" s="8">
        <f>IF(E1701&lt;&gt;0, ((E1701-F1701)/E1701)*100, 0)</f>
        <v>60.218181818181826</v>
      </c>
    </row>
    <row r="1702" spans="1:8" x14ac:dyDescent="0.2">
      <c r="A1702" s="2" t="s">
        <v>2217</v>
      </c>
      <c r="B1702" s="2" t="s">
        <v>2218</v>
      </c>
      <c r="C1702" s="2" t="s">
        <v>297</v>
      </c>
      <c r="D1702" s="6">
        <v>1</v>
      </c>
      <c r="E1702" s="8">
        <v>17.5</v>
      </c>
      <c r="F1702" s="8">
        <v>5.29</v>
      </c>
      <c r="G1702" s="8">
        <f>E1702-F1702</f>
        <v>12.21</v>
      </c>
      <c r="H1702" s="8">
        <f>IF(E1702&lt;&gt;0, ((E1702-F1702)/E1702)*100, 0)</f>
        <v>69.771428571428572</v>
      </c>
    </row>
    <row r="1703" spans="1:8" customFormat="1" ht="15" x14ac:dyDescent="0.25">
      <c r="D1703" s="12"/>
      <c r="E1703" s="12"/>
      <c r="F1703" s="12"/>
      <c r="G1703" s="12"/>
      <c r="H1703" s="12"/>
    </row>
    <row r="1704" spans="1:8" s="4" customFormat="1" x14ac:dyDescent="0.2">
      <c r="A1704" s="3" t="s">
        <v>10</v>
      </c>
      <c r="B1704" s="3" t="s">
        <v>10</v>
      </c>
      <c r="C1704" s="3" t="s">
        <v>10</v>
      </c>
      <c r="D1704" s="5">
        <f>SUBTOTAL(9, D1700:D1703)</f>
        <v>4</v>
      </c>
      <c r="E1704" s="7">
        <f>SUBTOTAL(9, E1700:E1703)</f>
        <v>58.75</v>
      </c>
      <c r="F1704" s="7">
        <f>SUBTOTAL(9, F1700:F1703)</f>
        <v>21.7</v>
      </c>
      <c r="G1704" s="7">
        <f>SUBTOTAL(9, G1700:G1703)</f>
        <v>37.050000000000004</v>
      </c>
      <c r="H1704" s="7">
        <f>IF(E1704&lt;&gt;0, ((E1704-F1704)/E1704)*100, 0)</f>
        <v>63.063829787234042</v>
      </c>
    </row>
    <row r="1705" spans="1:8" customFormat="1" ht="15" x14ac:dyDescent="0.25">
      <c r="D1705" s="12"/>
      <c r="E1705" s="12"/>
      <c r="F1705" s="12"/>
      <c r="G1705" s="12"/>
      <c r="H1705" s="12"/>
    </row>
    <row r="1706" spans="1:8" x14ac:dyDescent="0.2">
      <c r="A1706" s="2" t="s">
        <v>2219</v>
      </c>
      <c r="B1706" s="2" t="s">
        <v>2220</v>
      </c>
      <c r="C1706" s="2" t="s">
        <v>113</v>
      </c>
      <c r="D1706" s="6">
        <v>1</v>
      </c>
      <c r="E1706" s="8">
        <v>11</v>
      </c>
      <c r="F1706" s="8">
        <v>2.8</v>
      </c>
      <c r="G1706" s="8">
        <f>E1706-F1706</f>
        <v>8.1999999999999993</v>
      </c>
      <c r="H1706" s="8">
        <f>IF(E1706&lt;&gt;0, ((E1706-F1706)/E1706)*100, 0)</f>
        <v>74.545454545454533</v>
      </c>
    </row>
    <row r="1707" spans="1:8" customFormat="1" ht="15" x14ac:dyDescent="0.25">
      <c r="D1707" s="12"/>
      <c r="E1707" s="12"/>
      <c r="F1707" s="12"/>
      <c r="G1707" s="12"/>
      <c r="H1707" s="12"/>
    </row>
    <row r="1708" spans="1:8" s="4" customFormat="1" x14ac:dyDescent="0.2">
      <c r="A1708" s="3" t="s">
        <v>10</v>
      </c>
      <c r="B1708" s="3" t="s">
        <v>10</v>
      </c>
      <c r="C1708" s="3" t="s">
        <v>10</v>
      </c>
      <c r="D1708" s="5">
        <f>SUBTOTAL(9, D1706:D1707)</f>
        <v>1</v>
      </c>
      <c r="E1708" s="7">
        <f>SUBTOTAL(9, E1706:E1707)</f>
        <v>11</v>
      </c>
      <c r="F1708" s="7">
        <f>SUBTOTAL(9, F1706:F1707)</f>
        <v>2.8</v>
      </c>
      <c r="G1708" s="7">
        <f>SUBTOTAL(9, G1706:G1707)</f>
        <v>8.1999999999999993</v>
      </c>
      <c r="H1708" s="7">
        <f>IF(E1708&lt;&gt;0, ((E1708-F1708)/E1708)*100, 0)</f>
        <v>74.545454545454533</v>
      </c>
    </row>
    <row r="1709" spans="1:8" customFormat="1" ht="15" x14ac:dyDescent="0.25">
      <c r="D1709" s="12"/>
      <c r="E1709" s="12"/>
      <c r="F1709" s="12"/>
      <c r="G1709" s="12"/>
      <c r="H1709" s="12"/>
    </row>
    <row r="1710" spans="1:8" x14ac:dyDescent="0.2">
      <c r="A1710" s="2" t="s">
        <v>2221</v>
      </c>
      <c r="B1710" s="2" t="s">
        <v>2222</v>
      </c>
      <c r="C1710" s="2" t="s">
        <v>48</v>
      </c>
      <c r="D1710" s="6">
        <v>1</v>
      </c>
      <c r="E1710" s="8">
        <v>13.75</v>
      </c>
      <c r="F1710" s="8">
        <v>5.47</v>
      </c>
      <c r="G1710" s="8">
        <f>E1710-F1710</f>
        <v>8.2800000000000011</v>
      </c>
      <c r="H1710" s="8">
        <f>IF(E1710&lt;&gt;0, ((E1710-F1710)/E1710)*100, 0)</f>
        <v>60.218181818181826</v>
      </c>
    </row>
    <row r="1711" spans="1:8" customFormat="1" ht="15" x14ac:dyDescent="0.25">
      <c r="D1711" s="12"/>
      <c r="E1711" s="12"/>
      <c r="F1711" s="12"/>
      <c r="G1711" s="12"/>
      <c r="H1711" s="12"/>
    </row>
    <row r="1712" spans="1:8" s="4" customFormat="1" x14ac:dyDescent="0.2">
      <c r="A1712" s="3" t="s">
        <v>10</v>
      </c>
      <c r="B1712" s="3" t="s">
        <v>10</v>
      </c>
      <c r="C1712" s="3" t="s">
        <v>10</v>
      </c>
      <c r="D1712" s="5">
        <f>SUBTOTAL(9, D1710:D1711)</f>
        <v>1</v>
      </c>
      <c r="E1712" s="7">
        <f>SUBTOTAL(9, E1710:E1711)</f>
        <v>13.75</v>
      </c>
      <c r="F1712" s="7">
        <f>SUBTOTAL(9, F1710:F1711)</f>
        <v>5.47</v>
      </c>
      <c r="G1712" s="7">
        <f>SUBTOTAL(9, G1710:G1711)</f>
        <v>8.2800000000000011</v>
      </c>
      <c r="H1712" s="7">
        <f>IF(E1712&lt;&gt;0, ((E1712-F1712)/E1712)*100, 0)</f>
        <v>60.218181818181826</v>
      </c>
    </row>
    <row r="1713" spans="1:8" customFormat="1" ht="15" x14ac:dyDescent="0.25">
      <c r="D1713" s="12"/>
      <c r="E1713" s="12"/>
      <c r="F1713" s="12"/>
      <c r="G1713" s="12"/>
      <c r="H1713" s="12"/>
    </row>
    <row r="1714" spans="1:8" x14ac:dyDescent="0.2">
      <c r="A1714" s="2" t="s">
        <v>2223</v>
      </c>
      <c r="B1714" s="2" t="s">
        <v>2224</v>
      </c>
      <c r="C1714" s="2" t="s">
        <v>29</v>
      </c>
      <c r="D1714" s="6">
        <v>1</v>
      </c>
      <c r="E1714" s="8">
        <v>20.75</v>
      </c>
      <c r="F1714" s="8">
        <v>6.3</v>
      </c>
      <c r="G1714" s="8">
        <f>E1714-F1714</f>
        <v>14.45</v>
      </c>
      <c r="H1714" s="8">
        <f>IF(E1714&lt;&gt;0, ((E1714-F1714)/E1714)*100, 0)</f>
        <v>69.638554216867462</v>
      </c>
    </row>
    <row r="1715" spans="1:8" customFormat="1" ht="15" x14ac:dyDescent="0.25">
      <c r="D1715" s="12"/>
      <c r="E1715" s="12"/>
      <c r="F1715" s="12"/>
      <c r="G1715" s="12"/>
      <c r="H1715" s="12"/>
    </row>
    <row r="1716" spans="1:8" s="4" customFormat="1" x14ac:dyDescent="0.2">
      <c r="A1716" s="3" t="s">
        <v>10</v>
      </c>
      <c r="B1716" s="3" t="s">
        <v>10</v>
      </c>
      <c r="C1716" s="3" t="s">
        <v>10</v>
      </c>
      <c r="D1716" s="5">
        <f>SUBTOTAL(9, D1714:D1715)</f>
        <v>1</v>
      </c>
      <c r="E1716" s="7">
        <f>SUBTOTAL(9, E1714:E1715)</f>
        <v>20.75</v>
      </c>
      <c r="F1716" s="7">
        <f>SUBTOTAL(9, F1714:F1715)</f>
        <v>6.3</v>
      </c>
      <c r="G1716" s="7">
        <f>SUBTOTAL(9, G1714:G1715)</f>
        <v>14.45</v>
      </c>
      <c r="H1716" s="7">
        <f>IF(E1716&lt;&gt;0, ((E1716-F1716)/E1716)*100, 0)</f>
        <v>69.638554216867462</v>
      </c>
    </row>
    <row r="1717" spans="1:8" customFormat="1" ht="15" x14ac:dyDescent="0.25">
      <c r="D1717" s="12"/>
      <c r="E1717" s="12"/>
      <c r="F1717" s="12"/>
      <c r="G1717" s="12"/>
      <c r="H1717" s="12"/>
    </row>
    <row r="1718" spans="1:8" x14ac:dyDescent="0.2">
      <c r="A1718" s="2" t="s">
        <v>2225</v>
      </c>
      <c r="B1718" s="2" t="s">
        <v>2226</v>
      </c>
      <c r="C1718" s="2" t="s">
        <v>86</v>
      </c>
      <c r="D1718" s="6">
        <v>2</v>
      </c>
      <c r="E1718" s="8">
        <v>44</v>
      </c>
      <c r="F1718" s="8">
        <v>16.8</v>
      </c>
      <c r="G1718" s="8">
        <f>E1718-F1718</f>
        <v>27.2</v>
      </c>
      <c r="H1718" s="8">
        <f>IF(E1718&lt;&gt;0, ((E1718-F1718)/E1718)*100, 0)</f>
        <v>61.818181818181813</v>
      </c>
    </row>
    <row r="1719" spans="1:8" customFormat="1" ht="15" x14ac:dyDescent="0.25">
      <c r="D1719" s="12"/>
      <c r="E1719" s="12"/>
      <c r="F1719" s="12"/>
      <c r="G1719" s="12"/>
      <c r="H1719" s="12"/>
    </row>
    <row r="1720" spans="1:8" s="4" customFormat="1" x14ac:dyDescent="0.2">
      <c r="A1720" s="3" t="s">
        <v>10</v>
      </c>
      <c r="B1720" s="3" t="s">
        <v>10</v>
      </c>
      <c r="C1720" s="3" t="s">
        <v>10</v>
      </c>
      <c r="D1720" s="5">
        <f>SUBTOTAL(9, D1718:D1719)</f>
        <v>2</v>
      </c>
      <c r="E1720" s="7">
        <f>SUBTOTAL(9, E1718:E1719)</f>
        <v>44</v>
      </c>
      <c r="F1720" s="7">
        <f>SUBTOTAL(9, F1718:F1719)</f>
        <v>16.8</v>
      </c>
      <c r="G1720" s="7">
        <f>SUBTOTAL(9, G1718:G1719)</f>
        <v>27.2</v>
      </c>
      <c r="H1720" s="7">
        <f>IF(E1720&lt;&gt;0, ((E1720-F1720)/E1720)*100, 0)</f>
        <v>61.818181818181813</v>
      </c>
    </row>
    <row r="1721" spans="1:8" customFormat="1" ht="15" x14ac:dyDescent="0.25">
      <c r="D1721" s="12"/>
      <c r="E1721" s="12"/>
      <c r="F1721" s="12"/>
      <c r="G1721" s="12"/>
      <c r="H1721" s="12"/>
    </row>
    <row r="1722" spans="1:8" x14ac:dyDescent="0.2">
      <c r="A1722" s="2" t="s">
        <v>2227</v>
      </c>
      <c r="B1722" s="2" t="s">
        <v>2228</v>
      </c>
      <c r="C1722" s="2" t="s">
        <v>78</v>
      </c>
      <c r="D1722" s="6">
        <v>1</v>
      </c>
      <c r="E1722" s="8">
        <v>13.75</v>
      </c>
      <c r="F1722" s="8">
        <v>5.47</v>
      </c>
      <c r="G1722" s="8">
        <f>E1722-F1722</f>
        <v>8.2800000000000011</v>
      </c>
      <c r="H1722" s="8">
        <f>IF(E1722&lt;&gt;0, ((E1722-F1722)/E1722)*100, 0)</f>
        <v>60.218181818181826</v>
      </c>
    </row>
    <row r="1723" spans="1:8" customFormat="1" ht="15" x14ac:dyDescent="0.25">
      <c r="D1723" s="12"/>
      <c r="E1723" s="12"/>
      <c r="F1723" s="12"/>
      <c r="G1723" s="12"/>
      <c r="H1723" s="12"/>
    </row>
    <row r="1724" spans="1:8" s="4" customFormat="1" x14ac:dyDescent="0.2">
      <c r="A1724" s="3" t="s">
        <v>10</v>
      </c>
      <c r="B1724" s="3" t="s">
        <v>10</v>
      </c>
      <c r="C1724" s="3" t="s">
        <v>10</v>
      </c>
      <c r="D1724" s="5">
        <f>SUBTOTAL(9, D1722:D1723)</f>
        <v>1</v>
      </c>
      <c r="E1724" s="7">
        <f>SUBTOTAL(9, E1722:E1723)</f>
        <v>13.75</v>
      </c>
      <c r="F1724" s="7">
        <f>SUBTOTAL(9, F1722:F1723)</f>
        <v>5.47</v>
      </c>
      <c r="G1724" s="7">
        <f>SUBTOTAL(9, G1722:G1723)</f>
        <v>8.2800000000000011</v>
      </c>
      <c r="H1724" s="7">
        <f>IF(E1724&lt;&gt;0, ((E1724-F1724)/E1724)*100, 0)</f>
        <v>60.218181818181826</v>
      </c>
    </row>
    <row r="1725" spans="1:8" customFormat="1" ht="15" x14ac:dyDescent="0.25">
      <c r="D1725" s="12"/>
      <c r="E1725" s="12"/>
      <c r="F1725" s="12"/>
      <c r="G1725" s="12"/>
      <c r="H1725" s="12"/>
    </row>
    <row r="1726" spans="1:8" x14ac:dyDescent="0.2">
      <c r="A1726" s="2" t="s">
        <v>2229</v>
      </c>
      <c r="B1726" s="2" t="s">
        <v>2230</v>
      </c>
      <c r="C1726" s="2" t="s">
        <v>48</v>
      </c>
      <c r="D1726" s="6">
        <v>1</v>
      </c>
      <c r="E1726" s="8">
        <v>13.75</v>
      </c>
      <c r="F1726" s="8">
        <v>5.47</v>
      </c>
      <c r="G1726" s="8">
        <f>E1726-F1726</f>
        <v>8.2800000000000011</v>
      </c>
      <c r="H1726" s="8">
        <f>IF(E1726&lt;&gt;0, ((E1726-F1726)/E1726)*100, 0)</f>
        <v>60.218181818181826</v>
      </c>
    </row>
    <row r="1727" spans="1:8" customFormat="1" ht="15" x14ac:dyDescent="0.25">
      <c r="D1727" s="12"/>
      <c r="E1727" s="12"/>
      <c r="F1727" s="12"/>
      <c r="G1727" s="12"/>
      <c r="H1727" s="12"/>
    </row>
    <row r="1728" spans="1:8" s="4" customFormat="1" x14ac:dyDescent="0.2">
      <c r="A1728" s="3" t="s">
        <v>10</v>
      </c>
      <c r="B1728" s="3" t="s">
        <v>10</v>
      </c>
      <c r="C1728" s="3" t="s">
        <v>10</v>
      </c>
      <c r="D1728" s="5">
        <f>SUBTOTAL(9, D1726:D1727)</f>
        <v>1</v>
      </c>
      <c r="E1728" s="7">
        <f>SUBTOTAL(9, E1726:E1727)</f>
        <v>13.75</v>
      </c>
      <c r="F1728" s="7">
        <f>SUBTOTAL(9, F1726:F1727)</f>
        <v>5.47</v>
      </c>
      <c r="G1728" s="7">
        <f>SUBTOTAL(9, G1726:G1727)</f>
        <v>8.2800000000000011</v>
      </c>
      <c r="H1728" s="7">
        <f>IF(E1728&lt;&gt;0, ((E1728-F1728)/E1728)*100, 0)</f>
        <v>60.218181818181826</v>
      </c>
    </row>
    <row r="1729" spans="1:8" customFormat="1" ht="15" x14ac:dyDescent="0.25">
      <c r="D1729" s="12"/>
      <c r="E1729" s="12"/>
      <c r="F1729" s="12"/>
      <c r="G1729" s="12"/>
      <c r="H1729" s="12"/>
    </row>
    <row r="1730" spans="1:8" x14ac:dyDescent="0.2">
      <c r="A1730" s="2" t="s">
        <v>2231</v>
      </c>
      <c r="B1730" s="2" t="s">
        <v>2232</v>
      </c>
      <c r="C1730" s="2" t="s">
        <v>408</v>
      </c>
      <c r="D1730" s="6">
        <v>3</v>
      </c>
      <c r="E1730" s="8">
        <v>48.75</v>
      </c>
      <c r="F1730" s="8">
        <v>18.690000000000001</v>
      </c>
      <c r="G1730" s="8">
        <f>E1730-F1730</f>
        <v>30.06</v>
      </c>
      <c r="H1730" s="8">
        <f>IF(E1730&lt;&gt;0, ((E1730-F1730)/E1730)*100, 0)</f>
        <v>61.661538461538456</v>
      </c>
    </row>
    <row r="1731" spans="1:8" x14ac:dyDescent="0.2">
      <c r="A1731" s="2" t="s">
        <v>2231</v>
      </c>
      <c r="B1731" s="2" t="s">
        <v>2232</v>
      </c>
      <c r="C1731" s="2" t="s">
        <v>409</v>
      </c>
      <c r="D1731" s="6">
        <v>2</v>
      </c>
      <c r="E1731" s="8">
        <v>32</v>
      </c>
      <c r="F1731" s="8">
        <v>11.48</v>
      </c>
      <c r="G1731" s="8">
        <f>E1731-F1731</f>
        <v>20.52</v>
      </c>
      <c r="H1731" s="8">
        <f>IF(E1731&lt;&gt;0, ((E1731-F1731)/E1731)*100, 0)</f>
        <v>64.125</v>
      </c>
    </row>
    <row r="1732" spans="1:8" customFormat="1" ht="15" x14ac:dyDescent="0.25">
      <c r="D1732" s="12"/>
      <c r="E1732" s="12"/>
      <c r="F1732" s="12"/>
      <c r="G1732" s="12"/>
      <c r="H1732" s="12"/>
    </row>
    <row r="1733" spans="1:8" s="4" customFormat="1" x14ac:dyDescent="0.2">
      <c r="A1733" s="3" t="s">
        <v>10</v>
      </c>
      <c r="B1733" s="3" t="s">
        <v>10</v>
      </c>
      <c r="C1733" s="3" t="s">
        <v>10</v>
      </c>
      <c r="D1733" s="5">
        <f>SUBTOTAL(9, D1730:D1732)</f>
        <v>5</v>
      </c>
      <c r="E1733" s="7">
        <f>SUBTOTAL(9, E1730:E1732)</f>
        <v>80.75</v>
      </c>
      <c r="F1733" s="7">
        <f>SUBTOTAL(9, F1730:F1732)</f>
        <v>30.17</v>
      </c>
      <c r="G1733" s="7">
        <f>SUBTOTAL(9, G1730:G1732)</f>
        <v>50.58</v>
      </c>
      <c r="H1733" s="7">
        <f>IF(E1733&lt;&gt;0, ((E1733-F1733)/E1733)*100, 0)</f>
        <v>62.637770897832809</v>
      </c>
    </row>
    <row r="1734" spans="1:8" customFormat="1" ht="15" x14ac:dyDescent="0.25">
      <c r="D1734" s="12"/>
      <c r="E1734" s="12"/>
      <c r="F1734" s="12"/>
      <c r="G1734" s="12"/>
      <c r="H1734" s="12"/>
    </row>
    <row r="1735" spans="1:8" x14ac:dyDescent="0.2">
      <c r="A1735" s="2" t="s">
        <v>2233</v>
      </c>
      <c r="B1735" s="2" t="s">
        <v>2234</v>
      </c>
      <c r="C1735" s="2" t="s">
        <v>246</v>
      </c>
      <c r="D1735" s="6">
        <v>1</v>
      </c>
      <c r="E1735" s="8">
        <v>13.5</v>
      </c>
      <c r="F1735" s="8">
        <v>4.2699999999999996</v>
      </c>
      <c r="G1735" s="8">
        <f>E1735-F1735</f>
        <v>9.23</v>
      </c>
      <c r="H1735" s="8">
        <f>IF(E1735&lt;&gt;0, ((E1735-F1735)/E1735)*100, 0)</f>
        <v>68.370370370370367</v>
      </c>
    </row>
    <row r="1736" spans="1:8" customFormat="1" ht="15" x14ac:dyDescent="0.25">
      <c r="D1736" s="12"/>
      <c r="E1736" s="12"/>
      <c r="F1736" s="12"/>
      <c r="G1736" s="12"/>
      <c r="H1736" s="12"/>
    </row>
    <row r="1737" spans="1:8" s="4" customFormat="1" x14ac:dyDescent="0.2">
      <c r="A1737" s="3" t="s">
        <v>10</v>
      </c>
      <c r="B1737" s="3" t="s">
        <v>10</v>
      </c>
      <c r="C1737" s="3" t="s">
        <v>10</v>
      </c>
      <c r="D1737" s="5">
        <f>SUBTOTAL(9, D1735:D1736)</f>
        <v>1</v>
      </c>
      <c r="E1737" s="7">
        <f>SUBTOTAL(9, E1735:E1736)</f>
        <v>13.5</v>
      </c>
      <c r="F1737" s="7">
        <f>SUBTOTAL(9, F1735:F1736)</f>
        <v>4.2699999999999996</v>
      </c>
      <c r="G1737" s="7">
        <f>SUBTOTAL(9, G1735:G1736)</f>
        <v>9.23</v>
      </c>
      <c r="H1737" s="7">
        <f>IF(E1737&lt;&gt;0, ((E1737-F1737)/E1737)*100, 0)</f>
        <v>68.370370370370367</v>
      </c>
    </row>
    <row r="1738" spans="1:8" customFormat="1" ht="15" x14ac:dyDescent="0.25">
      <c r="D1738" s="12"/>
      <c r="E1738" s="12"/>
      <c r="F1738" s="12"/>
      <c r="G1738" s="12"/>
      <c r="H1738" s="12"/>
    </row>
    <row r="1739" spans="1:8" x14ac:dyDescent="0.2">
      <c r="A1739" s="2" t="s">
        <v>2235</v>
      </c>
      <c r="B1739" s="2" t="s">
        <v>2236</v>
      </c>
      <c r="C1739" s="2" t="s">
        <v>48</v>
      </c>
      <c r="D1739" s="6">
        <v>1</v>
      </c>
      <c r="E1739" s="8">
        <v>13.75</v>
      </c>
      <c r="F1739" s="8">
        <v>5.47</v>
      </c>
      <c r="G1739" s="8">
        <f>E1739-F1739</f>
        <v>8.2800000000000011</v>
      </c>
      <c r="H1739" s="8">
        <f>IF(E1739&lt;&gt;0, ((E1739-F1739)/E1739)*100, 0)</f>
        <v>60.218181818181826</v>
      </c>
    </row>
    <row r="1740" spans="1:8" customFormat="1" ht="15" x14ac:dyDescent="0.25">
      <c r="D1740" s="12"/>
      <c r="E1740" s="12"/>
      <c r="F1740" s="12"/>
      <c r="G1740" s="12"/>
      <c r="H1740" s="12"/>
    </row>
    <row r="1741" spans="1:8" s="4" customFormat="1" x14ac:dyDescent="0.2">
      <c r="A1741" s="3" t="s">
        <v>10</v>
      </c>
      <c r="B1741" s="3" t="s">
        <v>10</v>
      </c>
      <c r="C1741" s="3" t="s">
        <v>10</v>
      </c>
      <c r="D1741" s="5">
        <f>SUBTOTAL(9, D1739:D1740)</f>
        <v>1</v>
      </c>
      <c r="E1741" s="7">
        <f>SUBTOTAL(9, E1739:E1740)</f>
        <v>13.75</v>
      </c>
      <c r="F1741" s="7">
        <f>SUBTOTAL(9, F1739:F1740)</f>
        <v>5.47</v>
      </c>
      <c r="G1741" s="7">
        <f>SUBTOTAL(9, G1739:G1740)</f>
        <v>8.2800000000000011</v>
      </c>
      <c r="H1741" s="7">
        <f>IF(E1741&lt;&gt;0, ((E1741-F1741)/E1741)*100, 0)</f>
        <v>60.218181818181826</v>
      </c>
    </row>
    <row r="1742" spans="1:8" customFormat="1" ht="15" x14ac:dyDescent="0.25">
      <c r="D1742" s="12"/>
      <c r="E1742" s="12"/>
      <c r="F1742" s="12"/>
      <c r="G1742" s="12"/>
      <c r="H1742" s="12"/>
    </row>
    <row r="1743" spans="1:8" x14ac:dyDescent="0.2">
      <c r="A1743" s="2" t="s">
        <v>2237</v>
      </c>
      <c r="B1743" s="2" t="s">
        <v>2238</v>
      </c>
      <c r="C1743" s="2" t="s">
        <v>846</v>
      </c>
      <c r="D1743" s="6">
        <v>1</v>
      </c>
      <c r="E1743" s="8">
        <v>185</v>
      </c>
      <c r="F1743" s="8">
        <v>92.82</v>
      </c>
      <c r="G1743" s="8">
        <f>E1743-F1743</f>
        <v>92.18</v>
      </c>
      <c r="H1743" s="8">
        <f>IF(E1743&lt;&gt;0, ((E1743-F1743)/E1743)*100, 0)</f>
        <v>49.827027027027029</v>
      </c>
    </row>
    <row r="1744" spans="1:8" customFormat="1" ht="15" x14ac:dyDescent="0.25">
      <c r="D1744" s="12"/>
      <c r="E1744" s="12"/>
      <c r="F1744" s="12"/>
      <c r="G1744" s="12"/>
      <c r="H1744" s="12"/>
    </row>
    <row r="1745" spans="1:8" s="4" customFormat="1" x14ac:dyDescent="0.2">
      <c r="A1745" s="3" t="s">
        <v>10</v>
      </c>
      <c r="B1745" s="3" t="s">
        <v>10</v>
      </c>
      <c r="C1745" s="3" t="s">
        <v>10</v>
      </c>
      <c r="D1745" s="5">
        <f>SUBTOTAL(9, D1743:D1744)</f>
        <v>1</v>
      </c>
      <c r="E1745" s="7">
        <f>SUBTOTAL(9, E1743:E1744)</f>
        <v>185</v>
      </c>
      <c r="F1745" s="7">
        <f>SUBTOTAL(9, F1743:F1744)</f>
        <v>92.82</v>
      </c>
      <c r="G1745" s="7">
        <f>SUBTOTAL(9, G1743:G1744)</f>
        <v>92.18</v>
      </c>
      <c r="H1745" s="7">
        <f>IF(E1745&lt;&gt;0, ((E1745-F1745)/E1745)*100, 0)</f>
        <v>49.827027027027029</v>
      </c>
    </row>
    <row r="1746" spans="1:8" customFormat="1" ht="15" x14ac:dyDescent="0.25">
      <c r="D1746" s="12"/>
      <c r="E1746" s="12"/>
      <c r="F1746" s="12"/>
      <c r="G1746" s="12"/>
      <c r="H1746" s="12"/>
    </row>
    <row r="1747" spans="1:8" x14ac:dyDescent="0.2">
      <c r="A1747" s="2" t="s">
        <v>2239</v>
      </c>
      <c r="B1747" s="2" t="s">
        <v>2240</v>
      </c>
      <c r="C1747" s="2" t="s">
        <v>152</v>
      </c>
      <c r="D1747" s="6">
        <v>1</v>
      </c>
      <c r="E1747" s="8">
        <v>13.75</v>
      </c>
      <c r="F1747" s="8">
        <v>5.47</v>
      </c>
      <c r="G1747" s="8">
        <f>E1747-F1747</f>
        <v>8.2800000000000011</v>
      </c>
      <c r="H1747" s="8">
        <f>IF(E1747&lt;&gt;0, ((E1747-F1747)/E1747)*100, 0)</f>
        <v>60.218181818181826</v>
      </c>
    </row>
    <row r="1748" spans="1:8" customFormat="1" ht="15" x14ac:dyDescent="0.25">
      <c r="D1748" s="12"/>
      <c r="E1748" s="12"/>
      <c r="F1748" s="12"/>
      <c r="G1748" s="12"/>
      <c r="H1748" s="12"/>
    </row>
    <row r="1749" spans="1:8" s="4" customFormat="1" x14ac:dyDescent="0.2">
      <c r="A1749" s="3" t="s">
        <v>10</v>
      </c>
      <c r="B1749" s="3" t="s">
        <v>10</v>
      </c>
      <c r="C1749" s="3" t="s">
        <v>10</v>
      </c>
      <c r="D1749" s="5">
        <f>SUBTOTAL(9, D1747:D1748)</f>
        <v>1</v>
      </c>
      <c r="E1749" s="7">
        <f>SUBTOTAL(9, E1747:E1748)</f>
        <v>13.75</v>
      </c>
      <c r="F1749" s="7">
        <f>SUBTOTAL(9, F1747:F1748)</f>
        <v>5.47</v>
      </c>
      <c r="G1749" s="7">
        <f>SUBTOTAL(9, G1747:G1748)</f>
        <v>8.2800000000000011</v>
      </c>
      <c r="H1749" s="7">
        <f>IF(E1749&lt;&gt;0, ((E1749-F1749)/E1749)*100, 0)</f>
        <v>60.218181818181826</v>
      </c>
    </row>
    <row r="1750" spans="1:8" customFormat="1" ht="15" x14ac:dyDescent="0.25">
      <c r="D1750" s="12"/>
      <c r="E1750" s="12"/>
      <c r="F1750" s="12"/>
      <c r="G1750" s="12"/>
      <c r="H1750" s="12"/>
    </row>
    <row r="1751" spans="1:8" x14ac:dyDescent="0.2">
      <c r="A1751" s="2" t="s">
        <v>2241</v>
      </c>
      <c r="B1751" s="2" t="s">
        <v>2242</v>
      </c>
      <c r="C1751" s="2" t="s">
        <v>152</v>
      </c>
      <c r="D1751" s="6">
        <v>1</v>
      </c>
      <c r="E1751" s="8">
        <v>13.75</v>
      </c>
      <c r="F1751" s="8">
        <v>5.47</v>
      </c>
      <c r="G1751" s="8">
        <f>E1751-F1751</f>
        <v>8.2800000000000011</v>
      </c>
      <c r="H1751" s="8">
        <f>IF(E1751&lt;&gt;0, ((E1751-F1751)/E1751)*100, 0)</f>
        <v>60.218181818181826</v>
      </c>
    </row>
    <row r="1752" spans="1:8" customFormat="1" ht="15" x14ac:dyDescent="0.25">
      <c r="D1752" s="12"/>
      <c r="E1752" s="12"/>
      <c r="F1752" s="12"/>
      <c r="G1752" s="12"/>
      <c r="H1752" s="12"/>
    </row>
    <row r="1753" spans="1:8" s="4" customFormat="1" x14ac:dyDescent="0.2">
      <c r="A1753" s="3" t="s">
        <v>10</v>
      </c>
      <c r="B1753" s="3" t="s">
        <v>10</v>
      </c>
      <c r="C1753" s="3" t="s">
        <v>10</v>
      </c>
      <c r="D1753" s="5">
        <f>SUBTOTAL(9, D1751:D1752)</f>
        <v>1</v>
      </c>
      <c r="E1753" s="7">
        <f>SUBTOTAL(9, E1751:E1752)</f>
        <v>13.75</v>
      </c>
      <c r="F1753" s="7">
        <f>SUBTOTAL(9, F1751:F1752)</f>
        <v>5.47</v>
      </c>
      <c r="G1753" s="7">
        <f>SUBTOTAL(9, G1751:G1752)</f>
        <v>8.2800000000000011</v>
      </c>
      <c r="H1753" s="7">
        <f>IF(E1753&lt;&gt;0, ((E1753-F1753)/E1753)*100, 0)</f>
        <v>60.218181818181826</v>
      </c>
    </row>
    <row r="1754" spans="1:8" customFormat="1" ht="15" x14ac:dyDescent="0.25">
      <c r="D1754" s="12"/>
      <c r="E1754" s="12"/>
      <c r="F1754" s="12"/>
      <c r="G1754" s="12"/>
      <c r="H1754" s="12"/>
    </row>
    <row r="1755" spans="1:8" x14ac:dyDescent="0.2">
      <c r="A1755" s="2" t="s">
        <v>2243</v>
      </c>
      <c r="B1755" s="2" t="s">
        <v>2244</v>
      </c>
      <c r="C1755" s="2" t="s">
        <v>29</v>
      </c>
      <c r="D1755" s="6">
        <v>1</v>
      </c>
      <c r="E1755" s="8">
        <v>20.75</v>
      </c>
      <c r="F1755" s="8">
        <v>6.3</v>
      </c>
      <c r="G1755" s="8">
        <f>E1755-F1755</f>
        <v>14.45</v>
      </c>
      <c r="H1755" s="8">
        <f>IF(E1755&lt;&gt;0, ((E1755-F1755)/E1755)*100, 0)</f>
        <v>69.638554216867462</v>
      </c>
    </row>
    <row r="1756" spans="1:8" customFormat="1" ht="15" x14ac:dyDescent="0.25">
      <c r="D1756" s="12"/>
      <c r="E1756" s="12"/>
      <c r="F1756" s="12"/>
      <c r="G1756" s="12"/>
      <c r="H1756" s="12"/>
    </row>
    <row r="1757" spans="1:8" s="4" customFormat="1" x14ac:dyDescent="0.2">
      <c r="A1757" s="3" t="s">
        <v>10</v>
      </c>
      <c r="B1757" s="3" t="s">
        <v>10</v>
      </c>
      <c r="C1757" s="3" t="s">
        <v>10</v>
      </c>
      <c r="D1757" s="5">
        <f>SUBTOTAL(9, D1755:D1756)</f>
        <v>1</v>
      </c>
      <c r="E1757" s="7">
        <f>SUBTOTAL(9, E1755:E1756)</f>
        <v>20.75</v>
      </c>
      <c r="F1757" s="7">
        <f>SUBTOTAL(9, F1755:F1756)</f>
        <v>6.3</v>
      </c>
      <c r="G1757" s="7">
        <f>SUBTOTAL(9, G1755:G1756)</f>
        <v>14.45</v>
      </c>
      <c r="H1757" s="7">
        <f>IF(E1757&lt;&gt;0, ((E1757-F1757)/E1757)*100, 0)</f>
        <v>69.638554216867462</v>
      </c>
    </row>
    <row r="1758" spans="1:8" customFormat="1" ht="15" x14ac:dyDescent="0.25">
      <c r="D1758" s="12"/>
      <c r="E1758" s="12"/>
      <c r="F1758" s="12"/>
      <c r="G1758" s="12"/>
      <c r="H1758" s="12"/>
    </row>
    <row r="1759" spans="1:8" x14ac:dyDescent="0.2">
      <c r="A1759" s="2" t="s">
        <v>643</v>
      </c>
      <c r="B1759" s="2" t="s">
        <v>644</v>
      </c>
      <c r="C1759" s="2" t="s">
        <v>128</v>
      </c>
      <c r="D1759" s="6">
        <v>2</v>
      </c>
      <c r="E1759" s="8">
        <v>39</v>
      </c>
      <c r="F1759" s="8">
        <v>12.6</v>
      </c>
      <c r="G1759" s="8">
        <f>E1759-F1759</f>
        <v>26.4</v>
      </c>
      <c r="H1759" s="8">
        <f>IF(E1759&lt;&gt;0, ((E1759-F1759)/E1759)*100, 0)</f>
        <v>67.692307692307679</v>
      </c>
    </row>
    <row r="1760" spans="1:8" x14ac:dyDescent="0.2">
      <c r="A1760" s="2" t="s">
        <v>643</v>
      </c>
      <c r="B1760" s="2" t="s">
        <v>644</v>
      </c>
      <c r="C1760" s="2" t="s">
        <v>12</v>
      </c>
      <c r="D1760" s="6">
        <v>6</v>
      </c>
      <c r="E1760" s="8">
        <v>81</v>
      </c>
      <c r="F1760" s="8">
        <v>20.16</v>
      </c>
      <c r="G1760" s="8">
        <f>E1760-F1760</f>
        <v>60.84</v>
      </c>
      <c r="H1760" s="8">
        <f>IF(E1760&lt;&gt;0, ((E1760-F1760)/E1760)*100, 0)</f>
        <v>75.111111111111114</v>
      </c>
    </row>
    <row r="1761" spans="1:8" x14ac:dyDescent="0.2">
      <c r="A1761" s="2" t="s">
        <v>643</v>
      </c>
      <c r="B1761" s="2" t="s">
        <v>644</v>
      </c>
      <c r="C1761" s="2" t="s">
        <v>18</v>
      </c>
      <c r="D1761" s="6">
        <v>1</v>
      </c>
      <c r="E1761" s="8">
        <v>41</v>
      </c>
      <c r="F1761" s="8">
        <v>10.5</v>
      </c>
      <c r="G1761" s="8">
        <f>E1761-F1761</f>
        <v>30.5</v>
      </c>
      <c r="H1761" s="8">
        <f>IF(E1761&lt;&gt;0, ((E1761-F1761)/E1761)*100, 0)</f>
        <v>74.390243902439025</v>
      </c>
    </row>
    <row r="1762" spans="1:8" x14ac:dyDescent="0.2">
      <c r="A1762" s="2" t="s">
        <v>643</v>
      </c>
      <c r="B1762" s="2" t="s">
        <v>644</v>
      </c>
      <c r="C1762" s="2" t="s">
        <v>44</v>
      </c>
      <c r="D1762" s="6">
        <v>1</v>
      </c>
      <c r="E1762" s="8">
        <v>8</v>
      </c>
      <c r="F1762" s="8">
        <v>1.75</v>
      </c>
      <c r="G1762" s="8">
        <f>E1762-F1762</f>
        <v>6.25</v>
      </c>
      <c r="H1762" s="8">
        <f>IF(E1762&lt;&gt;0, ((E1762-F1762)/E1762)*100, 0)</f>
        <v>78.125</v>
      </c>
    </row>
    <row r="1763" spans="1:8" customFormat="1" ht="15" x14ac:dyDescent="0.25">
      <c r="D1763" s="12"/>
      <c r="E1763" s="12"/>
      <c r="F1763" s="12"/>
      <c r="G1763" s="12"/>
      <c r="H1763" s="12"/>
    </row>
    <row r="1764" spans="1:8" s="4" customFormat="1" x14ac:dyDescent="0.2">
      <c r="A1764" s="3" t="s">
        <v>10</v>
      </c>
      <c r="B1764" s="3" t="s">
        <v>10</v>
      </c>
      <c r="C1764" s="3" t="s">
        <v>10</v>
      </c>
      <c r="D1764" s="5">
        <f>SUBTOTAL(9, D1759:D1763)</f>
        <v>10</v>
      </c>
      <c r="E1764" s="7">
        <f>SUBTOTAL(9, E1759:E1763)</f>
        <v>169</v>
      </c>
      <c r="F1764" s="7">
        <f>SUBTOTAL(9, F1759:F1763)</f>
        <v>45.01</v>
      </c>
      <c r="G1764" s="7">
        <f>SUBTOTAL(9, G1759:G1763)</f>
        <v>123.99000000000001</v>
      </c>
      <c r="H1764" s="7">
        <f>IF(E1764&lt;&gt;0, ((E1764-F1764)/E1764)*100, 0)</f>
        <v>73.366863905325459</v>
      </c>
    </row>
    <row r="1765" spans="1:8" customFormat="1" ht="15" x14ac:dyDescent="0.25">
      <c r="D1765" s="12"/>
      <c r="E1765" s="12"/>
      <c r="F1765" s="12"/>
      <c r="G1765" s="12"/>
      <c r="H1765" s="12"/>
    </row>
    <row r="1766" spans="1:8" x14ac:dyDescent="0.2">
      <c r="A1766" s="2" t="s">
        <v>651</v>
      </c>
      <c r="B1766" s="2" t="s">
        <v>652</v>
      </c>
      <c r="C1766" s="2" t="s">
        <v>30</v>
      </c>
      <c r="D1766" s="6">
        <v>3</v>
      </c>
      <c r="E1766" s="8">
        <v>42.75</v>
      </c>
      <c r="F1766" s="8">
        <v>15.75</v>
      </c>
      <c r="G1766" s="8">
        <f>E1766-F1766</f>
        <v>27</v>
      </c>
      <c r="H1766" s="8">
        <f>IF(E1766&lt;&gt;0, ((E1766-F1766)/E1766)*100, 0)</f>
        <v>63.157894736842103</v>
      </c>
    </row>
    <row r="1767" spans="1:8" customFormat="1" ht="15" x14ac:dyDescent="0.25">
      <c r="D1767" s="12"/>
      <c r="E1767" s="12"/>
      <c r="F1767" s="12"/>
      <c r="G1767" s="12"/>
      <c r="H1767" s="12"/>
    </row>
    <row r="1768" spans="1:8" s="4" customFormat="1" x14ac:dyDescent="0.2">
      <c r="A1768" s="3" t="s">
        <v>10</v>
      </c>
      <c r="B1768" s="3" t="s">
        <v>10</v>
      </c>
      <c r="C1768" s="3" t="s">
        <v>10</v>
      </c>
      <c r="D1768" s="5">
        <f>SUBTOTAL(9, D1766:D1767)</f>
        <v>3</v>
      </c>
      <c r="E1768" s="7">
        <f>SUBTOTAL(9, E1766:E1767)</f>
        <v>42.75</v>
      </c>
      <c r="F1768" s="7">
        <f>SUBTOTAL(9, F1766:F1767)</f>
        <v>15.75</v>
      </c>
      <c r="G1768" s="7">
        <f>SUBTOTAL(9, G1766:G1767)</f>
        <v>27</v>
      </c>
      <c r="H1768" s="7">
        <f>IF(E1768&lt;&gt;0, ((E1768-F1768)/E1768)*100, 0)</f>
        <v>63.157894736842103</v>
      </c>
    </row>
    <row r="1769" spans="1:8" customFormat="1" ht="15" x14ac:dyDescent="0.25">
      <c r="D1769" s="12"/>
      <c r="E1769" s="12"/>
      <c r="F1769" s="12"/>
      <c r="G1769" s="12"/>
      <c r="H1769" s="12"/>
    </row>
    <row r="1770" spans="1:8" x14ac:dyDescent="0.2">
      <c r="A1770" s="2" t="s">
        <v>1073</v>
      </c>
      <c r="B1770" s="2" t="s">
        <v>1074</v>
      </c>
      <c r="C1770" s="2" t="s">
        <v>48</v>
      </c>
      <c r="D1770" s="6">
        <v>16</v>
      </c>
      <c r="E1770" s="8">
        <v>248</v>
      </c>
      <c r="F1770" s="8">
        <v>87.52</v>
      </c>
      <c r="G1770" s="8">
        <f>E1770-F1770</f>
        <v>160.48000000000002</v>
      </c>
      <c r="H1770" s="8">
        <f>IF(E1770&lt;&gt;0, ((E1770-F1770)/E1770)*100, 0)</f>
        <v>64.709677419354847</v>
      </c>
    </row>
    <row r="1771" spans="1:8" customFormat="1" ht="15" x14ac:dyDescent="0.25">
      <c r="D1771" s="12"/>
      <c r="E1771" s="12"/>
      <c r="F1771" s="12"/>
      <c r="G1771" s="12"/>
      <c r="H1771" s="12"/>
    </row>
    <row r="1772" spans="1:8" s="4" customFormat="1" x14ac:dyDescent="0.2">
      <c r="A1772" s="3" t="s">
        <v>10</v>
      </c>
      <c r="B1772" s="3" t="s">
        <v>10</v>
      </c>
      <c r="C1772" s="3" t="s">
        <v>10</v>
      </c>
      <c r="D1772" s="5">
        <f>SUBTOTAL(9, D1770:D1771)</f>
        <v>16</v>
      </c>
      <c r="E1772" s="7">
        <f>SUBTOTAL(9, E1770:E1771)</f>
        <v>248</v>
      </c>
      <c r="F1772" s="7">
        <f>SUBTOTAL(9, F1770:F1771)</f>
        <v>87.52</v>
      </c>
      <c r="G1772" s="7">
        <f>SUBTOTAL(9, G1770:G1771)</f>
        <v>160.48000000000002</v>
      </c>
      <c r="H1772" s="7">
        <f>IF(E1772&lt;&gt;0, ((E1772-F1772)/E1772)*100, 0)</f>
        <v>64.709677419354847</v>
      </c>
    </row>
    <row r="1773" spans="1:8" customFormat="1" ht="15" x14ac:dyDescent="0.25">
      <c r="D1773" s="12"/>
      <c r="E1773" s="12"/>
      <c r="F1773" s="12"/>
      <c r="G1773" s="12"/>
      <c r="H1773" s="12"/>
    </row>
    <row r="1774" spans="1:8" x14ac:dyDescent="0.2">
      <c r="A1774" s="2" t="s">
        <v>2245</v>
      </c>
      <c r="B1774" s="2" t="s">
        <v>2246</v>
      </c>
      <c r="C1774" s="2" t="s">
        <v>70</v>
      </c>
      <c r="D1774" s="6">
        <v>2</v>
      </c>
      <c r="E1774" s="8">
        <v>65</v>
      </c>
      <c r="F1774" s="8">
        <v>15.4</v>
      </c>
      <c r="G1774" s="8">
        <f>E1774-F1774</f>
        <v>49.6</v>
      </c>
      <c r="H1774" s="8">
        <f>IF(E1774&lt;&gt;0, ((E1774-F1774)/E1774)*100, 0)</f>
        <v>76.307692307692307</v>
      </c>
    </row>
    <row r="1775" spans="1:8" customFormat="1" ht="15" x14ac:dyDescent="0.25">
      <c r="D1775" s="12"/>
      <c r="E1775" s="12"/>
      <c r="F1775" s="12"/>
      <c r="G1775" s="12"/>
      <c r="H1775" s="12"/>
    </row>
    <row r="1776" spans="1:8" s="4" customFormat="1" x14ac:dyDescent="0.2">
      <c r="A1776" s="3" t="s">
        <v>10</v>
      </c>
      <c r="B1776" s="3" t="s">
        <v>10</v>
      </c>
      <c r="C1776" s="3" t="s">
        <v>10</v>
      </c>
      <c r="D1776" s="5">
        <f>SUBTOTAL(9, D1774:D1775)</f>
        <v>2</v>
      </c>
      <c r="E1776" s="7">
        <f>SUBTOTAL(9, E1774:E1775)</f>
        <v>65</v>
      </c>
      <c r="F1776" s="7">
        <f>SUBTOTAL(9, F1774:F1775)</f>
        <v>15.4</v>
      </c>
      <c r="G1776" s="7">
        <f>SUBTOTAL(9, G1774:G1775)</f>
        <v>49.6</v>
      </c>
      <c r="H1776" s="7">
        <f>IF(E1776&lt;&gt;0, ((E1776-F1776)/E1776)*100, 0)</f>
        <v>76.307692307692307</v>
      </c>
    </row>
    <row r="1777" spans="1:8" customFormat="1" ht="15" x14ac:dyDescent="0.25">
      <c r="D1777" s="12"/>
      <c r="E1777" s="12"/>
      <c r="F1777" s="12"/>
      <c r="G1777" s="12"/>
      <c r="H1777" s="12"/>
    </row>
    <row r="1778" spans="1:8" x14ac:dyDescent="0.2">
      <c r="A1778" s="2" t="s">
        <v>2247</v>
      </c>
      <c r="B1778" s="2" t="s">
        <v>2248</v>
      </c>
      <c r="C1778" s="2" t="s">
        <v>49</v>
      </c>
      <c r="D1778" s="6">
        <v>1</v>
      </c>
      <c r="E1778" s="8">
        <v>3.5</v>
      </c>
      <c r="F1778" s="8">
        <v>0.42</v>
      </c>
      <c r="G1778" s="8">
        <f>E1778-F1778</f>
        <v>3.08</v>
      </c>
      <c r="H1778" s="8">
        <f>IF(E1778&lt;&gt;0, ((E1778-F1778)/E1778)*100, 0)</f>
        <v>88</v>
      </c>
    </row>
    <row r="1779" spans="1:8" customFormat="1" ht="15" x14ac:dyDescent="0.25">
      <c r="D1779" s="12"/>
      <c r="E1779" s="12"/>
      <c r="F1779" s="12"/>
      <c r="G1779" s="12"/>
      <c r="H1779" s="12"/>
    </row>
    <row r="1780" spans="1:8" s="4" customFormat="1" x14ac:dyDescent="0.2">
      <c r="A1780" s="3" t="s">
        <v>10</v>
      </c>
      <c r="B1780" s="3" t="s">
        <v>10</v>
      </c>
      <c r="C1780" s="3" t="s">
        <v>10</v>
      </c>
      <c r="D1780" s="5">
        <f>SUBTOTAL(9, D1778:D1779)</f>
        <v>1</v>
      </c>
      <c r="E1780" s="7">
        <f>SUBTOTAL(9, E1778:E1779)</f>
        <v>3.5</v>
      </c>
      <c r="F1780" s="7">
        <f>SUBTOTAL(9, F1778:F1779)</f>
        <v>0.42</v>
      </c>
      <c r="G1780" s="7">
        <f>SUBTOTAL(9, G1778:G1779)</f>
        <v>3.08</v>
      </c>
      <c r="H1780" s="7">
        <f>IF(E1780&lt;&gt;0, ((E1780-F1780)/E1780)*100, 0)</f>
        <v>88</v>
      </c>
    </row>
    <row r="1781" spans="1:8" customFormat="1" ht="15" x14ac:dyDescent="0.25">
      <c r="D1781" s="12"/>
      <c r="E1781" s="12"/>
      <c r="F1781" s="12"/>
      <c r="G1781" s="12"/>
      <c r="H1781" s="12"/>
    </row>
    <row r="1782" spans="1:8" x14ac:dyDescent="0.2">
      <c r="A1782" s="2" t="s">
        <v>2249</v>
      </c>
      <c r="B1782" s="2" t="s">
        <v>2250</v>
      </c>
      <c r="C1782" s="2" t="s">
        <v>81</v>
      </c>
      <c r="D1782" s="6">
        <v>24</v>
      </c>
      <c r="E1782" s="8">
        <v>222</v>
      </c>
      <c r="F1782" s="8">
        <v>48.72</v>
      </c>
      <c r="G1782" s="8">
        <f>E1782-F1782</f>
        <v>173.28</v>
      </c>
      <c r="H1782" s="8">
        <f>IF(E1782&lt;&gt;0, ((E1782-F1782)/E1782)*100, 0)</f>
        <v>78.054054054054063</v>
      </c>
    </row>
    <row r="1783" spans="1:8" customFormat="1" ht="15" x14ac:dyDescent="0.25">
      <c r="D1783" s="12"/>
      <c r="E1783" s="12"/>
      <c r="F1783" s="12"/>
      <c r="G1783" s="12"/>
      <c r="H1783" s="12"/>
    </row>
    <row r="1784" spans="1:8" s="4" customFormat="1" x14ac:dyDescent="0.2">
      <c r="A1784" s="3" t="s">
        <v>10</v>
      </c>
      <c r="B1784" s="3" t="s">
        <v>10</v>
      </c>
      <c r="C1784" s="3" t="s">
        <v>10</v>
      </c>
      <c r="D1784" s="5">
        <f>SUBTOTAL(9, D1782:D1783)</f>
        <v>24</v>
      </c>
      <c r="E1784" s="7">
        <f>SUBTOTAL(9, E1782:E1783)</f>
        <v>222</v>
      </c>
      <c r="F1784" s="7">
        <f>SUBTOTAL(9, F1782:F1783)</f>
        <v>48.72</v>
      </c>
      <c r="G1784" s="7">
        <f>SUBTOTAL(9, G1782:G1783)</f>
        <v>173.28</v>
      </c>
      <c r="H1784" s="7">
        <f>IF(E1784&lt;&gt;0, ((E1784-F1784)/E1784)*100, 0)</f>
        <v>78.054054054054063</v>
      </c>
    </row>
    <row r="1785" spans="1:8" customFormat="1" ht="15" x14ac:dyDescent="0.25">
      <c r="D1785" s="12"/>
      <c r="E1785" s="12"/>
      <c r="F1785" s="12"/>
      <c r="G1785" s="12"/>
      <c r="H1785" s="12"/>
    </row>
    <row r="1786" spans="1:8" x14ac:dyDescent="0.2">
      <c r="A1786" s="2" t="s">
        <v>2251</v>
      </c>
      <c r="B1786" s="2" t="s">
        <v>2252</v>
      </c>
      <c r="C1786" s="2" t="s">
        <v>624</v>
      </c>
      <c r="D1786" s="6">
        <v>1</v>
      </c>
      <c r="E1786" s="8">
        <v>27</v>
      </c>
      <c r="F1786" s="8">
        <v>8.1199999999999992</v>
      </c>
      <c r="G1786" s="8">
        <f>E1786-F1786</f>
        <v>18.880000000000003</v>
      </c>
      <c r="H1786" s="8">
        <f>IF(E1786&lt;&gt;0, ((E1786-F1786)/E1786)*100, 0)</f>
        <v>69.925925925925938</v>
      </c>
    </row>
    <row r="1787" spans="1:8" customFormat="1" ht="15" x14ac:dyDescent="0.25">
      <c r="D1787" s="12"/>
      <c r="E1787" s="12"/>
      <c r="F1787" s="12"/>
      <c r="G1787" s="12"/>
      <c r="H1787" s="12"/>
    </row>
    <row r="1788" spans="1:8" s="4" customFormat="1" x14ac:dyDescent="0.2">
      <c r="A1788" s="3" t="s">
        <v>10</v>
      </c>
      <c r="B1788" s="3" t="s">
        <v>10</v>
      </c>
      <c r="C1788" s="3" t="s">
        <v>10</v>
      </c>
      <c r="D1788" s="5">
        <f>SUBTOTAL(9, D1786:D1787)</f>
        <v>1</v>
      </c>
      <c r="E1788" s="7">
        <f>SUBTOTAL(9, E1786:E1787)</f>
        <v>27</v>
      </c>
      <c r="F1788" s="7">
        <f>SUBTOTAL(9, F1786:F1787)</f>
        <v>8.1199999999999992</v>
      </c>
      <c r="G1788" s="7">
        <f>SUBTOTAL(9, G1786:G1787)</f>
        <v>18.880000000000003</v>
      </c>
      <c r="H1788" s="7">
        <f>IF(E1788&lt;&gt;0, ((E1788-F1788)/E1788)*100, 0)</f>
        <v>69.925925925925938</v>
      </c>
    </row>
    <row r="1789" spans="1:8" customFormat="1" ht="15" x14ac:dyDescent="0.25">
      <c r="D1789" s="12"/>
      <c r="E1789" s="12"/>
      <c r="F1789" s="12"/>
      <c r="G1789" s="12"/>
      <c r="H1789" s="12"/>
    </row>
    <row r="1790" spans="1:8" x14ac:dyDescent="0.2">
      <c r="A1790" s="2" t="s">
        <v>1888</v>
      </c>
      <c r="B1790" s="2" t="s">
        <v>1889</v>
      </c>
      <c r="C1790" s="2" t="s">
        <v>10</v>
      </c>
      <c r="G1790" s="8">
        <f t="shared" ref="G1790:G1800" si="132">E1790-F1790</f>
        <v>0</v>
      </c>
      <c r="H1790" s="8">
        <f t="shared" ref="H1790:H1800" si="133">IF(E1790&lt;&gt;0, ((E1790-F1790)/E1790)*100, 0)</f>
        <v>0</v>
      </c>
    </row>
    <row r="1791" spans="1:8" x14ac:dyDescent="0.2">
      <c r="A1791" s="2" t="s">
        <v>1888</v>
      </c>
      <c r="B1791" s="2" t="s">
        <v>1889</v>
      </c>
      <c r="C1791" s="2" t="s">
        <v>10</v>
      </c>
      <c r="G1791" s="8">
        <f t="shared" si="132"/>
        <v>0</v>
      </c>
      <c r="H1791" s="8">
        <f t="shared" si="133"/>
        <v>0</v>
      </c>
    </row>
    <row r="1792" spans="1:8" x14ac:dyDescent="0.2">
      <c r="A1792" s="2" t="s">
        <v>1888</v>
      </c>
      <c r="B1792" s="2" t="s">
        <v>1889</v>
      </c>
      <c r="C1792" s="2" t="s">
        <v>10</v>
      </c>
      <c r="E1792" s="8">
        <v>-87.75</v>
      </c>
      <c r="G1792" s="8">
        <f t="shared" si="132"/>
        <v>-87.75</v>
      </c>
      <c r="H1792" s="8">
        <f t="shared" si="133"/>
        <v>100</v>
      </c>
    </row>
    <row r="1793" spans="1:8" x14ac:dyDescent="0.2">
      <c r="A1793" s="2" t="s">
        <v>1888</v>
      </c>
      <c r="B1793" s="2" t="s">
        <v>1889</v>
      </c>
      <c r="C1793" s="2" t="s">
        <v>128</v>
      </c>
      <c r="D1793" s="6">
        <v>1</v>
      </c>
      <c r="E1793" s="8">
        <v>19.5</v>
      </c>
      <c r="F1793" s="8">
        <v>6.3</v>
      </c>
      <c r="G1793" s="8">
        <f t="shared" si="132"/>
        <v>13.2</v>
      </c>
      <c r="H1793" s="8">
        <f t="shared" si="133"/>
        <v>67.692307692307679</v>
      </c>
    </row>
    <row r="1794" spans="1:8" x14ac:dyDescent="0.2">
      <c r="A1794" s="2" t="s">
        <v>1888</v>
      </c>
      <c r="B1794" s="2" t="s">
        <v>1889</v>
      </c>
      <c r="C1794" s="2" t="s">
        <v>28</v>
      </c>
      <c r="D1794" s="6">
        <v>1</v>
      </c>
      <c r="E1794" s="8">
        <v>16.5</v>
      </c>
      <c r="F1794" s="8">
        <v>5.88</v>
      </c>
      <c r="G1794" s="8">
        <f t="shared" si="132"/>
        <v>10.620000000000001</v>
      </c>
      <c r="H1794" s="8">
        <f t="shared" si="133"/>
        <v>64.363636363636374</v>
      </c>
    </row>
    <row r="1795" spans="1:8" x14ac:dyDescent="0.2">
      <c r="A1795" s="2" t="s">
        <v>1888</v>
      </c>
      <c r="B1795" s="2" t="s">
        <v>1889</v>
      </c>
      <c r="C1795" s="2" t="s">
        <v>308</v>
      </c>
      <c r="D1795" s="6">
        <v>12</v>
      </c>
      <c r="E1795" s="8">
        <v>54</v>
      </c>
      <c r="F1795" s="8">
        <v>15.6</v>
      </c>
      <c r="G1795" s="8">
        <f t="shared" si="132"/>
        <v>38.4</v>
      </c>
      <c r="H1795" s="8">
        <f t="shared" si="133"/>
        <v>71.111111111111114</v>
      </c>
    </row>
    <row r="1796" spans="1:8" x14ac:dyDescent="0.2">
      <c r="A1796" s="2" t="s">
        <v>1888</v>
      </c>
      <c r="B1796" s="2" t="s">
        <v>1889</v>
      </c>
      <c r="C1796" s="2" t="s">
        <v>309</v>
      </c>
      <c r="D1796" s="6">
        <v>1</v>
      </c>
      <c r="E1796" s="8">
        <v>12.75</v>
      </c>
      <c r="F1796" s="8">
        <v>4.66</v>
      </c>
      <c r="G1796" s="8">
        <f t="shared" si="132"/>
        <v>8.09</v>
      </c>
      <c r="H1796" s="8">
        <f t="shared" si="133"/>
        <v>63.450980392156865</v>
      </c>
    </row>
    <row r="1797" spans="1:8" x14ac:dyDescent="0.2">
      <c r="A1797" s="2" t="s">
        <v>1888</v>
      </c>
      <c r="B1797" s="2" t="s">
        <v>1889</v>
      </c>
      <c r="C1797" s="2" t="s">
        <v>202</v>
      </c>
      <c r="D1797" s="6">
        <v>6</v>
      </c>
      <c r="E1797" s="8">
        <v>58.5</v>
      </c>
      <c r="F1797" s="8">
        <v>15.84</v>
      </c>
      <c r="G1797" s="8">
        <f t="shared" si="132"/>
        <v>42.66</v>
      </c>
      <c r="H1797" s="8">
        <f t="shared" si="133"/>
        <v>72.923076923076906</v>
      </c>
    </row>
    <row r="1798" spans="1:8" x14ac:dyDescent="0.2">
      <c r="A1798" s="2" t="s">
        <v>1888</v>
      </c>
      <c r="B1798" s="2" t="s">
        <v>1889</v>
      </c>
      <c r="C1798" s="2" t="s">
        <v>203</v>
      </c>
      <c r="D1798" s="6">
        <v>6</v>
      </c>
      <c r="E1798" s="8">
        <v>58.5</v>
      </c>
      <c r="F1798" s="8">
        <v>15.9</v>
      </c>
      <c r="G1798" s="8">
        <f t="shared" si="132"/>
        <v>42.6</v>
      </c>
      <c r="H1798" s="8">
        <f t="shared" si="133"/>
        <v>72.820512820512832</v>
      </c>
    </row>
    <row r="1799" spans="1:8" x14ac:dyDescent="0.2">
      <c r="A1799" s="2" t="s">
        <v>1888</v>
      </c>
      <c r="B1799" s="2" t="s">
        <v>1889</v>
      </c>
      <c r="C1799" s="2" t="s">
        <v>205</v>
      </c>
      <c r="D1799" s="6">
        <v>6</v>
      </c>
      <c r="E1799" s="8">
        <v>58.5</v>
      </c>
      <c r="F1799" s="8">
        <v>15.9</v>
      </c>
      <c r="G1799" s="8">
        <f t="shared" si="132"/>
        <v>42.6</v>
      </c>
      <c r="H1799" s="8">
        <f t="shared" si="133"/>
        <v>72.820512820512832</v>
      </c>
    </row>
    <row r="1800" spans="1:8" x14ac:dyDescent="0.2">
      <c r="A1800" s="2" t="s">
        <v>1888</v>
      </c>
      <c r="B1800" s="2" t="s">
        <v>1889</v>
      </c>
      <c r="C1800" s="2" t="s">
        <v>25</v>
      </c>
      <c r="D1800" s="6">
        <v>4</v>
      </c>
      <c r="E1800" s="8">
        <v>32</v>
      </c>
      <c r="F1800" s="8">
        <v>7</v>
      </c>
      <c r="G1800" s="8">
        <f t="shared" si="132"/>
        <v>25</v>
      </c>
      <c r="H1800" s="8">
        <f t="shared" si="133"/>
        <v>78.125</v>
      </c>
    </row>
    <row r="1801" spans="1:8" customFormat="1" ht="15" x14ac:dyDescent="0.25">
      <c r="D1801" s="12"/>
      <c r="E1801" s="12"/>
      <c r="F1801" s="12"/>
      <c r="G1801" s="12"/>
      <c r="H1801" s="12"/>
    </row>
    <row r="1802" spans="1:8" s="4" customFormat="1" x14ac:dyDescent="0.2">
      <c r="A1802" s="3" t="s">
        <v>10</v>
      </c>
      <c r="B1802" s="3" t="s">
        <v>10</v>
      </c>
      <c r="C1802" s="3" t="s">
        <v>10</v>
      </c>
      <c r="D1802" s="5">
        <f>SUBTOTAL(9, D1790:D1801)</f>
        <v>37</v>
      </c>
      <c r="E1802" s="7">
        <f>SUBTOTAL(9, E1790:E1801)</f>
        <v>222.5</v>
      </c>
      <c r="F1802" s="7">
        <f>SUBTOTAL(9, F1790:F1801)</f>
        <v>87.080000000000013</v>
      </c>
      <c r="G1802" s="7">
        <f>SUBTOTAL(9, G1790:G1801)</f>
        <v>135.42000000000002</v>
      </c>
      <c r="H1802" s="7">
        <f>IF(E1802&lt;&gt;0, ((E1802-F1802)/E1802)*100, 0)</f>
        <v>60.8629213483146</v>
      </c>
    </row>
    <row r="1803" spans="1:8" customFormat="1" ht="15" x14ac:dyDescent="0.25">
      <c r="D1803" s="12"/>
      <c r="E1803" s="12"/>
      <c r="F1803" s="12"/>
      <c r="G1803" s="12"/>
      <c r="H1803" s="12"/>
    </row>
    <row r="1804" spans="1:8" x14ac:dyDescent="0.2">
      <c r="A1804" s="2" t="s">
        <v>2253</v>
      </c>
      <c r="B1804" s="2" t="s">
        <v>2254</v>
      </c>
      <c r="C1804" s="2" t="s">
        <v>11</v>
      </c>
      <c r="D1804" s="6">
        <v>2</v>
      </c>
      <c r="E1804" s="8">
        <v>28</v>
      </c>
      <c r="F1804" s="8">
        <v>6.72</v>
      </c>
      <c r="G1804" s="8">
        <f>E1804-F1804</f>
        <v>21.28</v>
      </c>
      <c r="H1804" s="8">
        <f>IF(E1804&lt;&gt;0, ((E1804-F1804)/E1804)*100, 0)</f>
        <v>76</v>
      </c>
    </row>
    <row r="1805" spans="1:8" customFormat="1" ht="15" x14ac:dyDescent="0.25">
      <c r="D1805" s="12"/>
      <c r="E1805" s="12"/>
      <c r="F1805" s="12"/>
      <c r="G1805" s="12"/>
      <c r="H1805" s="12"/>
    </row>
    <row r="1806" spans="1:8" s="4" customFormat="1" x14ac:dyDescent="0.2">
      <c r="A1806" s="3" t="s">
        <v>10</v>
      </c>
      <c r="B1806" s="3" t="s">
        <v>10</v>
      </c>
      <c r="C1806" s="3" t="s">
        <v>10</v>
      </c>
      <c r="D1806" s="5">
        <f>SUBTOTAL(9, D1804:D1805)</f>
        <v>2</v>
      </c>
      <c r="E1806" s="7">
        <f>SUBTOTAL(9, E1804:E1805)</f>
        <v>28</v>
      </c>
      <c r="F1806" s="7">
        <f>SUBTOTAL(9, F1804:F1805)</f>
        <v>6.72</v>
      </c>
      <c r="G1806" s="7">
        <f>SUBTOTAL(9, G1804:G1805)</f>
        <v>21.28</v>
      </c>
      <c r="H1806" s="7">
        <f>IF(E1806&lt;&gt;0, ((E1806-F1806)/E1806)*100, 0)</f>
        <v>76</v>
      </c>
    </row>
    <row r="1807" spans="1:8" customFormat="1" ht="15" x14ac:dyDescent="0.25">
      <c r="D1807" s="12"/>
      <c r="E1807" s="12"/>
      <c r="F1807" s="12"/>
      <c r="G1807" s="12"/>
      <c r="H1807" s="12"/>
    </row>
    <row r="1808" spans="1:8" x14ac:dyDescent="0.2">
      <c r="A1808" s="2" t="s">
        <v>2255</v>
      </c>
      <c r="B1808" s="2" t="s">
        <v>2256</v>
      </c>
      <c r="C1808" s="2" t="s">
        <v>132</v>
      </c>
      <c r="D1808" s="6">
        <v>2</v>
      </c>
      <c r="E1808" s="8">
        <v>32</v>
      </c>
      <c r="F1808" s="8">
        <v>14.84</v>
      </c>
      <c r="G1808" s="8">
        <f>E1808-F1808</f>
        <v>17.16</v>
      </c>
      <c r="H1808" s="8">
        <f>IF(E1808&lt;&gt;0, ((E1808-F1808)/E1808)*100, 0)</f>
        <v>53.625</v>
      </c>
    </row>
    <row r="1809" spans="1:8" x14ac:dyDescent="0.2">
      <c r="A1809" s="2" t="s">
        <v>2255</v>
      </c>
      <c r="B1809" s="2" t="s">
        <v>2256</v>
      </c>
      <c r="C1809" s="2" t="s">
        <v>38</v>
      </c>
      <c r="D1809" s="6">
        <v>6</v>
      </c>
      <c r="E1809" s="8">
        <v>55.5</v>
      </c>
      <c r="F1809" s="8">
        <v>12.18</v>
      </c>
      <c r="G1809" s="8">
        <f>E1809-F1809</f>
        <v>43.32</v>
      </c>
      <c r="H1809" s="8">
        <f>IF(E1809&lt;&gt;0, ((E1809-F1809)/E1809)*100, 0)</f>
        <v>78.054054054054063</v>
      </c>
    </row>
    <row r="1810" spans="1:8" x14ac:dyDescent="0.2">
      <c r="A1810" s="2" t="s">
        <v>2255</v>
      </c>
      <c r="B1810" s="2" t="s">
        <v>2256</v>
      </c>
      <c r="C1810" s="2" t="s">
        <v>40</v>
      </c>
      <c r="D1810" s="6">
        <v>1</v>
      </c>
      <c r="E1810" s="8">
        <v>9.25</v>
      </c>
      <c r="F1810" s="8">
        <v>1.96</v>
      </c>
      <c r="G1810" s="8">
        <f>E1810-F1810</f>
        <v>7.29</v>
      </c>
      <c r="H1810" s="8">
        <f>IF(E1810&lt;&gt;0, ((E1810-F1810)/E1810)*100, 0)</f>
        <v>78.810810810810821</v>
      </c>
    </row>
    <row r="1811" spans="1:8" customFormat="1" ht="15" x14ac:dyDescent="0.25">
      <c r="D1811" s="12"/>
      <c r="E1811" s="12"/>
      <c r="F1811" s="12"/>
      <c r="G1811" s="12"/>
      <c r="H1811" s="12"/>
    </row>
    <row r="1812" spans="1:8" s="4" customFormat="1" x14ac:dyDescent="0.2">
      <c r="A1812" s="3" t="s">
        <v>10</v>
      </c>
      <c r="B1812" s="3" t="s">
        <v>10</v>
      </c>
      <c r="C1812" s="3" t="s">
        <v>10</v>
      </c>
      <c r="D1812" s="5">
        <f>SUBTOTAL(9, D1808:D1811)</f>
        <v>9</v>
      </c>
      <c r="E1812" s="7">
        <f>SUBTOTAL(9, E1808:E1811)</f>
        <v>96.75</v>
      </c>
      <c r="F1812" s="7">
        <f>SUBTOTAL(9, F1808:F1811)</f>
        <v>28.98</v>
      </c>
      <c r="G1812" s="7">
        <f>SUBTOTAL(9, G1808:G1811)</f>
        <v>67.77000000000001</v>
      </c>
      <c r="H1812" s="7">
        <f>IF(E1812&lt;&gt;0, ((E1812-F1812)/E1812)*100, 0)</f>
        <v>70.046511627906966</v>
      </c>
    </row>
    <row r="1813" spans="1:8" customFormat="1" ht="15" x14ac:dyDescent="0.25">
      <c r="D1813" s="12"/>
      <c r="E1813" s="12"/>
      <c r="F1813" s="12"/>
      <c r="G1813" s="12"/>
      <c r="H1813" s="12"/>
    </row>
    <row r="1814" spans="1:8" x14ac:dyDescent="0.2">
      <c r="A1814" s="2" t="s">
        <v>2257</v>
      </c>
      <c r="B1814" s="2" t="s">
        <v>2258</v>
      </c>
      <c r="C1814" s="2" t="s">
        <v>28</v>
      </c>
      <c r="D1814" s="6">
        <v>1</v>
      </c>
      <c r="E1814" s="8">
        <v>16.5</v>
      </c>
      <c r="F1814" s="8">
        <v>5.88</v>
      </c>
      <c r="G1814" s="8">
        <f>E1814-F1814</f>
        <v>10.620000000000001</v>
      </c>
      <c r="H1814" s="8">
        <f>IF(E1814&lt;&gt;0, ((E1814-F1814)/E1814)*100, 0)</f>
        <v>64.363636363636374</v>
      </c>
    </row>
    <row r="1815" spans="1:8" customFormat="1" ht="15" x14ac:dyDescent="0.25">
      <c r="D1815" s="12"/>
      <c r="E1815" s="12"/>
      <c r="F1815" s="12"/>
      <c r="G1815" s="12"/>
      <c r="H1815" s="12"/>
    </row>
    <row r="1816" spans="1:8" s="4" customFormat="1" x14ac:dyDescent="0.2">
      <c r="A1816" s="3" t="s">
        <v>10</v>
      </c>
      <c r="B1816" s="3" t="s">
        <v>10</v>
      </c>
      <c r="C1816" s="3" t="s">
        <v>10</v>
      </c>
      <c r="D1816" s="5">
        <f>SUBTOTAL(9, D1814:D1815)</f>
        <v>1</v>
      </c>
      <c r="E1816" s="7">
        <f>SUBTOTAL(9, E1814:E1815)</f>
        <v>16.5</v>
      </c>
      <c r="F1816" s="7">
        <f>SUBTOTAL(9, F1814:F1815)</f>
        <v>5.88</v>
      </c>
      <c r="G1816" s="7">
        <f>SUBTOTAL(9, G1814:G1815)</f>
        <v>10.620000000000001</v>
      </c>
      <c r="H1816" s="7">
        <f>IF(E1816&lt;&gt;0, ((E1816-F1816)/E1816)*100, 0)</f>
        <v>64.363636363636374</v>
      </c>
    </row>
    <row r="1817" spans="1:8" customFormat="1" ht="15" x14ac:dyDescent="0.25">
      <c r="D1817" s="12"/>
      <c r="E1817" s="12"/>
      <c r="F1817" s="12"/>
      <c r="G1817" s="12"/>
      <c r="H1817" s="12"/>
    </row>
    <row r="1818" spans="1:8" x14ac:dyDescent="0.2">
      <c r="A1818" s="2" t="s">
        <v>2259</v>
      </c>
      <c r="B1818" s="2" t="s">
        <v>2260</v>
      </c>
      <c r="C1818" s="2" t="s">
        <v>28</v>
      </c>
      <c r="D1818" s="6">
        <v>1</v>
      </c>
      <c r="E1818" s="8">
        <v>16.5</v>
      </c>
      <c r="F1818" s="8">
        <v>5.88</v>
      </c>
      <c r="G1818" s="8">
        <f>E1818-F1818</f>
        <v>10.620000000000001</v>
      </c>
      <c r="H1818" s="8">
        <f>IF(E1818&lt;&gt;0, ((E1818-F1818)/E1818)*100, 0)</f>
        <v>64.363636363636374</v>
      </c>
    </row>
    <row r="1819" spans="1:8" customFormat="1" ht="15" x14ac:dyDescent="0.25">
      <c r="D1819" s="12"/>
      <c r="E1819" s="12"/>
      <c r="F1819" s="12"/>
      <c r="G1819" s="12"/>
      <c r="H1819" s="12"/>
    </row>
    <row r="1820" spans="1:8" s="4" customFormat="1" x14ac:dyDescent="0.2">
      <c r="A1820" s="3" t="s">
        <v>10</v>
      </c>
      <c r="B1820" s="3" t="s">
        <v>10</v>
      </c>
      <c r="C1820" s="3" t="s">
        <v>10</v>
      </c>
      <c r="D1820" s="5">
        <f>SUBTOTAL(9, D1818:D1819)</f>
        <v>1</v>
      </c>
      <c r="E1820" s="7">
        <f>SUBTOTAL(9, E1818:E1819)</f>
        <v>16.5</v>
      </c>
      <c r="F1820" s="7">
        <f>SUBTOTAL(9, F1818:F1819)</f>
        <v>5.88</v>
      </c>
      <c r="G1820" s="7">
        <f>SUBTOTAL(9, G1818:G1819)</f>
        <v>10.620000000000001</v>
      </c>
      <c r="H1820" s="7">
        <f>IF(E1820&lt;&gt;0, ((E1820-F1820)/E1820)*100, 0)</f>
        <v>64.363636363636374</v>
      </c>
    </row>
    <row r="1821" spans="1:8" customFormat="1" ht="15" x14ac:dyDescent="0.25">
      <c r="D1821" s="12"/>
      <c r="E1821" s="12"/>
      <c r="F1821" s="12"/>
      <c r="G1821" s="12"/>
      <c r="H1821" s="12"/>
    </row>
    <row r="1822" spans="1:8" x14ac:dyDescent="0.2">
      <c r="A1822" s="2" t="s">
        <v>1902</v>
      </c>
      <c r="B1822" s="2" t="s">
        <v>1903</v>
      </c>
      <c r="C1822" s="2" t="s">
        <v>10</v>
      </c>
      <c r="E1822" s="8">
        <v>-17.5</v>
      </c>
      <c r="G1822" s="8">
        <f>E1822-F1822</f>
        <v>-17.5</v>
      </c>
      <c r="H1822" s="8">
        <f>IF(E1822&lt;&gt;0, ((E1822-F1822)/E1822)*100, 0)</f>
        <v>100</v>
      </c>
    </row>
    <row r="1823" spans="1:8" x14ac:dyDescent="0.2">
      <c r="A1823" s="2" t="s">
        <v>1902</v>
      </c>
      <c r="B1823" s="2" t="s">
        <v>1903</v>
      </c>
      <c r="C1823" s="2" t="s">
        <v>48</v>
      </c>
      <c r="D1823" s="6">
        <v>3</v>
      </c>
      <c r="E1823" s="8">
        <v>46.5</v>
      </c>
      <c r="F1823" s="8">
        <v>16.41</v>
      </c>
      <c r="G1823" s="8">
        <f>E1823-F1823</f>
        <v>30.09</v>
      </c>
      <c r="H1823" s="8">
        <f>IF(E1823&lt;&gt;0, ((E1823-F1823)/E1823)*100, 0)</f>
        <v>64.709677419354833</v>
      </c>
    </row>
    <row r="1824" spans="1:8" x14ac:dyDescent="0.2">
      <c r="A1824" s="2" t="s">
        <v>1902</v>
      </c>
      <c r="B1824" s="2" t="s">
        <v>1903</v>
      </c>
      <c r="C1824" s="2" t="s">
        <v>291</v>
      </c>
      <c r="D1824" s="6">
        <v>2</v>
      </c>
      <c r="E1824" s="8">
        <v>35</v>
      </c>
      <c r="F1824" s="8">
        <v>12.32</v>
      </c>
      <c r="G1824" s="8">
        <f>E1824-F1824</f>
        <v>22.68</v>
      </c>
      <c r="H1824" s="8">
        <f>IF(E1824&lt;&gt;0, ((E1824-F1824)/E1824)*100, 0)</f>
        <v>64.8</v>
      </c>
    </row>
    <row r="1825" spans="1:8" customFormat="1" ht="15" x14ac:dyDescent="0.25">
      <c r="D1825" s="12"/>
      <c r="E1825" s="12"/>
      <c r="F1825" s="12"/>
      <c r="G1825" s="12"/>
      <c r="H1825" s="12"/>
    </row>
    <row r="1826" spans="1:8" s="4" customFormat="1" x14ac:dyDescent="0.2">
      <c r="A1826" s="3" t="s">
        <v>10</v>
      </c>
      <c r="B1826" s="3" t="s">
        <v>10</v>
      </c>
      <c r="C1826" s="3" t="s">
        <v>10</v>
      </c>
      <c r="D1826" s="5">
        <f>SUBTOTAL(9, D1822:D1825)</f>
        <v>5</v>
      </c>
      <c r="E1826" s="7">
        <f>SUBTOTAL(9, E1822:E1825)</f>
        <v>64</v>
      </c>
      <c r="F1826" s="7">
        <f>SUBTOTAL(9, F1822:F1825)</f>
        <v>28.73</v>
      </c>
      <c r="G1826" s="7">
        <f>SUBTOTAL(9, G1822:G1825)</f>
        <v>35.269999999999996</v>
      </c>
      <c r="H1826" s="7">
        <f>IF(E1826&lt;&gt;0, ((E1826-F1826)/E1826)*100, 0)</f>
        <v>55.109374999999993</v>
      </c>
    </row>
    <row r="1827" spans="1:8" customFormat="1" ht="15" x14ac:dyDescent="0.25">
      <c r="D1827" s="12"/>
      <c r="E1827" s="12"/>
      <c r="F1827" s="12"/>
      <c r="G1827" s="12"/>
      <c r="H1827" s="12"/>
    </row>
    <row r="1828" spans="1:8" x14ac:dyDescent="0.2">
      <c r="A1828" s="2" t="s">
        <v>2261</v>
      </c>
      <c r="B1828" s="2" t="s">
        <v>2262</v>
      </c>
      <c r="C1828" s="2" t="s">
        <v>48</v>
      </c>
      <c r="D1828" s="6">
        <v>1</v>
      </c>
      <c r="E1828" s="8">
        <v>13.75</v>
      </c>
      <c r="F1828" s="8">
        <v>5.47</v>
      </c>
      <c r="G1828" s="8">
        <f>E1828-F1828</f>
        <v>8.2800000000000011</v>
      </c>
      <c r="H1828" s="8">
        <f>IF(E1828&lt;&gt;0, ((E1828-F1828)/E1828)*100, 0)</f>
        <v>60.218181818181826</v>
      </c>
    </row>
    <row r="1829" spans="1:8" customFormat="1" ht="15" x14ac:dyDescent="0.25">
      <c r="D1829" s="12"/>
      <c r="E1829" s="12"/>
      <c r="F1829" s="12"/>
      <c r="G1829" s="12"/>
      <c r="H1829" s="12"/>
    </row>
    <row r="1830" spans="1:8" s="4" customFormat="1" x14ac:dyDescent="0.2">
      <c r="A1830" s="3" t="s">
        <v>10</v>
      </c>
      <c r="B1830" s="3" t="s">
        <v>10</v>
      </c>
      <c r="C1830" s="3" t="s">
        <v>10</v>
      </c>
      <c r="D1830" s="5">
        <f>SUBTOTAL(9, D1828:D1829)</f>
        <v>1</v>
      </c>
      <c r="E1830" s="7">
        <f>SUBTOTAL(9, E1828:E1829)</f>
        <v>13.75</v>
      </c>
      <c r="F1830" s="7">
        <f>SUBTOTAL(9, F1828:F1829)</f>
        <v>5.47</v>
      </c>
      <c r="G1830" s="7">
        <f>SUBTOTAL(9, G1828:G1829)</f>
        <v>8.2800000000000011</v>
      </c>
      <c r="H1830" s="7">
        <f>IF(E1830&lt;&gt;0, ((E1830-F1830)/E1830)*100, 0)</f>
        <v>60.218181818181826</v>
      </c>
    </row>
    <row r="1831" spans="1:8" customFormat="1" ht="15" x14ac:dyDescent="0.25">
      <c r="D1831" s="12"/>
      <c r="E1831" s="12"/>
      <c r="F1831" s="12"/>
      <c r="G1831" s="12"/>
      <c r="H1831" s="12"/>
    </row>
    <row r="1832" spans="1:8" x14ac:dyDescent="0.2">
      <c r="A1832" s="2" t="s">
        <v>2263</v>
      </c>
      <c r="B1832" s="2" t="s">
        <v>2264</v>
      </c>
      <c r="C1832" s="2" t="s">
        <v>48</v>
      </c>
      <c r="D1832" s="6">
        <v>4</v>
      </c>
      <c r="E1832" s="8">
        <v>55</v>
      </c>
      <c r="F1832" s="8">
        <v>21.88</v>
      </c>
      <c r="G1832" s="8">
        <f>E1832-F1832</f>
        <v>33.120000000000005</v>
      </c>
      <c r="H1832" s="8">
        <f>IF(E1832&lt;&gt;0, ((E1832-F1832)/E1832)*100, 0)</f>
        <v>60.218181818181826</v>
      </c>
    </row>
    <row r="1833" spans="1:8" customFormat="1" ht="15" x14ac:dyDescent="0.25">
      <c r="D1833" s="12"/>
      <c r="E1833" s="12"/>
      <c r="F1833" s="12"/>
      <c r="G1833" s="12"/>
      <c r="H1833" s="12"/>
    </row>
    <row r="1834" spans="1:8" s="4" customFormat="1" x14ac:dyDescent="0.2">
      <c r="A1834" s="3" t="s">
        <v>10</v>
      </c>
      <c r="B1834" s="3" t="s">
        <v>10</v>
      </c>
      <c r="C1834" s="3" t="s">
        <v>10</v>
      </c>
      <c r="D1834" s="5">
        <f>SUBTOTAL(9, D1832:D1833)</f>
        <v>4</v>
      </c>
      <c r="E1834" s="7">
        <f>SUBTOTAL(9, E1832:E1833)</f>
        <v>55</v>
      </c>
      <c r="F1834" s="7">
        <f>SUBTOTAL(9, F1832:F1833)</f>
        <v>21.88</v>
      </c>
      <c r="G1834" s="7">
        <f>SUBTOTAL(9, G1832:G1833)</f>
        <v>33.120000000000005</v>
      </c>
      <c r="H1834" s="7">
        <f>IF(E1834&lt;&gt;0, ((E1834-F1834)/E1834)*100, 0)</f>
        <v>60.218181818181826</v>
      </c>
    </row>
    <row r="1835" spans="1:8" customFormat="1" ht="15" x14ac:dyDescent="0.25">
      <c r="D1835" s="12"/>
      <c r="E1835" s="12"/>
      <c r="F1835" s="12"/>
      <c r="G1835" s="12"/>
      <c r="H1835" s="12"/>
    </row>
    <row r="1836" spans="1:8" x14ac:dyDescent="0.2">
      <c r="A1836" s="2" t="s">
        <v>674</v>
      </c>
      <c r="B1836" s="2" t="s">
        <v>675</v>
      </c>
      <c r="C1836" s="2" t="s">
        <v>10</v>
      </c>
      <c r="G1836" s="8">
        <f t="shared" ref="G1836:G1843" si="134">E1836-F1836</f>
        <v>0</v>
      </c>
      <c r="H1836" s="8">
        <f t="shared" ref="H1836:H1843" si="135">IF(E1836&lt;&gt;0, ((E1836-F1836)/E1836)*100, 0)</f>
        <v>0</v>
      </c>
    </row>
    <row r="1837" spans="1:8" x14ac:dyDescent="0.2">
      <c r="A1837" s="2" t="s">
        <v>674</v>
      </c>
      <c r="B1837" s="2" t="s">
        <v>675</v>
      </c>
      <c r="C1837" s="2" t="s">
        <v>59</v>
      </c>
      <c r="D1837" s="6">
        <v>5</v>
      </c>
      <c r="E1837" s="8">
        <v>17.5</v>
      </c>
      <c r="F1837" s="8">
        <v>2.1</v>
      </c>
      <c r="G1837" s="8">
        <f t="shared" si="134"/>
        <v>15.4</v>
      </c>
      <c r="H1837" s="8">
        <f t="shared" si="135"/>
        <v>88</v>
      </c>
    </row>
    <row r="1838" spans="1:8" x14ac:dyDescent="0.2">
      <c r="A1838" s="2" t="s">
        <v>674</v>
      </c>
      <c r="B1838" s="2" t="s">
        <v>675</v>
      </c>
      <c r="C1838" s="2" t="s">
        <v>308</v>
      </c>
      <c r="D1838" s="6">
        <v>4</v>
      </c>
      <c r="E1838" s="8">
        <v>18</v>
      </c>
      <c r="F1838" s="8">
        <v>5.2</v>
      </c>
      <c r="G1838" s="8">
        <f t="shared" si="134"/>
        <v>12.8</v>
      </c>
      <c r="H1838" s="8">
        <f t="shared" si="135"/>
        <v>71.111111111111114</v>
      </c>
    </row>
    <row r="1839" spans="1:8" x14ac:dyDescent="0.2">
      <c r="A1839" s="2" t="s">
        <v>674</v>
      </c>
      <c r="B1839" s="2" t="s">
        <v>675</v>
      </c>
      <c r="C1839" s="2" t="s">
        <v>196</v>
      </c>
      <c r="D1839" s="6">
        <v>4</v>
      </c>
      <c r="E1839" s="8">
        <v>56</v>
      </c>
      <c r="F1839" s="8">
        <v>19.16</v>
      </c>
      <c r="G1839" s="8">
        <f t="shared" si="134"/>
        <v>36.840000000000003</v>
      </c>
      <c r="H1839" s="8">
        <f t="shared" si="135"/>
        <v>65.785714285714292</v>
      </c>
    </row>
    <row r="1840" spans="1:8" x14ac:dyDescent="0.2">
      <c r="A1840" s="2" t="s">
        <v>674</v>
      </c>
      <c r="B1840" s="2" t="s">
        <v>675</v>
      </c>
      <c r="C1840" s="2" t="s">
        <v>132</v>
      </c>
      <c r="D1840" s="6">
        <v>1</v>
      </c>
      <c r="E1840" s="8">
        <v>16</v>
      </c>
      <c r="F1840" s="8">
        <v>7.42</v>
      </c>
      <c r="G1840" s="8">
        <f t="shared" si="134"/>
        <v>8.58</v>
      </c>
      <c r="H1840" s="8">
        <f t="shared" si="135"/>
        <v>53.625</v>
      </c>
    </row>
    <row r="1841" spans="1:8" x14ac:dyDescent="0.2">
      <c r="A1841" s="2" t="s">
        <v>674</v>
      </c>
      <c r="B1841" s="2" t="s">
        <v>675</v>
      </c>
      <c r="C1841" s="2" t="s">
        <v>350</v>
      </c>
      <c r="D1841" s="6">
        <v>1</v>
      </c>
      <c r="E1841" s="8">
        <v>16</v>
      </c>
      <c r="F1841" s="8">
        <v>4.55</v>
      </c>
      <c r="G1841" s="8">
        <f t="shared" si="134"/>
        <v>11.45</v>
      </c>
      <c r="H1841" s="8">
        <f t="shared" si="135"/>
        <v>71.5625</v>
      </c>
    </row>
    <row r="1842" spans="1:8" x14ac:dyDescent="0.2">
      <c r="A1842" s="2" t="s">
        <v>674</v>
      </c>
      <c r="B1842" s="2" t="s">
        <v>675</v>
      </c>
      <c r="C1842" s="2" t="s">
        <v>19</v>
      </c>
      <c r="D1842" s="6">
        <v>4</v>
      </c>
      <c r="E1842" s="8">
        <v>110</v>
      </c>
      <c r="F1842" s="8">
        <v>28.84</v>
      </c>
      <c r="G1842" s="8">
        <f t="shared" si="134"/>
        <v>81.16</v>
      </c>
      <c r="H1842" s="8">
        <f t="shared" si="135"/>
        <v>73.781818181818181</v>
      </c>
    </row>
    <row r="1843" spans="1:8" x14ac:dyDescent="0.2">
      <c r="A1843" s="2" t="s">
        <v>674</v>
      </c>
      <c r="B1843" s="2" t="s">
        <v>675</v>
      </c>
      <c r="C1843" s="2" t="s">
        <v>24</v>
      </c>
      <c r="D1843" s="6">
        <v>6</v>
      </c>
      <c r="E1843" s="8">
        <v>48</v>
      </c>
      <c r="F1843" s="8">
        <v>10.5</v>
      </c>
      <c r="G1843" s="8">
        <f t="shared" si="134"/>
        <v>37.5</v>
      </c>
      <c r="H1843" s="8">
        <f t="shared" si="135"/>
        <v>78.125</v>
      </c>
    </row>
    <row r="1844" spans="1:8" customFormat="1" ht="15" x14ac:dyDescent="0.25">
      <c r="D1844" s="12"/>
      <c r="E1844" s="12"/>
      <c r="F1844" s="12"/>
      <c r="G1844" s="12"/>
      <c r="H1844" s="12"/>
    </row>
    <row r="1845" spans="1:8" s="4" customFormat="1" x14ac:dyDescent="0.2">
      <c r="A1845" s="3" t="s">
        <v>10</v>
      </c>
      <c r="B1845" s="3" t="s">
        <v>10</v>
      </c>
      <c r="C1845" s="3" t="s">
        <v>10</v>
      </c>
      <c r="D1845" s="5">
        <f>SUBTOTAL(9, D1836:D1844)</f>
        <v>25</v>
      </c>
      <c r="E1845" s="7">
        <f>SUBTOTAL(9, E1836:E1844)</f>
        <v>281.5</v>
      </c>
      <c r="F1845" s="7">
        <f>SUBTOTAL(9, F1836:F1844)</f>
        <v>77.77</v>
      </c>
      <c r="G1845" s="7">
        <f>SUBTOTAL(9, G1836:G1844)</f>
        <v>203.73000000000002</v>
      </c>
      <c r="H1845" s="7">
        <f>IF(E1845&lt;&gt;0, ((E1845-F1845)/E1845)*100, 0)</f>
        <v>72.373001776198947</v>
      </c>
    </row>
    <row r="1846" spans="1:8" customFormat="1" ht="15" x14ac:dyDescent="0.25">
      <c r="D1846" s="12"/>
      <c r="E1846" s="12"/>
      <c r="F1846" s="12"/>
      <c r="G1846" s="12"/>
      <c r="H1846" s="12"/>
    </row>
    <row r="1847" spans="1:8" x14ac:dyDescent="0.2">
      <c r="A1847" s="2" t="s">
        <v>1091</v>
      </c>
      <c r="B1847" s="2" t="s">
        <v>675</v>
      </c>
      <c r="C1847" s="2" t="s">
        <v>10</v>
      </c>
      <c r="G1847" s="8">
        <f t="shared" ref="G1847:G1856" si="136">E1847-F1847</f>
        <v>0</v>
      </c>
      <c r="H1847" s="8">
        <f t="shared" ref="H1847:H1856" si="137">IF(E1847&lt;&gt;0, ((E1847-F1847)/E1847)*100, 0)</f>
        <v>0</v>
      </c>
    </row>
    <row r="1848" spans="1:8" x14ac:dyDescent="0.2">
      <c r="A1848" s="2" t="s">
        <v>1091</v>
      </c>
      <c r="B1848" s="2" t="s">
        <v>675</v>
      </c>
      <c r="C1848" s="2" t="s">
        <v>10</v>
      </c>
      <c r="G1848" s="8">
        <f t="shared" si="136"/>
        <v>0</v>
      </c>
      <c r="H1848" s="8">
        <f t="shared" si="137"/>
        <v>0</v>
      </c>
    </row>
    <row r="1849" spans="1:8" x14ac:dyDescent="0.2">
      <c r="A1849" s="2" t="s">
        <v>1091</v>
      </c>
      <c r="B1849" s="2" t="s">
        <v>675</v>
      </c>
      <c r="C1849" s="2" t="s">
        <v>10</v>
      </c>
      <c r="E1849" s="8">
        <v>-4.87</v>
      </c>
      <c r="G1849" s="8">
        <f t="shared" si="136"/>
        <v>-4.87</v>
      </c>
      <c r="H1849" s="8">
        <f t="shared" si="137"/>
        <v>100</v>
      </c>
    </row>
    <row r="1850" spans="1:8" x14ac:dyDescent="0.2">
      <c r="A1850" s="2" t="s">
        <v>1091</v>
      </c>
      <c r="B1850" s="2" t="s">
        <v>675</v>
      </c>
      <c r="C1850" s="2" t="s">
        <v>10</v>
      </c>
      <c r="E1850" s="8">
        <v>-28.28</v>
      </c>
      <c r="G1850" s="8">
        <f t="shared" si="136"/>
        <v>-28.28</v>
      </c>
      <c r="H1850" s="8">
        <f t="shared" si="137"/>
        <v>100</v>
      </c>
    </row>
    <row r="1851" spans="1:8" x14ac:dyDescent="0.2">
      <c r="A1851" s="2" t="s">
        <v>1091</v>
      </c>
      <c r="B1851" s="2" t="s">
        <v>675</v>
      </c>
      <c r="C1851" s="2" t="s">
        <v>84</v>
      </c>
      <c r="D1851" s="6">
        <v>1</v>
      </c>
      <c r="E1851" s="8">
        <v>7.9</v>
      </c>
      <c r="F1851" s="8">
        <v>2</v>
      </c>
      <c r="G1851" s="8">
        <f t="shared" si="136"/>
        <v>5.9</v>
      </c>
      <c r="H1851" s="8">
        <f t="shared" si="137"/>
        <v>74.683544303797461</v>
      </c>
    </row>
    <row r="1852" spans="1:8" x14ac:dyDescent="0.2">
      <c r="A1852" s="2" t="s">
        <v>1091</v>
      </c>
      <c r="B1852" s="2" t="s">
        <v>675</v>
      </c>
      <c r="C1852" s="2" t="s">
        <v>58</v>
      </c>
      <c r="D1852" s="6">
        <v>1</v>
      </c>
      <c r="E1852" s="8">
        <v>10.5</v>
      </c>
      <c r="F1852" s="8">
        <v>2.94</v>
      </c>
      <c r="G1852" s="8">
        <f t="shared" si="136"/>
        <v>7.5600000000000005</v>
      </c>
      <c r="H1852" s="8">
        <f t="shared" si="137"/>
        <v>72.000000000000014</v>
      </c>
    </row>
    <row r="1853" spans="1:8" x14ac:dyDescent="0.2">
      <c r="A1853" s="2" t="s">
        <v>1091</v>
      </c>
      <c r="B1853" s="2" t="s">
        <v>675</v>
      </c>
      <c r="C1853" s="2" t="s">
        <v>19</v>
      </c>
      <c r="D1853" s="6">
        <v>2</v>
      </c>
      <c r="E1853" s="8">
        <v>55</v>
      </c>
      <c r="F1853" s="8">
        <v>14.42</v>
      </c>
      <c r="G1853" s="8">
        <f t="shared" si="136"/>
        <v>40.58</v>
      </c>
      <c r="H1853" s="8">
        <f t="shared" si="137"/>
        <v>73.781818181818181</v>
      </c>
    </row>
    <row r="1854" spans="1:8" x14ac:dyDescent="0.2">
      <c r="A1854" s="2" t="s">
        <v>1091</v>
      </c>
      <c r="B1854" s="2" t="s">
        <v>675</v>
      </c>
      <c r="C1854" s="2" t="s">
        <v>203</v>
      </c>
      <c r="D1854" s="6">
        <v>1</v>
      </c>
      <c r="E1854" s="8">
        <v>9.75</v>
      </c>
      <c r="F1854" s="8">
        <v>2.65</v>
      </c>
      <c r="G1854" s="8">
        <f t="shared" si="136"/>
        <v>7.1</v>
      </c>
      <c r="H1854" s="8">
        <f t="shared" si="137"/>
        <v>72.820512820512818</v>
      </c>
    </row>
    <row r="1855" spans="1:8" x14ac:dyDescent="0.2">
      <c r="A1855" s="2" t="s">
        <v>1091</v>
      </c>
      <c r="B1855" s="2" t="s">
        <v>675</v>
      </c>
      <c r="C1855" s="2" t="s">
        <v>298</v>
      </c>
      <c r="D1855" s="6">
        <v>1</v>
      </c>
      <c r="E1855" s="8">
        <v>8</v>
      </c>
      <c r="F1855" s="8">
        <v>1.75</v>
      </c>
      <c r="G1855" s="8">
        <f t="shared" si="136"/>
        <v>6.25</v>
      </c>
      <c r="H1855" s="8">
        <f t="shared" si="137"/>
        <v>78.125</v>
      </c>
    </row>
    <row r="1856" spans="1:8" x14ac:dyDescent="0.2">
      <c r="A1856" s="2" t="s">
        <v>1091</v>
      </c>
      <c r="B1856" s="2" t="s">
        <v>675</v>
      </c>
      <c r="C1856" s="2" t="s">
        <v>42</v>
      </c>
      <c r="D1856" s="6">
        <v>1</v>
      </c>
      <c r="E1856" s="8">
        <v>8</v>
      </c>
      <c r="F1856" s="8">
        <v>1.75</v>
      </c>
      <c r="G1856" s="8">
        <f t="shared" si="136"/>
        <v>6.25</v>
      </c>
      <c r="H1856" s="8">
        <f t="shared" si="137"/>
        <v>78.125</v>
      </c>
    </row>
    <row r="1857" spans="1:8" customFormat="1" ht="15" x14ac:dyDescent="0.25">
      <c r="D1857" s="12"/>
      <c r="E1857" s="12"/>
      <c r="F1857" s="12"/>
      <c r="G1857" s="12"/>
      <c r="H1857" s="12"/>
    </row>
    <row r="1858" spans="1:8" s="4" customFormat="1" x14ac:dyDescent="0.2">
      <c r="A1858" s="3" t="s">
        <v>10</v>
      </c>
      <c r="B1858" s="3" t="s">
        <v>10</v>
      </c>
      <c r="C1858" s="3" t="s">
        <v>10</v>
      </c>
      <c r="D1858" s="5">
        <f>SUBTOTAL(9, D1847:D1857)</f>
        <v>7</v>
      </c>
      <c r="E1858" s="7">
        <f>SUBTOTAL(9, E1847:E1857)</f>
        <v>66</v>
      </c>
      <c r="F1858" s="7">
        <f>SUBTOTAL(9, F1847:F1857)</f>
        <v>25.509999999999998</v>
      </c>
      <c r="G1858" s="7">
        <f>SUBTOTAL(9, G1847:G1857)</f>
        <v>40.49</v>
      </c>
      <c r="H1858" s="7">
        <f>IF(E1858&lt;&gt;0, ((E1858-F1858)/E1858)*100, 0)</f>
        <v>61.348484848484851</v>
      </c>
    </row>
    <row r="1859" spans="1:8" customFormat="1" ht="15" x14ac:dyDescent="0.25">
      <c r="D1859" s="12"/>
      <c r="E1859" s="12"/>
      <c r="F1859" s="12"/>
      <c r="G1859" s="12"/>
      <c r="H1859" s="12"/>
    </row>
    <row r="1860" spans="1:8" x14ac:dyDescent="0.2">
      <c r="A1860" s="2" t="s">
        <v>2265</v>
      </c>
      <c r="B1860" s="2" t="s">
        <v>2266</v>
      </c>
      <c r="C1860" s="2" t="s">
        <v>246</v>
      </c>
      <c r="D1860" s="6">
        <v>2</v>
      </c>
      <c r="E1860" s="8">
        <v>27</v>
      </c>
      <c r="F1860" s="8">
        <v>8.5399999999999991</v>
      </c>
      <c r="G1860" s="8">
        <f>E1860-F1860</f>
        <v>18.46</v>
      </c>
      <c r="H1860" s="8">
        <f>IF(E1860&lt;&gt;0, ((E1860-F1860)/E1860)*100, 0)</f>
        <v>68.370370370370367</v>
      </c>
    </row>
    <row r="1861" spans="1:8" customFormat="1" ht="15" x14ac:dyDescent="0.25">
      <c r="D1861" s="12"/>
      <c r="E1861" s="12"/>
      <c r="F1861" s="12"/>
      <c r="G1861" s="12"/>
      <c r="H1861" s="12"/>
    </row>
    <row r="1862" spans="1:8" s="4" customFormat="1" x14ac:dyDescent="0.2">
      <c r="A1862" s="3" t="s">
        <v>10</v>
      </c>
      <c r="B1862" s="3" t="s">
        <v>10</v>
      </c>
      <c r="C1862" s="3" t="s">
        <v>10</v>
      </c>
      <c r="D1862" s="5">
        <f>SUBTOTAL(9, D1860:D1861)</f>
        <v>2</v>
      </c>
      <c r="E1862" s="7">
        <f>SUBTOTAL(9, E1860:E1861)</f>
        <v>27</v>
      </c>
      <c r="F1862" s="7">
        <f>SUBTOTAL(9, F1860:F1861)</f>
        <v>8.5399999999999991</v>
      </c>
      <c r="G1862" s="7">
        <f>SUBTOTAL(9, G1860:G1861)</f>
        <v>18.46</v>
      </c>
      <c r="H1862" s="7">
        <f>IF(E1862&lt;&gt;0, ((E1862-F1862)/E1862)*100, 0)</f>
        <v>68.370370370370367</v>
      </c>
    </row>
    <row r="1863" spans="1:8" customFormat="1" ht="15" x14ac:dyDescent="0.25">
      <c r="D1863" s="12"/>
      <c r="E1863" s="12"/>
      <c r="F1863" s="12"/>
      <c r="G1863" s="12"/>
      <c r="H1863" s="12"/>
    </row>
    <row r="1864" spans="1:8" x14ac:dyDescent="0.2">
      <c r="A1864" s="2" t="s">
        <v>2267</v>
      </c>
      <c r="B1864" s="2" t="s">
        <v>2268</v>
      </c>
      <c r="C1864" s="2" t="s">
        <v>29</v>
      </c>
      <c r="D1864" s="6">
        <v>1</v>
      </c>
      <c r="E1864" s="8">
        <v>20.75</v>
      </c>
      <c r="F1864" s="8">
        <v>6.3</v>
      </c>
      <c r="G1864" s="8">
        <f>E1864-F1864</f>
        <v>14.45</v>
      </c>
      <c r="H1864" s="8">
        <f>IF(E1864&lt;&gt;0, ((E1864-F1864)/E1864)*100, 0)</f>
        <v>69.638554216867462</v>
      </c>
    </row>
    <row r="1865" spans="1:8" customFormat="1" ht="15" x14ac:dyDescent="0.25">
      <c r="D1865" s="12"/>
      <c r="E1865" s="12"/>
      <c r="F1865" s="12"/>
      <c r="G1865" s="12"/>
      <c r="H1865" s="12"/>
    </row>
    <row r="1866" spans="1:8" s="4" customFormat="1" x14ac:dyDescent="0.2">
      <c r="A1866" s="3" t="s">
        <v>10</v>
      </c>
      <c r="B1866" s="3" t="s">
        <v>10</v>
      </c>
      <c r="C1866" s="3" t="s">
        <v>10</v>
      </c>
      <c r="D1866" s="5">
        <f>SUBTOTAL(9, D1864:D1865)</f>
        <v>1</v>
      </c>
      <c r="E1866" s="7">
        <f>SUBTOTAL(9, E1864:E1865)</f>
        <v>20.75</v>
      </c>
      <c r="F1866" s="7">
        <f>SUBTOTAL(9, F1864:F1865)</f>
        <v>6.3</v>
      </c>
      <c r="G1866" s="7">
        <f>SUBTOTAL(9, G1864:G1865)</f>
        <v>14.45</v>
      </c>
      <c r="H1866" s="7">
        <f>IF(E1866&lt;&gt;0, ((E1866-F1866)/E1866)*100, 0)</f>
        <v>69.638554216867462</v>
      </c>
    </row>
    <row r="1867" spans="1:8" customFormat="1" ht="15" x14ac:dyDescent="0.25">
      <c r="D1867" s="12"/>
      <c r="E1867" s="12"/>
      <c r="F1867" s="12"/>
      <c r="G1867" s="12"/>
      <c r="H1867" s="12"/>
    </row>
    <row r="1868" spans="1:8" x14ac:dyDescent="0.2">
      <c r="A1868" s="2" t="s">
        <v>2269</v>
      </c>
      <c r="B1868" s="2" t="s">
        <v>2270</v>
      </c>
      <c r="C1868" s="2" t="s">
        <v>48</v>
      </c>
      <c r="D1868" s="6">
        <v>1</v>
      </c>
      <c r="E1868" s="8">
        <v>13.75</v>
      </c>
      <c r="F1868" s="8">
        <v>5.47</v>
      </c>
      <c r="G1868" s="8">
        <f>E1868-F1868</f>
        <v>8.2800000000000011</v>
      </c>
      <c r="H1868" s="8">
        <f>IF(E1868&lt;&gt;0, ((E1868-F1868)/E1868)*100, 0)</f>
        <v>60.218181818181826</v>
      </c>
    </row>
    <row r="1869" spans="1:8" customFormat="1" ht="15" x14ac:dyDescent="0.25">
      <c r="D1869" s="12"/>
      <c r="E1869" s="12"/>
      <c r="F1869" s="12"/>
      <c r="G1869" s="12"/>
      <c r="H1869" s="12"/>
    </row>
    <row r="1870" spans="1:8" s="4" customFormat="1" x14ac:dyDescent="0.2">
      <c r="A1870" s="3" t="s">
        <v>10</v>
      </c>
      <c r="B1870" s="3" t="s">
        <v>10</v>
      </c>
      <c r="C1870" s="3" t="s">
        <v>10</v>
      </c>
      <c r="D1870" s="5">
        <f>SUBTOTAL(9, D1868:D1869)</f>
        <v>1</v>
      </c>
      <c r="E1870" s="7">
        <f>SUBTOTAL(9, E1868:E1869)</f>
        <v>13.75</v>
      </c>
      <c r="F1870" s="7">
        <f>SUBTOTAL(9, F1868:F1869)</f>
        <v>5.47</v>
      </c>
      <c r="G1870" s="7">
        <f>SUBTOTAL(9, G1868:G1869)</f>
        <v>8.2800000000000011</v>
      </c>
      <c r="H1870" s="7">
        <f>IF(E1870&lt;&gt;0, ((E1870-F1870)/E1870)*100, 0)</f>
        <v>60.218181818181826</v>
      </c>
    </row>
    <row r="1871" spans="1:8" customFormat="1" ht="15" x14ac:dyDescent="0.25">
      <c r="D1871" s="12"/>
      <c r="E1871" s="12"/>
      <c r="F1871" s="12"/>
      <c r="G1871" s="12"/>
      <c r="H1871" s="12"/>
    </row>
    <row r="1872" spans="1:8" x14ac:dyDescent="0.2">
      <c r="A1872" s="2" t="s">
        <v>704</v>
      </c>
      <c r="B1872" s="2" t="s">
        <v>705</v>
      </c>
      <c r="C1872" s="2" t="s">
        <v>152</v>
      </c>
      <c r="D1872" s="6">
        <v>3</v>
      </c>
      <c r="E1872" s="8">
        <v>46.5</v>
      </c>
      <c r="F1872" s="8">
        <v>16.41</v>
      </c>
      <c r="G1872" s="8">
        <f>E1872-F1872</f>
        <v>30.09</v>
      </c>
      <c r="H1872" s="8">
        <f>IF(E1872&lt;&gt;0, ((E1872-F1872)/E1872)*100, 0)</f>
        <v>64.709677419354833</v>
      </c>
    </row>
    <row r="1873" spans="1:8" customFormat="1" ht="15" x14ac:dyDescent="0.25">
      <c r="D1873" s="12"/>
      <c r="E1873" s="12"/>
      <c r="F1873" s="12"/>
      <c r="G1873" s="12"/>
      <c r="H1873" s="12"/>
    </row>
    <row r="1874" spans="1:8" s="4" customFormat="1" x14ac:dyDescent="0.2">
      <c r="A1874" s="3" t="s">
        <v>10</v>
      </c>
      <c r="B1874" s="3" t="s">
        <v>10</v>
      </c>
      <c r="C1874" s="3" t="s">
        <v>10</v>
      </c>
      <c r="D1874" s="5">
        <f>SUBTOTAL(9, D1872:D1873)</f>
        <v>3</v>
      </c>
      <c r="E1874" s="7">
        <f>SUBTOTAL(9, E1872:E1873)</f>
        <v>46.5</v>
      </c>
      <c r="F1874" s="7">
        <f>SUBTOTAL(9, F1872:F1873)</f>
        <v>16.41</v>
      </c>
      <c r="G1874" s="7">
        <f>SUBTOTAL(9, G1872:G1873)</f>
        <v>30.09</v>
      </c>
      <c r="H1874" s="7">
        <f>IF(E1874&lt;&gt;0, ((E1874-F1874)/E1874)*100, 0)</f>
        <v>64.709677419354833</v>
      </c>
    </row>
    <row r="1875" spans="1:8" customFormat="1" ht="15" x14ac:dyDescent="0.25">
      <c r="D1875" s="12"/>
      <c r="E1875" s="12"/>
      <c r="F1875" s="12"/>
      <c r="G1875" s="12"/>
      <c r="H1875" s="12"/>
    </row>
    <row r="1876" spans="1:8" x14ac:dyDescent="0.2">
      <c r="A1876" s="2" t="s">
        <v>2271</v>
      </c>
      <c r="B1876" s="2" t="s">
        <v>2272</v>
      </c>
      <c r="C1876" s="2" t="s">
        <v>10</v>
      </c>
      <c r="E1876" s="8">
        <v>-9.75</v>
      </c>
      <c r="G1876" s="8">
        <f>E1876-F1876</f>
        <v>-9.75</v>
      </c>
      <c r="H1876" s="8">
        <f>IF(E1876&lt;&gt;0, ((E1876-F1876)/E1876)*100, 0)</f>
        <v>100</v>
      </c>
    </row>
    <row r="1877" spans="1:8" x14ac:dyDescent="0.2">
      <c r="A1877" s="2" t="s">
        <v>2271</v>
      </c>
      <c r="B1877" s="2" t="s">
        <v>2272</v>
      </c>
      <c r="C1877" s="2" t="s">
        <v>802</v>
      </c>
      <c r="D1877" s="6">
        <v>3</v>
      </c>
      <c r="E1877" s="8">
        <v>29.25</v>
      </c>
      <c r="F1877" s="8">
        <v>7.98</v>
      </c>
      <c r="G1877" s="8">
        <f>E1877-F1877</f>
        <v>21.27</v>
      </c>
      <c r="H1877" s="8">
        <f>IF(E1877&lt;&gt;0, ((E1877-F1877)/E1877)*100, 0)</f>
        <v>72.717948717948715</v>
      </c>
    </row>
    <row r="1878" spans="1:8" customFormat="1" ht="15" x14ac:dyDescent="0.25">
      <c r="D1878" s="12"/>
      <c r="E1878" s="12"/>
      <c r="F1878" s="12"/>
      <c r="G1878" s="12"/>
      <c r="H1878" s="12"/>
    </row>
    <row r="1879" spans="1:8" s="4" customFormat="1" x14ac:dyDescent="0.2">
      <c r="A1879" s="3" t="s">
        <v>10</v>
      </c>
      <c r="B1879" s="3" t="s">
        <v>10</v>
      </c>
      <c r="C1879" s="3" t="s">
        <v>10</v>
      </c>
      <c r="D1879" s="5">
        <f>SUBTOTAL(9, D1876:D1878)</f>
        <v>3</v>
      </c>
      <c r="E1879" s="7">
        <f>SUBTOTAL(9, E1876:E1878)</f>
        <v>19.5</v>
      </c>
      <c r="F1879" s="7">
        <f>SUBTOTAL(9, F1876:F1878)</f>
        <v>7.98</v>
      </c>
      <c r="G1879" s="7">
        <f>SUBTOTAL(9, G1876:G1878)</f>
        <v>11.52</v>
      </c>
      <c r="H1879" s="7">
        <f>IF(E1879&lt;&gt;0, ((E1879-F1879)/E1879)*100, 0)</f>
        <v>59.076923076923073</v>
      </c>
    </row>
    <row r="1880" spans="1:8" customFormat="1" ht="15" x14ac:dyDescent="0.25">
      <c r="D1880" s="12"/>
      <c r="E1880" s="12"/>
      <c r="F1880" s="12"/>
      <c r="G1880" s="12"/>
      <c r="H1880" s="12"/>
    </row>
    <row r="1881" spans="1:8" x14ac:dyDescent="0.2">
      <c r="A1881" s="2" t="s">
        <v>2273</v>
      </c>
      <c r="B1881" s="2" t="s">
        <v>2274</v>
      </c>
      <c r="C1881" s="2" t="s">
        <v>624</v>
      </c>
      <c r="D1881" s="6">
        <v>2</v>
      </c>
      <c r="E1881" s="8">
        <v>54</v>
      </c>
      <c r="F1881" s="8">
        <v>16.239999999999998</v>
      </c>
      <c r="G1881" s="8">
        <f>E1881-F1881</f>
        <v>37.760000000000005</v>
      </c>
      <c r="H1881" s="8">
        <f>IF(E1881&lt;&gt;0, ((E1881-F1881)/E1881)*100, 0)</f>
        <v>69.925925925925938</v>
      </c>
    </row>
    <row r="1882" spans="1:8" customFormat="1" ht="15" x14ac:dyDescent="0.25">
      <c r="D1882" s="12"/>
      <c r="E1882" s="12"/>
      <c r="F1882" s="12"/>
      <c r="G1882" s="12"/>
      <c r="H1882" s="12"/>
    </row>
    <row r="1883" spans="1:8" s="4" customFormat="1" x14ac:dyDescent="0.2">
      <c r="A1883" s="3" t="s">
        <v>10</v>
      </c>
      <c r="B1883" s="3" t="s">
        <v>10</v>
      </c>
      <c r="C1883" s="3" t="s">
        <v>10</v>
      </c>
      <c r="D1883" s="5">
        <f>SUBTOTAL(9, D1881:D1882)</f>
        <v>2</v>
      </c>
      <c r="E1883" s="7">
        <f>SUBTOTAL(9, E1881:E1882)</f>
        <v>54</v>
      </c>
      <c r="F1883" s="7">
        <f>SUBTOTAL(9, F1881:F1882)</f>
        <v>16.239999999999998</v>
      </c>
      <c r="G1883" s="7">
        <f>SUBTOTAL(9, G1881:G1882)</f>
        <v>37.760000000000005</v>
      </c>
      <c r="H1883" s="7">
        <f>IF(E1883&lt;&gt;0, ((E1883-F1883)/E1883)*100, 0)</f>
        <v>69.925925925925938</v>
      </c>
    </row>
    <row r="1884" spans="1:8" customFormat="1" ht="15" x14ac:dyDescent="0.25">
      <c r="D1884" s="12"/>
      <c r="E1884" s="12"/>
      <c r="F1884" s="12"/>
      <c r="G1884" s="12"/>
      <c r="H1884" s="12"/>
    </row>
    <row r="1885" spans="1:8" x14ac:dyDescent="0.2">
      <c r="A1885" s="2" t="s">
        <v>2275</v>
      </c>
      <c r="B1885" s="2" t="s">
        <v>2276</v>
      </c>
      <c r="C1885" s="2" t="s">
        <v>297</v>
      </c>
      <c r="D1885" s="6">
        <v>1</v>
      </c>
      <c r="E1885" s="8">
        <v>17.5</v>
      </c>
      <c r="F1885" s="8">
        <v>5.29</v>
      </c>
      <c r="G1885" s="8">
        <f>E1885-F1885</f>
        <v>12.21</v>
      </c>
      <c r="H1885" s="8">
        <f>IF(E1885&lt;&gt;0, ((E1885-F1885)/E1885)*100, 0)</f>
        <v>69.771428571428572</v>
      </c>
    </row>
    <row r="1886" spans="1:8" customFormat="1" ht="15" x14ac:dyDescent="0.25">
      <c r="D1886" s="12"/>
      <c r="E1886" s="12"/>
      <c r="F1886" s="12"/>
      <c r="G1886" s="12"/>
      <c r="H1886" s="12"/>
    </row>
    <row r="1887" spans="1:8" s="4" customFormat="1" x14ac:dyDescent="0.2">
      <c r="A1887" s="3" t="s">
        <v>10</v>
      </c>
      <c r="B1887" s="3" t="s">
        <v>10</v>
      </c>
      <c r="C1887" s="3" t="s">
        <v>10</v>
      </c>
      <c r="D1887" s="5">
        <f>SUBTOTAL(9, D1885:D1886)</f>
        <v>1</v>
      </c>
      <c r="E1887" s="7">
        <f>SUBTOTAL(9, E1885:E1886)</f>
        <v>17.5</v>
      </c>
      <c r="F1887" s="7">
        <f>SUBTOTAL(9, F1885:F1886)</f>
        <v>5.29</v>
      </c>
      <c r="G1887" s="7">
        <f>SUBTOTAL(9, G1885:G1886)</f>
        <v>12.21</v>
      </c>
      <c r="H1887" s="7">
        <f>IF(E1887&lt;&gt;0, ((E1887-F1887)/E1887)*100, 0)</f>
        <v>69.771428571428572</v>
      </c>
    </row>
    <row r="1888" spans="1:8" customFormat="1" ht="15" x14ac:dyDescent="0.25">
      <c r="D1888" s="12"/>
      <c r="E1888" s="12"/>
      <c r="F1888" s="12"/>
      <c r="G1888" s="12"/>
      <c r="H1888" s="12"/>
    </row>
    <row r="1889" spans="1:8" x14ac:dyDescent="0.2">
      <c r="A1889" s="2" t="s">
        <v>2277</v>
      </c>
      <c r="B1889" s="2" t="s">
        <v>2278</v>
      </c>
      <c r="C1889" s="2" t="s">
        <v>78</v>
      </c>
      <c r="D1889" s="6">
        <v>1</v>
      </c>
      <c r="E1889" s="8">
        <v>13.75</v>
      </c>
      <c r="F1889" s="8">
        <v>5.47</v>
      </c>
      <c r="G1889" s="8">
        <f>E1889-F1889</f>
        <v>8.2800000000000011</v>
      </c>
      <c r="H1889" s="8">
        <f>IF(E1889&lt;&gt;0, ((E1889-F1889)/E1889)*100, 0)</f>
        <v>60.218181818181826</v>
      </c>
    </row>
    <row r="1890" spans="1:8" x14ac:dyDescent="0.2">
      <c r="A1890" s="2" t="s">
        <v>2277</v>
      </c>
      <c r="B1890" s="2" t="s">
        <v>2278</v>
      </c>
      <c r="C1890" s="2" t="s">
        <v>195</v>
      </c>
      <c r="D1890" s="6">
        <v>1</v>
      </c>
      <c r="E1890" s="8">
        <v>13.75</v>
      </c>
      <c r="F1890" s="8">
        <v>5.47</v>
      </c>
      <c r="G1890" s="8">
        <f>E1890-F1890</f>
        <v>8.2800000000000011</v>
      </c>
      <c r="H1890" s="8">
        <f>IF(E1890&lt;&gt;0, ((E1890-F1890)/E1890)*100, 0)</f>
        <v>60.218181818181826</v>
      </c>
    </row>
    <row r="1891" spans="1:8" customFormat="1" ht="15" x14ac:dyDescent="0.25">
      <c r="D1891" s="12"/>
      <c r="E1891" s="12"/>
      <c r="F1891" s="12"/>
      <c r="G1891" s="12"/>
      <c r="H1891" s="12"/>
    </row>
    <row r="1892" spans="1:8" s="4" customFormat="1" x14ac:dyDescent="0.2">
      <c r="A1892" s="3" t="s">
        <v>10</v>
      </c>
      <c r="B1892" s="3" t="s">
        <v>10</v>
      </c>
      <c r="C1892" s="3" t="s">
        <v>10</v>
      </c>
      <c r="D1892" s="5">
        <f>SUBTOTAL(9, D1889:D1891)</f>
        <v>2</v>
      </c>
      <c r="E1892" s="7">
        <f>SUBTOTAL(9, E1889:E1891)</f>
        <v>27.5</v>
      </c>
      <c r="F1892" s="7">
        <f>SUBTOTAL(9, F1889:F1891)</f>
        <v>10.94</v>
      </c>
      <c r="G1892" s="7">
        <f>SUBTOTAL(9, G1889:G1891)</f>
        <v>16.560000000000002</v>
      </c>
      <c r="H1892" s="7">
        <f>IF(E1892&lt;&gt;0, ((E1892-F1892)/E1892)*100, 0)</f>
        <v>60.218181818181826</v>
      </c>
    </row>
    <row r="1893" spans="1:8" customFormat="1" ht="15" x14ac:dyDescent="0.25">
      <c r="D1893" s="12"/>
      <c r="E1893" s="12"/>
      <c r="F1893" s="12"/>
      <c r="G1893" s="12"/>
      <c r="H1893" s="12"/>
    </row>
    <row r="1894" spans="1:8" x14ac:dyDescent="0.2">
      <c r="A1894" s="2" t="s">
        <v>2279</v>
      </c>
      <c r="B1894" s="2" t="s">
        <v>2280</v>
      </c>
      <c r="C1894" s="2" t="s">
        <v>802</v>
      </c>
      <c r="D1894" s="6">
        <v>2</v>
      </c>
      <c r="E1894" s="8">
        <v>19.5</v>
      </c>
      <c r="F1894" s="8">
        <v>5.32</v>
      </c>
      <c r="G1894" s="8">
        <f>E1894-F1894</f>
        <v>14.18</v>
      </c>
      <c r="H1894" s="8">
        <f>IF(E1894&lt;&gt;0, ((E1894-F1894)/E1894)*100, 0)</f>
        <v>72.717948717948715</v>
      </c>
    </row>
    <row r="1895" spans="1:8" customFormat="1" ht="15" x14ac:dyDescent="0.25">
      <c r="D1895" s="12"/>
      <c r="E1895" s="12"/>
      <c r="F1895" s="12"/>
      <c r="G1895" s="12"/>
      <c r="H1895" s="12"/>
    </row>
    <row r="1896" spans="1:8" s="4" customFormat="1" x14ac:dyDescent="0.2">
      <c r="A1896" s="3" t="s">
        <v>10</v>
      </c>
      <c r="B1896" s="3" t="s">
        <v>10</v>
      </c>
      <c r="C1896" s="3" t="s">
        <v>10</v>
      </c>
      <c r="D1896" s="5">
        <f>SUBTOTAL(9, D1894:D1895)</f>
        <v>2</v>
      </c>
      <c r="E1896" s="7">
        <f>SUBTOTAL(9, E1894:E1895)</f>
        <v>19.5</v>
      </c>
      <c r="F1896" s="7">
        <f>SUBTOTAL(9, F1894:F1895)</f>
        <v>5.32</v>
      </c>
      <c r="G1896" s="7">
        <f>SUBTOTAL(9, G1894:G1895)</f>
        <v>14.18</v>
      </c>
      <c r="H1896" s="7">
        <f>IF(E1896&lt;&gt;0, ((E1896-F1896)/E1896)*100, 0)</f>
        <v>72.717948717948715</v>
      </c>
    </row>
    <row r="1897" spans="1:8" customFormat="1" ht="15" x14ac:dyDescent="0.25">
      <c r="D1897" s="12"/>
      <c r="E1897" s="12"/>
      <c r="F1897" s="12"/>
      <c r="G1897" s="12"/>
      <c r="H1897" s="12"/>
    </row>
    <row r="1898" spans="1:8" x14ac:dyDescent="0.2">
      <c r="A1898" s="2" t="s">
        <v>2281</v>
      </c>
      <c r="B1898" s="2" t="s">
        <v>2282</v>
      </c>
      <c r="C1898" s="2" t="s">
        <v>89</v>
      </c>
      <c r="D1898" s="6">
        <v>1</v>
      </c>
      <c r="E1898" s="8">
        <v>25.5</v>
      </c>
      <c r="F1898" s="8">
        <v>5.95</v>
      </c>
      <c r="G1898" s="8">
        <f>E1898-F1898</f>
        <v>19.55</v>
      </c>
      <c r="H1898" s="8">
        <f>IF(E1898&lt;&gt;0, ((E1898-F1898)/E1898)*100, 0)</f>
        <v>76.666666666666671</v>
      </c>
    </row>
    <row r="1899" spans="1:8" customFormat="1" ht="15" x14ac:dyDescent="0.25">
      <c r="D1899" s="12"/>
      <c r="E1899" s="12"/>
      <c r="F1899" s="12"/>
      <c r="G1899" s="12"/>
      <c r="H1899" s="12"/>
    </row>
    <row r="1900" spans="1:8" s="4" customFormat="1" x14ac:dyDescent="0.2">
      <c r="A1900" s="3" t="s">
        <v>10</v>
      </c>
      <c r="B1900" s="3" t="s">
        <v>10</v>
      </c>
      <c r="C1900" s="3" t="s">
        <v>10</v>
      </c>
      <c r="D1900" s="5">
        <f>SUBTOTAL(9, D1898:D1899)</f>
        <v>1</v>
      </c>
      <c r="E1900" s="7">
        <f>SUBTOTAL(9, E1898:E1899)</f>
        <v>25.5</v>
      </c>
      <c r="F1900" s="7">
        <f>SUBTOTAL(9, F1898:F1899)</f>
        <v>5.95</v>
      </c>
      <c r="G1900" s="7">
        <f>SUBTOTAL(9, G1898:G1899)</f>
        <v>19.55</v>
      </c>
      <c r="H1900" s="7">
        <f>IF(E1900&lt;&gt;0, ((E1900-F1900)/E1900)*100, 0)</f>
        <v>76.666666666666671</v>
      </c>
    </row>
    <row r="1901" spans="1:8" customFormat="1" ht="15" x14ac:dyDescent="0.25">
      <c r="D1901" s="12"/>
      <c r="E1901" s="12"/>
      <c r="F1901" s="12"/>
      <c r="G1901" s="12"/>
      <c r="H1901" s="12"/>
    </row>
    <row r="1902" spans="1:8" x14ac:dyDescent="0.2">
      <c r="A1902" s="2" t="s">
        <v>1574</v>
      </c>
      <c r="B1902" s="2" t="s">
        <v>1575</v>
      </c>
      <c r="C1902" s="2" t="s">
        <v>419</v>
      </c>
      <c r="D1902" s="6">
        <v>4</v>
      </c>
      <c r="E1902" s="8">
        <v>54</v>
      </c>
      <c r="F1902" s="8">
        <v>19.16</v>
      </c>
      <c r="G1902" s="8">
        <f>E1902-F1902</f>
        <v>34.840000000000003</v>
      </c>
      <c r="H1902" s="8">
        <f>IF(E1902&lt;&gt;0, ((E1902-F1902)/E1902)*100, 0)</f>
        <v>64.518518518518519</v>
      </c>
    </row>
    <row r="1903" spans="1:8" x14ac:dyDescent="0.2">
      <c r="A1903" s="2" t="s">
        <v>1574</v>
      </c>
      <c r="B1903" s="2" t="s">
        <v>1575</v>
      </c>
      <c r="C1903" s="2" t="s">
        <v>235</v>
      </c>
      <c r="D1903" s="6">
        <v>2</v>
      </c>
      <c r="E1903" s="8">
        <v>33.5</v>
      </c>
      <c r="F1903" s="8">
        <v>9.52</v>
      </c>
      <c r="G1903" s="8">
        <f>E1903-F1903</f>
        <v>23.98</v>
      </c>
      <c r="H1903" s="8">
        <f>IF(E1903&lt;&gt;0, ((E1903-F1903)/E1903)*100, 0)</f>
        <v>71.582089552238799</v>
      </c>
    </row>
    <row r="1904" spans="1:8" customFormat="1" ht="15" x14ac:dyDescent="0.25">
      <c r="D1904" s="12"/>
      <c r="E1904" s="12"/>
      <c r="F1904" s="12"/>
      <c r="G1904" s="12"/>
      <c r="H1904" s="12"/>
    </row>
    <row r="1905" spans="1:8" s="4" customFormat="1" x14ac:dyDescent="0.2">
      <c r="A1905" s="3" t="s">
        <v>10</v>
      </c>
      <c r="B1905" s="3" t="s">
        <v>10</v>
      </c>
      <c r="C1905" s="3" t="s">
        <v>10</v>
      </c>
      <c r="D1905" s="5">
        <f>SUBTOTAL(9, D1902:D1904)</f>
        <v>6</v>
      </c>
      <c r="E1905" s="7">
        <f>SUBTOTAL(9, E1902:E1904)</f>
        <v>87.5</v>
      </c>
      <c r="F1905" s="7">
        <f>SUBTOTAL(9, F1902:F1904)</f>
        <v>28.68</v>
      </c>
      <c r="G1905" s="7">
        <f>SUBTOTAL(9, G1902:G1904)</f>
        <v>58.820000000000007</v>
      </c>
      <c r="H1905" s="7">
        <f>IF(E1905&lt;&gt;0, ((E1905-F1905)/E1905)*100, 0)</f>
        <v>67.222857142857137</v>
      </c>
    </row>
    <row r="1906" spans="1:8" customFormat="1" ht="15" x14ac:dyDescent="0.25">
      <c r="D1906" s="12"/>
      <c r="E1906" s="12"/>
      <c r="F1906" s="12"/>
      <c r="G1906" s="12"/>
      <c r="H1906" s="12"/>
    </row>
    <row r="1907" spans="1:8" x14ac:dyDescent="0.2">
      <c r="A1907" s="2" t="s">
        <v>2283</v>
      </c>
      <c r="B1907" s="2" t="s">
        <v>2284</v>
      </c>
      <c r="C1907" s="2" t="s">
        <v>78</v>
      </c>
      <c r="D1907" s="6">
        <v>2</v>
      </c>
      <c r="E1907" s="8">
        <v>27.5</v>
      </c>
      <c r="F1907" s="8">
        <v>10.94</v>
      </c>
      <c r="G1907" s="8">
        <f>E1907-F1907</f>
        <v>16.560000000000002</v>
      </c>
      <c r="H1907" s="8">
        <f>IF(E1907&lt;&gt;0, ((E1907-F1907)/E1907)*100, 0)</f>
        <v>60.218181818181826</v>
      </c>
    </row>
    <row r="1908" spans="1:8" x14ac:dyDescent="0.2">
      <c r="A1908" s="2" t="s">
        <v>2283</v>
      </c>
      <c r="B1908" s="2" t="s">
        <v>2284</v>
      </c>
      <c r="C1908" s="2" t="s">
        <v>153</v>
      </c>
      <c r="D1908" s="6">
        <v>2</v>
      </c>
      <c r="E1908" s="8">
        <v>27.5</v>
      </c>
      <c r="F1908" s="8">
        <v>11.92</v>
      </c>
      <c r="G1908" s="8">
        <f>E1908-F1908</f>
        <v>15.58</v>
      </c>
      <c r="H1908" s="8">
        <f>IF(E1908&lt;&gt;0, ((E1908-F1908)/E1908)*100, 0)</f>
        <v>56.654545454545456</v>
      </c>
    </row>
    <row r="1909" spans="1:8" customFormat="1" ht="15" x14ac:dyDescent="0.25">
      <c r="D1909" s="12"/>
      <c r="E1909" s="12"/>
      <c r="F1909" s="12"/>
      <c r="G1909" s="12"/>
      <c r="H1909" s="12"/>
    </row>
    <row r="1910" spans="1:8" s="4" customFormat="1" x14ac:dyDescent="0.2">
      <c r="A1910" s="3" t="s">
        <v>10</v>
      </c>
      <c r="B1910" s="3" t="s">
        <v>10</v>
      </c>
      <c r="C1910" s="3" t="s">
        <v>10</v>
      </c>
      <c r="D1910" s="5">
        <f>SUBTOTAL(9, D1907:D1909)</f>
        <v>4</v>
      </c>
      <c r="E1910" s="7">
        <f>SUBTOTAL(9, E1907:E1909)</f>
        <v>55</v>
      </c>
      <c r="F1910" s="7">
        <f>SUBTOTAL(9, F1907:F1909)</f>
        <v>22.86</v>
      </c>
      <c r="G1910" s="7">
        <f>SUBTOTAL(9, G1907:G1909)</f>
        <v>32.14</v>
      </c>
      <c r="H1910" s="7">
        <f>IF(E1910&lt;&gt;0, ((E1910-F1910)/E1910)*100, 0)</f>
        <v>58.436363636363645</v>
      </c>
    </row>
    <row r="1911" spans="1:8" customFormat="1" ht="15" x14ac:dyDescent="0.25">
      <c r="D1911" s="12"/>
      <c r="E1911" s="12"/>
      <c r="F1911" s="12"/>
      <c r="G1911" s="12"/>
      <c r="H1911" s="12"/>
    </row>
    <row r="1912" spans="1:8" x14ac:dyDescent="0.2">
      <c r="A1912" s="2" t="s">
        <v>2285</v>
      </c>
      <c r="B1912" s="2" t="s">
        <v>2286</v>
      </c>
      <c r="C1912" s="2" t="s">
        <v>38</v>
      </c>
      <c r="D1912" s="6">
        <v>12</v>
      </c>
      <c r="E1912" s="8">
        <v>111</v>
      </c>
      <c r="F1912" s="8">
        <v>24.36</v>
      </c>
      <c r="G1912" s="8">
        <f>E1912-F1912</f>
        <v>86.64</v>
      </c>
      <c r="H1912" s="8">
        <f>IF(E1912&lt;&gt;0, ((E1912-F1912)/E1912)*100, 0)</f>
        <v>78.054054054054063</v>
      </c>
    </row>
    <row r="1913" spans="1:8" customFormat="1" ht="15" x14ac:dyDescent="0.25">
      <c r="D1913" s="12"/>
      <c r="E1913" s="12"/>
      <c r="F1913" s="12"/>
      <c r="G1913" s="12"/>
      <c r="H1913" s="12"/>
    </row>
    <row r="1914" spans="1:8" s="4" customFormat="1" x14ac:dyDescent="0.2">
      <c r="A1914" s="3" t="s">
        <v>10</v>
      </c>
      <c r="B1914" s="3" t="s">
        <v>10</v>
      </c>
      <c r="C1914" s="3" t="s">
        <v>10</v>
      </c>
      <c r="D1914" s="5">
        <f>SUBTOTAL(9, D1912:D1913)</f>
        <v>12</v>
      </c>
      <c r="E1914" s="7">
        <f>SUBTOTAL(9, E1912:E1913)</f>
        <v>111</v>
      </c>
      <c r="F1914" s="7">
        <f>SUBTOTAL(9, F1912:F1913)</f>
        <v>24.36</v>
      </c>
      <c r="G1914" s="7">
        <f>SUBTOTAL(9, G1912:G1913)</f>
        <v>86.64</v>
      </c>
      <c r="H1914" s="7">
        <f>IF(E1914&lt;&gt;0, ((E1914-F1914)/E1914)*100, 0)</f>
        <v>78.054054054054063</v>
      </c>
    </row>
    <row r="1915" spans="1:8" customFormat="1" ht="15" x14ac:dyDescent="0.25">
      <c r="D1915" s="12"/>
      <c r="E1915" s="12"/>
      <c r="F1915" s="12"/>
      <c r="G1915" s="12"/>
      <c r="H1915" s="12"/>
    </row>
    <row r="1916" spans="1:8" x14ac:dyDescent="0.2">
      <c r="A1916" s="2" t="s">
        <v>2287</v>
      </c>
      <c r="B1916" s="2" t="s">
        <v>2288</v>
      </c>
      <c r="C1916" s="2" t="s">
        <v>38</v>
      </c>
      <c r="D1916" s="6">
        <v>1</v>
      </c>
      <c r="E1916" s="8">
        <v>9.25</v>
      </c>
      <c r="F1916" s="8">
        <v>2.0299999999999998</v>
      </c>
      <c r="G1916" s="8">
        <f>E1916-F1916</f>
        <v>7.2200000000000006</v>
      </c>
      <c r="H1916" s="8">
        <f>IF(E1916&lt;&gt;0, ((E1916-F1916)/E1916)*100, 0)</f>
        <v>78.054054054054063</v>
      </c>
    </row>
    <row r="1917" spans="1:8" x14ac:dyDescent="0.2">
      <c r="A1917" s="2" t="s">
        <v>2287</v>
      </c>
      <c r="B1917" s="2" t="s">
        <v>2288</v>
      </c>
      <c r="C1917" s="2" t="s">
        <v>39</v>
      </c>
      <c r="D1917" s="6">
        <v>1</v>
      </c>
      <c r="E1917" s="8">
        <v>9.25</v>
      </c>
      <c r="F1917" s="8">
        <v>1.96</v>
      </c>
      <c r="G1917" s="8">
        <f>E1917-F1917</f>
        <v>7.29</v>
      </c>
      <c r="H1917" s="8">
        <f>IF(E1917&lt;&gt;0, ((E1917-F1917)/E1917)*100, 0)</f>
        <v>78.810810810810821</v>
      </c>
    </row>
    <row r="1918" spans="1:8" x14ac:dyDescent="0.2">
      <c r="A1918" s="2" t="s">
        <v>2287</v>
      </c>
      <c r="B1918" s="2" t="s">
        <v>2288</v>
      </c>
      <c r="C1918" s="2" t="s">
        <v>40</v>
      </c>
      <c r="D1918" s="6">
        <v>1</v>
      </c>
      <c r="E1918" s="8">
        <v>9.25</v>
      </c>
      <c r="F1918" s="8">
        <v>1.96</v>
      </c>
      <c r="G1918" s="8">
        <f>E1918-F1918</f>
        <v>7.29</v>
      </c>
      <c r="H1918" s="8">
        <f>IF(E1918&lt;&gt;0, ((E1918-F1918)/E1918)*100, 0)</f>
        <v>78.810810810810821</v>
      </c>
    </row>
    <row r="1919" spans="1:8" customFormat="1" ht="15" x14ac:dyDescent="0.25">
      <c r="D1919" s="12"/>
      <c r="E1919" s="12"/>
      <c r="F1919" s="12"/>
      <c r="G1919" s="12"/>
      <c r="H1919" s="12"/>
    </row>
    <row r="1920" spans="1:8" s="4" customFormat="1" x14ac:dyDescent="0.2">
      <c r="A1920" s="3" t="s">
        <v>10</v>
      </c>
      <c r="B1920" s="3" t="s">
        <v>10</v>
      </c>
      <c r="C1920" s="3" t="s">
        <v>10</v>
      </c>
      <c r="D1920" s="5">
        <f>SUBTOTAL(9, D1916:D1919)</f>
        <v>3</v>
      </c>
      <c r="E1920" s="7">
        <f>SUBTOTAL(9, E1916:E1919)</f>
        <v>27.75</v>
      </c>
      <c r="F1920" s="7">
        <f>SUBTOTAL(9, F1916:F1919)</f>
        <v>5.9499999999999993</v>
      </c>
      <c r="G1920" s="7">
        <f>SUBTOTAL(9, G1916:G1919)</f>
        <v>21.8</v>
      </c>
      <c r="H1920" s="7">
        <f>IF(E1920&lt;&gt;0, ((E1920-F1920)/E1920)*100, 0)</f>
        <v>78.558558558558573</v>
      </c>
    </row>
    <row r="1921" spans="1:8" customFormat="1" ht="15" x14ac:dyDescent="0.25">
      <c r="D1921" s="12"/>
      <c r="E1921" s="12"/>
      <c r="F1921" s="12"/>
      <c r="G1921" s="12"/>
      <c r="H1921" s="12"/>
    </row>
    <row r="1922" spans="1:8" x14ac:dyDescent="0.2">
      <c r="A1922" s="2" t="s">
        <v>2289</v>
      </c>
      <c r="B1922" s="2" t="s">
        <v>2290</v>
      </c>
      <c r="C1922" s="2" t="s">
        <v>48</v>
      </c>
      <c r="D1922" s="6">
        <v>1</v>
      </c>
      <c r="E1922" s="8">
        <v>13.75</v>
      </c>
      <c r="F1922" s="8">
        <v>5.47</v>
      </c>
      <c r="G1922" s="8">
        <f>E1922-F1922</f>
        <v>8.2800000000000011</v>
      </c>
      <c r="H1922" s="8">
        <f>IF(E1922&lt;&gt;0, ((E1922-F1922)/E1922)*100, 0)</f>
        <v>60.218181818181826</v>
      </c>
    </row>
    <row r="1923" spans="1:8" customFormat="1" ht="15" x14ac:dyDescent="0.25">
      <c r="D1923" s="12"/>
      <c r="E1923" s="12"/>
      <c r="F1923" s="12"/>
      <c r="G1923" s="12"/>
      <c r="H1923" s="12"/>
    </row>
    <row r="1924" spans="1:8" s="4" customFormat="1" x14ac:dyDescent="0.2">
      <c r="A1924" s="3" t="s">
        <v>10</v>
      </c>
      <c r="B1924" s="3" t="s">
        <v>10</v>
      </c>
      <c r="C1924" s="3" t="s">
        <v>10</v>
      </c>
      <c r="D1924" s="5">
        <f>SUBTOTAL(9, D1922:D1923)</f>
        <v>1</v>
      </c>
      <c r="E1924" s="7">
        <f>SUBTOTAL(9, E1922:E1923)</f>
        <v>13.75</v>
      </c>
      <c r="F1924" s="7">
        <f>SUBTOTAL(9, F1922:F1923)</f>
        <v>5.47</v>
      </c>
      <c r="G1924" s="7">
        <f>SUBTOTAL(9, G1922:G1923)</f>
        <v>8.2800000000000011</v>
      </c>
      <c r="H1924" s="7">
        <f>IF(E1924&lt;&gt;0, ((E1924-F1924)/E1924)*100, 0)</f>
        <v>60.218181818181826</v>
      </c>
    </row>
    <row r="1925" spans="1:8" customFormat="1" ht="15" x14ac:dyDescent="0.25">
      <c r="D1925" s="12"/>
      <c r="E1925" s="12"/>
      <c r="F1925" s="12"/>
      <c r="G1925" s="12"/>
      <c r="H1925" s="12"/>
    </row>
    <row r="1926" spans="1:8" x14ac:dyDescent="0.2">
      <c r="A1926" s="2" t="s">
        <v>1122</v>
      </c>
      <c r="B1926" s="2" t="s">
        <v>1123</v>
      </c>
      <c r="C1926" s="2" t="s">
        <v>53</v>
      </c>
      <c r="D1926" s="6">
        <v>6</v>
      </c>
      <c r="E1926" s="8">
        <v>258</v>
      </c>
      <c r="F1926" s="8">
        <v>73.5</v>
      </c>
      <c r="G1926" s="8">
        <f>E1926-F1926</f>
        <v>184.5</v>
      </c>
      <c r="H1926" s="8">
        <f>IF(E1926&lt;&gt;0, ((E1926-F1926)/E1926)*100, 0)</f>
        <v>71.511627906976756</v>
      </c>
    </row>
    <row r="1927" spans="1:8" customFormat="1" ht="15" x14ac:dyDescent="0.25">
      <c r="D1927" s="12"/>
      <c r="E1927" s="12"/>
      <c r="F1927" s="12"/>
      <c r="G1927" s="12"/>
      <c r="H1927" s="12"/>
    </row>
    <row r="1928" spans="1:8" s="4" customFormat="1" x14ac:dyDescent="0.2">
      <c r="A1928" s="3" t="s">
        <v>10</v>
      </c>
      <c r="B1928" s="3" t="s">
        <v>10</v>
      </c>
      <c r="C1928" s="3" t="s">
        <v>10</v>
      </c>
      <c r="D1928" s="5">
        <f>SUBTOTAL(9, D1926:D1927)</f>
        <v>6</v>
      </c>
      <c r="E1928" s="7">
        <f>SUBTOTAL(9, E1926:E1927)</f>
        <v>258</v>
      </c>
      <c r="F1928" s="7">
        <f>SUBTOTAL(9, F1926:F1927)</f>
        <v>73.5</v>
      </c>
      <c r="G1928" s="7">
        <f>SUBTOTAL(9, G1926:G1927)</f>
        <v>184.5</v>
      </c>
      <c r="H1928" s="7">
        <f>IF(E1928&lt;&gt;0, ((E1928-F1928)/E1928)*100, 0)</f>
        <v>71.511627906976756</v>
      </c>
    </row>
    <row r="1929" spans="1:8" customFormat="1" ht="15" x14ac:dyDescent="0.25">
      <c r="D1929" s="12"/>
      <c r="E1929" s="12"/>
      <c r="F1929" s="12"/>
      <c r="G1929" s="12"/>
      <c r="H1929" s="12"/>
    </row>
    <row r="1930" spans="1:8" x14ac:dyDescent="0.2">
      <c r="A1930" s="2" t="s">
        <v>2291</v>
      </c>
      <c r="B1930" s="2" t="s">
        <v>2292</v>
      </c>
      <c r="C1930" s="2" t="s">
        <v>131</v>
      </c>
      <c r="D1930" s="6">
        <v>1</v>
      </c>
      <c r="E1930" s="8">
        <v>40</v>
      </c>
      <c r="F1930" s="8">
        <v>10.64</v>
      </c>
      <c r="G1930" s="8">
        <f>E1930-F1930</f>
        <v>29.36</v>
      </c>
      <c r="H1930" s="8">
        <f>IF(E1930&lt;&gt;0, ((E1930-F1930)/E1930)*100, 0)</f>
        <v>73.400000000000006</v>
      </c>
    </row>
    <row r="1931" spans="1:8" x14ac:dyDescent="0.2">
      <c r="A1931" s="2" t="s">
        <v>2291</v>
      </c>
      <c r="B1931" s="2" t="s">
        <v>2292</v>
      </c>
      <c r="C1931" s="2" t="s">
        <v>49</v>
      </c>
      <c r="D1931" s="6">
        <v>2</v>
      </c>
      <c r="E1931" s="8">
        <v>7</v>
      </c>
      <c r="F1931" s="8">
        <v>0.84</v>
      </c>
      <c r="G1931" s="8">
        <f>E1931-F1931</f>
        <v>6.16</v>
      </c>
      <c r="H1931" s="8">
        <f>IF(E1931&lt;&gt;0, ((E1931-F1931)/E1931)*100, 0)</f>
        <v>88</v>
      </c>
    </row>
    <row r="1932" spans="1:8" x14ac:dyDescent="0.2">
      <c r="A1932" s="2" t="s">
        <v>2291</v>
      </c>
      <c r="B1932" s="2" t="s">
        <v>2292</v>
      </c>
      <c r="C1932" s="2" t="s">
        <v>29</v>
      </c>
      <c r="D1932" s="6">
        <v>1</v>
      </c>
      <c r="E1932" s="8">
        <v>20.75</v>
      </c>
      <c r="F1932" s="8">
        <v>6.3</v>
      </c>
      <c r="G1932" s="8">
        <f>E1932-F1932</f>
        <v>14.45</v>
      </c>
      <c r="H1932" s="8">
        <f>IF(E1932&lt;&gt;0, ((E1932-F1932)/E1932)*100, 0)</f>
        <v>69.638554216867462</v>
      </c>
    </row>
    <row r="1933" spans="1:8" x14ac:dyDescent="0.2">
      <c r="A1933" s="2" t="s">
        <v>2291</v>
      </c>
      <c r="B1933" s="2" t="s">
        <v>2292</v>
      </c>
      <c r="C1933" s="2" t="s">
        <v>17</v>
      </c>
      <c r="D1933" s="6">
        <v>1</v>
      </c>
      <c r="E1933" s="8">
        <v>34.75</v>
      </c>
      <c r="F1933" s="8">
        <v>9.1</v>
      </c>
      <c r="G1933" s="8">
        <f>E1933-F1933</f>
        <v>25.65</v>
      </c>
      <c r="H1933" s="8">
        <f>IF(E1933&lt;&gt;0, ((E1933-F1933)/E1933)*100, 0)</f>
        <v>73.812949640287755</v>
      </c>
    </row>
    <row r="1934" spans="1:8" customFormat="1" ht="15" x14ac:dyDescent="0.25">
      <c r="D1934" s="12"/>
      <c r="E1934" s="12"/>
      <c r="F1934" s="12"/>
      <c r="G1934" s="12"/>
      <c r="H1934" s="12"/>
    </row>
    <row r="1935" spans="1:8" s="4" customFormat="1" x14ac:dyDescent="0.2">
      <c r="A1935" s="3" t="s">
        <v>10</v>
      </c>
      <c r="B1935" s="3" t="s">
        <v>10</v>
      </c>
      <c r="C1935" s="3" t="s">
        <v>10</v>
      </c>
      <c r="D1935" s="5">
        <f>SUBTOTAL(9, D1930:D1934)</f>
        <v>5</v>
      </c>
      <c r="E1935" s="7">
        <f>SUBTOTAL(9, E1930:E1934)</f>
        <v>102.5</v>
      </c>
      <c r="F1935" s="7">
        <f>SUBTOTAL(9, F1930:F1934)</f>
        <v>26.880000000000003</v>
      </c>
      <c r="G1935" s="7">
        <f>SUBTOTAL(9, G1930:G1934)</f>
        <v>75.62</v>
      </c>
      <c r="H1935" s="7">
        <f>IF(E1935&lt;&gt;0, ((E1935-F1935)/E1935)*100, 0)</f>
        <v>73.775609756097566</v>
      </c>
    </row>
    <row r="1936" spans="1:8" customFormat="1" ht="15" x14ac:dyDescent="0.25">
      <c r="D1936" s="12"/>
      <c r="E1936" s="12"/>
      <c r="F1936" s="12"/>
      <c r="G1936" s="12"/>
      <c r="H1936" s="12"/>
    </row>
    <row r="1937" spans="1:8" x14ac:dyDescent="0.2">
      <c r="A1937" s="2" t="s">
        <v>2293</v>
      </c>
      <c r="B1937" s="2" t="s">
        <v>2294</v>
      </c>
      <c r="C1937" s="2" t="s">
        <v>202</v>
      </c>
      <c r="D1937" s="6">
        <v>1</v>
      </c>
      <c r="E1937" s="8">
        <v>9.75</v>
      </c>
      <c r="F1937" s="8">
        <v>2.64</v>
      </c>
      <c r="G1937" s="8">
        <f>E1937-F1937</f>
        <v>7.1099999999999994</v>
      </c>
      <c r="H1937" s="8">
        <f>IF(E1937&lt;&gt;0, ((E1937-F1937)/E1937)*100, 0)</f>
        <v>72.923076923076906</v>
      </c>
    </row>
    <row r="1938" spans="1:8" x14ac:dyDescent="0.2">
      <c r="A1938" s="2" t="s">
        <v>2293</v>
      </c>
      <c r="B1938" s="2" t="s">
        <v>2294</v>
      </c>
      <c r="C1938" s="2" t="s">
        <v>204</v>
      </c>
      <c r="D1938" s="6">
        <v>2</v>
      </c>
      <c r="E1938" s="8">
        <v>19.5</v>
      </c>
      <c r="F1938" s="8">
        <v>5.3</v>
      </c>
      <c r="G1938" s="8">
        <f>E1938-F1938</f>
        <v>14.2</v>
      </c>
      <c r="H1938" s="8">
        <f>IF(E1938&lt;&gt;0, ((E1938-F1938)/E1938)*100, 0)</f>
        <v>72.820512820512818</v>
      </c>
    </row>
    <row r="1939" spans="1:8" x14ac:dyDescent="0.2">
      <c r="A1939" s="2" t="s">
        <v>2293</v>
      </c>
      <c r="B1939" s="2" t="s">
        <v>2294</v>
      </c>
      <c r="C1939" s="2" t="s">
        <v>205</v>
      </c>
      <c r="D1939" s="6">
        <v>1</v>
      </c>
      <c r="E1939" s="8">
        <v>9.75</v>
      </c>
      <c r="F1939" s="8">
        <v>2.65</v>
      </c>
      <c r="G1939" s="8">
        <f>E1939-F1939</f>
        <v>7.1</v>
      </c>
      <c r="H1939" s="8">
        <f>IF(E1939&lt;&gt;0, ((E1939-F1939)/E1939)*100, 0)</f>
        <v>72.820512820512818</v>
      </c>
    </row>
    <row r="1940" spans="1:8" customFormat="1" ht="15" x14ac:dyDescent="0.25">
      <c r="D1940" s="12"/>
      <c r="E1940" s="12"/>
      <c r="F1940" s="12"/>
      <c r="G1940" s="12"/>
      <c r="H1940" s="12"/>
    </row>
    <row r="1941" spans="1:8" s="4" customFormat="1" x14ac:dyDescent="0.2">
      <c r="A1941" s="3" t="s">
        <v>10</v>
      </c>
      <c r="B1941" s="3" t="s">
        <v>10</v>
      </c>
      <c r="C1941" s="3" t="s">
        <v>10</v>
      </c>
      <c r="D1941" s="5">
        <f>SUBTOTAL(9, D1937:D1940)</f>
        <v>4</v>
      </c>
      <c r="E1941" s="7">
        <f>SUBTOTAL(9, E1937:E1940)</f>
        <v>39</v>
      </c>
      <c r="F1941" s="7">
        <f>SUBTOTAL(9, F1937:F1940)</f>
        <v>10.59</v>
      </c>
      <c r="G1941" s="7">
        <f>SUBTOTAL(9, G1937:G1940)</f>
        <v>28.409999999999997</v>
      </c>
      <c r="H1941" s="7">
        <f>IF(E1941&lt;&gt;0, ((E1941-F1941)/E1941)*100, 0)</f>
        <v>72.846153846153854</v>
      </c>
    </row>
    <row r="1942" spans="1:8" customFormat="1" ht="15" x14ac:dyDescent="0.25">
      <c r="D1942" s="12"/>
      <c r="E1942" s="12"/>
      <c r="F1942" s="12"/>
      <c r="G1942" s="12"/>
      <c r="H1942" s="12"/>
    </row>
    <row r="1943" spans="1:8" x14ac:dyDescent="0.2">
      <c r="A1943" s="2" t="s">
        <v>2295</v>
      </c>
      <c r="B1943" s="2" t="s">
        <v>2296</v>
      </c>
      <c r="C1943" s="2" t="s">
        <v>84</v>
      </c>
      <c r="D1943" s="6">
        <v>2</v>
      </c>
      <c r="E1943" s="8">
        <v>15.8</v>
      </c>
      <c r="F1943" s="8">
        <v>4</v>
      </c>
      <c r="G1943" s="8">
        <f>E1943-F1943</f>
        <v>11.8</v>
      </c>
      <c r="H1943" s="8">
        <f>IF(E1943&lt;&gt;0, ((E1943-F1943)/E1943)*100, 0)</f>
        <v>74.683544303797461</v>
      </c>
    </row>
    <row r="1944" spans="1:8" customFormat="1" ht="15" x14ac:dyDescent="0.25">
      <c r="D1944" s="12"/>
      <c r="E1944" s="12"/>
      <c r="F1944" s="12"/>
      <c r="G1944" s="12"/>
      <c r="H1944" s="12"/>
    </row>
    <row r="1945" spans="1:8" s="4" customFormat="1" x14ac:dyDescent="0.2">
      <c r="A1945" s="3" t="s">
        <v>10</v>
      </c>
      <c r="B1945" s="3" t="s">
        <v>10</v>
      </c>
      <c r="C1945" s="3" t="s">
        <v>10</v>
      </c>
      <c r="D1945" s="5">
        <f>SUBTOTAL(9, D1943:D1944)</f>
        <v>2</v>
      </c>
      <c r="E1945" s="7">
        <f>SUBTOTAL(9, E1943:E1944)</f>
        <v>15.8</v>
      </c>
      <c r="F1945" s="7">
        <f>SUBTOTAL(9, F1943:F1944)</f>
        <v>4</v>
      </c>
      <c r="G1945" s="7">
        <f>SUBTOTAL(9, G1943:G1944)</f>
        <v>11.8</v>
      </c>
      <c r="H1945" s="7">
        <f>IF(E1945&lt;&gt;0, ((E1945-F1945)/E1945)*100, 0)</f>
        <v>74.683544303797461</v>
      </c>
    </row>
    <row r="1946" spans="1:8" customFormat="1" ht="15" x14ac:dyDescent="0.25">
      <c r="D1946" s="12"/>
      <c r="E1946" s="12"/>
      <c r="F1946" s="12"/>
      <c r="G1946" s="12"/>
      <c r="H1946" s="12"/>
    </row>
    <row r="1947" spans="1:8" x14ac:dyDescent="0.2">
      <c r="A1947" s="2" t="s">
        <v>2297</v>
      </c>
      <c r="B1947" s="2" t="s">
        <v>2298</v>
      </c>
      <c r="C1947" s="2" t="s">
        <v>113</v>
      </c>
      <c r="D1947" s="6">
        <v>1</v>
      </c>
      <c r="E1947" s="8">
        <v>11</v>
      </c>
      <c r="F1947" s="8">
        <v>2.8</v>
      </c>
      <c r="G1947" s="8">
        <f>E1947-F1947</f>
        <v>8.1999999999999993</v>
      </c>
      <c r="H1947" s="8">
        <f>IF(E1947&lt;&gt;0, ((E1947-F1947)/E1947)*100, 0)</f>
        <v>74.545454545454533</v>
      </c>
    </row>
    <row r="1948" spans="1:8" customFormat="1" ht="15" x14ac:dyDescent="0.25">
      <c r="D1948" s="12"/>
      <c r="E1948" s="12"/>
      <c r="F1948" s="12"/>
      <c r="G1948" s="12"/>
      <c r="H1948" s="12"/>
    </row>
    <row r="1949" spans="1:8" s="4" customFormat="1" x14ac:dyDescent="0.2">
      <c r="A1949" s="3" t="s">
        <v>10</v>
      </c>
      <c r="B1949" s="3" t="s">
        <v>10</v>
      </c>
      <c r="C1949" s="3" t="s">
        <v>10</v>
      </c>
      <c r="D1949" s="5">
        <f>SUBTOTAL(9, D1947:D1948)</f>
        <v>1</v>
      </c>
      <c r="E1949" s="7">
        <f>SUBTOTAL(9, E1947:E1948)</f>
        <v>11</v>
      </c>
      <c r="F1949" s="7">
        <f>SUBTOTAL(9, F1947:F1948)</f>
        <v>2.8</v>
      </c>
      <c r="G1949" s="7">
        <f>SUBTOTAL(9, G1947:G1948)</f>
        <v>8.1999999999999993</v>
      </c>
      <c r="H1949" s="7">
        <f>IF(E1949&lt;&gt;0, ((E1949-F1949)/E1949)*100, 0)</f>
        <v>74.545454545454533</v>
      </c>
    </row>
    <row r="1950" spans="1:8" customFormat="1" ht="15" x14ac:dyDescent="0.25">
      <c r="D1950" s="12"/>
      <c r="E1950" s="12"/>
      <c r="F1950" s="12"/>
      <c r="G1950" s="12"/>
      <c r="H1950" s="12"/>
    </row>
    <row r="1951" spans="1:8" x14ac:dyDescent="0.2">
      <c r="A1951" s="2" t="s">
        <v>2299</v>
      </c>
      <c r="B1951" s="2" t="s">
        <v>2300</v>
      </c>
      <c r="C1951" s="2" t="s">
        <v>624</v>
      </c>
      <c r="D1951" s="6">
        <v>2</v>
      </c>
      <c r="E1951" s="8">
        <v>54</v>
      </c>
      <c r="F1951" s="8">
        <v>16.239999999999998</v>
      </c>
      <c r="G1951" s="8">
        <f>E1951-F1951</f>
        <v>37.760000000000005</v>
      </c>
      <c r="H1951" s="8">
        <f>IF(E1951&lt;&gt;0, ((E1951-F1951)/E1951)*100, 0)</f>
        <v>69.925925925925938</v>
      </c>
    </row>
    <row r="1952" spans="1:8" customFormat="1" ht="15" x14ac:dyDescent="0.25">
      <c r="D1952" s="12"/>
      <c r="E1952" s="12"/>
      <c r="F1952" s="12"/>
      <c r="G1952" s="12"/>
      <c r="H1952" s="12"/>
    </row>
    <row r="1953" spans="1:8" s="4" customFormat="1" x14ac:dyDescent="0.2">
      <c r="A1953" s="3" t="s">
        <v>10</v>
      </c>
      <c r="B1953" s="3" t="s">
        <v>10</v>
      </c>
      <c r="C1953" s="3" t="s">
        <v>10</v>
      </c>
      <c r="D1953" s="5">
        <f>SUBTOTAL(9, D1951:D1952)</f>
        <v>2</v>
      </c>
      <c r="E1953" s="7">
        <f>SUBTOTAL(9, E1951:E1952)</f>
        <v>54</v>
      </c>
      <c r="F1953" s="7">
        <f>SUBTOTAL(9, F1951:F1952)</f>
        <v>16.239999999999998</v>
      </c>
      <c r="G1953" s="7">
        <f>SUBTOTAL(9, G1951:G1952)</f>
        <v>37.760000000000005</v>
      </c>
      <c r="H1953" s="7">
        <f>IF(E1953&lt;&gt;0, ((E1953-F1953)/E1953)*100, 0)</f>
        <v>69.925925925925938</v>
      </c>
    </row>
    <row r="1954" spans="1:8" customFormat="1" ht="15" x14ac:dyDescent="0.25">
      <c r="D1954" s="12"/>
      <c r="E1954" s="12"/>
      <c r="F1954" s="12"/>
      <c r="G1954" s="12"/>
      <c r="H1954" s="12"/>
    </row>
    <row r="1955" spans="1:8" x14ac:dyDescent="0.2">
      <c r="A1955" s="2" t="s">
        <v>2301</v>
      </c>
      <c r="B1955" s="2" t="s">
        <v>2302</v>
      </c>
      <c r="C1955" s="2" t="s">
        <v>32</v>
      </c>
      <c r="D1955" s="6">
        <v>1</v>
      </c>
      <c r="E1955" s="8">
        <v>12.45</v>
      </c>
      <c r="F1955" s="8">
        <v>3.6</v>
      </c>
      <c r="G1955" s="8">
        <f>E1955-F1955</f>
        <v>8.85</v>
      </c>
      <c r="H1955" s="8">
        <f>IF(E1955&lt;&gt;0, ((E1955-F1955)/E1955)*100, 0)</f>
        <v>71.084337349397586</v>
      </c>
    </row>
    <row r="1956" spans="1:8" customFormat="1" ht="15" x14ac:dyDescent="0.25">
      <c r="D1956" s="12"/>
      <c r="E1956" s="12"/>
      <c r="F1956" s="12"/>
      <c r="G1956" s="12"/>
      <c r="H1956" s="12"/>
    </row>
    <row r="1957" spans="1:8" s="4" customFormat="1" x14ac:dyDescent="0.2">
      <c r="A1957" s="3" t="s">
        <v>10</v>
      </c>
      <c r="B1957" s="3" t="s">
        <v>10</v>
      </c>
      <c r="C1957" s="3" t="s">
        <v>10</v>
      </c>
      <c r="D1957" s="5">
        <f>SUBTOTAL(9, D1955:D1956)</f>
        <v>1</v>
      </c>
      <c r="E1957" s="7">
        <f>SUBTOTAL(9, E1955:E1956)</f>
        <v>12.45</v>
      </c>
      <c r="F1957" s="7">
        <f>SUBTOTAL(9, F1955:F1956)</f>
        <v>3.6</v>
      </c>
      <c r="G1957" s="7">
        <f>SUBTOTAL(9, G1955:G1956)</f>
        <v>8.85</v>
      </c>
      <c r="H1957" s="7">
        <f>IF(E1957&lt;&gt;0, ((E1957-F1957)/E1957)*100, 0)</f>
        <v>71.084337349397586</v>
      </c>
    </row>
    <row r="1958" spans="1:8" customFormat="1" ht="15" x14ac:dyDescent="0.25">
      <c r="D1958" s="12"/>
      <c r="E1958" s="12"/>
      <c r="F1958" s="12"/>
      <c r="G1958" s="12"/>
      <c r="H1958" s="12"/>
    </row>
    <row r="1959" spans="1:8" x14ac:dyDescent="0.2">
      <c r="A1959" s="2" t="s">
        <v>2303</v>
      </c>
      <c r="B1959" s="2" t="s">
        <v>2304</v>
      </c>
      <c r="C1959" s="2" t="s">
        <v>10</v>
      </c>
      <c r="E1959" s="8">
        <v>-70</v>
      </c>
      <c r="G1959" s="8">
        <f>E1959-F1959</f>
        <v>-70</v>
      </c>
      <c r="H1959" s="8">
        <f>IF(E1959&lt;&gt;0, ((E1959-F1959)/E1959)*100, 0)</f>
        <v>100</v>
      </c>
    </row>
    <row r="1960" spans="1:8" x14ac:dyDescent="0.2">
      <c r="A1960" s="2" t="s">
        <v>2303</v>
      </c>
      <c r="B1960" s="2" t="s">
        <v>2304</v>
      </c>
      <c r="C1960" s="2" t="s">
        <v>10</v>
      </c>
      <c r="E1960" s="8">
        <v>-2</v>
      </c>
      <c r="G1960" s="8">
        <f>E1960-F1960</f>
        <v>-2</v>
      </c>
      <c r="H1960" s="8">
        <f>IF(E1960&lt;&gt;0, ((E1960-F1960)/E1960)*100, 0)</f>
        <v>100</v>
      </c>
    </row>
    <row r="1961" spans="1:8" x14ac:dyDescent="0.2">
      <c r="A1961" s="2" t="s">
        <v>2303</v>
      </c>
      <c r="B1961" s="2" t="s">
        <v>2304</v>
      </c>
      <c r="C1961" s="2" t="s">
        <v>133</v>
      </c>
      <c r="D1961" s="6">
        <v>2</v>
      </c>
      <c r="E1961" s="8">
        <v>140</v>
      </c>
      <c r="F1961" s="8">
        <v>30.6</v>
      </c>
      <c r="G1961" s="8">
        <f>E1961-F1961</f>
        <v>109.4</v>
      </c>
      <c r="H1961" s="8">
        <f>IF(E1961&lt;&gt;0, ((E1961-F1961)/E1961)*100, 0)</f>
        <v>78.142857142857153</v>
      </c>
    </row>
    <row r="1962" spans="1:8" customFormat="1" ht="15" x14ac:dyDescent="0.25">
      <c r="D1962" s="12"/>
      <c r="E1962" s="12"/>
      <c r="F1962" s="12"/>
      <c r="G1962" s="12"/>
      <c r="H1962" s="12"/>
    </row>
    <row r="1963" spans="1:8" s="4" customFormat="1" x14ac:dyDescent="0.2">
      <c r="A1963" s="3" t="s">
        <v>10</v>
      </c>
      <c r="B1963" s="3" t="s">
        <v>10</v>
      </c>
      <c r="C1963" s="3" t="s">
        <v>10</v>
      </c>
      <c r="D1963" s="5">
        <f>SUBTOTAL(9, D1959:D1962)</f>
        <v>2</v>
      </c>
      <c r="E1963" s="7">
        <f>SUBTOTAL(9, E1959:E1962)</f>
        <v>68</v>
      </c>
      <c r="F1963" s="7">
        <f>SUBTOTAL(9, F1959:F1962)</f>
        <v>30.6</v>
      </c>
      <c r="G1963" s="7">
        <f>SUBTOTAL(9, G1959:G1962)</f>
        <v>37.400000000000006</v>
      </c>
      <c r="H1963" s="7">
        <f>IF(E1963&lt;&gt;0, ((E1963-F1963)/E1963)*100, 0)</f>
        <v>54.999999999999993</v>
      </c>
    </row>
    <row r="1964" spans="1:8" customFormat="1" ht="15" x14ac:dyDescent="0.25">
      <c r="D1964" s="12"/>
      <c r="E1964" s="12"/>
      <c r="F1964" s="12"/>
      <c r="G1964" s="12"/>
      <c r="H1964" s="12"/>
    </row>
    <row r="1965" spans="1:8" x14ac:dyDescent="0.2">
      <c r="A1965" s="2" t="s">
        <v>768</v>
      </c>
      <c r="B1965" s="2" t="s">
        <v>769</v>
      </c>
      <c r="C1965" s="2" t="s">
        <v>152</v>
      </c>
      <c r="D1965" s="6">
        <v>1</v>
      </c>
      <c r="E1965" s="8">
        <v>13.75</v>
      </c>
      <c r="F1965" s="8">
        <v>5.47</v>
      </c>
      <c r="G1965" s="8">
        <f>E1965-F1965</f>
        <v>8.2800000000000011</v>
      </c>
      <c r="H1965" s="8">
        <f>IF(E1965&lt;&gt;0, ((E1965-F1965)/E1965)*100, 0)</f>
        <v>60.218181818181826</v>
      </c>
    </row>
    <row r="1966" spans="1:8" customFormat="1" ht="15" x14ac:dyDescent="0.25">
      <c r="D1966" s="12"/>
      <c r="E1966" s="12"/>
      <c r="F1966" s="12"/>
      <c r="G1966" s="12"/>
      <c r="H1966" s="12"/>
    </row>
    <row r="1967" spans="1:8" s="4" customFormat="1" x14ac:dyDescent="0.2">
      <c r="A1967" s="3" t="s">
        <v>10</v>
      </c>
      <c r="B1967" s="3" t="s">
        <v>10</v>
      </c>
      <c r="C1967" s="3" t="s">
        <v>10</v>
      </c>
      <c r="D1967" s="5">
        <f>SUBTOTAL(9, D1965:D1966)</f>
        <v>1</v>
      </c>
      <c r="E1967" s="7">
        <f>SUBTOTAL(9, E1965:E1966)</f>
        <v>13.75</v>
      </c>
      <c r="F1967" s="7">
        <f>SUBTOTAL(9, F1965:F1966)</f>
        <v>5.47</v>
      </c>
      <c r="G1967" s="7">
        <f>SUBTOTAL(9, G1965:G1966)</f>
        <v>8.2800000000000011</v>
      </c>
      <c r="H1967" s="7">
        <f>IF(E1967&lt;&gt;0, ((E1967-F1967)/E1967)*100, 0)</f>
        <v>60.218181818181826</v>
      </c>
    </row>
    <row r="1968" spans="1:8" customFormat="1" ht="15" x14ac:dyDescent="0.25">
      <c r="D1968" s="12"/>
      <c r="E1968" s="12"/>
      <c r="F1968" s="12"/>
      <c r="G1968" s="12"/>
      <c r="H1968" s="12"/>
    </row>
    <row r="1969" spans="1:8" x14ac:dyDescent="0.2">
      <c r="A1969" s="2" t="s">
        <v>2305</v>
      </c>
      <c r="B1969" s="2" t="s">
        <v>2306</v>
      </c>
      <c r="C1969" s="2" t="s">
        <v>84</v>
      </c>
      <c r="D1969" s="6">
        <v>1</v>
      </c>
      <c r="E1969" s="8">
        <v>7.9</v>
      </c>
      <c r="F1969" s="8">
        <v>2</v>
      </c>
      <c r="G1969" s="8">
        <f>E1969-F1969</f>
        <v>5.9</v>
      </c>
      <c r="H1969" s="8">
        <f>IF(E1969&lt;&gt;0, ((E1969-F1969)/E1969)*100, 0)</f>
        <v>74.683544303797461</v>
      </c>
    </row>
    <row r="1970" spans="1:8" customFormat="1" ht="15" x14ac:dyDescent="0.25">
      <c r="D1970" s="12"/>
      <c r="E1970" s="12"/>
      <c r="F1970" s="12"/>
      <c r="G1970" s="12"/>
      <c r="H1970" s="12"/>
    </row>
    <row r="1971" spans="1:8" s="4" customFormat="1" x14ac:dyDescent="0.2">
      <c r="A1971" s="3" t="s">
        <v>10</v>
      </c>
      <c r="B1971" s="3" t="s">
        <v>10</v>
      </c>
      <c r="C1971" s="3" t="s">
        <v>10</v>
      </c>
      <c r="D1971" s="5">
        <f>SUBTOTAL(9, D1969:D1970)</f>
        <v>1</v>
      </c>
      <c r="E1971" s="7">
        <f>SUBTOTAL(9, E1969:E1970)</f>
        <v>7.9</v>
      </c>
      <c r="F1971" s="7">
        <f>SUBTOTAL(9, F1969:F1970)</f>
        <v>2</v>
      </c>
      <c r="G1971" s="7">
        <f>SUBTOTAL(9, G1969:G1970)</f>
        <v>5.9</v>
      </c>
      <c r="H1971" s="7">
        <f>IF(E1971&lt;&gt;0, ((E1971-F1971)/E1971)*100, 0)</f>
        <v>74.683544303797461</v>
      </c>
    </row>
    <row r="1972" spans="1:8" customFormat="1" ht="15" x14ac:dyDescent="0.25">
      <c r="D1972" s="12"/>
      <c r="E1972" s="12"/>
      <c r="F1972" s="12"/>
      <c r="G1972" s="12"/>
      <c r="H1972" s="12"/>
    </row>
    <row r="1973" spans="1:8" x14ac:dyDescent="0.2">
      <c r="A1973" s="2" t="s">
        <v>2307</v>
      </c>
      <c r="B1973" s="2" t="s">
        <v>2308</v>
      </c>
      <c r="C1973" s="2" t="s">
        <v>84</v>
      </c>
      <c r="D1973" s="6">
        <v>1</v>
      </c>
      <c r="E1973" s="8">
        <v>7.9</v>
      </c>
      <c r="F1973" s="8">
        <v>2</v>
      </c>
      <c r="G1973" s="8">
        <f>E1973-F1973</f>
        <v>5.9</v>
      </c>
      <c r="H1973" s="8">
        <f>IF(E1973&lt;&gt;0, ((E1973-F1973)/E1973)*100, 0)</f>
        <v>74.683544303797461</v>
      </c>
    </row>
    <row r="1974" spans="1:8" customFormat="1" ht="15" x14ac:dyDescent="0.25">
      <c r="D1974" s="12"/>
      <c r="E1974" s="12"/>
      <c r="F1974" s="12"/>
      <c r="G1974" s="12"/>
      <c r="H1974" s="12"/>
    </row>
    <row r="1975" spans="1:8" s="4" customFormat="1" x14ac:dyDescent="0.2">
      <c r="A1975" s="3" t="s">
        <v>10</v>
      </c>
      <c r="B1975" s="3" t="s">
        <v>10</v>
      </c>
      <c r="C1975" s="3" t="s">
        <v>10</v>
      </c>
      <c r="D1975" s="5">
        <f>SUBTOTAL(9, D1973:D1974)</f>
        <v>1</v>
      </c>
      <c r="E1975" s="7">
        <f>SUBTOTAL(9, E1973:E1974)</f>
        <v>7.9</v>
      </c>
      <c r="F1975" s="7">
        <f>SUBTOTAL(9, F1973:F1974)</f>
        <v>2</v>
      </c>
      <c r="G1975" s="7">
        <f>SUBTOTAL(9, G1973:G1974)</f>
        <v>5.9</v>
      </c>
      <c r="H1975" s="7">
        <f>IF(E1975&lt;&gt;0, ((E1975-F1975)/E1975)*100, 0)</f>
        <v>74.683544303797461</v>
      </c>
    </row>
    <row r="1976" spans="1:8" customFormat="1" ht="15" x14ac:dyDescent="0.25">
      <c r="D1976" s="12"/>
      <c r="E1976" s="12"/>
      <c r="F1976" s="12"/>
      <c r="G1976" s="12"/>
      <c r="H1976" s="12"/>
    </row>
    <row r="1977" spans="1:8" s="4" customFormat="1" ht="12.75" thickBot="1" x14ac:dyDescent="0.25">
      <c r="A1977" s="3" t="s">
        <v>770</v>
      </c>
      <c r="B1977" s="3" t="s">
        <v>10</v>
      </c>
      <c r="C1977" s="3" t="s">
        <v>10</v>
      </c>
      <c r="D1977" s="5">
        <f>SUBTOTAL(9, D2:D1976)</f>
        <v>8004</v>
      </c>
      <c r="E1977" s="7">
        <f>SUBTOTAL(9, E2:E1976)</f>
        <v>58398.730000000047</v>
      </c>
      <c r="F1977" s="7">
        <f>SUBTOTAL(9, F2:F1976)</f>
        <v>27238.12</v>
      </c>
      <c r="G1977" s="7">
        <f>SUBTOTAL(9, G2:G1976)</f>
        <v>31160.610000000008</v>
      </c>
      <c r="H1977" s="7">
        <f>IF(E1977&lt;&gt;0, ((E1977-F1977)/E1977)*100, 0)</f>
        <v>53.358369265907022</v>
      </c>
    </row>
    <row r="1978" spans="1:8" customFormat="1" ht="16.5" thickTop="1" thickBot="1" x14ac:dyDescent="0.3">
      <c r="A1978" s="13"/>
      <c r="B1978" s="13"/>
      <c r="C1978" s="13"/>
      <c r="D1978" s="14"/>
      <c r="E1978" s="14"/>
      <c r="F1978" s="14"/>
      <c r="G1978" s="14"/>
      <c r="H1978" s="14"/>
    </row>
  </sheetData>
  <pageMargins left="0.7" right="0.7" top="1.25" bottom="0.65277777777777779" header="0.3" footer="0.3"/>
  <pageSetup orientation="landscape" r:id="rId1"/>
  <headerFooter>
    <oddHeader xml:space="preserve">&amp;C&amp;"Arial"&amp;12&amp;BGustiamo, Inc.&amp;B
&amp;11&amp;BItems Sold to Customers&amp;B
&amp;BFor the Period From Oct 1, 2012 to Oct 31, 2012&amp;B&amp;L&amp;"Arial"&amp;12
&amp;11
&amp;"Arial"&amp;8Filter Criteria includes: Report order is by Customer ID, Item ID. Report is printed in Detail Format. </oddHeader>
    <oddFooter>&amp;L&amp;08&amp;"MS San Serif"&amp;D at &amp;T&amp;R&amp;08&amp;"MS San Serif"Page: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10"/>
  <sheetViews>
    <sheetView workbookViewId="0">
      <pane ySplit="1" topLeftCell="A2" activePane="bottomLeft" state="frozenSplit"/>
      <selection pane="bottomLeft"/>
    </sheetView>
  </sheetViews>
  <sheetFormatPr defaultRowHeight="12" x14ac:dyDescent="0.2"/>
  <cols>
    <col min="1" max="2" width="24.7109375" style="2" customWidth="1"/>
    <col min="3" max="3" width="17.7109375" style="2" customWidth="1"/>
    <col min="4" max="4" width="14.7109375" style="6" customWidth="1"/>
    <col min="5" max="8" width="13.7109375" style="8" customWidth="1"/>
    <col min="9" max="16384" width="9.140625" style="1"/>
  </cols>
  <sheetData>
    <row r="1" spans="1:8" s="11" customFormat="1" x14ac:dyDescent="0.2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">
      <c r="A2" s="2" t="s">
        <v>8</v>
      </c>
      <c r="B2" s="2" t="s">
        <v>9</v>
      </c>
      <c r="C2" s="2" t="s">
        <v>10</v>
      </c>
      <c r="G2" s="8">
        <f t="shared" ref="G2:G9" si="0">E2-F2</f>
        <v>0</v>
      </c>
      <c r="H2" s="8">
        <f t="shared" ref="H2:H9" si="1">IF(E2&lt;&gt;0, ((E2-F2)/E2)*100, 0)</f>
        <v>0</v>
      </c>
    </row>
    <row r="3" spans="1:8" x14ac:dyDescent="0.2">
      <c r="A3" s="2" t="s">
        <v>8</v>
      </c>
      <c r="B3" s="2" t="s">
        <v>9</v>
      </c>
      <c r="C3" s="2" t="s">
        <v>10</v>
      </c>
      <c r="E3" s="8">
        <v>15</v>
      </c>
      <c r="G3" s="8">
        <f t="shared" si="0"/>
        <v>15</v>
      </c>
      <c r="H3" s="8">
        <f t="shared" si="1"/>
        <v>100</v>
      </c>
    </row>
    <row r="4" spans="1:8" x14ac:dyDescent="0.2">
      <c r="A4" s="2" t="s">
        <v>8</v>
      </c>
      <c r="B4" s="2" t="s">
        <v>9</v>
      </c>
      <c r="C4" s="2" t="s">
        <v>10</v>
      </c>
      <c r="G4" s="8">
        <f t="shared" si="0"/>
        <v>0</v>
      </c>
      <c r="H4" s="8">
        <f t="shared" si="1"/>
        <v>0</v>
      </c>
    </row>
    <row r="5" spans="1:8" x14ac:dyDescent="0.2">
      <c r="A5" s="2" t="s">
        <v>8</v>
      </c>
      <c r="B5" s="2" t="s">
        <v>9</v>
      </c>
      <c r="C5" s="2" t="s">
        <v>10</v>
      </c>
      <c r="E5" s="8">
        <v>-15</v>
      </c>
      <c r="G5" s="8">
        <f t="shared" si="0"/>
        <v>-15</v>
      </c>
      <c r="H5" s="8">
        <f t="shared" si="1"/>
        <v>100</v>
      </c>
    </row>
    <row r="6" spans="1:8" x14ac:dyDescent="0.2">
      <c r="A6" s="2" t="s">
        <v>8</v>
      </c>
      <c r="B6" s="2" t="s">
        <v>9</v>
      </c>
      <c r="C6" s="2" t="s">
        <v>1959</v>
      </c>
      <c r="D6" s="6">
        <v>12</v>
      </c>
      <c r="E6" s="8">
        <v>91.8</v>
      </c>
      <c r="F6" s="8">
        <v>44.64</v>
      </c>
      <c r="G6" s="8">
        <f t="shared" si="0"/>
        <v>47.16</v>
      </c>
      <c r="H6" s="8">
        <f t="shared" si="1"/>
        <v>51.372549019607838</v>
      </c>
    </row>
    <row r="7" spans="1:8" x14ac:dyDescent="0.2">
      <c r="A7" s="2" t="s">
        <v>8</v>
      </c>
      <c r="B7" s="2" t="s">
        <v>9</v>
      </c>
      <c r="C7" s="2" t="s">
        <v>16</v>
      </c>
      <c r="D7" s="6">
        <v>6</v>
      </c>
      <c r="E7" s="8">
        <v>100.5</v>
      </c>
      <c r="F7" s="8">
        <v>50.4</v>
      </c>
      <c r="G7" s="8">
        <f t="shared" si="0"/>
        <v>50.1</v>
      </c>
      <c r="H7" s="8">
        <f t="shared" si="1"/>
        <v>49.850746268656721</v>
      </c>
    </row>
    <row r="8" spans="1:8" x14ac:dyDescent="0.2">
      <c r="A8" s="2" t="s">
        <v>8</v>
      </c>
      <c r="B8" s="2" t="s">
        <v>9</v>
      </c>
      <c r="C8" s="2" t="s">
        <v>17</v>
      </c>
      <c r="D8" s="6">
        <v>2</v>
      </c>
      <c r="E8" s="8">
        <v>33.9</v>
      </c>
      <c r="F8" s="8">
        <v>18.2</v>
      </c>
      <c r="G8" s="8">
        <f t="shared" si="0"/>
        <v>15.7</v>
      </c>
      <c r="H8" s="8">
        <f t="shared" si="1"/>
        <v>46.312684365781706</v>
      </c>
    </row>
    <row r="9" spans="1:8" x14ac:dyDescent="0.2">
      <c r="A9" s="2" t="s">
        <v>8</v>
      </c>
      <c r="B9" s="2" t="s">
        <v>9</v>
      </c>
      <c r="C9" s="2" t="s">
        <v>1170</v>
      </c>
      <c r="D9" s="6">
        <v>20</v>
      </c>
      <c r="E9" s="8">
        <v>175</v>
      </c>
      <c r="F9" s="8">
        <v>81.2</v>
      </c>
      <c r="G9" s="8">
        <f t="shared" si="0"/>
        <v>93.8</v>
      </c>
      <c r="H9" s="8">
        <f t="shared" si="1"/>
        <v>53.6</v>
      </c>
    </row>
    <row r="10" spans="1:8" customFormat="1" ht="15" x14ac:dyDescent="0.25">
      <c r="D10" s="12"/>
      <c r="E10" s="12"/>
      <c r="F10" s="12"/>
      <c r="G10" s="12"/>
      <c r="H10" s="12"/>
    </row>
    <row r="11" spans="1:8" s="4" customFormat="1" x14ac:dyDescent="0.2">
      <c r="A11" s="3" t="s">
        <v>10</v>
      </c>
      <c r="B11" s="3" t="s">
        <v>10</v>
      </c>
      <c r="C11" s="3" t="s">
        <v>10</v>
      </c>
      <c r="D11" s="5">
        <f>SUBTOTAL(9, D2:D10)</f>
        <v>40</v>
      </c>
      <c r="E11" s="7">
        <f>SUBTOTAL(9, E2:E10)</f>
        <v>401.20000000000005</v>
      </c>
      <c r="F11" s="7">
        <f>SUBTOTAL(9, F2:F10)</f>
        <v>194.44</v>
      </c>
      <c r="G11" s="7">
        <f>SUBTOTAL(9, G2:G10)</f>
        <v>206.76</v>
      </c>
      <c r="H11" s="7">
        <f>IF(E11&lt;&gt;0, ((E11-F11)/E11)*100, 0)</f>
        <v>51.535393818544371</v>
      </c>
    </row>
    <row r="12" spans="1:8" customFormat="1" ht="15" x14ac:dyDescent="0.25">
      <c r="D12" s="12"/>
      <c r="E12" s="12"/>
      <c r="F12" s="12"/>
      <c r="G12" s="12"/>
      <c r="H12" s="12"/>
    </row>
    <row r="13" spans="1:8" x14ac:dyDescent="0.2">
      <c r="A13" s="2" t="s">
        <v>1608</v>
      </c>
      <c r="B13" s="2" t="s">
        <v>1609</v>
      </c>
      <c r="C13" s="2" t="s">
        <v>10</v>
      </c>
      <c r="G13" s="8">
        <f t="shared" ref="G13:G31" si="2">E13-F13</f>
        <v>0</v>
      </c>
      <c r="H13" s="8">
        <f t="shared" ref="H13:H31" si="3">IF(E13&lt;&gt;0, ((E13-F13)/E13)*100, 0)</f>
        <v>0</v>
      </c>
    </row>
    <row r="14" spans="1:8" x14ac:dyDescent="0.2">
      <c r="A14" s="2" t="s">
        <v>1608</v>
      </c>
      <c r="B14" s="2" t="s">
        <v>1609</v>
      </c>
      <c r="C14" s="2" t="s">
        <v>10</v>
      </c>
      <c r="G14" s="8">
        <f t="shared" si="2"/>
        <v>0</v>
      </c>
      <c r="H14" s="8">
        <f t="shared" si="3"/>
        <v>0</v>
      </c>
    </row>
    <row r="15" spans="1:8" x14ac:dyDescent="0.2">
      <c r="A15" s="2" t="s">
        <v>1608</v>
      </c>
      <c r="B15" s="2" t="s">
        <v>1609</v>
      </c>
      <c r="C15" s="2" t="s">
        <v>10</v>
      </c>
      <c r="E15" s="8">
        <v>30</v>
      </c>
      <c r="G15" s="8">
        <f t="shared" si="2"/>
        <v>30</v>
      </c>
      <c r="H15" s="8">
        <f t="shared" si="3"/>
        <v>100</v>
      </c>
    </row>
    <row r="16" spans="1:8" x14ac:dyDescent="0.2">
      <c r="A16" s="2" t="s">
        <v>1608</v>
      </c>
      <c r="B16" s="2" t="s">
        <v>1609</v>
      </c>
      <c r="C16" s="2" t="s">
        <v>10</v>
      </c>
      <c r="G16" s="8">
        <f t="shared" si="2"/>
        <v>0</v>
      </c>
      <c r="H16" s="8">
        <f t="shared" si="3"/>
        <v>0</v>
      </c>
    </row>
    <row r="17" spans="1:8" x14ac:dyDescent="0.2">
      <c r="A17" s="2" t="s">
        <v>1608</v>
      </c>
      <c r="B17" s="2" t="s">
        <v>1609</v>
      </c>
      <c r="C17" s="2" t="s">
        <v>10</v>
      </c>
      <c r="E17" s="8">
        <v>-15</v>
      </c>
      <c r="G17" s="8">
        <f t="shared" si="2"/>
        <v>-15</v>
      </c>
      <c r="H17" s="8">
        <f t="shared" si="3"/>
        <v>100</v>
      </c>
    </row>
    <row r="18" spans="1:8" x14ac:dyDescent="0.2">
      <c r="A18" s="2" t="s">
        <v>1608</v>
      </c>
      <c r="B18" s="2" t="s">
        <v>1609</v>
      </c>
      <c r="C18" s="2" t="s">
        <v>10</v>
      </c>
      <c r="E18" s="8">
        <v>-15</v>
      </c>
      <c r="G18" s="8">
        <f t="shared" si="2"/>
        <v>-15</v>
      </c>
      <c r="H18" s="8">
        <f t="shared" si="3"/>
        <v>100</v>
      </c>
    </row>
    <row r="19" spans="1:8" x14ac:dyDescent="0.2">
      <c r="A19" s="2" t="s">
        <v>1608</v>
      </c>
      <c r="B19" s="2" t="s">
        <v>1609</v>
      </c>
      <c r="C19" s="2" t="s">
        <v>131</v>
      </c>
      <c r="D19" s="6">
        <v>4</v>
      </c>
      <c r="E19" s="8">
        <v>80</v>
      </c>
      <c r="F19" s="8">
        <v>42.56</v>
      </c>
      <c r="G19" s="8">
        <f t="shared" si="2"/>
        <v>37.44</v>
      </c>
      <c r="H19" s="8">
        <f t="shared" si="3"/>
        <v>46.8</v>
      </c>
    </row>
    <row r="20" spans="1:8" x14ac:dyDescent="0.2">
      <c r="A20" s="2" t="s">
        <v>1608</v>
      </c>
      <c r="B20" s="2" t="s">
        <v>1609</v>
      </c>
      <c r="C20" s="2" t="s">
        <v>70</v>
      </c>
      <c r="D20" s="6">
        <v>7</v>
      </c>
      <c r="E20" s="8">
        <v>120.4</v>
      </c>
      <c r="F20" s="8">
        <v>56.7</v>
      </c>
      <c r="G20" s="8">
        <f t="shared" si="2"/>
        <v>63.7</v>
      </c>
      <c r="H20" s="8">
        <f t="shared" si="3"/>
        <v>52.906976744186053</v>
      </c>
    </row>
    <row r="21" spans="1:8" x14ac:dyDescent="0.2">
      <c r="A21" s="2" t="s">
        <v>1608</v>
      </c>
      <c r="B21" s="2" t="s">
        <v>1609</v>
      </c>
      <c r="C21" s="2" t="s">
        <v>28</v>
      </c>
      <c r="D21" s="6">
        <v>8</v>
      </c>
      <c r="E21" s="8">
        <v>78</v>
      </c>
      <c r="F21" s="8">
        <v>47.04</v>
      </c>
      <c r="G21" s="8">
        <f t="shared" si="2"/>
        <v>30.96</v>
      </c>
      <c r="H21" s="8">
        <f t="shared" si="3"/>
        <v>39.692307692307693</v>
      </c>
    </row>
    <row r="22" spans="1:8" x14ac:dyDescent="0.2">
      <c r="A22" s="2" t="s">
        <v>1608</v>
      </c>
      <c r="B22" s="2" t="s">
        <v>1609</v>
      </c>
      <c r="C22" s="2" t="s">
        <v>11</v>
      </c>
      <c r="D22" s="6">
        <v>24</v>
      </c>
      <c r="E22" s="8">
        <v>168</v>
      </c>
      <c r="F22" s="8">
        <v>80.64</v>
      </c>
      <c r="G22" s="8">
        <f t="shared" si="2"/>
        <v>87.36</v>
      </c>
      <c r="H22" s="8">
        <f t="shared" si="3"/>
        <v>52</v>
      </c>
    </row>
    <row r="23" spans="1:8" x14ac:dyDescent="0.2">
      <c r="A23" s="2" t="s">
        <v>1608</v>
      </c>
      <c r="B23" s="2" t="s">
        <v>1609</v>
      </c>
      <c r="C23" s="2" t="s">
        <v>323</v>
      </c>
      <c r="D23" s="6">
        <v>24</v>
      </c>
      <c r="E23" s="8">
        <v>152.4</v>
      </c>
      <c r="F23" s="8">
        <v>73.44</v>
      </c>
      <c r="G23" s="8">
        <f t="shared" si="2"/>
        <v>78.960000000000008</v>
      </c>
      <c r="H23" s="8">
        <f t="shared" si="3"/>
        <v>51.811023622047244</v>
      </c>
    </row>
    <row r="24" spans="1:8" x14ac:dyDescent="0.2">
      <c r="A24" s="2" t="s">
        <v>1608</v>
      </c>
      <c r="B24" s="2" t="s">
        <v>1609</v>
      </c>
      <c r="C24" s="2" t="s">
        <v>30</v>
      </c>
      <c r="D24" s="6">
        <v>6</v>
      </c>
      <c r="E24" s="8">
        <v>48</v>
      </c>
      <c r="F24" s="8">
        <v>33.18</v>
      </c>
      <c r="G24" s="8">
        <f t="shared" si="2"/>
        <v>14.82</v>
      </c>
      <c r="H24" s="8">
        <f t="shared" si="3"/>
        <v>30.875000000000004</v>
      </c>
    </row>
    <row r="25" spans="1:8" x14ac:dyDescent="0.2">
      <c r="A25" s="2" t="s">
        <v>1608</v>
      </c>
      <c r="B25" s="2" t="s">
        <v>1609</v>
      </c>
      <c r="C25" s="2" t="s">
        <v>31</v>
      </c>
      <c r="D25" s="6">
        <v>12</v>
      </c>
      <c r="E25" s="8">
        <v>60</v>
      </c>
      <c r="F25" s="8">
        <v>34.44</v>
      </c>
      <c r="G25" s="8">
        <f t="shared" si="2"/>
        <v>25.560000000000002</v>
      </c>
      <c r="H25" s="8">
        <f t="shared" si="3"/>
        <v>42.6</v>
      </c>
    </row>
    <row r="26" spans="1:8" x14ac:dyDescent="0.2">
      <c r="A26" s="2" t="s">
        <v>1608</v>
      </c>
      <c r="B26" s="2" t="s">
        <v>1609</v>
      </c>
      <c r="C26" s="2" t="s">
        <v>246</v>
      </c>
      <c r="D26" s="6">
        <v>12</v>
      </c>
      <c r="E26" s="8">
        <v>105</v>
      </c>
      <c r="F26" s="8">
        <v>51.24</v>
      </c>
      <c r="G26" s="8">
        <f t="shared" si="2"/>
        <v>53.76</v>
      </c>
      <c r="H26" s="8">
        <f t="shared" si="3"/>
        <v>51.2</v>
      </c>
    </row>
    <row r="27" spans="1:8" x14ac:dyDescent="0.2">
      <c r="A27" s="2" t="s">
        <v>1608</v>
      </c>
      <c r="B27" s="2" t="s">
        <v>1609</v>
      </c>
      <c r="C27" s="2" t="s">
        <v>38</v>
      </c>
      <c r="D27" s="6">
        <v>20</v>
      </c>
      <c r="E27" s="8">
        <v>85</v>
      </c>
      <c r="F27" s="8">
        <v>40.6</v>
      </c>
      <c r="G27" s="8">
        <f t="shared" si="2"/>
        <v>44.4</v>
      </c>
      <c r="H27" s="8">
        <f t="shared" si="3"/>
        <v>52.235294117647058</v>
      </c>
    </row>
    <row r="28" spans="1:8" x14ac:dyDescent="0.2">
      <c r="A28" s="2" t="s">
        <v>1608</v>
      </c>
      <c r="B28" s="2" t="s">
        <v>1609</v>
      </c>
      <c r="C28" s="2" t="s">
        <v>39</v>
      </c>
      <c r="D28" s="6">
        <v>20</v>
      </c>
      <c r="E28" s="8">
        <v>85</v>
      </c>
      <c r="F28" s="8">
        <v>39.200000000000003</v>
      </c>
      <c r="G28" s="8">
        <f t="shared" si="2"/>
        <v>45.8</v>
      </c>
      <c r="H28" s="8">
        <f t="shared" si="3"/>
        <v>53.882352941176471</v>
      </c>
    </row>
    <row r="29" spans="1:8" x14ac:dyDescent="0.2">
      <c r="A29" s="2" t="s">
        <v>1608</v>
      </c>
      <c r="B29" s="2" t="s">
        <v>1609</v>
      </c>
      <c r="C29" s="2" t="s">
        <v>40</v>
      </c>
      <c r="D29" s="6">
        <v>20</v>
      </c>
      <c r="E29" s="8">
        <v>85</v>
      </c>
      <c r="F29" s="8">
        <v>39.200000000000003</v>
      </c>
      <c r="G29" s="8">
        <f t="shared" si="2"/>
        <v>45.8</v>
      </c>
      <c r="H29" s="8">
        <f t="shared" si="3"/>
        <v>53.882352941176471</v>
      </c>
    </row>
    <row r="30" spans="1:8" x14ac:dyDescent="0.2">
      <c r="A30" s="2" t="s">
        <v>1608</v>
      </c>
      <c r="B30" s="2" t="s">
        <v>1609</v>
      </c>
      <c r="C30" s="2" t="s">
        <v>41</v>
      </c>
      <c r="D30" s="6">
        <v>20</v>
      </c>
      <c r="E30" s="8">
        <v>75</v>
      </c>
      <c r="F30" s="8">
        <v>35</v>
      </c>
      <c r="G30" s="8">
        <f t="shared" si="2"/>
        <v>40</v>
      </c>
      <c r="H30" s="8">
        <f t="shared" si="3"/>
        <v>53.333333333333336</v>
      </c>
    </row>
    <row r="31" spans="1:8" x14ac:dyDescent="0.2">
      <c r="A31" s="2" t="s">
        <v>1608</v>
      </c>
      <c r="B31" s="2" t="s">
        <v>1609</v>
      </c>
      <c r="C31" s="2" t="s">
        <v>44</v>
      </c>
      <c r="D31" s="6">
        <v>20</v>
      </c>
      <c r="E31" s="8">
        <v>75</v>
      </c>
      <c r="F31" s="8">
        <v>35</v>
      </c>
      <c r="G31" s="8">
        <f t="shared" si="2"/>
        <v>40</v>
      </c>
      <c r="H31" s="8">
        <f t="shared" si="3"/>
        <v>53.333333333333336</v>
      </c>
    </row>
    <row r="32" spans="1:8" customFormat="1" ht="15" x14ac:dyDescent="0.25">
      <c r="D32" s="12"/>
      <c r="E32" s="12"/>
      <c r="F32" s="12"/>
      <c r="G32" s="12"/>
      <c r="H32" s="12"/>
    </row>
    <row r="33" spans="1:8" s="4" customFormat="1" x14ac:dyDescent="0.2">
      <c r="A33" s="3" t="s">
        <v>10</v>
      </c>
      <c r="B33" s="3" t="s">
        <v>10</v>
      </c>
      <c r="C33" s="3" t="s">
        <v>10</v>
      </c>
      <c r="D33" s="5">
        <f>SUBTOTAL(9, D13:D32)</f>
        <v>197</v>
      </c>
      <c r="E33" s="7">
        <f>SUBTOTAL(9, E13:E32)</f>
        <v>1216.8</v>
      </c>
      <c r="F33" s="7">
        <f>SUBTOTAL(9, F13:F32)</f>
        <v>608.24</v>
      </c>
      <c r="G33" s="7">
        <f>SUBTOTAL(9, G13:G32)</f>
        <v>608.55999999999995</v>
      </c>
      <c r="H33" s="7">
        <f>IF(E33&lt;&gt;0, ((E33-F33)/E33)*100, 0)</f>
        <v>50.013149243918477</v>
      </c>
    </row>
    <row r="34" spans="1:8" customFormat="1" ht="15" x14ac:dyDescent="0.25">
      <c r="D34" s="12"/>
      <c r="E34" s="12"/>
      <c r="F34" s="12"/>
      <c r="G34" s="12"/>
      <c r="H34" s="12"/>
    </row>
    <row r="35" spans="1:8" x14ac:dyDescent="0.2">
      <c r="A35" s="2" t="s">
        <v>20</v>
      </c>
      <c r="B35" s="2" t="s">
        <v>21</v>
      </c>
      <c r="C35" s="2" t="s">
        <v>10</v>
      </c>
      <c r="G35" s="8">
        <f t="shared" ref="G35:G40" si="4">E35-F35</f>
        <v>0</v>
      </c>
      <c r="H35" s="8">
        <f t="shared" ref="H35:H40" si="5">IF(E35&lt;&gt;0, ((E35-F35)/E35)*100, 0)</f>
        <v>0</v>
      </c>
    </row>
    <row r="36" spans="1:8" x14ac:dyDescent="0.2">
      <c r="A36" s="2" t="s">
        <v>20</v>
      </c>
      <c r="B36" s="2" t="s">
        <v>21</v>
      </c>
      <c r="C36" s="2" t="s">
        <v>10</v>
      </c>
      <c r="E36" s="8">
        <v>17</v>
      </c>
      <c r="G36" s="8">
        <f t="shared" si="4"/>
        <v>17</v>
      </c>
      <c r="H36" s="8">
        <f t="shared" si="5"/>
        <v>100</v>
      </c>
    </row>
    <row r="37" spans="1:8" x14ac:dyDescent="0.2">
      <c r="A37" s="2" t="s">
        <v>20</v>
      </c>
      <c r="B37" s="2" t="s">
        <v>21</v>
      </c>
      <c r="C37" s="2" t="s">
        <v>10</v>
      </c>
      <c r="G37" s="8">
        <f t="shared" si="4"/>
        <v>0</v>
      </c>
      <c r="H37" s="8">
        <f t="shared" si="5"/>
        <v>0</v>
      </c>
    </row>
    <row r="38" spans="1:8" x14ac:dyDescent="0.2">
      <c r="A38" s="2" t="s">
        <v>20</v>
      </c>
      <c r="B38" s="2" t="s">
        <v>21</v>
      </c>
      <c r="C38" s="2" t="s">
        <v>10</v>
      </c>
      <c r="E38" s="8">
        <v>-17</v>
      </c>
      <c r="G38" s="8">
        <f t="shared" si="4"/>
        <v>-17</v>
      </c>
      <c r="H38" s="8">
        <f t="shared" si="5"/>
        <v>100</v>
      </c>
    </row>
    <row r="39" spans="1:8" x14ac:dyDescent="0.2">
      <c r="A39" s="2" t="s">
        <v>20</v>
      </c>
      <c r="B39" s="2" t="s">
        <v>21</v>
      </c>
      <c r="C39" s="2" t="s">
        <v>35</v>
      </c>
      <c r="D39" s="6">
        <v>3</v>
      </c>
      <c r="E39" s="8">
        <v>50.85</v>
      </c>
      <c r="F39" s="8">
        <v>28.56</v>
      </c>
      <c r="G39" s="8">
        <f t="shared" si="4"/>
        <v>22.290000000000003</v>
      </c>
      <c r="H39" s="8">
        <f t="shared" si="5"/>
        <v>43.834808259587028</v>
      </c>
    </row>
    <row r="40" spans="1:8" x14ac:dyDescent="0.2">
      <c r="A40" s="2" t="s">
        <v>20</v>
      </c>
      <c r="B40" s="2" t="s">
        <v>21</v>
      </c>
      <c r="C40" s="2" t="s">
        <v>23</v>
      </c>
      <c r="D40" s="6">
        <v>5</v>
      </c>
      <c r="E40" s="8">
        <v>407.5</v>
      </c>
      <c r="F40" s="8">
        <v>210</v>
      </c>
      <c r="G40" s="8">
        <f t="shared" si="4"/>
        <v>197.5</v>
      </c>
      <c r="H40" s="8">
        <f t="shared" si="5"/>
        <v>48.466257668711656</v>
      </c>
    </row>
    <row r="41" spans="1:8" customFormat="1" ht="15" x14ac:dyDescent="0.25">
      <c r="D41" s="12"/>
      <c r="E41" s="12"/>
      <c r="F41" s="12"/>
      <c r="G41" s="12"/>
      <c r="H41" s="12"/>
    </row>
    <row r="42" spans="1:8" s="4" customFormat="1" x14ac:dyDescent="0.2">
      <c r="A42" s="3" t="s">
        <v>10</v>
      </c>
      <c r="B42" s="3" t="s">
        <v>10</v>
      </c>
      <c r="C42" s="3" t="s">
        <v>10</v>
      </c>
      <c r="D42" s="5">
        <f>SUBTOTAL(9, D35:D41)</f>
        <v>8</v>
      </c>
      <c r="E42" s="7">
        <f>SUBTOTAL(9, E35:E41)</f>
        <v>458.35</v>
      </c>
      <c r="F42" s="7">
        <f>SUBTOTAL(9, F35:F41)</f>
        <v>238.56</v>
      </c>
      <c r="G42" s="7">
        <f>SUBTOTAL(9, G35:G41)</f>
        <v>219.79</v>
      </c>
      <c r="H42" s="7">
        <f>IF(E42&lt;&gt;0, ((E42-F42)/E42)*100, 0)</f>
        <v>47.952438093160247</v>
      </c>
    </row>
    <row r="43" spans="1:8" customFormat="1" ht="15" x14ac:dyDescent="0.25">
      <c r="D43" s="12"/>
      <c r="E43" s="12"/>
      <c r="F43" s="12"/>
      <c r="G43" s="12"/>
      <c r="H43" s="12"/>
    </row>
    <row r="44" spans="1:8" x14ac:dyDescent="0.2">
      <c r="A44" s="2" t="s">
        <v>26</v>
      </c>
      <c r="B44" s="2" t="s">
        <v>27</v>
      </c>
      <c r="C44" s="2" t="s">
        <v>10</v>
      </c>
      <c r="G44" s="8">
        <f t="shared" ref="G44:G49" si="6">E44-F44</f>
        <v>0</v>
      </c>
      <c r="H44" s="8">
        <f t="shared" ref="H44:H49" si="7">IF(E44&lt;&gt;0, ((E44-F44)/E44)*100, 0)</f>
        <v>0</v>
      </c>
    </row>
    <row r="45" spans="1:8" x14ac:dyDescent="0.2">
      <c r="A45" s="2" t="s">
        <v>26</v>
      </c>
      <c r="B45" s="2" t="s">
        <v>27</v>
      </c>
      <c r="C45" s="2" t="s">
        <v>10</v>
      </c>
      <c r="G45" s="8">
        <f t="shared" si="6"/>
        <v>0</v>
      </c>
      <c r="H45" s="8">
        <f t="shared" si="7"/>
        <v>0</v>
      </c>
    </row>
    <row r="46" spans="1:8" x14ac:dyDescent="0.2">
      <c r="A46" s="2" t="s">
        <v>26</v>
      </c>
      <c r="B46" s="2" t="s">
        <v>27</v>
      </c>
      <c r="C46" s="2" t="s">
        <v>10</v>
      </c>
      <c r="E46" s="8">
        <v>15</v>
      </c>
      <c r="G46" s="8">
        <f t="shared" si="6"/>
        <v>15</v>
      </c>
      <c r="H46" s="8">
        <f t="shared" si="7"/>
        <v>100</v>
      </c>
    </row>
    <row r="47" spans="1:8" x14ac:dyDescent="0.2">
      <c r="A47" s="2" t="s">
        <v>26</v>
      </c>
      <c r="B47" s="2" t="s">
        <v>27</v>
      </c>
      <c r="C47" s="2" t="s">
        <v>10</v>
      </c>
      <c r="G47" s="8">
        <f t="shared" si="6"/>
        <v>0</v>
      </c>
      <c r="H47" s="8">
        <f t="shared" si="7"/>
        <v>0</v>
      </c>
    </row>
    <row r="48" spans="1:8" x14ac:dyDescent="0.2">
      <c r="A48" s="2" t="s">
        <v>26</v>
      </c>
      <c r="B48" s="2" t="s">
        <v>27</v>
      </c>
      <c r="C48" s="2" t="s">
        <v>10</v>
      </c>
      <c r="E48" s="8">
        <v>-15</v>
      </c>
      <c r="G48" s="8">
        <f t="shared" si="6"/>
        <v>-15</v>
      </c>
      <c r="H48" s="8">
        <f t="shared" si="7"/>
        <v>100</v>
      </c>
    </row>
    <row r="49" spans="1:8" x14ac:dyDescent="0.2">
      <c r="A49" s="2" t="s">
        <v>26</v>
      </c>
      <c r="B49" s="2" t="s">
        <v>27</v>
      </c>
      <c r="C49" s="2" t="s">
        <v>32</v>
      </c>
      <c r="D49" s="6">
        <v>36</v>
      </c>
      <c r="E49" s="8">
        <v>261</v>
      </c>
      <c r="F49" s="8">
        <v>129.6</v>
      </c>
      <c r="G49" s="8">
        <f t="shared" si="6"/>
        <v>131.4</v>
      </c>
      <c r="H49" s="8">
        <f t="shared" si="7"/>
        <v>50.344827586206897</v>
      </c>
    </row>
    <row r="50" spans="1:8" customFormat="1" ht="15" x14ac:dyDescent="0.25">
      <c r="D50" s="12"/>
      <c r="E50" s="12"/>
      <c r="F50" s="12"/>
      <c r="G50" s="12"/>
      <c r="H50" s="12"/>
    </row>
    <row r="51" spans="1:8" s="4" customFormat="1" x14ac:dyDescent="0.2">
      <c r="A51" s="3" t="s">
        <v>10</v>
      </c>
      <c r="B51" s="3" t="s">
        <v>10</v>
      </c>
      <c r="C51" s="3" t="s">
        <v>10</v>
      </c>
      <c r="D51" s="5">
        <f>SUBTOTAL(9, D44:D50)</f>
        <v>36</v>
      </c>
      <c r="E51" s="7">
        <f>SUBTOTAL(9, E44:E50)</f>
        <v>261</v>
      </c>
      <c r="F51" s="7">
        <f>SUBTOTAL(9, F44:F50)</f>
        <v>129.6</v>
      </c>
      <c r="G51" s="7">
        <f>SUBTOTAL(9, G44:G50)</f>
        <v>131.4</v>
      </c>
      <c r="H51" s="7">
        <f>IF(E51&lt;&gt;0, ((E51-F51)/E51)*100, 0)</f>
        <v>50.344827586206897</v>
      </c>
    </row>
    <row r="52" spans="1:8" customFormat="1" ht="15" x14ac:dyDescent="0.25">
      <c r="D52" s="12"/>
      <c r="E52" s="12"/>
      <c r="F52" s="12"/>
      <c r="G52" s="12"/>
      <c r="H52" s="12"/>
    </row>
    <row r="53" spans="1:8" x14ac:dyDescent="0.2">
      <c r="A53" s="2" t="s">
        <v>2309</v>
      </c>
      <c r="B53" s="2" t="s">
        <v>2310</v>
      </c>
      <c r="C53" s="2" t="s">
        <v>10</v>
      </c>
      <c r="G53" s="8">
        <f t="shared" ref="G53:G64" si="8">E53-F53</f>
        <v>0</v>
      </c>
      <c r="H53" s="8">
        <f t="shared" ref="H53:H64" si="9">IF(E53&lt;&gt;0, ((E53-F53)/E53)*100, 0)</f>
        <v>0</v>
      </c>
    </row>
    <row r="54" spans="1:8" x14ac:dyDescent="0.2">
      <c r="A54" s="2" t="s">
        <v>2309</v>
      </c>
      <c r="B54" s="2" t="s">
        <v>2310</v>
      </c>
      <c r="C54" s="2" t="s">
        <v>10</v>
      </c>
      <c r="G54" s="8">
        <f t="shared" si="8"/>
        <v>0</v>
      </c>
      <c r="H54" s="8">
        <f t="shared" si="9"/>
        <v>0</v>
      </c>
    </row>
    <row r="55" spans="1:8" x14ac:dyDescent="0.2">
      <c r="A55" s="2" t="s">
        <v>2309</v>
      </c>
      <c r="B55" s="2" t="s">
        <v>2310</v>
      </c>
      <c r="C55" s="2" t="s">
        <v>10</v>
      </c>
      <c r="E55" s="8">
        <v>-70.599999999999994</v>
      </c>
      <c r="G55" s="8">
        <f t="shared" si="8"/>
        <v>-70.599999999999994</v>
      </c>
      <c r="H55" s="8">
        <f t="shared" si="9"/>
        <v>100</v>
      </c>
    </row>
    <row r="56" spans="1:8" x14ac:dyDescent="0.2">
      <c r="A56" s="2" t="s">
        <v>2309</v>
      </c>
      <c r="B56" s="2" t="s">
        <v>2310</v>
      </c>
      <c r="C56" s="2" t="s">
        <v>10</v>
      </c>
      <c r="E56" s="8">
        <v>282.42</v>
      </c>
      <c r="G56" s="8">
        <f t="shared" si="8"/>
        <v>282.42</v>
      </c>
      <c r="H56" s="8">
        <f t="shared" si="9"/>
        <v>100</v>
      </c>
    </row>
    <row r="57" spans="1:8" x14ac:dyDescent="0.2">
      <c r="A57" s="2" t="s">
        <v>2309</v>
      </c>
      <c r="B57" s="2" t="s">
        <v>2310</v>
      </c>
      <c r="C57" s="2" t="s">
        <v>112</v>
      </c>
      <c r="D57" s="6">
        <v>60</v>
      </c>
      <c r="E57" s="8">
        <v>264</v>
      </c>
      <c r="F57" s="8">
        <v>137.4</v>
      </c>
      <c r="G57" s="8">
        <f t="shared" si="8"/>
        <v>126.6</v>
      </c>
      <c r="H57" s="8">
        <f t="shared" si="9"/>
        <v>47.954545454545453</v>
      </c>
    </row>
    <row r="58" spans="1:8" x14ac:dyDescent="0.2">
      <c r="A58" s="2" t="s">
        <v>2309</v>
      </c>
      <c r="B58" s="2" t="s">
        <v>2310</v>
      </c>
      <c r="C58" s="2" t="s">
        <v>58</v>
      </c>
      <c r="D58" s="6">
        <v>60</v>
      </c>
      <c r="E58" s="8">
        <v>345</v>
      </c>
      <c r="F58" s="8">
        <v>176.4</v>
      </c>
      <c r="G58" s="8">
        <f t="shared" si="8"/>
        <v>168.6</v>
      </c>
      <c r="H58" s="8">
        <f t="shared" si="9"/>
        <v>48.869565217391305</v>
      </c>
    </row>
    <row r="59" spans="1:8" x14ac:dyDescent="0.2">
      <c r="A59" s="2" t="s">
        <v>2309</v>
      </c>
      <c r="B59" s="2" t="s">
        <v>2310</v>
      </c>
      <c r="C59" s="2" t="s">
        <v>66</v>
      </c>
      <c r="D59" s="6">
        <v>60</v>
      </c>
      <c r="E59" s="8">
        <v>279</v>
      </c>
      <c r="F59" s="8">
        <v>137.4</v>
      </c>
      <c r="G59" s="8">
        <f t="shared" si="8"/>
        <v>141.6</v>
      </c>
      <c r="H59" s="8">
        <f t="shared" si="9"/>
        <v>50.752688172043001</v>
      </c>
    </row>
    <row r="60" spans="1:8" x14ac:dyDescent="0.2">
      <c r="A60" s="2" t="s">
        <v>2309</v>
      </c>
      <c r="B60" s="2" t="s">
        <v>2310</v>
      </c>
      <c r="C60" s="2" t="s">
        <v>61</v>
      </c>
      <c r="D60" s="6">
        <v>4</v>
      </c>
      <c r="E60" s="8">
        <v>74</v>
      </c>
      <c r="F60" s="8">
        <v>43.4</v>
      </c>
      <c r="G60" s="8">
        <f t="shared" si="8"/>
        <v>30.6</v>
      </c>
      <c r="H60" s="8">
        <f t="shared" si="9"/>
        <v>41.351351351351354</v>
      </c>
    </row>
    <row r="61" spans="1:8" x14ac:dyDescent="0.2">
      <c r="A61" s="2" t="s">
        <v>2309</v>
      </c>
      <c r="B61" s="2" t="s">
        <v>2310</v>
      </c>
      <c r="C61" s="2" t="s">
        <v>16</v>
      </c>
      <c r="D61" s="6">
        <v>24</v>
      </c>
      <c r="E61" s="8">
        <v>402</v>
      </c>
      <c r="F61" s="8">
        <v>201.6</v>
      </c>
      <c r="G61" s="8">
        <f t="shared" si="8"/>
        <v>200.4</v>
      </c>
      <c r="H61" s="8">
        <f t="shared" si="9"/>
        <v>49.850746268656721</v>
      </c>
    </row>
    <row r="62" spans="1:8" x14ac:dyDescent="0.2">
      <c r="A62" s="2" t="s">
        <v>2309</v>
      </c>
      <c r="B62" s="2" t="s">
        <v>2310</v>
      </c>
      <c r="C62" s="2" t="s">
        <v>35</v>
      </c>
      <c r="D62" s="6">
        <v>36</v>
      </c>
      <c r="E62" s="8">
        <v>610.20000000000005</v>
      </c>
      <c r="F62" s="8">
        <v>342.72</v>
      </c>
      <c r="G62" s="8">
        <f t="shared" si="8"/>
        <v>267.48</v>
      </c>
      <c r="H62" s="8">
        <f t="shared" si="9"/>
        <v>43.834808259587021</v>
      </c>
    </row>
    <row r="63" spans="1:8" x14ac:dyDescent="0.2">
      <c r="A63" s="2" t="s">
        <v>2309</v>
      </c>
      <c r="B63" s="2" t="s">
        <v>2310</v>
      </c>
      <c r="C63" s="2" t="s">
        <v>136</v>
      </c>
      <c r="D63" s="6">
        <v>6</v>
      </c>
      <c r="E63" s="8">
        <v>337.5</v>
      </c>
      <c r="F63" s="8">
        <v>201.6</v>
      </c>
      <c r="G63" s="8">
        <f t="shared" si="8"/>
        <v>135.9</v>
      </c>
      <c r="H63" s="8">
        <f t="shared" si="9"/>
        <v>40.266666666666666</v>
      </c>
    </row>
    <row r="64" spans="1:8" x14ac:dyDescent="0.2">
      <c r="A64" s="2" t="s">
        <v>2309</v>
      </c>
      <c r="B64" s="2" t="s">
        <v>2310</v>
      </c>
      <c r="C64" s="2" t="s">
        <v>1170</v>
      </c>
      <c r="D64" s="6">
        <v>20</v>
      </c>
      <c r="E64" s="8">
        <v>175</v>
      </c>
      <c r="F64" s="8">
        <v>81.2</v>
      </c>
      <c r="G64" s="8">
        <f t="shared" si="8"/>
        <v>93.8</v>
      </c>
      <c r="H64" s="8">
        <f t="shared" si="9"/>
        <v>53.6</v>
      </c>
    </row>
    <row r="65" spans="1:8" customFormat="1" ht="15" x14ac:dyDescent="0.25">
      <c r="D65" s="12"/>
      <c r="E65" s="12"/>
      <c r="F65" s="12"/>
      <c r="G65" s="12"/>
      <c r="H65" s="12"/>
    </row>
    <row r="66" spans="1:8" s="4" customFormat="1" x14ac:dyDescent="0.2">
      <c r="A66" s="3" t="s">
        <v>10</v>
      </c>
      <c r="B66" s="3" t="s">
        <v>10</v>
      </c>
      <c r="C66" s="3" t="s">
        <v>10</v>
      </c>
      <c r="D66" s="5">
        <f>SUBTOTAL(9, D53:D65)</f>
        <v>270</v>
      </c>
      <c r="E66" s="7">
        <f>SUBTOTAL(9, E53:E65)</f>
        <v>2698.5200000000004</v>
      </c>
      <c r="F66" s="7">
        <f>SUBTOTAL(9, F53:F65)</f>
        <v>1321.72</v>
      </c>
      <c r="G66" s="7">
        <f>SUBTOTAL(9, G53:G65)</f>
        <v>1376.8</v>
      </c>
      <c r="H66" s="7">
        <f>IF(E66&lt;&gt;0, ((E66-F66)/E66)*100, 0)</f>
        <v>51.020559417754932</v>
      </c>
    </row>
    <row r="67" spans="1:8" customFormat="1" ht="15" x14ac:dyDescent="0.25">
      <c r="D67" s="12"/>
      <c r="E67" s="12"/>
      <c r="F67" s="12"/>
      <c r="G67" s="12"/>
      <c r="H67" s="12"/>
    </row>
    <row r="68" spans="1:8" x14ac:dyDescent="0.2">
      <c r="A68" s="2" t="s">
        <v>2311</v>
      </c>
      <c r="B68" s="2" t="s">
        <v>2312</v>
      </c>
      <c r="C68" s="2" t="s">
        <v>10</v>
      </c>
      <c r="G68" s="8">
        <f t="shared" ref="G68:G78" si="10">E68-F68</f>
        <v>0</v>
      </c>
      <c r="H68" s="8">
        <f t="shared" ref="H68:H78" si="11">IF(E68&lt;&gt;0, ((E68-F68)/E68)*100, 0)</f>
        <v>0</v>
      </c>
    </row>
    <row r="69" spans="1:8" x14ac:dyDescent="0.2">
      <c r="A69" s="2" t="s">
        <v>2311</v>
      </c>
      <c r="B69" s="2" t="s">
        <v>2312</v>
      </c>
      <c r="C69" s="2" t="s">
        <v>10</v>
      </c>
      <c r="G69" s="8">
        <f t="shared" si="10"/>
        <v>0</v>
      </c>
      <c r="H69" s="8">
        <f t="shared" si="11"/>
        <v>0</v>
      </c>
    </row>
    <row r="70" spans="1:8" x14ac:dyDescent="0.2">
      <c r="A70" s="2" t="s">
        <v>2311</v>
      </c>
      <c r="B70" s="2" t="s">
        <v>2312</v>
      </c>
      <c r="C70" s="2" t="s">
        <v>10</v>
      </c>
      <c r="E70" s="8">
        <v>34</v>
      </c>
      <c r="G70" s="8">
        <f t="shared" si="10"/>
        <v>34</v>
      </c>
      <c r="H70" s="8">
        <f t="shared" si="11"/>
        <v>100</v>
      </c>
    </row>
    <row r="71" spans="1:8" x14ac:dyDescent="0.2">
      <c r="A71" s="2" t="s">
        <v>2311</v>
      </c>
      <c r="B71" s="2" t="s">
        <v>2312</v>
      </c>
      <c r="C71" s="2" t="s">
        <v>10</v>
      </c>
      <c r="G71" s="8">
        <f t="shared" si="10"/>
        <v>0</v>
      </c>
      <c r="H71" s="8">
        <f t="shared" si="11"/>
        <v>0</v>
      </c>
    </row>
    <row r="72" spans="1:8" x14ac:dyDescent="0.2">
      <c r="A72" s="2" t="s">
        <v>2311</v>
      </c>
      <c r="B72" s="2" t="s">
        <v>2312</v>
      </c>
      <c r="C72" s="2" t="s">
        <v>10</v>
      </c>
      <c r="E72" s="8">
        <v>-17</v>
      </c>
      <c r="G72" s="8">
        <f t="shared" si="10"/>
        <v>-17</v>
      </c>
      <c r="H72" s="8">
        <f t="shared" si="11"/>
        <v>100</v>
      </c>
    </row>
    <row r="73" spans="1:8" x14ac:dyDescent="0.2">
      <c r="A73" s="2" t="s">
        <v>2311</v>
      </c>
      <c r="B73" s="2" t="s">
        <v>2312</v>
      </c>
      <c r="C73" s="2" t="s">
        <v>10</v>
      </c>
      <c r="E73" s="8">
        <v>-17</v>
      </c>
      <c r="G73" s="8">
        <f t="shared" si="10"/>
        <v>-17</v>
      </c>
      <c r="H73" s="8">
        <f t="shared" si="11"/>
        <v>100</v>
      </c>
    </row>
    <row r="74" spans="1:8" x14ac:dyDescent="0.2">
      <c r="A74" s="2" t="s">
        <v>2311</v>
      </c>
      <c r="B74" s="2" t="s">
        <v>2312</v>
      </c>
      <c r="C74" s="2" t="s">
        <v>28</v>
      </c>
      <c r="D74" s="6">
        <v>2</v>
      </c>
      <c r="E74" s="8">
        <v>19.5</v>
      </c>
      <c r="F74" s="8">
        <v>11.76</v>
      </c>
      <c r="G74" s="8">
        <f t="shared" si="10"/>
        <v>7.74</v>
      </c>
      <c r="H74" s="8">
        <f t="shared" si="11"/>
        <v>39.692307692307693</v>
      </c>
    </row>
    <row r="75" spans="1:8" x14ac:dyDescent="0.2">
      <c r="A75" s="2" t="s">
        <v>2311</v>
      </c>
      <c r="B75" s="2" t="s">
        <v>2312</v>
      </c>
      <c r="C75" s="2" t="s">
        <v>29</v>
      </c>
      <c r="D75" s="6">
        <v>24</v>
      </c>
      <c r="E75" s="8">
        <v>282</v>
      </c>
      <c r="F75" s="8">
        <v>151.19999999999999</v>
      </c>
      <c r="G75" s="8">
        <f t="shared" si="10"/>
        <v>130.80000000000001</v>
      </c>
      <c r="H75" s="8">
        <f t="shared" si="11"/>
        <v>46.382978723404264</v>
      </c>
    </row>
    <row r="76" spans="1:8" x14ac:dyDescent="0.2">
      <c r="A76" s="2" t="s">
        <v>2311</v>
      </c>
      <c r="B76" s="2" t="s">
        <v>2312</v>
      </c>
      <c r="C76" s="2" t="s">
        <v>13</v>
      </c>
      <c r="D76" s="6">
        <v>12</v>
      </c>
      <c r="E76" s="8">
        <v>45</v>
      </c>
      <c r="F76" s="8">
        <v>20.16</v>
      </c>
      <c r="G76" s="8">
        <f t="shared" si="10"/>
        <v>24.84</v>
      </c>
      <c r="H76" s="8">
        <f t="shared" si="11"/>
        <v>55.2</v>
      </c>
    </row>
    <row r="77" spans="1:8" x14ac:dyDescent="0.2">
      <c r="A77" s="2" t="s">
        <v>2311</v>
      </c>
      <c r="B77" s="2" t="s">
        <v>2312</v>
      </c>
      <c r="C77" s="2" t="s">
        <v>62</v>
      </c>
      <c r="D77" s="6">
        <v>1</v>
      </c>
      <c r="E77" s="8">
        <v>30.75</v>
      </c>
      <c r="F77" s="8">
        <v>12.6</v>
      </c>
      <c r="G77" s="8">
        <f t="shared" si="10"/>
        <v>18.149999999999999</v>
      </c>
      <c r="H77" s="8">
        <f t="shared" si="11"/>
        <v>59.024390243902438</v>
      </c>
    </row>
    <row r="78" spans="1:8" x14ac:dyDescent="0.2">
      <c r="A78" s="2" t="s">
        <v>2311</v>
      </c>
      <c r="B78" s="2" t="s">
        <v>2312</v>
      </c>
      <c r="C78" s="2" t="s">
        <v>89</v>
      </c>
      <c r="D78" s="6">
        <v>6</v>
      </c>
      <c r="E78" s="8">
        <v>67.8</v>
      </c>
      <c r="F78" s="8">
        <v>35.700000000000003</v>
      </c>
      <c r="G78" s="8">
        <f t="shared" si="10"/>
        <v>32.099999999999994</v>
      </c>
      <c r="H78" s="8">
        <f t="shared" si="11"/>
        <v>47.345132743362825</v>
      </c>
    </row>
    <row r="79" spans="1:8" customFormat="1" ht="15" x14ac:dyDescent="0.25">
      <c r="D79" s="12"/>
      <c r="E79" s="12"/>
      <c r="F79" s="12"/>
      <c r="G79" s="12"/>
      <c r="H79" s="12"/>
    </row>
    <row r="80" spans="1:8" s="4" customFormat="1" x14ac:dyDescent="0.2">
      <c r="A80" s="3" t="s">
        <v>10</v>
      </c>
      <c r="B80" s="3" t="s">
        <v>10</v>
      </c>
      <c r="C80" s="3" t="s">
        <v>10</v>
      </c>
      <c r="D80" s="5">
        <f>SUBTOTAL(9, D68:D79)</f>
        <v>45</v>
      </c>
      <c r="E80" s="7">
        <f>SUBTOTAL(9, E68:E79)</f>
        <v>445.05</v>
      </c>
      <c r="F80" s="7">
        <f>SUBTOTAL(9, F68:F79)</f>
        <v>231.41999999999996</v>
      </c>
      <c r="G80" s="7">
        <f>SUBTOTAL(9, G68:G79)</f>
        <v>213.63000000000002</v>
      </c>
      <c r="H80" s="7">
        <f>IF(E80&lt;&gt;0, ((E80-F80)/E80)*100, 0)</f>
        <v>48.001348163127751</v>
      </c>
    </row>
    <row r="81" spans="1:8" customFormat="1" ht="15" x14ac:dyDescent="0.25">
      <c r="D81" s="12"/>
      <c r="E81" s="12"/>
      <c r="F81" s="12"/>
      <c r="G81" s="12"/>
      <c r="H81" s="12"/>
    </row>
    <row r="82" spans="1:8" x14ac:dyDescent="0.2">
      <c r="A82" s="2" t="s">
        <v>1610</v>
      </c>
      <c r="B82" s="2" t="s">
        <v>1611</v>
      </c>
      <c r="C82" s="2" t="s">
        <v>298</v>
      </c>
      <c r="D82" s="6">
        <v>20</v>
      </c>
      <c r="E82" s="8">
        <v>75</v>
      </c>
      <c r="F82" s="8">
        <v>35</v>
      </c>
      <c r="G82" s="8">
        <f>E82-F82</f>
        <v>40</v>
      </c>
      <c r="H82" s="8">
        <f>IF(E82&lt;&gt;0, ((E82-F82)/E82)*100, 0)</f>
        <v>53.333333333333336</v>
      </c>
    </row>
    <row r="83" spans="1:8" x14ac:dyDescent="0.2">
      <c r="A83" s="2" t="s">
        <v>1610</v>
      </c>
      <c r="B83" s="2" t="s">
        <v>1611</v>
      </c>
      <c r="C83" s="2" t="s">
        <v>45</v>
      </c>
      <c r="D83" s="6">
        <v>20</v>
      </c>
      <c r="E83" s="8">
        <v>105</v>
      </c>
      <c r="F83" s="8">
        <v>49</v>
      </c>
      <c r="G83" s="8">
        <f>E83-F83</f>
        <v>56</v>
      </c>
      <c r="H83" s="8">
        <f>IF(E83&lt;&gt;0, ((E83-F83)/E83)*100, 0)</f>
        <v>53.333333333333336</v>
      </c>
    </row>
    <row r="84" spans="1:8" customFormat="1" ht="15" x14ac:dyDescent="0.25">
      <c r="D84" s="12"/>
      <c r="E84" s="12"/>
      <c r="F84" s="12"/>
      <c r="G84" s="12"/>
      <c r="H84" s="12"/>
    </row>
    <row r="85" spans="1:8" s="4" customFormat="1" x14ac:dyDescent="0.2">
      <c r="A85" s="3" t="s">
        <v>10</v>
      </c>
      <c r="B85" s="3" t="s">
        <v>10</v>
      </c>
      <c r="C85" s="3" t="s">
        <v>10</v>
      </c>
      <c r="D85" s="5">
        <f>SUBTOTAL(9, D82:D84)</f>
        <v>40</v>
      </c>
      <c r="E85" s="7">
        <f>SUBTOTAL(9, E82:E84)</f>
        <v>180</v>
      </c>
      <c r="F85" s="7">
        <f>SUBTOTAL(9, F82:F84)</f>
        <v>84</v>
      </c>
      <c r="G85" s="7">
        <f>SUBTOTAL(9, G82:G84)</f>
        <v>96</v>
      </c>
      <c r="H85" s="7">
        <f>IF(E85&lt;&gt;0, ((E85-F85)/E85)*100, 0)</f>
        <v>53.333333333333336</v>
      </c>
    </row>
    <row r="86" spans="1:8" customFormat="1" ht="15" x14ac:dyDescent="0.25">
      <c r="D86" s="12"/>
      <c r="E86" s="12"/>
      <c r="F86" s="12"/>
      <c r="G86" s="12"/>
      <c r="H86" s="12"/>
    </row>
    <row r="87" spans="1:8" x14ac:dyDescent="0.2">
      <c r="A87" s="2" t="s">
        <v>56</v>
      </c>
      <c r="B87" s="2" t="s">
        <v>57</v>
      </c>
      <c r="C87" s="2" t="s">
        <v>10</v>
      </c>
      <c r="G87" s="8">
        <f t="shared" ref="G87:G106" si="12">E87-F87</f>
        <v>0</v>
      </c>
      <c r="H87" s="8">
        <f t="shared" ref="H87:H106" si="13">IF(E87&lt;&gt;0, ((E87-F87)/E87)*100, 0)</f>
        <v>0</v>
      </c>
    </row>
    <row r="88" spans="1:8" x14ac:dyDescent="0.2">
      <c r="A88" s="2" t="s">
        <v>56</v>
      </c>
      <c r="B88" s="2" t="s">
        <v>57</v>
      </c>
      <c r="C88" s="2" t="s">
        <v>10</v>
      </c>
      <c r="G88" s="8">
        <f t="shared" si="12"/>
        <v>0</v>
      </c>
      <c r="H88" s="8">
        <f t="shared" si="13"/>
        <v>0</v>
      </c>
    </row>
    <row r="89" spans="1:8" x14ac:dyDescent="0.2">
      <c r="A89" s="2" t="s">
        <v>56</v>
      </c>
      <c r="B89" s="2" t="s">
        <v>57</v>
      </c>
      <c r="C89" s="2" t="s">
        <v>10</v>
      </c>
      <c r="G89" s="8">
        <f t="shared" si="12"/>
        <v>0</v>
      </c>
      <c r="H89" s="8">
        <f t="shared" si="13"/>
        <v>0</v>
      </c>
    </row>
    <row r="90" spans="1:8" x14ac:dyDescent="0.2">
      <c r="A90" s="2" t="s">
        <v>56</v>
      </c>
      <c r="B90" s="2" t="s">
        <v>57</v>
      </c>
      <c r="C90" s="2" t="s">
        <v>10</v>
      </c>
      <c r="G90" s="8">
        <f t="shared" si="12"/>
        <v>0</v>
      </c>
      <c r="H90" s="8">
        <f t="shared" si="13"/>
        <v>0</v>
      </c>
    </row>
    <row r="91" spans="1:8" x14ac:dyDescent="0.2">
      <c r="A91" s="2" t="s">
        <v>56</v>
      </c>
      <c r="B91" s="2" t="s">
        <v>57</v>
      </c>
      <c r="C91" s="2" t="s">
        <v>10</v>
      </c>
      <c r="E91" s="8">
        <v>34</v>
      </c>
      <c r="G91" s="8">
        <f t="shared" si="12"/>
        <v>34</v>
      </c>
      <c r="H91" s="8">
        <f t="shared" si="13"/>
        <v>100</v>
      </c>
    </row>
    <row r="92" spans="1:8" x14ac:dyDescent="0.2">
      <c r="A92" s="2" t="s">
        <v>56</v>
      </c>
      <c r="B92" s="2" t="s">
        <v>57</v>
      </c>
      <c r="C92" s="2" t="s">
        <v>10</v>
      </c>
      <c r="G92" s="8">
        <f t="shared" si="12"/>
        <v>0</v>
      </c>
      <c r="H92" s="8">
        <f t="shared" si="13"/>
        <v>0</v>
      </c>
    </row>
    <row r="93" spans="1:8" x14ac:dyDescent="0.2">
      <c r="A93" s="2" t="s">
        <v>56</v>
      </c>
      <c r="B93" s="2" t="s">
        <v>57</v>
      </c>
      <c r="C93" s="2" t="s">
        <v>10</v>
      </c>
      <c r="E93" s="8">
        <v>-17</v>
      </c>
      <c r="G93" s="8">
        <f t="shared" si="12"/>
        <v>-17</v>
      </c>
      <c r="H93" s="8">
        <f t="shared" si="13"/>
        <v>100</v>
      </c>
    </row>
    <row r="94" spans="1:8" x14ac:dyDescent="0.2">
      <c r="A94" s="2" t="s">
        <v>56</v>
      </c>
      <c r="B94" s="2" t="s">
        <v>57</v>
      </c>
      <c r="C94" s="2" t="s">
        <v>10</v>
      </c>
      <c r="E94" s="8">
        <v>-34</v>
      </c>
      <c r="G94" s="8">
        <f t="shared" si="12"/>
        <v>-34</v>
      </c>
      <c r="H94" s="8">
        <f t="shared" si="13"/>
        <v>100</v>
      </c>
    </row>
    <row r="95" spans="1:8" x14ac:dyDescent="0.2">
      <c r="A95" s="2" t="s">
        <v>56</v>
      </c>
      <c r="B95" s="2" t="s">
        <v>57</v>
      </c>
      <c r="C95" s="2" t="s">
        <v>10</v>
      </c>
      <c r="E95" s="8">
        <v>17</v>
      </c>
      <c r="G95" s="8">
        <f t="shared" si="12"/>
        <v>17</v>
      </c>
      <c r="H95" s="8">
        <f t="shared" si="13"/>
        <v>100</v>
      </c>
    </row>
    <row r="96" spans="1:8" x14ac:dyDescent="0.2">
      <c r="A96" s="2" t="s">
        <v>56</v>
      </c>
      <c r="B96" s="2" t="s">
        <v>57</v>
      </c>
      <c r="C96" s="2" t="s">
        <v>10</v>
      </c>
      <c r="E96" s="8">
        <v>-136</v>
      </c>
      <c r="G96" s="8">
        <f t="shared" si="12"/>
        <v>-136</v>
      </c>
      <c r="H96" s="8">
        <f t="shared" si="13"/>
        <v>100</v>
      </c>
    </row>
    <row r="97" spans="1:8" x14ac:dyDescent="0.2">
      <c r="A97" s="2" t="s">
        <v>56</v>
      </c>
      <c r="B97" s="2" t="s">
        <v>57</v>
      </c>
      <c r="C97" s="2" t="s">
        <v>78</v>
      </c>
      <c r="D97" s="6">
        <v>16</v>
      </c>
      <c r="E97" s="8">
        <v>136</v>
      </c>
      <c r="F97" s="8">
        <v>87.52</v>
      </c>
      <c r="G97" s="8">
        <f t="shared" si="12"/>
        <v>48.480000000000004</v>
      </c>
      <c r="H97" s="8">
        <f t="shared" si="13"/>
        <v>35.647058823529413</v>
      </c>
    </row>
    <row r="98" spans="1:8" x14ac:dyDescent="0.2">
      <c r="A98" s="2" t="s">
        <v>56</v>
      </c>
      <c r="B98" s="2" t="s">
        <v>57</v>
      </c>
      <c r="C98" s="2" t="s">
        <v>48</v>
      </c>
      <c r="D98" s="6">
        <v>32</v>
      </c>
      <c r="E98" s="8">
        <v>272</v>
      </c>
      <c r="F98" s="8">
        <v>175.04</v>
      </c>
      <c r="G98" s="8">
        <f t="shared" si="12"/>
        <v>96.960000000000008</v>
      </c>
      <c r="H98" s="8">
        <f t="shared" si="13"/>
        <v>35.647058823529413</v>
      </c>
    </row>
    <row r="99" spans="1:8" x14ac:dyDescent="0.2">
      <c r="A99" s="2" t="s">
        <v>56</v>
      </c>
      <c r="B99" s="2" t="s">
        <v>57</v>
      </c>
      <c r="C99" s="2" t="s">
        <v>297</v>
      </c>
      <c r="D99" s="6">
        <v>15</v>
      </c>
      <c r="E99" s="8">
        <v>142.5</v>
      </c>
      <c r="F99" s="8">
        <v>79.349999999999994</v>
      </c>
      <c r="G99" s="8">
        <f t="shared" si="12"/>
        <v>63.150000000000006</v>
      </c>
      <c r="H99" s="8">
        <f t="shared" si="13"/>
        <v>44.315789473684212</v>
      </c>
    </row>
    <row r="100" spans="1:8" x14ac:dyDescent="0.2">
      <c r="A100" s="2" t="s">
        <v>56</v>
      </c>
      <c r="B100" s="2" t="s">
        <v>57</v>
      </c>
      <c r="C100" s="2" t="s">
        <v>58</v>
      </c>
      <c r="D100" s="6">
        <v>20</v>
      </c>
      <c r="E100" s="8">
        <v>115</v>
      </c>
      <c r="F100" s="8">
        <v>58.8</v>
      </c>
      <c r="G100" s="8">
        <f t="shared" si="12"/>
        <v>56.2</v>
      </c>
      <c r="H100" s="8">
        <f t="shared" si="13"/>
        <v>48.869565217391312</v>
      </c>
    </row>
    <row r="101" spans="1:8" x14ac:dyDescent="0.2">
      <c r="A101" s="2" t="s">
        <v>56</v>
      </c>
      <c r="B101" s="2" t="s">
        <v>57</v>
      </c>
      <c r="C101" s="2" t="s">
        <v>384</v>
      </c>
      <c r="D101" s="6">
        <v>20</v>
      </c>
      <c r="E101" s="8">
        <v>62</v>
      </c>
      <c r="F101" s="8">
        <v>30.6</v>
      </c>
      <c r="G101" s="8">
        <f t="shared" si="12"/>
        <v>31.4</v>
      </c>
      <c r="H101" s="8">
        <f t="shared" si="13"/>
        <v>50.645161290322584</v>
      </c>
    </row>
    <row r="102" spans="1:8" x14ac:dyDescent="0.2">
      <c r="A102" s="2" t="s">
        <v>56</v>
      </c>
      <c r="B102" s="2" t="s">
        <v>57</v>
      </c>
      <c r="C102" s="2" t="s">
        <v>60</v>
      </c>
      <c r="D102" s="6">
        <v>24</v>
      </c>
      <c r="E102" s="8">
        <v>48</v>
      </c>
      <c r="F102" s="8">
        <v>20.16</v>
      </c>
      <c r="G102" s="8">
        <f t="shared" si="12"/>
        <v>27.84</v>
      </c>
      <c r="H102" s="8">
        <f t="shared" si="13"/>
        <v>57.999999999999993</v>
      </c>
    </row>
    <row r="103" spans="1:8" x14ac:dyDescent="0.2">
      <c r="A103" s="2" t="s">
        <v>56</v>
      </c>
      <c r="B103" s="2" t="s">
        <v>57</v>
      </c>
      <c r="C103" s="2" t="s">
        <v>61</v>
      </c>
      <c r="D103" s="6">
        <v>3</v>
      </c>
      <c r="E103" s="8">
        <v>55.5</v>
      </c>
      <c r="F103" s="8">
        <v>32.549999999999997</v>
      </c>
      <c r="G103" s="8">
        <f t="shared" si="12"/>
        <v>22.950000000000003</v>
      </c>
      <c r="H103" s="8">
        <f t="shared" si="13"/>
        <v>41.351351351351354</v>
      </c>
    </row>
    <row r="104" spans="1:8" x14ac:dyDescent="0.2">
      <c r="A104" s="2" t="s">
        <v>56</v>
      </c>
      <c r="B104" s="2" t="s">
        <v>57</v>
      </c>
      <c r="C104" s="2" t="s">
        <v>62</v>
      </c>
      <c r="D104" s="6">
        <v>8</v>
      </c>
      <c r="E104" s="8">
        <v>246</v>
      </c>
      <c r="F104" s="8">
        <v>96.6</v>
      </c>
      <c r="G104" s="8">
        <f t="shared" si="12"/>
        <v>149.4</v>
      </c>
      <c r="H104" s="8">
        <f t="shared" si="13"/>
        <v>60.731707317073166</v>
      </c>
    </row>
    <row r="105" spans="1:8" x14ac:dyDescent="0.2">
      <c r="A105" s="2" t="s">
        <v>56</v>
      </c>
      <c r="B105" s="2" t="s">
        <v>57</v>
      </c>
      <c r="C105" s="2" t="s">
        <v>55</v>
      </c>
      <c r="D105" s="6">
        <v>12</v>
      </c>
      <c r="E105" s="8">
        <v>102</v>
      </c>
      <c r="F105" s="8">
        <v>66</v>
      </c>
      <c r="G105" s="8">
        <f t="shared" si="12"/>
        <v>36</v>
      </c>
      <c r="H105" s="8">
        <f t="shared" si="13"/>
        <v>35.294117647058826</v>
      </c>
    </row>
    <row r="106" spans="1:8" x14ac:dyDescent="0.2">
      <c r="A106" s="2" t="s">
        <v>56</v>
      </c>
      <c r="B106" s="2" t="s">
        <v>57</v>
      </c>
      <c r="C106" s="2" t="s">
        <v>986</v>
      </c>
      <c r="D106" s="6">
        <v>20</v>
      </c>
      <c r="E106" s="8">
        <v>100</v>
      </c>
      <c r="F106" s="8">
        <v>59.6</v>
      </c>
      <c r="G106" s="8">
        <f t="shared" si="12"/>
        <v>40.4</v>
      </c>
      <c r="H106" s="8">
        <f t="shared" si="13"/>
        <v>40.4</v>
      </c>
    </row>
    <row r="107" spans="1:8" customFormat="1" ht="15" x14ac:dyDescent="0.25">
      <c r="D107" s="12"/>
      <c r="E107" s="12"/>
      <c r="F107" s="12"/>
      <c r="G107" s="12"/>
      <c r="H107" s="12"/>
    </row>
    <row r="108" spans="1:8" s="4" customFormat="1" x14ac:dyDescent="0.2">
      <c r="A108" s="3" t="s">
        <v>10</v>
      </c>
      <c r="B108" s="3" t="s">
        <v>10</v>
      </c>
      <c r="C108" s="3" t="s">
        <v>10</v>
      </c>
      <c r="D108" s="5">
        <f>SUBTOTAL(9, D87:D107)</f>
        <v>170</v>
      </c>
      <c r="E108" s="7">
        <f>SUBTOTAL(9, E87:E107)</f>
        <v>1143</v>
      </c>
      <c r="F108" s="7">
        <f>SUBTOTAL(9, F87:F107)</f>
        <v>706.22</v>
      </c>
      <c r="G108" s="7">
        <f>SUBTOTAL(9, G87:G107)</f>
        <v>436.78</v>
      </c>
      <c r="H108" s="7">
        <f>IF(E108&lt;&gt;0, ((E108-F108)/E108)*100, 0)</f>
        <v>38.213473315835515</v>
      </c>
    </row>
    <row r="109" spans="1:8" customFormat="1" ht="15" x14ac:dyDescent="0.25">
      <c r="D109" s="12"/>
      <c r="E109" s="12"/>
      <c r="F109" s="12"/>
      <c r="G109" s="12"/>
      <c r="H109" s="12"/>
    </row>
    <row r="110" spans="1:8" x14ac:dyDescent="0.2">
      <c r="A110" s="2" t="s">
        <v>2313</v>
      </c>
      <c r="B110" s="2" t="s">
        <v>2314</v>
      </c>
      <c r="C110" s="2" t="s">
        <v>10</v>
      </c>
      <c r="G110" s="8">
        <f>E110-F110</f>
        <v>0</v>
      </c>
      <c r="H110" s="8">
        <f>IF(E110&lt;&gt;0, ((E110-F110)/E110)*100, 0)</f>
        <v>0</v>
      </c>
    </row>
    <row r="111" spans="1:8" x14ac:dyDescent="0.2">
      <c r="A111" s="2" t="s">
        <v>2313</v>
      </c>
      <c r="B111" s="2" t="s">
        <v>2314</v>
      </c>
      <c r="C111" s="2" t="s">
        <v>10</v>
      </c>
      <c r="E111" s="8">
        <v>8.8800000000000008</v>
      </c>
      <c r="G111" s="8">
        <f>E111-F111</f>
        <v>8.8800000000000008</v>
      </c>
      <c r="H111" s="8">
        <f>IF(E111&lt;&gt;0, ((E111-F111)/E111)*100, 0)</f>
        <v>100</v>
      </c>
    </row>
    <row r="112" spans="1:8" x14ac:dyDescent="0.2">
      <c r="A112" s="2" t="s">
        <v>2313</v>
      </c>
      <c r="B112" s="2" t="s">
        <v>2314</v>
      </c>
      <c r="C112" s="2" t="s">
        <v>10</v>
      </c>
      <c r="E112" s="8">
        <v>27.76</v>
      </c>
      <c r="G112" s="8">
        <f>E112-F112</f>
        <v>27.76</v>
      </c>
      <c r="H112" s="8">
        <f>IF(E112&lt;&gt;0, ((E112-F112)/E112)*100, 0)</f>
        <v>100</v>
      </c>
    </row>
    <row r="113" spans="1:8" x14ac:dyDescent="0.2">
      <c r="A113" s="2" t="s">
        <v>2313</v>
      </c>
      <c r="B113" s="2" t="s">
        <v>2314</v>
      </c>
      <c r="C113" s="2" t="s">
        <v>42</v>
      </c>
      <c r="D113" s="6">
        <v>40</v>
      </c>
      <c r="E113" s="8">
        <v>150</v>
      </c>
      <c r="F113" s="8">
        <v>70</v>
      </c>
      <c r="G113" s="8">
        <f>E113-F113</f>
        <v>80</v>
      </c>
      <c r="H113" s="8">
        <f>IF(E113&lt;&gt;0, ((E113-F113)/E113)*100, 0)</f>
        <v>53.333333333333336</v>
      </c>
    </row>
    <row r="114" spans="1:8" customFormat="1" ht="15" x14ac:dyDescent="0.25">
      <c r="D114" s="12"/>
      <c r="E114" s="12"/>
      <c r="F114" s="12"/>
      <c r="G114" s="12"/>
      <c r="H114" s="12"/>
    </row>
    <row r="115" spans="1:8" s="4" customFormat="1" x14ac:dyDescent="0.2">
      <c r="A115" s="3" t="s">
        <v>10</v>
      </c>
      <c r="B115" s="3" t="s">
        <v>10</v>
      </c>
      <c r="C115" s="3" t="s">
        <v>10</v>
      </c>
      <c r="D115" s="5">
        <f>SUBTOTAL(9, D110:D114)</f>
        <v>40</v>
      </c>
      <c r="E115" s="7">
        <f>SUBTOTAL(9, E110:E114)</f>
        <v>186.64</v>
      </c>
      <c r="F115" s="7">
        <f>SUBTOTAL(9, F110:F114)</f>
        <v>70</v>
      </c>
      <c r="G115" s="7">
        <f>SUBTOTAL(9, G110:G114)</f>
        <v>116.64</v>
      </c>
      <c r="H115" s="7">
        <f>IF(E115&lt;&gt;0, ((E115-F115)/E115)*100, 0)</f>
        <v>62.494642091727378</v>
      </c>
    </row>
    <row r="116" spans="1:8" customFormat="1" ht="15" x14ac:dyDescent="0.25">
      <c r="D116" s="12"/>
      <c r="E116" s="12"/>
      <c r="F116" s="12"/>
      <c r="G116" s="12"/>
      <c r="H116" s="12"/>
    </row>
    <row r="117" spans="1:8" x14ac:dyDescent="0.2">
      <c r="A117" s="2" t="s">
        <v>1615</v>
      </c>
      <c r="B117" s="2" t="s">
        <v>1616</v>
      </c>
      <c r="C117" s="2" t="s">
        <v>10</v>
      </c>
      <c r="G117" s="8">
        <f t="shared" ref="G117:G126" si="14">E117-F117</f>
        <v>0</v>
      </c>
      <c r="H117" s="8">
        <f t="shared" ref="H117:H126" si="15">IF(E117&lt;&gt;0, ((E117-F117)/E117)*100, 0)</f>
        <v>0</v>
      </c>
    </row>
    <row r="118" spans="1:8" x14ac:dyDescent="0.2">
      <c r="A118" s="2" t="s">
        <v>1615</v>
      </c>
      <c r="B118" s="2" t="s">
        <v>1616</v>
      </c>
      <c r="C118" s="2" t="s">
        <v>10</v>
      </c>
      <c r="E118" s="8">
        <v>-53.35</v>
      </c>
      <c r="G118" s="8">
        <f t="shared" si="14"/>
        <v>-53.35</v>
      </c>
      <c r="H118" s="8">
        <f t="shared" si="15"/>
        <v>100</v>
      </c>
    </row>
    <row r="119" spans="1:8" x14ac:dyDescent="0.2">
      <c r="A119" s="2" t="s">
        <v>1615</v>
      </c>
      <c r="B119" s="2" t="s">
        <v>1616</v>
      </c>
      <c r="C119" s="2" t="s">
        <v>10</v>
      </c>
      <c r="E119" s="8">
        <v>213.4</v>
      </c>
      <c r="G119" s="8">
        <f t="shared" si="14"/>
        <v>213.4</v>
      </c>
      <c r="H119" s="8">
        <f t="shared" si="15"/>
        <v>100</v>
      </c>
    </row>
    <row r="120" spans="1:8" x14ac:dyDescent="0.2">
      <c r="A120" s="2" t="s">
        <v>1615</v>
      </c>
      <c r="B120" s="2" t="s">
        <v>1616</v>
      </c>
      <c r="C120" s="2" t="s">
        <v>793</v>
      </c>
      <c r="D120" s="6">
        <v>2</v>
      </c>
      <c r="E120" s="8">
        <v>184</v>
      </c>
      <c r="F120" s="8">
        <v>122.92</v>
      </c>
      <c r="G120" s="8">
        <f t="shared" si="14"/>
        <v>61.08</v>
      </c>
      <c r="H120" s="8">
        <f t="shared" si="15"/>
        <v>33.195652173913039</v>
      </c>
    </row>
    <row r="121" spans="1:8" x14ac:dyDescent="0.2">
      <c r="A121" s="2" t="s">
        <v>1615</v>
      </c>
      <c r="B121" s="2" t="s">
        <v>1616</v>
      </c>
      <c r="C121" s="2" t="s">
        <v>125</v>
      </c>
      <c r="D121" s="6">
        <v>2</v>
      </c>
      <c r="E121" s="8">
        <v>110</v>
      </c>
      <c r="F121" s="8">
        <v>72.3</v>
      </c>
      <c r="G121" s="8">
        <f t="shared" si="14"/>
        <v>37.700000000000003</v>
      </c>
      <c r="H121" s="8">
        <f t="shared" si="15"/>
        <v>34.27272727272728</v>
      </c>
    </row>
    <row r="122" spans="1:8" x14ac:dyDescent="0.2">
      <c r="A122" s="2" t="s">
        <v>1615</v>
      </c>
      <c r="B122" s="2" t="s">
        <v>1616</v>
      </c>
      <c r="C122" s="2" t="s">
        <v>58</v>
      </c>
      <c r="D122" s="6">
        <v>20</v>
      </c>
      <c r="E122" s="8">
        <v>115</v>
      </c>
      <c r="F122" s="8">
        <v>58.8</v>
      </c>
      <c r="G122" s="8">
        <f t="shared" si="14"/>
        <v>56.2</v>
      </c>
      <c r="H122" s="8">
        <f t="shared" si="15"/>
        <v>48.869565217391312</v>
      </c>
    </row>
    <row r="123" spans="1:8" x14ac:dyDescent="0.2">
      <c r="A123" s="2" t="s">
        <v>1615</v>
      </c>
      <c r="B123" s="2" t="s">
        <v>1616</v>
      </c>
      <c r="C123" s="2" t="s">
        <v>89</v>
      </c>
      <c r="D123" s="6">
        <v>6</v>
      </c>
      <c r="E123" s="8">
        <v>67.8</v>
      </c>
      <c r="F123" s="8">
        <v>35.700000000000003</v>
      </c>
      <c r="G123" s="8">
        <f t="shared" si="14"/>
        <v>32.099999999999994</v>
      </c>
      <c r="H123" s="8">
        <f t="shared" si="15"/>
        <v>47.345132743362825</v>
      </c>
    </row>
    <row r="124" spans="1:8" x14ac:dyDescent="0.2">
      <c r="A124" s="2" t="s">
        <v>1615</v>
      </c>
      <c r="B124" s="2" t="s">
        <v>1616</v>
      </c>
      <c r="C124" s="2" t="s">
        <v>38</v>
      </c>
      <c r="D124" s="6">
        <v>40</v>
      </c>
      <c r="E124" s="8">
        <v>170</v>
      </c>
      <c r="F124" s="8">
        <v>81.2</v>
      </c>
      <c r="G124" s="8">
        <f t="shared" si="14"/>
        <v>88.8</v>
      </c>
      <c r="H124" s="8">
        <f t="shared" si="15"/>
        <v>52.235294117647058</v>
      </c>
    </row>
    <row r="125" spans="1:8" x14ac:dyDescent="0.2">
      <c r="A125" s="2" t="s">
        <v>1615</v>
      </c>
      <c r="B125" s="2" t="s">
        <v>1616</v>
      </c>
      <c r="C125" s="2" t="s">
        <v>81</v>
      </c>
      <c r="D125" s="6">
        <v>40</v>
      </c>
      <c r="E125" s="8">
        <v>170</v>
      </c>
      <c r="F125" s="8">
        <v>81.2</v>
      </c>
      <c r="G125" s="8">
        <f t="shared" si="14"/>
        <v>88.8</v>
      </c>
      <c r="H125" s="8">
        <f t="shared" si="15"/>
        <v>52.235294117647058</v>
      </c>
    </row>
    <row r="126" spans="1:8" x14ac:dyDescent="0.2">
      <c r="A126" s="2" t="s">
        <v>1615</v>
      </c>
      <c r="B126" s="2" t="s">
        <v>1616</v>
      </c>
      <c r="C126" s="2" t="s">
        <v>40</v>
      </c>
      <c r="D126" s="6">
        <v>40</v>
      </c>
      <c r="E126" s="8">
        <v>170</v>
      </c>
      <c r="F126" s="8">
        <v>78.400000000000006</v>
      </c>
      <c r="G126" s="8">
        <f t="shared" si="14"/>
        <v>91.6</v>
      </c>
      <c r="H126" s="8">
        <f t="shared" si="15"/>
        <v>53.882352941176471</v>
      </c>
    </row>
    <row r="127" spans="1:8" customFormat="1" ht="15" x14ac:dyDescent="0.25">
      <c r="D127" s="12"/>
      <c r="E127" s="12"/>
      <c r="F127" s="12"/>
      <c r="G127" s="12"/>
      <c r="H127" s="12"/>
    </row>
    <row r="128" spans="1:8" s="4" customFormat="1" x14ac:dyDescent="0.2">
      <c r="A128" s="3" t="s">
        <v>10</v>
      </c>
      <c r="B128" s="3" t="s">
        <v>10</v>
      </c>
      <c r="C128" s="3" t="s">
        <v>10</v>
      </c>
      <c r="D128" s="5">
        <f>SUBTOTAL(9, D117:D127)</f>
        <v>150</v>
      </c>
      <c r="E128" s="7">
        <f>SUBTOTAL(9, E117:E127)</f>
        <v>1146.8499999999999</v>
      </c>
      <c r="F128" s="7">
        <f>SUBTOTAL(9, F117:F127)</f>
        <v>530.52</v>
      </c>
      <c r="G128" s="7">
        <f>SUBTOTAL(9, G117:G127)</f>
        <v>616.33000000000004</v>
      </c>
      <c r="H128" s="7">
        <f>IF(E128&lt;&gt;0, ((E128-F128)/E128)*100, 0)</f>
        <v>53.741116972577053</v>
      </c>
    </row>
    <row r="129" spans="1:8" customFormat="1" ht="15" x14ac:dyDescent="0.25">
      <c r="D129" s="12"/>
      <c r="E129" s="12"/>
      <c r="F129" s="12"/>
      <c r="G129" s="12"/>
      <c r="H129" s="12"/>
    </row>
    <row r="130" spans="1:8" x14ac:dyDescent="0.2">
      <c r="A130" s="2" t="s">
        <v>1617</v>
      </c>
      <c r="B130" s="2" t="s">
        <v>1618</v>
      </c>
      <c r="C130" s="2" t="s">
        <v>10</v>
      </c>
      <c r="G130" s="8">
        <f t="shared" ref="G130:G142" si="16">E130-F130</f>
        <v>0</v>
      </c>
      <c r="H130" s="8">
        <f t="shared" ref="H130:H142" si="17">IF(E130&lt;&gt;0, ((E130-F130)/E130)*100, 0)</f>
        <v>0</v>
      </c>
    </row>
    <row r="131" spans="1:8" x14ac:dyDescent="0.2">
      <c r="A131" s="2" t="s">
        <v>1617</v>
      </c>
      <c r="B131" s="2" t="s">
        <v>1618</v>
      </c>
      <c r="C131" s="2" t="s">
        <v>10</v>
      </c>
      <c r="G131" s="8">
        <f t="shared" si="16"/>
        <v>0</v>
      </c>
      <c r="H131" s="8">
        <f t="shared" si="17"/>
        <v>0</v>
      </c>
    </row>
    <row r="132" spans="1:8" x14ac:dyDescent="0.2">
      <c r="A132" s="2" t="s">
        <v>1617</v>
      </c>
      <c r="B132" s="2" t="s">
        <v>1618</v>
      </c>
      <c r="C132" s="2" t="s">
        <v>10</v>
      </c>
      <c r="G132" s="8">
        <f t="shared" si="16"/>
        <v>0</v>
      </c>
      <c r="H132" s="8">
        <f t="shared" si="17"/>
        <v>0</v>
      </c>
    </row>
    <row r="133" spans="1:8" x14ac:dyDescent="0.2">
      <c r="A133" s="2" t="s">
        <v>1617</v>
      </c>
      <c r="B133" s="2" t="s">
        <v>1618</v>
      </c>
      <c r="C133" s="2" t="s">
        <v>10</v>
      </c>
      <c r="E133" s="8">
        <v>34</v>
      </c>
      <c r="G133" s="8">
        <f t="shared" si="16"/>
        <v>34</v>
      </c>
      <c r="H133" s="8">
        <f t="shared" si="17"/>
        <v>100</v>
      </c>
    </row>
    <row r="134" spans="1:8" x14ac:dyDescent="0.2">
      <c r="A134" s="2" t="s">
        <v>1617</v>
      </c>
      <c r="B134" s="2" t="s">
        <v>1618</v>
      </c>
      <c r="C134" s="2" t="s">
        <v>10</v>
      </c>
      <c r="G134" s="8">
        <f t="shared" si="16"/>
        <v>0</v>
      </c>
      <c r="H134" s="8">
        <f t="shared" si="17"/>
        <v>0</v>
      </c>
    </row>
    <row r="135" spans="1:8" x14ac:dyDescent="0.2">
      <c r="A135" s="2" t="s">
        <v>1617</v>
      </c>
      <c r="B135" s="2" t="s">
        <v>1618</v>
      </c>
      <c r="C135" s="2" t="s">
        <v>10</v>
      </c>
      <c r="G135" s="8">
        <f t="shared" si="16"/>
        <v>0</v>
      </c>
      <c r="H135" s="8">
        <f t="shared" si="17"/>
        <v>0</v>
      </c>
    </row>
    <row r="136" spans="1:8" x14ac:dyDescent="0.2">
      <c r="A136" s="2" t="s">
        <v>1617</v>
      </c>
      <c r="B136" s="2" t="s">
        <v>1618</v>
      </c>
      <c r="C136" s="2" t="s">
        <v>10</v>
      </c>
      <c r="E136" s="8">
        <v>-17</v>
      </c>
      <c r="G136" s="8">
        <f t="shared" si="16"/>
        <v>-17</v>
      </c>
      <c r="H136" s="8">
        <f t="shared" si="17"/>
        <v>100</v>
      </c>
    </row>
    <row r="137" spans="1:8" x14ac:dyDescent="0.2">
      <c r="A137" s="2" t="s">
        <v>1617</v>
      </c>
      <c r="B137" s="2" t="s">
        <v>1618</v>
      </c>
      <c r="C137" s="2" t="s">
        <v>10</v>
      </c>
      <c r="E137" s="8">
        <v>-17</v>
      </c>
      <c r="G137" s="8">
        <f t="shared" si="16"/>
        <v>-17</v>
      </c>
      <c r="H137" s="8">
        <f t="shared" si="17"/>
        <v>100</v>
      </c>
    </row>
    <row r="138" spans="1:8" x14ac:dyDescent="0.2">
      <c r="A138" s="2" t="s">
        <v>1617</v>
      </c>
      <c r="B138" s="2" t="s">
        <v>1618</v>
      </c>
      <c r="C138" s="2" t="s">
        <v>39</v>
      </c>
      <c r="D138" s="6">
        <v>20</v>
      </c>
      <c r="E138" s="8">
        <v>85</v>
      </c>
      <c r="F138" s="8">
        <v>39.200000000000003</v>
      </c>
      <c r="G138" s="8">
        <f t="shared" si="16"/>
        <v>45.8</v>
      </c>
      <c r="H138" s="8">
        <f t="shared" si="17"/>
        <v>53.882352941176471</v>
      </c>
    </row>
    <row r="139" spans="1:8" x14ac:dyDescent="0.2">
      <c r="A139" s="2" t="s">
        <v>1617</v>
      </c>
      <c r="B139" s="2" t="s">
        <v>1618</v>
      </c>
      <c r="C139" s="2" t="s">
        <v>25</v>
      </c>
      <c r="D139" s="6">
        <v>40</v>
      </c>
      <c r="E139" s="8">
        <v>150</v>
      </c>
      <c r="F139" s="8">
        <v>70</v>
      </c>
      <c r="G139" s="8">
        <f t="shared" si="16"/>
        <v>80</v>
      </c>
      <c r="H139" s="8">
        <f t="shared" si="17"/>
        <v>53.333333333333336</v>
      </c>
    </row>
    <row r="140" spans="1:8" x14ac:dyDescent="0.2">
      <c r="A140" s="2" t="s">
        <v>1617</v>
      </c>
      <c r="B140" s="2" t="s">
        <v>1618</v>
      </c>
      <c r="C140" s="2" t="s">
        <v>42</v>
      </c>
      <c r="D140" s="6">
        <v>40</v>
      </c>
      <c r="E140" s="8">
        <v>150</v>
      </c>
      <c r="F140" s="8">
        <v>70</v>
      </c>
      <c r="G140" s="8">
        <f t="shared" si="16"/>
        <v>80</v>
      </c>
      <c r="H140" s="8">
        <f t="shared" si="17"/>
        <v>53.333333333333336</v>
      </c>
    </row>
    <row r="141" spans="1:8" x14ac:dyDescent="0.2">
      <c r="A141" s="2" t="s">
        <v>1617</v>
      </c>
      <c r="B141" s="2" t="s">
        <v>1618</v>
      </c>
      <c r="C141" s="2" t="s">
        <v>67</v>
      </c>
      <c r="D141" s="6">
        <v>20</v>
      </c>
      <c r="E141" s="8">
        <v>105</v>
      </c>
      <c r="F141" s="8">
        <v>49</v>
      </c>
      <c r="G141" s="8">
        <f t="shared" si="16"/>
        <v>56</v>
      </c>
      <c r="H141" s="8">
        <f t="shared" si="17"/>
        <v>53.333333333333336</v>
      </c>
    </row>
    <row r="142" spans="1:8" x14ac:dyDescent="0.2">
      <c r="A142" s="2" t="s">
        <v>1617</v>
      </c>
      <c r="B142" s="2" t="s">
        <v>1618</v>
      </c>
      <c r="C142" s="2" t="s">
        <v>260</v>
      </c>
      <c r="D142" s="6">
        <v>20</v>
      </c>
      <c r="E142" s="8">
        <v>75</v>
      </c>
      <c r="F142" s="8">
        <v>35</v>
      </c>
      <c r="G142" s="8">
        <f t="shared" si="16"/>
        <v>40</v>
      </c>
      <c r="H142" s="8">
        <f t="shared" si="17"/>
        <v>53.333333333333336</v>
      </c>
    </row>
    <row r="143" spans="1:8" customFormat="1" ht="15" x14ac:dyDescent="0.25">
      <c r="D143" s="12"/>
      <c r="E143" s="12"/>
      <c r="F143" s="12"/>
      <c r="G143" s="12"/>
      <c r="H143" s="12"/>
    </row>
    <row r="144" spans="1:8" s="4" customFormat="1" x14ac:dyDescent="0.2">
      <c r="A144" s="3" t="s">
        <v>10</v>
      </c>
      <c r="B144" s="3" t="s">
        <v>10</v>
      </c>
      <c r="C144" s="3" t="s">
        <v>10</v>
      </c>
      <c r="D144" s="5">
        <f>SUBTOTAL(9, D130:D143)</f>
        <v>140</v>
      </c>
      <c r="E144" s="7">
        <f>SUBTOTAL(9, E130:E143)</f>
        <v>565</v>
      </c>
      <c r="F144" s="7">
        <f>SUBTOTAL(9, F130:F143)</f>
        <v>263.2</v>
      </c>
      <c r="G144" s="7">
        <f>SUBTOTAL(9, G130:G143)</f>
        <v>301.8</v>
      </c>
      <c r="H144" s="7">
        <f>IF(E144&lt;&gt;0, ((E144-F144)/E144)*100, 0)</f>
        <v>53.415929203539825</v>
      </c>
    </row>
    <row r="145" spans="1:8" customFormat="1" ht="15" x14ac:dyDescent="0.25">
      <c r="D145" s="12"/>
      <c r="E145" s="12"/>
      <c r="F145" s="12"/>
      <c r="G145" s="12"/>
      <c r="H145" s="12"/>
    </row>
    <row r="146" spans="1:8" x14ac:dyDescent="0.2">
      <c r="A146" s="2" t="s">
        <v>63</v>
      </c>
      <c r="B146" s="2" t="s">
        <v>64</v>
      </c>
      <c r="C146" s="2" t="s">
        <v>10</v>
      </c>
      <c r="G146" s="8">
        <f t="shared" ref="G146:G157" si="18">E146-F146</f>
        <v>0</v>
      </c>
      <c r="H146" s="8">
        <f t="shared" ref="H146:H157" si="19">IF(E146&lt;&gt;0, ((E146-F146)/E146)*100, 0)</f>
        <v>0</v>
      </c>
    </row>
    <row r="147" spans="1:8" x14ac:dyDescent="0.2">
      <c r="A147" s="2" t="s">
        <v>63</v>
      </c>
      <c r="B147" s="2" t="s">
        <v>64</v>
      </c>
      <c r="C147" s="2" t="s">
        <v>10</v>
      </c>
      <c r="E147" s="8">
        <v>17</v>
      </c>
      <c r="G147" s="8">
        <f t="shared" si="18"/>
        <v>17</v>
      </c>
      <c r="H147" s="8">
        <f t="shared" si="19"/>
        <v>100</v>
      </c>
    </row>
    <row r="148" spans="1:8" x14ac:dyDescent="0.2">
      <c r="A148" s="2" t="s">
        <v>63</v>
      </c>
      <c r="B148" s="2" t="s">
        <v>64</v>
      </c>
      <c r="C148" s="2" t="s">
        <v>10</v>
      </c>
      <c r="G148" s="8">
        <f t="shared" si="18"/>
        <v>0</v>
      </c>
      <c r="H148" s="8">
        <f t="shared" si="19"/>
        <v>0</v>
      </c>
    </row>
    <row r="149" spans="1:8" x14ac:dyDescent="0.2">
      <c r="A149" s="2" t="s">
        <v>63</v>
      </c>
      <c r="B149" s="2" t="s">
        <v>64</v>
      </c>
      <c r="C149" s="2" t="s">
        <v>10</v>
      </c>
      <c r="E149" s="8">
        <v>-17</v>
      </c>
      <c r="G149" s="8">
        <f t="shared" si="18"/>
        <v>-17</v>
      </c>
      <c r="H149" s="8">
        <f t="shared" si="19"/>
        <v>100</v>
      </c>
    </row>
    <row r="150" spans="1:8" x14ac:dyDescent="0.2">
      <c r="A150" s="2" t="s">
        <v>63</v>
      </c>
      <c r="B150" s="2" t="s">
        <v>64</v>
      </c>
      <c r="C150" s="2" t="s">
        <v>128</v>
      </c>
      <c r="D150" s="6">
        <v>6</v>
      </c>
      <c r="E150" s="8">
        <v>58.5</v>
      </c>
      <c r="F150" s="8">
        <v>37.799999999999997</v>
      </c>
      <c r="G150" s="8">
        <f t="shared" si="18"/>
        <v>20.700000000000003</v>
      </c>
      <c r="H150" s="8">
        <f t="shared" si="19"/>
        <v>35.384615384615394</v>
      </c>
    </row>
    <row r="151" spans="1:8" x14ac:dyDescent="0.2">
      <c r="A151" s="2" t="s">
        <v>63</v>
      </c>
      <c r="B151" s="2" t="s">
        <v>64</v>
      </c>
      <c r="C151" s="2" t="s">
        <v>84</v>
      </c>
      <c r="D151" s="6">
        <v>20</v>
      </c>
      <c r="E151" s="8">
        <v>79</v>
      </c>
      <c r="F151" s="8">
        <v>40</v>
      </c>
      <c r="G151" s="8">
        <f t="shared" si="18"/>
        <v>39</v>
      </c>
      <c r="H151" s="8">
        <f t="shared" si="19"/>
        <v>49.367088607594937</v>
      </c>
    </row>
    <row r="152" spans="1:8" x14ac:dyDescent="0.2">
      <c r="A152" s="2" t="s">
        <v>63</v>
      </c>
      <c r="B152" s="2" t="s">
        <v>64</v>
      </c>
      <c r="C152" s="2" t="s">
        <v>70</v>
      </c>
      <c r="D152" s="6">
        <v>1</v>
      </c>
      <c r="E152" s="8">
        <v>17.2</v>
      </c>
      <c r="F152" s="8">
        <v>8.1</v>
      </c>
      <c r="G152" s="8">
        <f t="shared" si="18"/>
        <v>9.1</v>
      </c>
      <c r="H152" s="8">
        <f t="shared" si="19"/>
        <v>52.906976744186053</v>
      </c>
    </row>
    <row r="153" spans="1:8" x14ac:dyDescent="0.2">
      <c r="A153" s="2" t="s">
        <v>63</v>
      </c>
      <c r="B153" s="2" t="s">
        <v>64</v>
      </c>
      <c r="C153" s="2" t="s">
        <v>61</v>
      </c>
      <c r="D153" s="6">
        <v>1</v>
      </c>
      <c r="E153" s="8">
        <v>18.5</v>
      </c>
      <c r="F153" s="8">
        <v>10.85</v>
      </c>
      <c r="G153" s="8">
        <f t="shared" si="18"/>
        <v>7.65</v>
      </c>
      <c r="H153" s="8">
        <f t="shared" si="19"/>
        <v>41.351351351351354</v>
      </c>
    </row>
    <row r="154" spans="1:8" x14ac:dyDescent="0.2">
      <c r="A154" s="2" t="s">
        <v>63</v>
      </c>
      <c r="B154" s="2" t="s">
        <v>64</v>
      </c>
      <c r="C154" s="2" t="s">
        <v>22</v>
      </c>
      <c r="D154" s="6">
        <v>2</v>
      </c>
      <c r="E154" s="8">
        <v>185</v>
      </c>
      <c r="F154" s="8">
        <v>84</v>
      </c>
      <c r="G154" s="8">
        <f t="shared" si="18"/>
        <v>101</v>
      </c>
      <c r="H154" s="8">
        <f t="shared" si="19"/>
        <v>54.594594594594589</v>
      </c>
    </row>
    <row r="155" spans="1:8" x14ac:dyDescent="0.2">
      <c r="A155" s="2" t="s">
        <v>63</v>
      </c>
      <c r="B155" s="2" t="s">
        <v>64</v>
      </c>
      <c r="C155" s="2" t="s">
        <v>40</v>
      </c>
      <c r="D155" s="6">
        <v>20</v>
      </c>
      <c r="E155" s="8">
        <v>85</v>
      </c>
      <c r="F155" s="8">
        <v>39.200000000000003</v>
      </c>
      <c r="G155" s="8">
        <f t="shared" si="18"/>
        <v>45.8</v>
      </c>
      <c r="H155" s="8">
        <f t="shared" si="19"/>
        <v>53.882352941176471</v>
      </c>
    </row>
    <row r="156" spans="1:8" x14ac:dyDescent="0.2">
      <c r="A156" s="2" t="s">
        <v>63</v>
      </c>
      <c r="B156" s="2" t="s">
        <v>64</v>
      </c>
      <c r="C156" s="2" t="s">
        <v>41</v>
      </c>
      <c r="D156" s="6">
        <v>20</v>
      </c>
      <c r="E156" s="8">
        <v>75</v>
      </c>
      <c r="F156" s="8">
        <v>35</v>
      </c>
      <c r="G156" s="8">
        <f t="shared" si="18"/>
        <v>40</v>
      </c>
      <c r="H156" s="8">
        <f t="shared" si="19"/>
        <v>53.333333333333336</v>
      </c>
    </row>
    <row r="157" spans="1:8" x14ac:dyDescent="0.2">
      <c r="A157" s="2" t="s">
        <v>63</v>
      </c>
      <c r="B157" s="2" t="s">
        <v>64</v>
      </c>
      <c r="C157" s="2" t="s">
        <v>24</v>
      </c>
      <c r="D157" s="6">
        <v>20</v>
      </c>
      <c r="E157" s="8">
        <v>75</v>
      </c>
      <c r="F157" s="8">
        <v>35</v>
      </c>
      <c r="G157" s="8">
        <f t="shared" si="18"/>
        <v>40</v>
      </c>
      <c r="H157" s="8">
        <f t="shared" si="19"/>
        <v>53.333333333333336</v>
      </c>
    </row>
    <row r="158" spans="1:8" customFormat="1" ht="15" x14ac:dyDescent="0.25">
      <c r="D158" s="12"/>
      <c r="E158" s="12"/>
      <c r="F158" s="12"/>
      <c r="G158" s="12"/>
      <c r="H158" s="12"/>
    </row>
    <row r="159" spans="1:8" s="4" customFormat="1" x14ac:dyDescent="0.2">
      <c r="A159" s="3" t="s">
        <v>10</v>
      </c>
      <c r="B159" s="3" t="s">
        <v>10</v>
      </c>
      <c r="C159" s="3" t="s">
        <v>10</v>
      </c>
      <c r="D159" s="5">
        <f>SUBTOTAL(9, D146:D158)</f>
        <v>90</v>
      </c>
      <c r="E159" s="7">
        <f>SUBTOTAL(9, E146:E158)</f>
        <v>593.20000000000005</v>
      </c>
      <c r="F159" s="7">
        <f>SUBTOTAL(9, F146:F158)</f>
        <v>289.95</v>
      </c>
      <c r="G159" s="7">
        <f>SUBTOTAL(9, G146:G158)</f>
        <v>303.25</v>
      </c>
      <c r="H159" s="7">
        <f>IF(E159&lt;&gt;0, ((E159-F159)/E159)*100, 0)</f>
        <v>51.121038435603516</v>
      </c>
    </row>
    <row r="160" spans="1:8" customFormat="1" ht="15" x14ac:dyDescent="0.25">
      <c r="D160" s="12"/>
      <c r="E160" s="12"/>
      <c r="F160" s="12"/>
      <c r="G160" s="12"/>
      <c r="H160" s="12"/>
    </row>
    <row r="161" spans="1:8" x14ac:dyDescent="0.2">
      <c r="A161" s="2" t="s">
        <v>1146</v>
      </c>
      <c r="B161" s="2" t="s">
        <v>1147</v>
      </c>
      <c r="C161" s="2" t="s">
        <v>10</v>
      </c>
      <c r="G161" s="8">
        <f>E161-F161</f>
        <v>0</v>
      </c>
      <c r="H161" s="8">
        <f>IF(E161&lt;&gt;0, ((E161-F161)/E161)*100, 0)</f>
        <v>0</v>
      </c>
    </row>
    <row r="162" spans="1:8" x14ac:dyDescent="0.2">
      <c r="A162" s="2" t="s">
        <v>1146</v>
      </c>
      <c r="B162" s="2" t="s">
        <v>1147</v>
      </c>
      <c r="C162" s="2" t="s">
        <v>10</v>
      </c>
      <c r="E162" s="8">
        <v>139.66</v>
      </c>
      <c r="G162" s="8">
        <f>E162-F162</f>
        <v>139.66</v>
      </c>
      <c r="H162" s="8">
        <f>IF(E162&lt;&gt;0, ((E162-F162)/E162)*100, 0)</f>
        <v>100</v>
      </c>
    </row>
    <row r="163" spans="1:8" x14ac:dyDescent="0.2">
      <c r="A163" s="2" t="s">
        <v>1146</v>
      </c>
      <c r="B163" s="2" t="s">
        <v>1147</v>
      </c>
      <c r="C163" s="2" t="s">
        <v>58</v>
      </c>
      <c r="D163" s="6">
        <v>20</v>
      </c>
      <c r="E163" s="8">
        <v>115</v>
      </c>
      <c r="F163" s="8">
        <v>58.8</v>
      </c>
      <c r="G163" s="8">
        <f>E163-F163</f>
        <v>56.2</v>
      </c>
      <c r="H163" s="8">
        <f>IF(E163&lt;&gt;0, ((E163-F163)/E163)*100, 0)</f>
        <v>48.869565217391312</v>
      </c>
    </row>
    <row r="164" spans="1:8" x14ac:dyDescent="0.2">
      <c r="A164" s="2" t="s">
        <v>1146</v>
      </c>
      <c r="B164" s="2" t="s">
        <v>1147</v>
      </c>
      <c r="C164" s="2" t="s">
        <v>109</v>
      </c>
      <c r="D164" s="6">
        <v>36</v>
      </c>
      <c r="E164" s="8">
        <v>540</v>
      </c>
      <c r="F164" s="8">
        <v>360</v>
      </c>
      <c r="G164" s="8">
        <f>E164-F164</f>
        <v>180</v>
      </c>
      <c r="H164" s="8">
        <f>IF(E164&lt;&gt;0, ((E164-F164)/E164)*100, 0)</f>
        <v>33.333333333333329</v>
      </c>
    </row>
    <row r="165" spans="1:8" customFormat="1" ht="15" x14ac:dyDescent="0.25">
      <c r="D165" s="12"/>
      <c r="E165" s="12"/>
      <c r="F165" s="12"/>
      <c r="G165" s="12"/>
      <c r="H165" s="12"/>
    </row>
    <row r="166" spans="1:8" s="4" customFormat="1" x14ac:dyDescent="0.2">
      <c r="A166" s="3" t="s">
        <v>10</v>
      </c>
      <c r="B166" s="3" t="s">
        <v>10</v>
      </c>
      <c r="C166" s="3" t="s">
        <v>10</v>
      </c>
      <c r="D166" s="5">
        <f>SUBTOTAL(9, D161:D165)</f>
        <v>56</v>
      </c>
      <c r="E166" s="7">
        <f>SUBTOTAL(9, E161:E165)</f>
        <v>794.66</v>
      </c>
      <c r="F166" s="7">
        <f>SUBTOTAL(9, F161:F165)</f>
        <v>418.8</v>
      </c>
      <c r="G166" s="7">
        <f>SUBTOTAL(9, G161:G165)</f>
        <v>375.86</v>
      </c>
      <c r="H166" s="7">
        <f>IF(E166&lt;&gt;0, ((E166-F166)/E166)*100, 0)</f>
        <v>47.298215589056952</v>
      </c>
    </row>
    <row r="167" spans="1:8" customFormat="1" ht="15" x14ac:dyDescent="0.25">
      <c r="D167" s="12"/>
      <c r="E167" s="12"/>
      <c r="F167" s="12"/>
      <c r="G167" s="12"/>
      <c r="H167" s="12"/>
    </row>
    <row r="168" spans="1:8" x14ac:dyDescent="0.2">
      <c r="A168" s="2" t="s">
        <v>1619</v>
      </c>
      <c r="B168" s="2" t="s">
        <v>1620</v>
      </c>
      <c r="C168" s="2" t="s">
        <v>10</v>
      </c>
      <c r="G168" s="8">
        <f>E168-F168</f>
        <v>0</v>
      </c>
      <c r="H168" s="8">
        <f>IF(E168&lt;&gt;0, ((E168-F168)/E168)*100, 0)</f>
        <v>0</v>
      </c>
    </row>
    <row r="169" spans="1:8" x14ac:dyDescent="0.2">
      <c r="A169" s="2" t="s">
        <v>1619</v>
      </c>
      <c r="B169" s="2" t="s">
        <v>1620</v>
      </c>
      <c r="C169" s="2" t="s">
        <v>10</v>
      </c>
      <c r="E169" s="8">
        <v>47.13</v>
      </c>
      <c r="G169" s="8">
        <f>E169-F169</f>
        <v>47.13</v>
      </c>
      <c r="H169" s="8">
        <f>IF(E169&lt;&gt;0, ((E169-F169)/E169)*100, 0)</f>
        <v>100</v>
      </c>
    </row>
    <row r="170" spans="1:8" x14ac:dyDescent="0.2">
      <c r="A170" s="2" t="s">
        <v>1619</v>
      </c>
      <c r="B170" s="2" t="s">
        <v>1620</v>
      </c>
      <c r="C170" s="2" t="s">
        <v>58</v>
      </c>
      <c r="D170" s="6">
        <v>20</v>
      </c>
      <c r="E170" s="8">
        <v>115</v>
      </c>
      <c r="F170" s="8">
        <v>58.8</v>
      </c>
      <c r="G170" s="8">
        <f>E170-F170</f>
        <v>56.2</v>
      </c>
      <c r="H170" s="8">
        <f>IF(E170&lt;&gt;0, ((E170-F170)/E170)*100, 0)</f>
        <v>48.869565217391312</v>
      </c>
    </row>
    <row r="171" spans="1:8" x14ac:dyDescent="0.2">
      <c r="A171" s="2" t="s">
        <v>1619</v>
      </c>
      <c r="B171" s="2" t="s">
        <v>1620</v>
      </c>
      <c r="C171" s="2" t="s">
        <v>247</v>
      </c>
      <c r="D171" s="6">
        <v>24</v>
      </c>
      <c r="E171" s="8">
        <v>198</v>
      </c>
      <c r="F171" s="8">
        <v>100.8</v>
      </c>
      <c r="G171" s="8">
        <f>E171-F171</f>
        <v>97.2</v>
      </c>
      <c r="H171" s="8">
        <f>IF(E171&lt;&gt;0, ((E171-F171)/E171)*100, 0)</f>
        <v>49.090909090909093</v>
      </c>
    </row>
    <row r="172" spans="1:8" customFormat="1" ht="15" x14ac:dyDescent="0.25">
      <c r="D172" s="12"/>
      <c r="E172" s="12"/>
      <c r="F172" s="12"/>
      <c r="G172" s="12"/>
      <c r="H172" s="12"/>
    </row>
    <row r="173" spans="1:8" s="4" customFormat="1" x14ac:dyDescent="0.2">
      <c r="A173" s="3" t="s">
        <v>10</v>
      </c>
      <c r="B173" s="3" t="s">
        <v>10</v>
      </c>
      <c r="C173" s="3" t="s">
        <v>10</v>
      </c>
      <c r="D173" s="5">
        <f>SUBTOTAL(9, D168:D172)</f>
        <v>44</v>
      </c>
      <c r="E173" s="7">
        <f>SUBTOTAL(9, E168:E172)</f>
        <v>360.13</v>
      </c>
      <c r="F173" s="7">
        <f>SUBTOTAL(9, F168:F172)</f>
        <v>159.6</v>
      </c>
      <c r="G173" s="7">
        <f>SUBTOTAL(9, G168:G172)</f>
        <v>200.53000000000003</v>
      </c>
      <c r="H173" s="7">
        <f>IF(E173&lt;&gt;0, ((E173-F173)/E173)*100, 0)</f>
        <v>55.682670146891397</v>
      </c>
    </row>
    <row r="174" spans="1:8" customFormat="1" ht="15" x14ac:dyDescent="0.25">
      <c r="D174" s="12"/>
      <c r="E174" s="12"/>
      <c r="F174" s="12"/>
      <c r="G174" s="12"/>
      <c r="H174" s="12"/>
    </row>
    <row r="175" spans="1:8" x14ac:dyDescent="0.2">
      <c r="A175" s="2" t="s">
        <v>2315</v>
      </c>
      <c r="B175" s="2" t="s">
        <v>2316</v>
      </c>
      <c r="C175" s="2" t="s">
        <v>10</v>
      </c>
      <c r="G175" s="8">
        <f t="shared" ref="G175:G184" si="20">E175-F175</f>
        <v>0</v>
      </c>
      <c r="H175" s="8">
        <f t="shared" ref="H175:H184" si="21">IF(E175&lt;&gt;0, ((E175-F175)/E175)*100, 0)</f>
        <v>0</v>
      </c>
    </row>
    <row r="176" spans="1:8" x14ac:dyDescent="0.2">
      <c r="A176" s="2" t="s">
        <v>2315</v>
      </c>
      <c r="B176" s="2" t="s">
        <v>2316</v>
      </c>
      <c r="C176" s="2" t="s">
        <v>10</v>
      </c>
      <c r="E176" s="8">
        <v>146.30000000000001</v>
      </c>
      <c r="G176" s="8">
        <f t="shared" si="20"/>
        <v>146.30000000000001</v>
      </c>
      <c r="H176" s="8">
        <f t="shared" si="21"/>
        <v>100</v>
      </c>
    </row>
    <row r="177" spans="1:8" x14ac:dyDescent="0.2">
      <c r="A177" s="2" t="s">
        <v>2315</v>
      </c>
      <c r="B177" s="2" t="s">
        <v>2316</v>
      </c>
      <c r="C177" s="2" t="s">
        <v>152</v>
      </c>
      <c r="D177" s="6">
        <v>16</v>
      </c>
      <c r="E177" s="8">
        <v>136</v>
      </c>
      <c r="F177" s="8">
        <v>87.52</v>
      </c>
      <c r="G177" s="8">
        <f t="shared" si="20"/>
        <v>48.480000000000004</v>
      </c>
      <c r="H177" s="8">
        <f t="shared" si="21"/>
        <v>35.647058823529413</v>
      </c>
    </row>
    <row r="178" spans="1:8" x14ac:dyDescent="0.2">
      <c r="A178" s="2" t="s">
        <v>2315</v>
      </c>
      <c r="B178" s="2" t="s">
        <v>2316</v>
      </c>
      <c r="C178" s="2" t="s">
        <v>48</v>
      </c>
      <c r="D178" s="6">
        <v>16</v>
      </c>
      <c r="E178" s="8">
        <v>136</v>
      </c>
      <c r="F178" s="8">
        <v>87.52</v>
      </c>
      <c r="G178" s="8">
        <f t="shared" si="20"/>
        <v>48.480000000000004</v>
      </c>
      <c r="H178" s="8">
        <f t="shared" si="21"/>
        <v>35.647058823529413</v>
      </c>
    </row>
    <row r="179" spans="1:8" x14ac:dyDescent="0.2">
      <c r="A179" s="2" t="s">
        <v>2315</v>
      </c>
      <c r="B179" s="2" t="s">
        <v>2316</v>
      </c>
      <c r="C179" s="2" t="s">
        <v>84</v>
      </c>
      <c r="D179" s="6">
        <v>20</v>
      </c>
      <c r="E179" s="8">
        <v>79</v>
      </c>
      <c r="F179" s="8">
        <v>40</v>
      </c>
      <c r="G179" s="8">
        <f t="shared" si="20"/>
        <v>39</v>
      </c>
      <c r="H179" s="8">
        <f t="shared" si="21"/>
        <v>49.367088607594937</v>
      </c>
    </row>
    <row r="180" spans="1:8" x14ac:dyDescent="0.2">
      <c r="A180" s="2" t="s">
        <v>2315</v>
      </c>
      <c r="B180" s="2" t="s">
        <v>2316</v>
      </c>
      <c r="C180" s="2" t="s">
        <v>13</v>
      </c>
      <c r="D180" s="6">
        <v>12</v>
      </c>
      <c r="E180" s="8">
        <v>45</v>
      </c>
      <c r="F180" s="8">
        <v>20.16</v>
      </c>
      <c r="G180" s="8">
        <f t="shared" si="20"/>
        <v>24.84</v>
      </c>
      <c r="H180" s="8">
        <f t="shared" si="21"/>
        <v>55.2</v>
      </c>
    </row>
    <row r="181" spans="1:8" x14ac:dyDescent="0.2">
      <c r="A181" s="2" t="s">
        <v>2315</v>
      </c>
      <c r="B181" s="2" t="s">
        <v>2316</v>
      </c>
      <c r="C181" s="2" t="s">
        <v>404</v>
      </c>
      <c r="D181" s="6">
        <v>6</v>
      </c>
      <c r="E181" s="8">
        <v>48</v>
      </c>
      <c r="F181" s="8">
        <v>33.18</v>
      </c>
      <c r="G181" s="8">
        <f t="shared" si="20"/>
        <v>14.82</v>
      </c>
      <c r="H181" s="8">
        <f t="shared" si="21"/>
        <v>30.875000000000004</v>
      </c>
    </row>
    <row r="182" spans="1:8" x14ac:dyDescent="0.2">
      <c r="A182" s="2" t="s">
        <v>2315</v>
      </c>
      <c r="B182" s="2" t="s">
        <v>2316</v>
      </c>
      <c r="C182" s="2" t="s">
        <v>73</v>
      </c>
      <c r="D182" s="6">
        <v>1</v>
      </c>
      <c r="E182" s="8">
        <v>5.5</v>
      </c>
      <c r="F182" s="8">
        <v>3.64</v>
      </c>
      <c r="G182" s="8">
        <f t="shared" si="20"/>
        <v>1.8599999999999999</v>
      </c>
      <c r="H182" s="8">
        <f t="shared" si="21"/>
        <v>33.818181818181813</v>
      </c>
    </row>
    <row r="183" spans="1:8" x14ac:dyDescent="0.2">
      <c r="A183" s="2" t="s">
        <v>2315</v>
      </c>
      <c r="B183" s="2" t="s">
        <v>2316</v>
      </c>
      <c r="C183" s="2" t="s">
        <v>74</v>
      </c>
      <c r="D183" s="6">
        <v>1</v>
      </c>
      <c r="E183" s="8">
        <v>5.5</v>
      </c>
      <c r="F183" s="8">
        <v>3.64</v>
      </c>
      <c r="G183" s="8">
        <f t="shared" si="20"/>
        <v>1.8599999999999999</v>
      </c>
      <c r="H183" s="8">
        <f t="shared" si="21"/>
        <v>33.818181818181813</v>
      </c>
    </row>
    <row r="184" spans="1:8" x14ac:dyDescent="0.2">
      <c r="A184" s="2" t="s">
        <v>2315</v>
      </c>
      <c r="B184" s="2" t="s">
        <v>2316</v>
      </c>
      <c r="C184" s="2" t="s">
        <v>247</v>
      </c>
      <c r="D184" s="6">
        <v>12</v>
      </c>
      <c r="E184" s="8">
        <v>99</v>
      </c>
      <c r="F184" s="8">
        <v>50.4</v>
      </c>
      <c r="G184" s="8">
        <f t="shared" si="20"/>
        <v>48.6</v>
      </c>
      <c r="H184" s="8">
        <f t="shared" si="21"/>
        <v>49.090909090909093</v>
      </c>
    </row>
    <row r="185" spans="1:8" customFormat="1" ht="15" x14ac:dyDescent="0.25">
      <c r="D185" s="12"/>
      <c r="E185" s="12"/>
      <c r="F185" s="12"/>
      <c r="G185" s="12"/>
      <c r="H185" s="12"/>
    </row>
    <row r="186" spans="1:8" s="4" customFormat="1" x14ac:dyDescent="0.2">
      <c r="A186" s="3" t="s">
        <v>10</v>
      </c>
      <c r="B186" s="3" t="s">
        <v>10</v>
      </c>
      <c r="C186" s="3" t="s">
        <v>10</v>
      </c>
      <c r="D186" s="5">
        <f>SUBTOTAL(9, D175:D185)</f>
        <v>84</v>
      </c>
      <c r="E186" s="7">
        <f>SUBTOTAL(9, E175:E185)</f>
        <v>700.3</v>
      </c>
      <c r="F186" s="7">
        <f>SUBTOTAL(9, F175:F185)</f>
        <v>326.05999999999995</v>
      </c>
      <c r="G186" s="7">
        <f>SUBTOTAL(9, G175:G185)</f>
        <v>374.24000000000007</v>
      </c>
      <c r="H186" s="7">
        <f>IF(E186&lt;&gt;0, ((E186-F186)/E186)*100, 0)</f>
        <v>53.439954305297732</v>
      </c>
    </row>
    <row r="187" spans="1:8" customFormat="1" ht="15" x14ac:dyDescent="0.25">
      <c r="D187" s="12"/>
      <c r="E187" s="12"/>
      <c r="F187" s="12"/>
      <c r="G187" s="12"/>
      <c r="H187" s="12"/>
    </row>
    <row r="188" spans="1:8" x14ac:dyDescent="0.2">
      <c r="A188" s="2" t="s">
        <v>2317</v>
      </c>
      <c r="B188" s="2" t="s">
        <v>2318</v>
      </c>
      <c r="C188" s="2" t="s">
        <v>10</v>
      </c>
      <c r="G188" s="8">
        <f t="shared" ref="G188:G195" si="22">E188-F188</f>
        <v>0</v>
      </c>
      <c r="H188" s="8">
        <f t="shared" ref="H188:H195" si="23">IF(E188&lt;&gt;0, ((E188-F188)/E188)*100, 0)</f>
        <v>0</v>
      </c>
    </row>
    <row r="189" spans="1:8" x14ac:dyDescent="0.2">
      <c r="A189" s="2" t="s">
        <v>2317</v>
      </c>
      <c r="B189" s="2" t="s">
        <v>2318</v>
      </c>
      <c r="C189" s="2" t="s">
        <v>10</v>
      </c>
      <c r="G189" s="8">
        <f t="shared" si="22"/>
        <v>0</v>
      </c>
      <c r="H189" s="8">
        <f t="shared" si="23"/>
        <v>0</v>
      </c>
    </row>
    <row r="190" spans="1:8" x14ac:dyDescent="0.2">
      <c r="A190" s="2" t="s">
        <v>2317</v>
      </c>
      <c r="B190" s="2" t="s">
        <v>2318</v>
      </c>
      <c r="C190" s="2" t="s">
        <v>10</v>
      </c>
      <c r="E190" s="8">
        <v>-19.8</v>
      </c>
      <c r="G190" s="8">
        <f t="shared" si="22"/>
        <v>-19.8</v>
      </c>
      <c r="H190" s="8">
        <f t="shared" si="23"/>
        <v>100</v>
      </c>
    </row>
    <row r="191" spans="1:8" x14ac:dyDescent="0.2">
      <c r="A191" s="2" t="s">
        <v>2317</v>
      </c>
      <c r="B191" s="2" t="s">
        <v>2318</v>
      </c>
      <c r="C191" s="2" t="s">
        <v>10</v>
      </c>
      <c r="G191" s="8">
        <f t="shared" si="22"/>
        <v>0</v>
      </c>
      <c r="H191" s="8">
        <f t="shared" si="23"/>
        <v>0</v>
      </c>
    </row>
    <row r="192" spans="1:8" x14ac:dyDescent="0.2">
      <c r="A192" s="2" t="s">
        <v>2317</v>
      </c>
      <c r="B192" s="2" t="s">
        <v>2318</v>
      </c>
      <c r="C192" s="2" t="s">
        <v>13</v>
      </c>
      <c r="D192" s="6">
        <v>72</v>
      </c>
      <c r="E192" s="8">
        <v>270</v>
      </c>
      <c r="F192" s="8">
        <v>120.96</v>
      </c>
      <c r="G192" s="8">
        <f t="shared" si="22"/>
        <v>149.04000000000002</v>
      </c>
      <c r="H192" s="8">
        <f t="shared" si="23"/>
        <v>55.2</v>
      </c>
    </row>
    <row r="193" spans="1:8" x14ac:dyDescent="0.2">
      <c r="A193" s="2" t="s">
        <v>2317</v>
      </c>
      <c r="B193" s="2" t="s">
        <v>2318</v>
      </c>
      <c r="C193" s="2" t="s">
        <v>308</v>
      </c>
      <c r="D193" s="6">
        <v>12</v>
      </c>
      <c r="E193" s="8">
        <v>34.799999999999997</v>
      </c>
      <c r="F193" s="8">
        <v>15.6</v>
      </c>
      <c r="G193" s="8">
        <f t="shared" si="22"/>
        <v>19.199999999999996</v>
      </c>
      <c r="H193" s="8">
        <f t="shared" si="23"/>
        <v>55.172413793103438</v>
      </c>
    </row>
    <row r="194" spans="1:8" x14ac:dyDescent="0.2">
      <c r="A194" s="2" t="s">
        <v>2317</v>
      </c>
      <c r="B194" s="2" t="s">
        <v>2318</v>
      </c>
      <c r="C194" s="2" t="s">
        <v>403</v>
      </c>
      <c r="G194" s="8">
        <f t="shared" si="22"/>
        <v>0</v>
      </c>
      <c r="H194" s="8">
        <f t="shared" si="23"/>
        <v>0</v>
      </c>
    </row>
    <row r="195" spans="1:8" x14ac:dyDescent="0.2">
      <c r="A195" s="2" t="s">
        <v>2317</v>
      </c>
      <c r="B195" s="2" t="s">
        <v>2318</v>
      </c>
      <c r="C195" s="2" t="s">
        <v>1959</v>
      </c>
      <c r="D195" s="6">
        <v>36</v>
      </c>
      <c r="E195" s="8">
        <v>275.39999999999998</v>
      </c>
      <c r="F195" s="8">
        <v>133.91999999999999</v>
      </c>
      <c r="G195" s="8">
        <f t="shared" si="22"/>
        <v>141.47999999999999</v>
      </c>
      <c r="H195" s="8">
        <f t="shared" si="23"/>
        <v>51.372549019607838</v>
      </c>
    </row>
    <row r="196" spans="1:8" customFormat="1" ht="15" x14ac:dyDescent="0.25">
      <c r="D196" s="12"/>
      <c r="E196" s="12"/>
      <c r="F196" s="12"/>
      <c r="G196" s="12"/>
      <c r="H196" s="12"/>
    </row>
    <row r="197" spans="1:8" s="4" customFormat="1" x14ac:dyDescent="0.2">
      <c r="A197" s="3" t="s">
        <v>10</v>
      </c>
      <c r="B197" s="3" t="s">
        <v>10</v>
      </c>
      <c r="C197" s="3" t="s">
        <v>10</v>
      </c>
      <c r="D197" s="5">
        <f>SUBTOTAL(9, D188:D196)</f>
        <v>120</v>
      </c>
      <c r="E197" s="7">
        <f>SUBTOTAL(9, E188:E196)</f>
        <v>560.4</v>
      </c>
      <c r="F197" s="7">
        <f>SUBTOTAL(9, F188:F196)</f>
        <v>270.48</v>
      </c>
      <c r="G197" s="7">
        <f>SUBTOTAL(9, G188:G196)</f>
        <v>289.91999999999996</v>
      </c>
      <c r="H197" s="7">
        <f>IF(E197&lt;&gt;0, ((E197-F197)/E197)*100, 0)</f>
        <v>51.734475374732327</v>
      </c>
    </row>
    <row r="198" spans="1:8" customFormat="1" ht="15" x14ac:dyDescent="0.25">
      <c r="D198" s="12"/>
      <c r="E198" s="12"/>
      <c r="F198" s="12"/>
      <c r="G198" s="12"/>
      <c r="H198" s="12"/>
    </row>
    <row r="199" spans="1:8" x14ac:dyDescent="0.2">
      <c r="A199" s="2" t="s">
        <v>76</v>
      </c>
      <c r="B199" s="2" t="s">
        <v>77</v>
      </c>
      <c r="C199" s="2" t="s">
        <v>10</v>
      </c>
      <c r="G199" s="8">
        <f t="shared" ref="G199:G204" si="24">E199-F199</f>
        <v>0</v>
      </c>
      <c r="H199" s="8">
        <f t="shared" ref="H199:H204" si="25">IF(E199&lt;&gt;0, ((E199-F199)/E199)*100, 0)</f>
        <v>0</v>
      </c>
    </row>
    <row r="200" spans="1:8" x14ac:dyDescent="0.2">
      <c r="A200" s="2" t="s">
        <v>76</v>
      </c>
      <c r="B200" s="2" t="s">
        <v>77</v>
      </c>
      <c r="C200" s="2" t="s">
        <v>10</v>
      </c>
      <c r="E200" s="8">
        <v>15</v>
      </c>
      <c r="G200" s="8">
        <f t="shared" si="24"/>
        <v>15</v>
      </c>
      <c r="H200" s="8">
        <f t="shared" si="25"/>
        <v>100</v>
      </c>
    </row>
    <row r="201" spans="1:8" x14ac:dyDescent="0.2">
      <c r="A201" s="2" t="s">
        <v>76</v>
      </c>
      <c r="B201" s="2" t="s">
        <v>77</v>
      </c>
      <c r="C201" s="2" t="s">
        <v>10</v>
      </c>
      <c r="G201" s="8">
        <f t="shared" si="24"/>
        <v>0</v>
      </c>
      <c r="H201" s="8">
        <f t="shared" si="25"/>
        <v>0</v>
      </c>
    </row>
    <row r="202" spans="1:8" x14ac:dyDescent="0.2">
      <c r="A202" s="2" t="s">
        <v>76</v>
      </c>
      <c r="B202" s="2" t="s">
        <v>77</v>
      </c>
      <c r="C202" s="2" t="s">
        <v>10</v>
      </c>
      <c r="E202" s="8">
        <v>-15</v>
      </c>
      <c r="G202" s="8">
        <f t="shared" si="24"/>
        <v>-15</v>
      </c>
      <c r="H202" s="8">
        <f t="shared" si="25"/>
        <v>100</v>
      </c>
    </row>
    <row r="203" spans="1:8" x14ac:dyDescent="0.2">
      <c r="A203" s="2" t="s">
        <v>76</v>
      </c>
      <c r="B203" s="2" t="s">
        <v>77</v>
      </c>
      <c r="C203" s="2" t="s">
        <v>58</v>
      </c>
      <c r="D203" s="6">
        <v>20</v>
      </c>
      <c r="E203" s="8">
        <v>115</v>
      </c>
      <c r="F203" s="8">
        <v>58.8</v>
      </c>
      <c r="G203" s="8">
        <f t="shared" si="24"/>
        <v>56.2</v>
      </c>
      <c r="H203" s="8">
        <f t="shared" si="25"/>
        <v>48.869565217391312</v>
      </c>
    </row>
    <row r="204" spans="1:8" x14ac:dyDescent="0.2">
      <c r="A204" s="2" t="s">
        <v>76</v>
      </c>
      <c r="B204" s="2" t="s">
        <v>77</v>
      </c>
      <c r="C204" s="2" t="s">
        <v>28</v>
      </c>
      <c r="D204" s="6">
        <v>48</v>
      </c>
      <c r="E204" s="8">
        <v>468</v>
      </c>
      <c r="F204" s="8">
        <v>282.24</v>
      </c>
      <c r="G204" s="8">
        <f t="shared" si="24"/>
        <v>185.76</v>
      </c>
      <c r="H204" s="8">
        <f t="shared" si="25"/>
        <v>39.692307692307686</v>
      </c>
    </row>
    <row r="205" spans="1:8" customFormat="1" ht="15" x14ac:dyDescent="0.25">
      <c r="D205" s="12"/>
      <c r="E205" s="12"/>
      <c r="F205" s="12"/>
      <c r="G205" s="12"/>
      <c r="H205" s="12"/>
    </row>
    <row r="206" spans="1:8" s="4" customFormat="1" x14ac:dyDescent="0.2">
      <c r="A206" s="3" t="s">
        <v>10</v>
      </c>
      <c r="B206" s="3" t="s">
        <v>10</v>
      </c>
      <c r="C206" s="3" t="s">
        <v>10</v>
      </c>
      <c r="D206" s="5">
        <f>SUBTOTAL(9, D199:D205)</f>
        <v>68</v>
      </c>
      <c r="E206" s="7">
        <f>SUBTOTAL(9, E199:E205)</f>
        <v>583</v>
      </c>
      <c r="F206" s="7">
        <f>SUBTOTAL(9, F199:F205)</f>
        <v>341.04</v>
      </c>
      <c r="G206" s="7">
        <f>SUBTOTAL(9, G199:G205)</f>
        <v>241.95999999999998</v>
      </c>
      <c r="H206" s="7">
        <f>IF(E206&lt;&gt;0, ((E206-F206)/E206)*100, 0)</f>
        <v>41.502572898799315</v>
      </c>
    </row>
    <row r="207" spans="1:8" customFormat="1" ht="15" x14ac:dyDescent="0.25">
      <c r="D207" s="12"/>
      <c r="E207" s="12"/>
      <c r="F207" s="12"/>
      <c r="G207" s="12"/>
      <c r="H207" s="12"/>
    </row>
    <row r="208" spans="1:8" x14ac:dyDescent="0.2">
      <c r="A208" s="2" t="s">
        <v>2319</v>
      </c>
      <c r="B208" s="2" t="s">
        <v>2320</v>
      </c>
      <c r="C208" s="2" t="s">
        <v>10</v>
      </c>
      <c r="G208" s="8">
        <f t="shared" ref="G208:G214" si="26">E208-F208</f>
        <v>0</v>
      </c>
      <c r="H208" s="8">
        <f t="shared" ref="H208:H214" si="27">IF(E208&lt;&gt;0, ((E208-F208)/E208)*100, 0)</f>
        <v>0</v>
      </c>
    </row>
    <row r="209" spans="1:8" x14ac:dyDescent="0.2">
      <c r="A209" s="2" t="s">
        <v>2319</v>
      </c>
      <c r="B209" s="2" t="s">
        <v>2320</v>
      </c>
      <c r="C209" s="2" t="s">
        <v>10</v>
      </c>
      <c r="G209" s="8">
        <f t="shared" si="26"/>
        <v>0</v>
      </c>
      <c r="H209" s="8">
        <f t="shared" si="27"/>
        <v>0</v>
      </c>
    </row>
    <row r="210" spans="1:8" x14ac:dyDescent="0.2">
      <c r="A210" s="2" t="s">
        <v>2319</v>
      </c>
      <c r="B210" s="2" t="s">
        <v>2320</v>
      </c>
      <c r="C210" s="2" t="s">
        <v>10</v>
      </c>
      <c r="G210" s="8">
        <f t="shared" si="26"/>
        <v>0</v>
      </c>
      <c r="H210" s="8">
        <f t="shared" si="27"/>
        <v>0</v>
      </c>
    </row>
    <row r="211" spans="1:8" x14ac:dyDescent="0.2">
      <c r="A211" s="2" t="s">
        <v>2319</v>
      </c>
      <c r="B211" s="2" t="s">
        <v>2320</v>
      </c>
      <c r="C211" s="2" t="s">
        <v>10</v>
      </c>
      <c r="E211" s="8">
        <v>187</v>
      </c>
      <c r="G211" s="8">
        <f t="shared" si="26"/>
        <v>187</v>
      </c>
      <c r="H211" s="8">
        <f t="shared" si="27"/>
        <v>100</v>
      </c>
    </row>
    <row r="212" spans="1:8" x14ac:dyDescent="0.2">
      <c r="A212" s="2" t="s">
        <v>2319</v>
      </c>
      <c r="B212" s="2" t="s">
        <v>2320</v>
      </c>
      <c r="C212" s="2" t="s">
        <v>202</v>
      </c>
      <c r="D212" s="6">
        <v>24</v>
      </c>
      <c r="E212" s="8">
        <v>105.6</v>
      </c>
      <c r="F212" s="8">
        <v>63.36</v>
      </c>
      <c r="G212" s="8">
        <f t="shared" si="26"/>
        <v>42.239999999999995</v>
      </c>
      <c r="H212" s="8">
        <f t="shared" si="27"/>
        <v>40</v>
      </c>
    </row>
    <row r="213" spans="1:8" x14ac:dyDescent="0.2">
      <c r="A213" s="2" t="s">
        <v>2319</v>
      </c>
      <c r="B213" s="2" t="s">
        <v>2320</v>
      </c>
      <c r="C213" s="2" t="s">
        <v>204</v>
      </c>
      <c r="D213" s="6">
        <v>72</v>
      </c>
      <c r="E213" s="8">
        <v>316.8</v>
      </c>
      <c r="F213" s="8">
        <v>190.8</v>
      </c>
      <c r="G213" s="8">
        <f t="shared" si="26"/>
        <v>126</v>
      </c>
      <c r="H213" s="8">
        <f t="shared" si="27"/>
        <v>39.772727272727273</v>
      </c>
    </row>
    <row r="214" spans="1:8" x14ac:dyDescent="0.2">
      <c r="A214" s="2" t="s">
        <v>2319</v>
      </c>
      <c r="B214" s="2" t="s">
        <v>2320</v>
      </c>
      <c r="C214" s="2" t="s">
        <v>42</v>
      </c>
      <c r="D214" s="6">
        <v>120</v>
      </c>
      <c r="E214" s="8">
        <v>450</v>
      </c>
      <c r="F214" s="8">
        <v>210</v>
      </c>
      <c r="G214" s="8">
        <f t="shared" si="26"/>
        <v>240</v>
      </c>
      <c r="H214" s="8">
        <f t="shared" si="27"/>
        <v>53.333333333333336</v>
      </c>
    </row>
    <row r="215" spans="1:8" customFormat="1" ht="15" x14ac:dyDescent="0.25">
      <c r="D215" s="12"/>
      <c r="E215" s="12"/>
      <c r="F215" s="12"/>
      <c r="G215" s="12"/>
      <c r="H215" s="12"/>
    </row>
    <row r="216" spans="1:8" s="4" customFormat="1" x14ac:dyDescent="0.2">
      <c r="A216" s="3" t="s">
        <v>10</v>
      </c>
      <c r="B216" s="3" t="s">
        <v>10</v>
      </c>
      <c r="C216" s="3" t="s">
        <v>10</v>
      </c>
      <c r="D216" s="5">
        <f>SUBTOTAL(9, D208:D215)</f>
        <v>216</v>
      </c>
      <c r="E216" s="7">
        <f>SUBTOTAL(9, E208:E215)</f>
        <v>1059.4000000000001</v>
      </c>
      <c r="F216" s="7">
        <f>SUBTOTAL(9, F208:F215)</f>
        <v>464.16</v>
      </c>
      <c r="G216" s="7">
        <f>SUBTOTAL(9, G208:G215)</f>
        <v>595.24</v>
      </c>
      <c r="H216" s="7">
        <f>IF(E216&lt;&gt;0, ((E216-F216)/E216)*100, 0)</f>
        <v>56.18652067207853</v>
      </c>
    </row>
    <row r="217" spans="1:8" customFormat="1" ht="15" x14ac:dyDescent="0.25">
      <c r="D217" s="12"/>
      <c r="E217" s="12"/>
      <c r="F217" s="12"/>
      <c r="G217" s="12"/>
      <c r="H217" s="12"/>
    </row>
    <row r="218" spans="1:8" x14ac:dyDescent="0.2">
      <c r="A218" s="2" t="s">
        <v>1152</v>
      </c>
      <c r="B218" s="2" t="s">
        <v>1153</v>
      </c>
      <c r="C218" s="2" t="s">
        <v>10</v>
      </c>
      <c r="G218" s="8">
        <f t="shared" ref="G218:G226" si="28">E218-F218</f>
        <v>0</v>
      </c>
      <c r="H218" s="8">
        <f t="shared" ref="H218:H226" si="29">IF(E218&lt;&gt;0, ((E218-F218)/E218)*100, 0)</f>
        <v>0</v>
      </c>
    </row>
    <row r="219" spans="1:8" x14ac:dyDescent="0.2">
      <c r="A219" s="2" t="s">
        <v>1152</v>
      </c>
      <c r="B219" s="2" t="s">
        <v>1153</v>
      </c>
      <c r="C219" s="2" t="s">
        <v>10</v>
      </c>
      <c r="G219" s="8">
        <f t="shared" si="28"/>
        <v>0</v>
      </c>
      <c r="H219" s="8">
        <f t="shared" si="29"/>
        <v>0</v>
      </c>
    </row>
    <row r="220" spans="1:8" x14ac:dyDescent="0.2">
      <c r="A220" s="2" t="s">
        <v>1152</v>
      </c>
      <c r="B220" s="2" t="s">
        <v>1153</v>
      </c>
      <c r="C220" s="2" t="s">
        <v>10</v>
      </c>
      <c r="E220" s="8">
        <v>17</v>
      </c>
      <c r="G220" s="8">
        <f t="shared" si="28"/>
        <v>17</v>
      </c>
      <c r="H220" s="8">
        <f t="shared" si="29"/>
        <v>100</v>
      </c>
    </row>
    <row r="221" spans="1:8" x14ac:dyDescent="0.2">
      <c r="A221" s="2" t="s">
        <v>1152</v>
      </c>
      <c r="B221" s="2" t="s">
        <v>1153</v>
      </c>
      <c r="C221" s="2" t="s">
        <v>10</v>
      </c>
      <c r="G221" s="8">
        <f t="shared" si="28"/>
        <v>0</v>
      </c>
      <c r="H221" s="8">
        <f t="shared" si="29"/>
        <v>0</v>
      </c>
    </row>
    <row r="222" spans="1:8" x14ac:dyDescent="0.2">
      <c r="A222" s="2" t="s">
        <v>1152</v>
      </c>
      <c r="B222" s="2" t="s">
        <v>1153</v>
      </c>
      <c r="C222" s="2" t="s">
        <v>10</v>
      </c>
      <c r="E222" s="8">
        <v>-17</v>
      </c>
      <c r="G222" s="8">
        <f t="shared" si="28"/>
        <v>-17</v>
      </c>
      <c r="H222" s="8">
        <f t="shared" si="29"/>
        <v>100</v>
      </c>
    </row>
    <row r="223" spans="1:8" x14ac:dyDescent="0.2">
      <c r="A223" s="2" t="s">
        <v>1152</v>
      </c>
      <c r="B223" s="2" t="s">
        <v>1153</v>
      </c>
      <c r="C223" s="2" t="s">
        <v>39</v>
      </c>
      <c r="D223" s="6">
        <v>40</v>
      </c>
      <c r="E223" s="8">
        <v>170</v>
      </c>
      <c r="F223" s="8">
        <v>78.400000000000006</v>
      </c>
      <c r="G223" s="8">
        <f t="shared" si="28"/>
        <v>91.6</v>
      </c>
      <c r="H223" s="8">
        <f t="shared" si="29"/>
        <v>53.882352941176471</v>
      </c>
    </row>
    <row r="224" spans="1:8" x14ac:dyDescent="0.2">
      <c r="A224" s="2" t="s">
        <v>1152</v>
      </c>
      <c r="B224" s="2" t="s">
        <v>1153</v>
      </c>
      <c r="C224" s="2" t="s">
        <v>41</v>
      </c>
      <c r="D224" s="6">
        <v>40</v>
      </c>
      <c r="E224" s="8">
        <v>150</v>
      </c>
      <c r="F224" s="8">
        <v>70</v>
      </c>
      <c r="G224" s="8">
        <f t="shared" si="28"/>
        <v>80</v>
      </c>
      <c r="H224" s="8">
        <f t="shared" si="29"/>
        <v>53.333333333333336</v>
      </c>
    </row>
    <row r="225" spans="1:8" x14ac:dyDescent="0.2">
      <c r="A225" s="2" t="s">
        <v>1152</v>
      </c>
      <c r="B225" s="2" t="s">
        <v>1153</v>
      </c>
      <c r="C225" s="2" t="s">
        <v>43</v>
      </c>
      <c r="D225" s="6">
        <v>40</v>
      </c>
      <c r="E225" s="8">
        <v>150</v>
      </c>
      <c r="F225" s="8">
        <v>70</v>
      </c>
      <c r="G225" s="8">
        <f t="shared" si="28"/>
        <v>80</v>
      </c>
      <c r="H225" s="8">
        <f t="shared" si="29"/>
        <v>53.333333333333336</v>
      </c>
    </row>
    <row r="226" spans="1:8" x14ac:dyDescent="0.2">
      <c r="A226" s="2" t="s">
        <v>1152</v>
      </c>
      <c r="B226" s="2" t="s">
        <v>1153</v>
      </c>
      <c r="C226" s="2" t="s">
        <v>67</v>
      </c>
      <c r="D226" s="6">
        <v>40</v>
      </c>
      <c r="E226" s="8">
        <v>210</v>
      </c>
      <c r="F226" s="8">
        <v>98</v>
      </c>
      <c r="G226" s="8">
        <f t="shared" si="28"/>
        <v>112</v>
      </c>
      <c r="H226" s="8">
        <f t="shared" si="29"/>
        <v>53.333333333333336</v>
      </c>
    </row>
    <row r="227" spans="1:8" customFormat="1" ht="15" x14ac:dyDescent="0.25">
      <c r="D227" s="12"/>
      <c r="E227" s="12"/>
      <c r="F227" s="12"/>
      <c r="G227" s="12"/>
      <c r="H227" s="12"/>
    </row>
    <row r="228" spans="1:8" s="4" customFormat="1" x14ac:dyDescent="0.2">
      <c r="A228" s="3" t="s">
        <v>10</v>
      </c>
      <c r="B228" s="3" t="s">
        <v>10</v>
      </c>
      <c r="C228" s="3" t="s">
        <v>10</v>
      </c>
      <c r="D228" s="5">
        <f>SUBTOTAL(9, D218:D227)</f>
        <v>160</v>
      </c>
      <c r="E228" s="7">
        <f>SUBTOTAL(9, E218:E227)</f>
        <v>680</v>
      </c>
      <c r="F228" s="7">
        <f>SUBTOTAL(9, F218:F227)</f>
        <v>316.39999999999998</v>
      </c>
      <c r="G228" s="7">
        <f>SUBTOTAL(9, G218:G227)</f>
        <v>363.6</v>
      </c>
      <c r="H228" s="7">
        <f>IF(E228&lt;&gt;0, ((E228-F228)/E228)*100, 0)</f>
        <v>53.470588235294123</v>
      </c>
    </row>
    <row r="229" spans="1:8" customFormat="1" ht="15" x14ac:dyDescent="0.25">
      <c r="D229" s="12"/>
      <c r="E229" s="12"/>
      <c r="F229" s="12"/>
      <c r="G229" s="12"/>
      <c r="H229" s="12"/>
    </row>
    <row r="230" spans="1:8" x14ac:dyDescent="0.2">
      <c r="A230" s="2" t="s">
        <v>82</v>
      </c>
      <c r="B230" s="2" t="s">
        <v>83</v>
      </c>
      <c r="C230" s="2" t="s">
        <v>10</v>
      </c>
      <c r="G230" s="8">
        <f t="shared" ref="G230:G242" si="30">E230-F230</f>
        <v>0</v>
      </c>
      <c r="H230" s="8">
        <f t="shared" ref="H230:H242" si="31">IF(E230&lt;&gt;0, ((E230-F230)/E230)*100, 0)</f>
        <v>0</v>
      </c>
    </row>
    <row r="231" spans="1:8" x14ac:dyDescent="0.2">
      <c r="A231" s="2" t="s">
        <v>82</v>
      </c>
      <c r="B231" s="2" t="s">
        <v>83</v>
      </c>
      <c r="C231" s="2" t="s">
        <v>10</v>
      </c>
      <c r="G231" s="8">
        <f t="shared" si="30"/>
        <v>0</v>
      </c>
      <c r="H231" s="8">
        <f t="shared" si="31"/>
        <v>0</v>
      </c>
    </row>
    <row r="232" spans="1:8" x14ac:dyDescent="0.2">
      <c r="A232" s="2" t="s">
        <v>82</v>
      </c>
      <c r="B232" s="2" t="s">
        <v>83</v>
      </c>
      <c r="C232" s="2" t="s">
        <v>10</v>
      </c>
      <c r="E232" s="8">
        <v>34</v>
      </c>
      <c r="G232" s="8">
        <f t="shared" si="30"/>
        <v>34</v>
      </c>
      <c r="H232" s="8">
        <f t="shared" si="31"/>
        <v>100</v>
      </c>
    </row>
    <row r="233" spans="1:8" x14ac:dyDescent="0.2">
      <c r="A233" s="2" t="s">
        <v>82</v>
      </c>
      <c r="B233" s="2" t="s">
        <v>83</v>
      </c>
      <c r="C233" s="2" t="s">
        <v>10</v>
      </c>
      <c r="G233" s="8">
        <f t="shared" si="30"/>
        <v>0</v>
      </c>
      <c r="H233" s="8">
        <f t="shared" si="31"/>
        <v>0</v>
      </c>
    </row>
    <row r="234" spans="1:8" x14ac:dyDescent="0.2">
      <c r="A234" s="2" t="s">
        <v>82</v>
      </c>
      <c r="B234" s="2" t="s">
        <v>83</v>
      </c>
      <c r="C234" s="2" t="s">
        <v>10</v>
      </c>
      <c r="E234" s="8">
        <v>-34</v>
      </c>
      <c r="G234" s="8">
        <f t="shared" si="30"/>
        <v>-34</v>
      </c>
      <c r="H234" s="8">
        <f t="shared" si="31"/>
        <v>100</v>
      </c>
    </row>
    <row r="235" spans="1:8" x14ac:dyDescent="0.2">
      <c r="A235" s="2" t="s">
        <v>82</v>
      </c>
      <c r="B235" s="2" t="s">
        <v>83</v>
      </c>
      <c r="C235" s="2" t="s">
        <v>549</v>
      </c>
      <c r="D235" s="6">
        <v>2</v>
      </c>
      <c r="E235" s="8">
        <v>45.5</v>
      </c>
      <c r="F235" s="8">
        <v>36.4</v>
      </c>
      <c r="G235" s="8">
        <f t="shared" si="30"/>
        <v>9.1000000000000014</v>
      </c>
      <c r="H235" s="8">
        <f t="shared" si="31"/>
        <v>20.000000000000004</v>
      </c>
    </row>
    <row r="236" spans="1:8" x14ac:dyDescent="0.2">
      <c r="A236" s="2" t="s">
        <v>82</v>
      </c>
      <c r="B236" s="2" t="s">
        <v>83</v>
      </c>
      <c r="C236" s="2" t="s">
        <v>777</v>
      </c>
      <c r="D236" s="6">
        <v>4</v>
      </c>
      <c r="E236" s="8">
        <v>28</v>
      </c>
      <c r="F236" s="8">
        <v>22.4</v>
      </c>
      <c r="G236" s="8">
        <f t="shared" si="30"/>
        <v>5.6000000000000014</v>
      </c>
      <c r="H236" s="8">
        <f t="shared" si="31"/>
        <v>20.000000000000004</v>
      </c>
    </row>
    <row r="237" spans="1:8" x14ac:dyDescent="0.2">
      <c r="A237" s="2" t="s">
        <v>82</v>
      </c>
      <c r="B237" s="2" t="s">
        <v>83</v>
      </c>
      <c r="C237" s="2" t="s">
        <v>61</v>
      </c>
      <c r="D237" s="6">
        <v>4</v>
      </c>
      <c r="E237" s="8">
        <v>74</v>
      </c>
      <c r="F237" s="8">
        <v>43.4</v>
      </c>
      <c r="G237" s="8">
        <f t="shared" si="30"/>
        <v>30.6</v>
      </c>
      <c r="H237" s="8">
        <f t="shared" si="31"/>
        <v>41.351351351351354</v>
      </c>
    </row>
    <row r="238" spans="1:8" x14ac:dyDescent="0.2">
      <c r="A238" s="2" t="s">
        <v>82</v>
      </c>
      <c r="B238" s="2" t="s">
        <v>83</v>
      </c>
      <c r="C238" s="2" t="s">
        <v>35</v>
      </c>
      <c r="D238" s="6">
        <v>12</v>
      </c>
      <c r="E238" s="8">
        <v>203.4</v>
      </c>
      <c r="F238" s="8">
        <v>114.24</v>
      </c>
      <c r="G238" s="8">
        <f t="shared" si="30"/>
        <v>89.160000000000011</v>
      </c>
      <c r="H238" s="8">
        <f t="shared" si="31"/>
        <v>43.834808259587028</v>
      </c>
    </row>
    <row r="239" spans="1:8" x14ac:dyDescent="0.2">
      <c r="A239" s="2" t="s">
        <v>82</v>
      </c>
      <c r="B239" s="2" t="s">
        <v>83</v>
      </c>
      <c r="C239" s="2" t="s">
        <v>62</v>
      </c>
      <c r="D239" s="6">
        <v>6</v>
      </c>
      <c r="E239" s="8">
        <v>184.5</v>
      </c>
      <c r="F239" s="8">
        <v>74.2</v>
      </c>
      <c r="G239" s="8">
        <f t="shared" si="30"/>
        <v>110.3</v>
      </c>
      <c r="H239" s="8">
        <f t="shared" si="31"/>
        <v>59.78319783197832</v>
      </c>
    </row>
    <row r="240" spans="1:8" x14ac:dyDescent="0.2">
      <c r="A240" s="2" t="s">
        <v>82</v>
      </c>
      <c r="B240" s="2" t="s">
        <v>83</v>
      </c>
      <c r="C240" s="2" t="s">
        <v>85</v>
      </c>
      <c r="D240" s="6">
        <v>6</v>
      </c>
      <c r="E240" s="8">
        <v>191.1</v>
      </c>
      <c r="F240" s="8">
        <v>75.599999999999994</v>
      </c>
      <c r="G240" s="8">
        <f t="shared" si="30"/>
        <v>115.5</v>
      </c>
      <c r="H240" s="8">
        <f t="shared" si="31"/>
        <v>60.439560439560445</v>
      </c>
    </row>
    <row r="241" spans="1:8" x14ac:dyDescent="0.2">
      <c r="A241" s="2" t="s">
        <v>82</v>
      </c>
      <c r="B241" s="2" t="s">
        <v>83</v>
      </c>
      <c r="C241" s="2" t="s">
        <v>39</v>
      </c>
      <c r="D241" s="6">
        <v>20</v>
      </c>
      <c r="E241" s="8">
        <v>85</v>
      </c>
      <c r="F241" s="8">
        <v>39.200000000000003</v>
      </c>
      <c r="G241" s="8">
        <f t="shared" si="30"/>
        <v>45.8</v>
      </c>
      <c r="H241" s="8">
        <f t="shared" si="31"/>
        <v>53.882352941176471</v>
      </c>
    </row>
    <row r="242" spans="1:8" x14ac:dyDescent="0.2">
      <c r="A242" s="2" t="s">
        <v>82</v>
      </c>
      <c r="B242" s="2" t="s">
        <v>83</v>
      </c>
      <c r="C242" s="2" t="s">
        <v>25</v>
      </c>
      <c r="D242" s="6">
        <v>80</v>
      </c>
      <c r="E242" s="8">
        <v>300</v>
      </c>
      <c r="F242" s="8">
        <v>140</v>
      </c>
      <c r="G242" s="8">
        <f t="shared" si="30"/>
        <v>160</v>
      </c>
      <c r="H242" s="8">
        <f t="shared" si="31"/>
        <v>53.333333333333336</v>
      </c>
    </row>
    <row r="243" spans="1:8" customFormat="1" ht="15" x14ac:dyDescent="0.25">
      <c r="D243" s="12"/>
      <c r="E243" s="12"/>
      <c r="F243" s="12"/>
      <c r="G243" s="12"/>
      <c r="H243" s="12"/>
    </row>
    <row r="244" spans="1:8" s="4" customFormat="1" x14ac:dyDescent="0.2">
      <c r="A244" s="3" t="s">
        <v>10</v>
      </c>
      <c r="B244" s="3" t="s">
        <v>10</v>
      </c>
      <c r="C244" s="3" t="s">
        <v>10</v>
      </c>
      <c r="D244" s="5">
        <f>SUBTOTAL(9, D230:D243)</f>
        <v>134</v>
      </c>
      <c r="E244" s="7">
        <f>SUBTOTAL(9, E230:E243)</f>
        <v>1111.5</v>
      </c>
      <c r="F244" s="7">
        <f>SUBTOTAL(9, F230:F243)</f>
        <v>545.44000000000005</v>
      </c>
      <c r="G244" s="7">
        <f>SUBTOTAL(9, G230:G243)</f>
        <v>566.05999999999995</v>
      </c>
      <c r="H244" s="7">
        <f>IF(E244&lt;&gt;0, ((E244-F244)/E244)*100, 0)</f>
        <v>50.927575348627975</v>
      </c>
    </row>
    <row r="245" spans="1:8" customFormat="1" ht="15" x14ac:dyDescent="0.25">
      <c r="D245" s="12"/>
      <c r="E245" s="12"/>
      <c r="F245" s="12"/>
      <c r="G245" s="12"/>
      <c r="H245" s="12"/>
    </row>
    <row r="246" spans="1:8" x14ac:dyDescent="0.2">
      <c r="A246" s="2" t="s">
        <v>1158</v>
      </c>
      <c r="B246" s="2" t="s">
        <v>1159</v>
      </c>
      <c r="C246" s="2" t="s">
        <v>10</v>
      </c>
      <c r="G246" s="8">
        <f t="shared" ref="G246:G255" si="32">E246-F246</f>
        <v>0</v>
      </c>
      <c r="H246" s="8">
        <f t="shared" ref="H246:H255" si="33">IF(E246&lt;&gt;0, ((E246-F246)/E246)*100, 0)</f>
        <v>0</v>
      </c>
    </row>
    <row r="247" spans="1:8" x14ac:dyDescent="0.2">
      <c r="A247" s="2" t="s">
        <v>1158</v>
      </c>
      <c r="B247" s="2" t="s">
        <v>1159</v>
      </c>
      <c r="C247" s="2" t="s">
        <v>10</v>
      </c>
      <c r="G247" s="8">
        <f t="shared" si="32"/>
        <v>0</v>
      </c>
      <c r="H247" s="8">
        <f t="shared" si="33"/>
        <v>0</v>
      </c>
    </row>
    <row r="248" spans="1:8" x14ac:dyDescent="0.2">
      <c r="A248" s="2" t="s">
        <v>1158</v>
      </c>
      <c r="B248" s="2" t="s">
        <v>1159</v>
      </c>
      <c r="C248" s="2" t="s">
        <v>10</v>
      </c>
      <c r="E248" s="8">
        <v>30</v>
      </c>
      <c r="G248" s="8">
        <f t="shared" si="32"/>
        <v>30</v>
      </c>
      <c r="H248" s="8">
        <f t="shared" si="33"/>
        <v>100</v>
      </c>
    </row>
    <row r="249" spans="1:8" x14ac:dyDescent="0.2">
      <c r="A249" s="2" t="s">
        <v>1158</v>
      </c>
      <c r="B249" s="2" t="s">
        <v>1159</v>
      </c>
      <c r="C249" s="2" t="s">
        <v>10</v>
      </c>
      <c r="G249" s="8">
        <f t="shared" si="32"/>
        <v>0</v>
      </c>
      <c r="H249" s="8">
        <f t="shared" si="33"/>
        <v>0</v>
      </c>
    </row>
    <row r="250" spans="1:8" x14ac:dyDescent="0.2">
      <c r="A250" s="2" t="s">
        <v>1158</v>
      </c>
      <c r="B250" s="2" t="s">
        <v>1159</v>
      </c>
      <c r="C250" s="2" t="s">
        <v>10</v>
      </c>
      <c r="E250" s="8">
        <v>-30</v>
      </c>
      <c r="G250" s="8">
        <f t="shared" si="32"/>
        <v>-30</v>
      </c>
      <c r="H250" s="8">
        <f t="shared" si="33"/>
        <v>100</v>
      </c>
    </row>
    <row r="251" spans="1:8" x14ac:dyDescent="0.2">
      <c r="A251" s="2" t="s">
        <v>1158</v>
      </c>
      <c r="B251" s="2" t="s">
        <v>1159</v>
      </c>
      <c r="C251" s="2" t="s">
        <v>128</v>
      </c>
      <c r="D251" s="6">
        <v>6</v>
      </c>
      <c r="E251" s="8">
        <v>58.5</v>
      </c>
      <c r="F251" s="8">
        <v>37.799999999999997</v>
      </c>
      <c r="G251" s="8">
        <f t="shared" si="32"/>
        <v>20.700000000000003</v>
      </c>
      <c r="H251" s="8">
        <f t="shared" si="33"/>
        <v>35.384615384615394</v>
      </c>
    </row>
    <row r="252" spans="1:8" x14ac:dyDescent="0.2">
      <c r="A252" s="2" t="s">
        <v>1158</v>
      </c>
      <c r="B252" s="2" t="s">
        <v>1159</v>
      </c>
      <c r="C252" s="2" t="s">
        <v>78</v>
      </c>
      <c r="D252" s="6">
        <v>16</v>
      </c>
      <c r="E252" s="8">
        <v>136</v>
      </c>
      <c r="F252" s="8">
        <v>87.52</v>
      </c>
      <c r="G252" s="8">
        <f t="shared" si="32"/>
        <v>48.480000000000004</v>
      </c>
      <c r="H252" s="8">
        <f t="shared" si="33"/>
        <v>35.647058823529413</v>
      </c>
    </row>
    <row r="253" spans="1:8" x14ac:dyDescent="0.2">
      <c r="A253" s="2" t="s">
        <v>1158</v>
      </c>
      <c r="B253" s="2" t="s">
        <v>1159</v>
      </c>
      <c r="C253" s="2" t="s">
        <v>195</v>
      </c>
      <c r="D253" s="6">
        <v>16</v>
      </c>
      <c r="E253" s="8">
        <v>136</v>
      </c>
      <c r="F253" s="8">
        <v>87.52</v>
      </c>
      <c r="G253" s="8">
        <f t="shared" si="32"/>
        <v>48.480000000000004</v>
      </c>
      <c r="H253" s="8">
        <f t="shared" si="33"/>
        <v>35.647058823529413</v>
      </c>
    </row>
    <row r="254" spans="1:8" x14ac:dyDescent="0.2">
      <c r="A254" s="2" t="s">
        <v>1158</v>
      </c>
      <c r="B254" s="2" t="s">
        <v>1159</v>
      </c>
      <c r="C254" s="2" t="s">
        <v>24</v>
      </c>
      <c r="D254" s="6">
        <v>20</v>
      </c>
      <c r="E254" s="8">
        <v>75</v>
      </c>
      <c r="F254" s="8">
        <v>35</v>
      </c>
      <c r="G254" s="8">
        <f t="shared" si="32"/>
        <v>40</v>
      </c>
      <c r="H254" s="8">
        <f t="shared" si="33"/>
        <v>53.333333333333336</v>
      </c>
    </row>
    <row r="255" spans="1:8" x14ac:dyDescent="0.2">
      <c r="A255" s="2" t="s">
        <v>1158</v>
      </c>
      <c r="B255" s="2" t="s">
        <v>1159</v>
      </c>
      <c r="C255" s="2" t="s">
        <v>25</v>
      </c>
      <c r="D255" s="6">
        <v>20</v>
      </c>
      <c r="E255" s="8">
        <v>75</v>
      </c>
      <c r="F255" s="8">
        <v>35</v>
      </c>
      <c r="G255" s="8">
        <f t="shared" si="32"/>
        <v>40</v>
      </c>
      <c r="H255" s="8">
        <f t="shared" si="33"/>
        <v>53.333333333333336</v>
      </c>
    </row>
    <row r="256" spans="1:8" customFormat="1" ht="15" x14ac:dyDescent="0.25">
      <c r="D256" s="12"/>
      <c r="E256" s="12"/>
      <c r="F256" s="12"/>
      <c r="G256" s="12"/>
      <c r="H256" s="12"/>
    </row>
    <row r="257" spans="1:8" s="4" customFormat="1" x14ac:dyDescent="0.2">
      <c r="A257" s="3" t="s">
        <v>10</v>
      </c>
      <c r="B257" s="3" t="s">
        <v>10</v>
      </c>
      <c r="C257" s="3" t="s">
        <v>10</v>
      </c>
      <c r="D257" s="5">
        <f>SUBTOTAL(9, D246:D256)</f>
        <v>78</v>
      </c>
      <c r="E257" s="7">
        <f>SUBTOTAL(9, E246:E256)</f>
        <v>480.5</v>
      </c>
      <c r="F257" s="7">
        <f>SUBTOTAL(9, F246:F256)</f>
        <v>282.83999999999997</v>
      </c>
      <c r="G257" s="7">
        <f>SUBTOTAL(9, G246:G256)</f>
        <v>197.66000000000003</v>
      </c>
      <c r="H257" s="7">
        <f>IF(E257&lt;&gt;0, ((E257-F257)/E257)*100, 0)</f>
        <v>41.136316337148813</v>
      </c>
    </row>
    <row r="258" spans="1:8" customFormat="1" ht="15" x14ac:dyDescent="0.25">
      <c r="D258" s="12"/>
      <c r="E258" s="12"/>
      <c r="F258" s="12"/>
      <c r="G258" s="12"/>
      <c r="H258" s="12"/>
    </row>
    <row r="259" spans="1:8" x14ac:dyDescent="0.2">
      <c r="A259" s="2" t="s">
        <v>789</v>
      </c>
      <c r="B259" s="2" t="s">
        <v>790</v>
      </c>
      <c r="C259" s="2" t="s">
        <v>10</v>
      </c>
      <c r="G259" s="8">
        <f>E259-F259</f>
        <v>0</v>
      </c>
      <c r="H259" s="8">
        <f>IF(E259&lt;&gt;0, ((E259-F259)/E259)*100, 0)</f>
        <v>0</v>
      </c>
    </row>
    <row r="260" spans="1:8" x14ac:dyDescent="0.2">
      <c r="A260" s="2" t="s">
        <v>789</v>
      </c>
      <c r="B260" s="2" t="s">
        <v>790</v>
      </c>
      <c r="C260" s="2" t="s">
        <v>10</v>
      </c>
      <c r="E260" s="8">
        <v>15</v>
      </c>
      <c r="G260" s="8">
        <f>E260-F260</f>
        <v>15</v>
      </c>
      <c r="H260" s="8">
        <f>IF(E260&lt;&gt;0, ((E260-F260)/E260)*100, 0)</f>
        <v>100</v>
      </c>
    </row>
    <row r="261" spans="1:8" x14ac:dyDescent="0.2">
      <c r="A261" s="2" t="s">
        <v>789</v>
      </c>
      <c r="B261" s="2" t="s">
        <v>790</v>
      </c>
      <c r="C261" s="2" t="s">
        <v>10</v>
      </c>
      <c r="G261" s="8">
        <f>E261-F261</f>
        <v>0</v>
      </c>
      <c r="H261" s="8">
        <f>IF(E261&lt;&gt;0, ((E261-F261)/E261)*100, 0)</f>
        <v>0</v>
      </c>
    </row>
    <row r="262" spans="1:8" x14ac:dyDescent="0.2">
      <c r="A262" s="2" t="s">
        <v>789</v>
      </c>
      <c r="B262" s="2" t="s">
        <v>790</v>
      </c>
      <c r="C262" s="2" t="s">
        <v>10</v>
      </c>
      <c r="E262" s="8">
        <v>-15</v>
      </c>
      <c r="G262" s="8">
        <f>E262-F262</f>
        <v>-15</v>
      </c>
      <c r="H262" s="8">
        <f>IF(E262&lt;&gt;0, ((E262-F262)/E262)*100, 0)</f>
        <v>100</v>
      </c>
    </row>
    <row r="263" spans="1:8" x14ac:dyDescent="0.2">
      <c r="A263" s="2" t="s">
        <v>789</v>
      </c>
      <c r="B263" s="2" t="s">
        <v>790</v>
      </c>
      <c r="C263" s="2" t="s">
        <v>23</v>
      </c>
      <c r="D263" s="6">
        <v>4</v>
      </c>
      <c r="E263" s="8">
        <v>326</v>
      </c>
      <c r="F263" s="8">
        <v>168</v>
      </c>
      <c r="G263" s="8">
        <f>E263-F263</f>
        <v>158</v>
      </c>
      <c r="H263" s="8">
        <f>IF(E263&lt;&gt;0, ((E263-F263)/E263)*100, 0)</f>
        <v>48.466257668711656</v>
      </c>
    </row>
    <row r="264" spans="1:8" customFormat="1" ht="15" x14ac:dyDescent="0.25">
      <c r="D264" s="12"/>
      <c r="E264" s="12"/>
      <c r="F264" s="12"/>
      <c r="G264" s="12"/>
      <c r="H264" s="12"/>
    </row>
    <row r="265" spans="1:8" s="4" customFormat="1" x14ac:dyDescent="0.2">
      <c r="A265" s="3" t="s">
        <v>10</v>
      </c>
      <c r="B265" s="3" t="s">
        <v>10</v>
      </c>
      <c r="C265" s="3" t="s">
        <v>10</v>
      </c>
      <c r="D265" s="5">
        <f>SUBTOTAL(9, D259:D264)</f>
        <v>4</v>
      </c>
      <c r="E265" s="7">
        <f>SUBTOTAL(9, E259:E264)</f>
        <v>326</v>
      </c>
      <c r="F265" s="7">
        <f>SUBTOTAL(9, F259:F264)</f>
        <v>168</v>
      </c>
      <c r="G265" s="7">
        <f>SUBTOTAL(9, G259:G264)</f>
        <v>158</v>
      </c>
      <c r="H265" s="7">
        <f>IF(E265&lt;&gt;0, ((E265-F265)/E265)*100, 0)</f>
        <v>48.466257668711656</v>
      </c>
    </row>
    <row r="266" spans="1:8" customFormat="1" ht="15" x14ac:dyDescent="0.25">
      <c r="D266" s="12"/>
      <c r="E266" s="12"/>
      <c r="F266" s="12"/>
      <c r="G266" s="12"/>
      <c r="H266" s="12"/>
    </row>
    <row r="267" spans="1:8" x14ac:dyDescent="0.2">
      <c r="A267" s="2" t="s">
        <v>91</v>
      </c>
      <c r="B267" s="2" t="s">
        <v>92</v>
      </c>
      <c r="C267" s="2" t="s">
        <v>10</v>
      </c>
      <c r="G267" s="8">
        <f t="shared" ref="G267:G282" si="34">E267-F267</f>
        <v>0</v>
      </c>
      <c r="H267" s="8">
        <f t="shared" ref="H267:H282" si="35">IF(E267&lt;&gt;0, ((E267-F267)/E267)*100, 0)</f>
        <v>0</v>
      </c>
    </row>
    <row r="268" spans="1:8" x14ac:dyDescent="0.2">
      <c r="A268" s="2" t="s">
        <v>91</v>
      </c>
      <c r="B268" s="2" t="s">
        <v>92</v>
      </c>
      <c r="C268" s="2" t="s">
        <v>10</v>
      </c>
      <c r="G268" s="8">
        <f t="shared" si="34"/>
        <v>0</v>
      </c>
      <c r="H268" s="8">
        <f t="shared" si="35"/>
        <v>0</v>
      </c>
    </row>
    <row r="269" spans="1:8" x14ac:dyDescent="0.2">
      <c r="A269" s="2" t="s">
        <v>91</v>
      </c>
      <c r="B269" s="2" t="s">
        <v>92</v>
      </c>
      <c r="C269" s="2" t="s">
        <v>10</v>
      </c>
      <c r="G269" s="8">
        <f t="shared" si="34"/>
        <v>0</v>
      </c>
      <c r="H269" s="8">
        <f t="shared" si="35"/>
        <v>0</v>
      </c>
    </row>
    <row r="270" spans="1:8" x14ac:dyDescent="0.2">
      <c r="A270" s="2" t="s">
        <v>91</v>
      </c>
      <c r="B270" s="2" t="s">
        <v>92</v>
      </c>
      <c r="C270" s="2" t="s">
        <v>10</v>
      </c>
      <c r="G270" s="8">
        <f t="shared" si="34"/>
        <v>0</v>
      </c>
      <c r="H270" s="8">
        <f t="shared" si="35"/>
        <v>0</v>
      </c>
    </row>
    <row r="271" spans="1:8" x14ac:dyDescent="0.2">
      <c r="A271" s="2" t="s">
        <v>91</v>
      </c>
      <c r="B271" s="2" t="s">
        <v>92</v>
      </c>
      <c r="C271" s="2" t="s">
        <v>10</v>
      </c>
      <c r="G271" s="8">
        <f t="shared" si="34"/>
        <v>0</v>
      </c>
      <c r="H271" s="8">
        <f t="shared" si="35"/>
        <v>0</v>
      </c>
    </row>
    <row r="272" spans="1:8" x14ac:dyDescent="0.2">
      <c r="A272" s="2" t="s">
        <v>91</v>
      </c>
      <c r="B272" s="2" t="s">
        <v>92</v>
      </c>
      <c r="C272" s="2" t="s">
        <v>10</v>
      </c>
      <c r="G272" s="8">
        <f t="shared" si="34"/>
        <v>0</v>
      </c>
      <c r="H272" s="8">
        <f t="shared" si="35"/>
        <v>0</v>
      </c>
    </row>
    <row r="273" spans="1:8" x14ac:dyDescent="0.2">
      <c r="A273" s="2" t="s">
        <v>91</v>
      </c>
      <c r="B273" s="2" t="s">
        <v>92</v>
      </c>
      <c r="C273" s="2" t="s">
        <v>10</v>
      </c>
      <c r="G273" s="8">
        <f t="shared" si="34"/>
        <v>0</v>
      </c>
      <c r="H273" s="8">
        <f t="shared" si="35"/>
        <v>0</v>
      </c>
    </row>
    <row r="274" spans="1:8" x14ac:dyDescent="0.2">
      <c r="A274" s="2" t="s">
        <v>91</v>
      </c>
      <c r="B274" s="2" t="s">
        <v>92</v>
      </c>
      <c r="C274" s="2" t="s">
        <v>10</v>
      </c>
      <c r="G274" s="8">
        <f t="shared" si="34"/>
        <v>0</v>
      </c>
      <c r="H274" s="8">
        <f t="shared" si="35"/>
        <v>0</v>
      </c>
    </row>
    <row r="275" spans="1:8" x14ac:dyDescent="0.2">
      <c r="A275" s="2" t="s">
        <v>91</v>
      </c>
      <c r="B275" s="2" t="s">
        <v>92</v>
      </c>
      <c r="C275" s="2" t="s">
        <v>93</v>
      </c>
      <c r="D275" s="6">
        <v>1</v>
      </c>
      <c r="E275" s="8">
        <v>22</v>
      </c>
      <c r="F275" s="8">
        <v>7</v>
      </c>
      <c r="G275" s="8">
        <f t="shared" si="34"/>
        <v>15</v>
      </c>
      <c r="H275" s="8">
        <f t="shared" si="35"/>
        <v>68.181818181818173</v>
      </c>
    </row>
    <row r="276" spans="1:8" x14ac:dyDescent="0.2">
      <c r="A276" s="2" t="s">
        <v>91</v>
      </c>
      <c r="B276" s="2" t="s">
        <v>92</v>
      </c>
      <c r="C276" s="2" t="s">
        <v>13</v>
      </c>
      <c r="D276" s="6">
        <v>168</v>
      </c>
      <c r="E276" s="8">
        <v>630</v>
      </c>
      <c r="F276" s="8">
        <v>282.24</v>
      </c>
      <c r="G276" s="8">
        <f t="shared" si="34"/>
        <v>347.76</v>
      </c>
      <c r="H276" s="8">
        <f t="shared" si="35"/>
        <v>55.199999999999996</v>
      </c>
    </row>
    <row r="277" spans="1:8" x14ac:dyDescent="0.2">
      <c r="A277" s="2" t="s">
        <v>91</v>
      </c>
      <c r="B277" s="2" t="s">
        <v>92</v>
      </c>
      <c r="C277" s="2" t="s">
        <v>60</v>
      </c>
      <c r="D277" s="6">
        <v>240</v>
      </c>
      <c r="E277" s="8">
        <v>451.2</v>
      </c>
      <c r="F277" s="8">
        <v>201.6</v>
      </c>
      <c r="G277" s="8">
        <f t="shared" si="34"/>
        <v>249.6</v>
      </c>
      <c r="H277" s="8">
        <f t="shared" si="35"/>
        <v>55.319148936170215</v>
      </c>
    </row>
    <row r="278" spans="1:8" x14ac:dyDescent="0.2">
      <c r="A278" s="2" t="s">
        <v>91</v>
      </c>
      <c r="B278" s="2" t="s">
        <v>92</v>
      </c>
      <c r="C278" s="2" t="s">
        <v>62</v>
      </c>
      <c r="D278" s="6">
        <v>2</v>
      </c>
      <c r="E278" s="8">
        <v>61.5</v>
      </c>
      <c r="F278" s="8">
        <v>23.8</v>
      </c>
      <c r="G278" s="8">
        <f t="shared" si="34"/>
        <v>37.700000000000003</v>
      </c>
      <c r="H278" s="8">
        <f t="shared" si="35"/>
        <v>61.300813008130085</v>
      </c>
    </row>
    <row r="279" spans="1:8" x14ac:dyDescent="0.2">
      <c r="A279" s="2" t="s">
        <v>91</v>
      </c>
      <c r="B279" s="2" t="s">
        <v>92</v>
      </c>
      <c r="C279" s="2" t="s">
        <v>85</v>
      </c>
      <c r="D279" s="6">
        <v>2</v>
      </c>
      <c r="E279" s="8">
        <v>63.7</v>
      </c>
      <c r="F279" s="8">
        <v>25.2</v>
      </c>
      <c r="G279" s="8">
        <f t="shared" si="34"/>
        <v>38.5</v>
      </c>
      <c r="H279" s="8">
        <f t="shared" si="35"/>
        <v>60.439560439560438</v>
      </c>
    </row>
    <row r="280" spans="1:8" x14ac:dyDescent="0.2">
      <c r="A280" s="2" t="s">
        <v>91</v>
      </c>
      <c r="B280" s="2" t="s">
        <v>92</v>
      </c>
      <c r="C280" s="2" t="s">
        <v>44</v>
      </c>
      <c r="D280" s="6">
        <v>20</v>
      </c>
      <c r="E280" s="8">
        <v>75</v>
      </c>
      <c r="F280" s="8">
        <v>35</v>
      </c>
      <c r="G280" s="8">
        <f t="shared" si="34"/>
        <v>40</v>
      </c>
      <c r="H280" s="8">
        <f t="shared" si="35"/>
        <v>53.333333333333336</v>
      </c>
    </row>
    <row r="281" spans="1:8" x14ac:dyDescent="0.2">
      <c r="A281" s="2" t="s">
        <v>91</v>
      </c>
      <c r="B281" s="2" t="s">
        <v>92</v>
      </c>
      <c r="C281" s="2" t="s">
        <v>67</v>
      </c>
      <c r="D281" s="6">
        <v>20</v>
      </c>
      <c r="E281" s="8">
        <v>105</v>
      </c>
      <c r="F281" s="8">
        <v>49</v>
      </c>
      <c r="G281" s="8">
        <f t="shared" si="34"/>
        <v>56</v>
      </c>
      <c r="H281" s="8">
        <f t="shared" si="35"/>
        <v>53.333333333333336</v>
      </c>
    </row>
    <row r="282" spans="1:8" x14ac:dyDescent="0.2">
      <c r="A282" s="2" t="s">
        <v>91</v>
      </c>
      <c r="B282" s="2" t="s">
        <v>92</v>
      </c>
      <c r="C282" s="2" t="s">
        <v>122</v>
      </c>
      <c r="D282" s="6">
        <v>10</v>
      </c>
      <c r="E282" s="8">
        <v>87.5</v>
      </c>
      <c r="F282" s="8">
        <v>40.6</v>
      </c>
      <c r="G282" s="8">
        <f t="shared" si="34"/>
        <v>46.9</v>
      </c>
      <c r="H282" s="8">
        <f t="shared" si="35"/>
        <v>53.6</v>
      </c>
    </row>
    <row r="283" spans="1:8" customFormat="1" ht="15" x14ac:dyDescent="0.25">
      <c r="D283" s="12"/>
      <c r="E283" s="12"/>
      <c r="F283" s="12"/>
      <c r="G283" s="12"/>
      <c r="H283" s="12"/>
    </row>
    <row r="284" spans="1:8" s="4" customFormat="1" x14ac:dyDescent="0.2">
      <c r="A284" s="3" t="s">
        <v>10</v>
      </c>
      <c r="B284" s="3" t="s">
        <v>10</v>
      </c>
      <c r="C284" s="3" t="s">
        <v>10</v>
      </c>
      <c r="D284" s="5">
        <f>SUBTOTAL(9, D267:D283)</f>
        <v>463</v>
      </c>
      <c r="E284" s="7">
        <f>SUBTOTAL(9, E267:E283)</f>
        <v>1495.9</v>
      </c>
      <c r="F284" s="7">
        <f>SUBTOTAL(9, F267:F283)</f>
        <v>664.44</v>
      </c>
      <c r="G284" s="7">
        <f>SUBTOTAL(9, G267:G283)</f>
        <v>831.46</v>
      </c>
      <c r="H284" s="7">
        <f>IF(E284&lt;&gt;0, ((E284-F284)/E284)*100, 0)</f>
        <v>55.582592419279365</v>
      </c>
    </row>
    <row r="285" spans="1:8" customFormat="1" ht="15" x14ac:dyDescent="0.25">
      <c r="D285" s="12"/>
      <c r="E285" s="12"/>
      <c r="F285" s="12"/>
      <c r="G285" s="12"/>
      <c r="H285" s="12"/>
    </row>
    <row r="286" spans="1:8" x14ac:dyDescent="0.2">
      <c r="A286" s="2" t="s">
        <v>94</v>
      </c>
      <c r="B286" s="2" t="s">
        <v>95</v>
      </c>
      <c r="C286" s="2" t="s">
        <v>10</v>
      </c>
      <c r="G286" s="8">
        <f t="shared" ref="G286:G297" si="36">E286-F286</f>
        <v>0</v>
      </c>
      <c r="H286" s="8">
        <f t="shared" ref="H286:H297" si="37">IF(E286&lt;&gt;0, ((E286-F286)/E286)*100, 0)</f>
        <v>0</v>
      </c>
    </row>
    <row r="287" spans="1:8" x14ac:dyDescent="0.2">
      <c r="A287" s="2" t="s">
        <v>94</v>
      </c>
      <c r="B287" s="2" t="s">
        <v>95</v>
      </c>
      <c r="C287" s="2" t="s">
        <v>10</v>
      </c>
      <c r="E287" s="8">
        <v>-47.3</v>
      </c>
      <c r="G287" s="8">
        <f t="shared" si="36"/>
        <v>-47.3</v>
      </c>
      <c r="H287" s="8">
        <f t="shared" si="37"/>
        <v>100</v>
      </c>
    </row>
    <row r="288" spans="1:8" x14ac:dyDescent="0.2">
      <c r="A288" s="2" t="s">
        <v>94</v>
      </c>
      <c r="B288" s="2" t="s">
        <v>95</v>
      </c>
      <c r="C288" s="2" t="s">
        <v>10</v>
      </c>
      <c r="E288" s="8">
        <v>189.2</v>
      </c>
      <c r="G288" s="8">
        <f t="shared" si="36"/>
        <v>189.2</v>
      </c>
      <c r="H288" s="8">
        <f t="shared" si="37"/>
        <v>100</v>
      </c>
    </row>
    <row r="289" spans="1:8" x14ac:dyDescent="0.2">
      <c r="A289" s="2" t="s">
        <v>94</v>
      </c>
      <c r="B289" s="2" t="s">
        <v>95</v>
      </c>
      <c r="C289" s="2" t="s">
        <v>59</v>
      </c>
      <c r="D289" s="6">
        <v>48</v>
      </c>
      <c r="E289" s="8">
        <v>93.6</v>
      </c>
      <c r="F289" s="8">
        <v>20.16</v>
      </c>
      <c r="G289" s="8">
        <f t="shared" si="36"/>
        <v>73.44</v>
      </c>
      <c r="H289" s="8">
        <f t="shared" si="37"/>
        <v>78.461538461538467</v>
      </c>
    </row>
    <row r="290" spans="1:8" x14ac:dyDescent="0.2">
      <c r="A290" s="2" t="s">
        <v>94</v>
      </c>
      <c r="B290" s="2" t="s">
        <v>95</v>
      </c>
      <c r="C290" s="2" t="s">
        <v>61</v>
      </c>
      <c r="D290" s="6">
        <v>8</v>
      </c>
      <c r="E290" s="8">
        <v>148</v>
      </c>
      <c r="F290" s="8">
        <v>86.8</v>
      </c>
      <c r="G290" s="8">
        <f t="shared" si="36"/>
        <v>61.2</v>
      </c>
      <c r="H290" s="8">
        <f t="shared" si="37"/>
        <v>41.351351351351354</v>
      </c>
    </row>
    <row r="291" spans="1:8" x14ac:dyDescent="0.2">
      <c r="A291" s="2" t="s">
        <v>94</v>
      </c>
      <c r="B291" s="2" t="s">
        <v>95</v>
      </c>
      <c r="C291" s="2" t="s">
        <v>22</v>
      </c>
      <c r="D291" s="6">
        <v>4</v>
      </c>
      <c r="E291" s="8">
        <v>370</v>
      </c>
      <c r="F291" s="8">
        <v>168</v>
      </c>
      <c r="G291" s="8">
        <f t="shared" si="36"/>
        <v>202</v>
      </c>
      <c r="H291" s="8">
        <f t="shared" si="37"/>
        <v>54.594594594594589</v>
      </c>
    </row>
    <row r="292" spans="1:8" x14ac:dyDescent="0.2">
      <c r="A292" s="2" t="s">
        <v>94</v>
      </c>
      <c r="B292" s="2" t="s">
        <v>95</v>
      </c>
      <c r="C292" s="2" t="s">
        <v>298</v>
      </c>
      <c r="D292" s="6">
        <v>220</v>
      </c>
      <c r="E292" s="8">
        <v>825</v>
      </c>
      <c r="F292" s="8">
        <v>385</v>
      </c>
      <c r="G292" s="8">
        <f t="shared" si="36"/>
        <v>440</v>
      </c>
      <c r="H292" s="8">
        <f t="shared" si="37"/>
        <v>53.333333333333336</v>
      </c>
    </row>
    <row r="293" spans="1:8" x14ac:dyDescent="0.2">
      <c r="A293" s="2" t="s">
        <v>94</v>
      </c>
      <c r="B293" s="2" t="s">
        <v>95</v>
      </c>
      <c r="C293" s="2" t="s">
        <v>24</v>
      </c>
      <c r="D293" s="6">
        <v>120</v>
      </c>
      <c r="E293" s="8">
        <v>450</v>
      </c>
      <c r="F293" s="8">
        <v>210</v>
      </c>
      <c r="G293" s="8">
        <f t="shared" si="36"/>
        <v>240</v>
      </c>
      <c r="H293" s="8">
        <f t="shared" si="37"/>
        <v>53.333333333333336</v>
      </c>
    </row>
    <row r="294" spans="1:8" x14ac:dyDescent="0.2">
      <c r="A294" s="2" t="s">
        <v>94</v>
      </c>
      <c r="B294" s="2" t="s">
        <v>95</v>
      </c>
      <c r="C294" s="2" t="s">
        <v>42</v>
      </c>
      <c r="D294" s="6">
        <v>20</v>
      </c>
      <c r="E294" s="8">
        <v>75</v>
      </c>
      <c r="F294" s="8">
        <v>35</v>
      </c>
      <c r="G294" s="8">
        <f t="shared" si="36"/>
        <v>40</v>
      </c>
      <c r="H294" s="8">
        <f t="shared" si="37"/>
        <v>53.333333333333336</v>
      </c>
    </row>
    <row r="295" spans="1:8" x14ac:dyDescent="0.2">
      <c r="A295" s="2" t="s">
        <v>94</v>
      </c>
      <c r="B295" s="2" t="s">
        <v>95</v>
      </c>
      <c r="C295" s="2" t="s">
        <v>43</v>
      </c>
      <c r="D295" s="6">
        <v>40</v>
      </c>
      <c r="E295" s="8">
        <v>150</v>
      </c>
      <c r="F295" s="8">
        <v>70</v>
      </c>
      <c r="G295" s="8">
        <f t="shared" si="36"/>
        <v>80</v>
      </c>
      <c r="H295" s="8">
        <f t="shared" si="37"/>
        <v>53.333333333333336</v>
      </c>
    </row>
    <row r="296" spans="1:8" x14ac:dyDescent="0.2">
      <c r="A296" s="2" t="s">
        <v>94</v>
      </c>
      <c r="B296" s="2" t="s">
        <v>95</v>
      </c>
      <c r="C296" s="2" t="s">
        <v>44</v>
      </c>
      <c r="D296" s="6">
        <v>80</v>
      </c>
      <c r="E296" s="8">
        <v>300</v>
      </c>
      <c r="F296" s="8">
        <v>140</v>
      </c>
      <c r="G296" s="8">
        <f t="shared" si="36"/>
        <v>160</v>
      </c>
      <c r="H296" s="8">
        <f t="shared" si="37"/>
        <v>53.333333333333336</v>
      </c>
    </row>
    <row r="297" spans="1:8" x14ac:dyDescent="0.2">
      <c r="A297" s="2" t="s">
        <v>94</v>
      </c>
      <c r="B297" s="2" t="s">
        <v>95</v>
      </c>
      <c r="C297" s="2" t="s">
        <v>122</v>
      </c>
      <c r="D297" s="6">
        <v>40</v>
      </c>
      <c r="E297" s="8">
        <v>350</v>
      </c>
      <c r="F297" s="8">
        <v>162.4</v>
      </c>
      <c r="G297" s="8">
        <f t="shared" si="36"/>
        <v>187.6</v>
      </c>
      <c r="H297" s="8">
        <f t="shared" si="37"/>
        <v>53.6</v>
      </c>
    </row>
    <row r="298" spans="1:8" customFormat="1" ht="15" x14ac:dyDescent="0.25">
      <c r="D298" s="12"/>
      <c r="E298" s="12"/>
      <c r="F298" s="12"/>
      <c r="G298" s="12"/>
      <c r="H298" s="12"/>
    </row>
    <row r="299" spans="1:8" s="4" customFormat="1" x14ac:dyDescent="0.2">
      <c r="A299" s="3" t="s">
        <v>10</v>
      </c>
      <c r="B299" s="3" t="s">
        <v>10</v>
      </c>
      <c r="C299" s="3" t="s">
        <v>10</v>
      </c>
      <c r="D299" s="5">
        <f>SUBTOTAL(9, D286:D298)</f>
        <v>580</v>
      </c>
      <c r="E299" s="7">
        <f>SUBTOTAL(9, E286:E298)</f>
        <v>2903.5</v>
      </c>
      <c r="F299" s="7">
        <f>SUBTOTAL(9, F286:F298)</f>
        <v>1277.3600000000001</v>
      </c>
      <c r="G299" s="7">
        <f>SUBTOTAL(9, G286:G298)</f>
        <v>1626.1399999999999</v>
      </c>
      <c r="H299" s="7">
        <f>IF(E299&lt;&gt;0, ((E299-F299)/E299)*100, 0)</f>
        <v>56.006199414499733</v>
      </c>
    </row>
    <row r="300" spans="1:8" customFormat="1" ht="15" x14ac:dyDescent="0.25">
      <c r="D300" s="12"/>
      <c r="E300" s="12"/>
      <c r="F300" s="12"/>
      <c r="G300" s="12"/>
      <c r="H300" s="12"/>
    </row>
    <row r="301" spans="1:8" x14ac:dyDescent="0.2">
      <c r="A301" s="2" t="s">
        <v>97</v>
      </c>
      <c r="B301" s="2" t="s">
        <v>98</v>
      </c>
      <c r="C301" s="2" t="s">
        <v>10</v>
      </c>
      <c r="G301" s="8">
        <f t="shared" ref="G301:G306" si="38">E301-F301</f>
        <v>0</v>
      </c>
      <c r="H301" s="8">
        <f t="shared" ref="H301:H306" si="39">IF(E301&lt;&gt;0, ((E301-F301)/E301)*100, 0)</f>
        <v>0</v>
      </c>
    </row>
    <row r="302" spans="1:8" x14ac:dyDescent="0.2">
      <c r="A302" s="2" t="s">
        <v>97</v>
      </c>
      <c r="B302" s="2" t="s">
        <v>98</v>
      </c>
      <c r="C302" s="2" t="s">
        <v>10</v>
      </c>
      <c r="E302" s="8">
        <v>15</v>
      </c>
      <c r="G302" s="8">
        <f t="shared" si="38"/>
        <v>15</v>
      </c>
      <c r="H302" s="8">
        <f t="shared" si="39"/>
        <v>100</v>
      </c>
    </row>
    <row r="303" spans="1:8" x14ac:dyDescent="0.2">
      <c r="A303" s="2" t="s">
        <v>97</v>
      </c>
      <c r="B303" s="2" t="s">
        <v>98</v>
      </c>
      <c r="C303" s="2" t="s">
        <v>10</v>
      </c>
      <c r="G303" s="8">
        <f t="shared" si="38"/>
        <v>0</v>
      </c>
      <c r="H303" s="8">
        <f t="shared" si="39"/>
        <v>0</v>
      </c>
    </row>
    <row r="304" spans="1:8" x14ac:dyDescent="0.2">
      <c r="A304" s="2" t="s">
        <v>97</v>
      </c>
      <c r="B304" s="2" t="s">
        <v>98</v>
      </c>
      <c r="C304" s="2" t="s">
        <v>10</v>
      </c>
      <c r="E304" s="8">
        <v>-15</v>
      </c>
      <c r="G304" s="8">
        <f t="shared" si="38"/>
        <v>-15</v>
      </c>
      <c r="H304" s="8">
        <f t="shared" si="39"/>
        <v>100</v>
      </c>
    </row>
    <row r="305" spans="1:8" x14ac:dyDescent="0.2">
      <c r="A305" s="2" t="s">
        <v>97</v>
      </c>
      <c r="B305" s="2" t="s">
        <v>98</v>
      </c>
      <c r="C305" s="2" t="s">
        <v>70</v>
      </c>
      <c r="D305" s="6">
        <v>12</v>
      </c>
      <c r="E305" s="8">
        <v>390</v>
      </c>
      <c r="F305" s="8">
        <v>96</v>
      </c>
      <c r="G305" s="8">
        <f t="shared" si="38"/>
        <v>294</v>
      </c>
      <c r="H305" s="8">
        <f t="shared" si="39"/>
        <v>75.384615384615387</v>
      </c>
    </row>
    <row r="306" spans="1:8" x14ac:dyDescent="0.2">
      <c r="A306" s="2" t="s">
        <v>97</v>
      </c>
      <c r="B306" s="2" t="s">
        <v>98</v>
      </c>
      <c r="C306" s="2" t="s">
        <v>17</v>
      </c>
      <c r="D306" s="6">
        <v>6</v>
      </c>
      <c r="E306" s="8">
        <v>208.5</v>
      </c>
      <c r="F306" s="8">
        <v>54.6</v>
      </c>
      <c r="G306" s="8">
        <f t="shared" si="38"/>
        <v>153.9</v>
      </c>
      <c r="H306" s="8">
        <f t="shared" si="39"/>
        <v>73.812949640287769</v>
      </c>
    </row>
    <row r="307" spans="1:8" customFormat="1" ht="15" x14ac:dyDescent="0.25">
      <c r="D307" s="12"/>
      <c r="E307" s="12"/>
      <c r="F307" s="12"/>
      <c r="G307" s="12"/>
      <c r="H307" s="12"/>
    </row>
    <row r="308" spans="1:8" s="4" customFormat="1" x14ac:dyDescent="0.2">
      <c r="A308" s="3" t="s">
        <v>10</v>
      </c>
      <c r="B308" s="3" t="s">
        <v>10</v>
      </c>
      <c r="C308" s="3" t="s">
        <v>10</v>
      </c>
      <c r="D308" s="5">
        <f>SUBTOTAL(9, D301:D307)</f>
        <v>18</v>
      </c>
      <c r="E308" s="7">
        <f>SUBTOTAL(9, E301:E307)</f>
        <v>598.5</v>
      </c>
      <c r="F308" s="7">
        <f>SUBTOTAL(9, F301:F307)</f>
        <v>150.6</v>
      </c>
      <c r="G308" s="7">
        <f>SUBTOTAL(9, G301:G307)</f>
        <v>447.9</v>
      </c>
      <c r="H308" s="7">
        <f>IF(E308&lt;&gt;0, ((E308-F308)/E308)*100, 0)</f>
        <v>74.837092731829571</v>
      </c>
    </row>
    <row r="309" spans="1:8" customFormat="1" ht="15" x14ac:dyDescent="0.25">
      <c r="D309" s="12"/>
      <c r="E309" s="12"/>
      <c r="F309" s="12"/>
      <c r="G309" s="12"/>
      <c r="H309" s="12"/>
    </row>
    <row r="310" spans="1:8" x14ac:dyDescent="0.2">
      <c r="A310" s="2" t="s">
        <v>2321</v>
      </c>
      <c r="B310" s="2" t="s">
        <v>2322</v>
      </c>
      <c r="C310" s="2" t="s">
        <v>10</v>
      </c>
      <c r="E310" s="8">
        <v>-4.8499999999999996</v>
      </c>
      <c r="G310" s="8">
        <f t="shared" ref="G310:G316" si="40">E310-F310</f>
        <v>-4.8499999999999996</v>
      </c>
      <c r="H310" s="8">
        <f t="shared" ref="H310:H316" si="41">IF(E310&lt;&gt;0, ((E310-F310)/E310)*100, 0)</f>
        <v>100</v>
      </c>
    </row>
    <row r="311" spans="1:8" x14ac:dyDescent="0.2">
      <c r="A311" s="2" t="s">
        <v>2321</v>
      </c>
      <c r="B311" s="2" t="s">
        <v>2322</v>
      </c>
      <c r="C311" s="2" t="s">
        <v>10</v>
      </c>
      <c r="E311" s="8">
        <v>-6.47</v>
      </c>
      <c r="G311" s="8">
        <f t="shared" si="40"/>
        <v>-6.47</v>
      </c>
      <c r="H311" s="8">
        <f t="shared" si="41"/>
        <v>100</v>
      </c>
    </row>
    <row r="312" spans="1:8" x14ac:dyDescent="0.2">
      <c r="A312" s="2" t="s">
        <v>2321</v>
      </c>
      <c r="B312" s="2" t="s">
        <v>2322</v>
      </c>
      <c r="C312" s="2" t="s">
        <v>49</v>
      </c>
      <c r="D312" s="6">
        <v>1</v>
      </c>
      <c r="E312" s="8">
        <v>1.95</v>
      </c>
      <c r="F312" s="8">
        <v>0.42</v>
      </c>
      <c r="G312" s="8">
        <f t="shared" si="40"/>
        <v>1.53</v>
      </c>
      <c r="H312" s="8">
        <f t="shared" si="41"/>
        <v>78.461538461538467</v>
      </c>
    </row>
    <row r="313" spans="1:8" x14ac:dyDescent="0.2">
      <c r="A313" s="2" t="s">
        <v>2321</v>
      </c>
      <c r="B313" s="2" t="s">
        <v>2322</v>
      </c>
      <c r="C313" s="2" t="s">
        <v>219</v>
      </c>
      <c r="D313" s="6">
        <v>1</v>
      </c>
      <c r="E313" s="8">
        <v>25</v>
      </c>
      <c r="F313" s="8">
        <v>4.1500000000000004</v>
      </c>
      <c r="G313" s="8">
        <f t="shared" si="40"/>
        <v>20.85</v>
      </c>
      <c r="H313" s="8">
        <f t="shared" si="41"/>
        <v>83.4</v>
      </c>
    </row>
    <row r="314" spans="1:8" x14ac:dyDescent="0.2">
      <c r="A314" s="2" t="s">
        <v>2321</v>
      </c>
      <c r="B314" s="2" t="s">
        <v>2322</v>
      </c>
      <c r="C314" s="2" t="s">
        <v>61</v>
      </c>
      <c r="D314" s="6">
        <v>1</v>
      </c>
      <c r="E314" s="8">
        <v>18.5</v>
      </c>
      <c r="F314" s="8">
        <v>10.85</v>
      </c>
      <c r="G314" s="8">
        <f t="shared" si="40"/>
        <v>7.65</v>
      </c>
      <c r="H314" s="8">
        <f t="shared" si="41"/>
        <v>41.351351351351354</v>
      </c>
    </row>
    <row r="315" spans="1:8" x14ac:dyDescent="0.2">
      <c r="A315" s="2" t="s">
        <v>2321</v>
      </c>
      <c r="B315" s="2" t="s">
        <v>2322</v>
      </c>
      <c r="C315" s="2" t="s">
        <v>473</v>
      </c>
      <c r="D315" s="6">
        <v>1</v>
      </c>
      <c r="E315" s="8">
        <v>11</v>
      </c>
      <c r="F315" s="8">
        <v>3.64</v>
      </c>
      <c r="G315" s="8">
        <f t="shared" si="40"/>
        <v>7.3599999999999994</v>
      </c>
      <c r="H315" s="8">
        <f t="shared" si="41"/>
        <v>66.909090909090907</v>
      </c>
    </row>
    <row r="316" spans="1:8" x14ac:dyDescent="0.2">
      <c r="A316" s="2" t="s">
        <v>2321</v>
      </c>
      <c r="B316" s="2" t="s">
        <v>2322</v>
      </c>
      <c r="C316" s="2" t="s">
        <v>114</v>
      </c>
      <c r="D316" s="6">
        <v>1</v>
      </c>
      <c r="E316" s="8">
        <v>5</v>
      </c>
      <c r="F316" s="8">
        <v>3.64</v>
      </c>
      <c r="G316" s="8">
        <f t="shared" si="40"/>
        <v>1.3599999999999999</v>
      </c>
      <c r="H316" s="8">
        <f t="shared" si="41"/>
        <v>27.199999999999996</v>
      </c>
    </row>
    <row r="317" spans="1:8" customFormat="1" ht="15" x14ac:dyDescent="0.25">
      <c r="D317" s="12"/>
      <c r="E317" s="12"/>
      <c r="F317" s="12"/>
      <c r="G317" s="12"/>
      <c r="H317" s="12"/>
    </row>
    <row r="318" spans="1:8" s="4" customFormat="1" x14ac:dyDescent="0.2">
      <c r="A318" s="3" t="s">
        <v>10</v>
      </c>
      <c r="B318" s="3" t="s">
        <v>10</v>
      </c>
      <c r="C318" s="3" t="s">
        <v>10</v>
      </c>
      <c r="D318" s="5">
        <f>SUBTOTAL(9, D310:D317)</f>
        <v>5</v>
      </c>
      <c r="E318" s="7">
        <f>SUBTOTAL(9, E310:E317)</f>
        <v>50.129999999999995</v>
      </c>
      <c r="F318" s="7">
        <f>SUBTOTAL(9, F310:F317)</f>
        <v>22.7</v>
      </c>
      <c r="G318" s="7">
        <f>SUBTOTAL(9, G310:G317)</f>
        <v>27.43</v>
      </c>
      <c r="H318" s="7">
        <f>IF(E318&lt;&gt;0, ((E318-F318)/E318)*100, 0)</f>
        <v>54.717733891881103</v>
      </c>
    </row>
    <row r="319" spans="1:8" customFormat="1" ht="15" x14ac:dyDescent="0.25">
      <c r="D319" s="12"/>
      <c r="E319" s="12"/>
      <c r="F319" s="12"/>
      <c r="G319" s="12"/>
      <c r="H319" s="12"/>
    </row>
    <row r="320" spans="1:8" x14ac:dyDescent="0.2">
      <c r="A320" s="2" t="s">
        <v>1948</v>
      </c>
      <c r="B320" s="2" t="s">
        <v>1949</v>
      </c>
      <c r="C320" s="2" t="s">
        <v>10</v>
      </c>
      <c r="G320" s="8">
        <f t="shared" ref="G320:G325" si="42">E320-F320</f>
        <v>0</v>
      </c>
      <c r="H320" s="8">
        <f t="shared" ref="H320:H325" si="43">IF(E320&lt;&gt;0, ((E320-F320)/E320)*100, 0)</f>
        <v>0</v>
      </c>
    </row>
    <row r="321" spans="1:8" x14ac:dyDescent="0.2">
      <c r="A321" s="2" t="s">
        <v>1948</v>
      </c>
      <c r="B321" s="2" t="s">
        <v>1949</v>
      </c>
      <c r="C321" s="2" t="s">
        <v>10</v>
      </c>
      <c r="G321" s="8">
        <f t="shared" si="42"/>
        <v>0</v>
      </c>
      <c r="H321" s="8">
        <f t="shared" si="43"/>
        <v>0</v>
      </c>
    </row>
    <row r="322" spans="1:8" x14ac:dyDescent="0.2">
      <c r="A322" s="2" t="s">
        <v>1948</v>
      </c>
      <c r="B322" s="2" t="s">
        <v>1949</v>
      </c>
      <c r="C322" s="2" t="s">
        <v>10</v>
      </c>
      <c r="G322" s="8">
        <f t="shared" si="42"/>
        <v>0</v>
      </c>
      <c r="H322" s="8">
        <f t="shared" si="43"/>
        <v>0</v>
      </c>
    </row>
    <row r="323" spans="1:8" x14ac:dyDescent="0.2">
      <c r="A323" s="2" t="s">
        <v>1948</v>
      </c>
      <c r="B323" s="2" t="s">
        <v>1949</v>
      </c>
      <c r="C323" s="2" t="s">
        <v>10</v>
      </c>
      <c r="E323" s="8">
        <v>45.27</v>
      </c>
      <c r="G323" s="8">
        <f t="shared" si="42"/>
        <v>45.27</v>
      </c>
      <c r="H323" s="8">
        <f t="shared" si="43"/>
        <v>100</v>
      </c>
    </row>
    <row r="324" spans="1:8" x14ac:dyDescent="0.2">
      <c r="A324" s="2" t="s">
        <v>1948</v>
      </c>
      <c r="B324" s="2" t="s">
        <v>1949</v>
      </c>
      <c r="C324" s="2" t="s">
        <v>39</v>
      </c>
      <c r="D324" s="6">
        <v>40</v>
      </c>
      <c r="E324" s="8">
        <v>170</v>
      </c>
      <c r="F324" s="8">
        <v>78.400000000000006</v>
      </c>
      <c r="G324" s="8">
        <f t="shared" si="42"/>
        <v>91.6</v>
      </c>
      <c r="H324" s="8">
        <f t="shared" si="43"/>
        <v>53.882352941176471</v>
      </c>
    </row>
    <row r="325" spans="1:8" x14ac:dyDescent="0.2">
      <c r="A325" s="2" t="s">
        <v>1948</v>
      </c>
      <c r="B325" s="2" t="s">
        <v>1949</v>
      </c>
      <c r="C325" s="2" t="s">
        <v>42</v>
      </c>
      <c r="D325" s="6">
        <v>40</v>
      </c>
      <c r="E325" s="8">
        <v>150</v>
      </c>
      <c r="F325" s="8">
        <v>70</v>
      </c>
      <c r="G325" s="8">
        <f t="shared" si="42"/>
        <v>80</v>
      </c>
      <c r="H325" s="8">
        <f t="shared" si="43"/>
        <v>53.333333333333336</v>
      </c>
    </row>
    <row r="326" spans="1:8" customFormat="1" ht="15" x14ac:dyDescent="0.25">
      <c r="D326" s="12"/>
      <c r="E326" s="12"/>
      <c r="F326" s="12"/>
      <c r="G326" s="12"/>
      <c r="H326" s="12"/>
    </row>
    <row r="327" spans="1:8" s="4" customFormat="1" x14ac:dyDescent="0.2">
      <c r="A327" s="3" t="s">
        <v>10</v>
      </c>
      <c r="B327" s="3" t="s">
        <v>10</v>
      </c>
      <c r="C327" s="3" t="s">
        <v>10</v>
      </c>
      <c r="D327" s="5">
        <f>SUBTOTAL(9, D320:D326)</f>
        <v>80</v>
      </c>
      <c r="E327" s="7">
        <f>SUBTOTAL(9, E320:E326)</f>
        <v>365.27</v>
      </c>
      <c r="F327" s="7">
        <f>SUBTOTAL(9, F320:F326)</f>
        <v>148.4</v>
      </c>
      <c r="G327" s="7">
        <f>SUBTOTAL(9, G320:G326)</f>
        <v>216.87</v>
      </c>
      <c r="H327" s="7">
        <f>IF(E327&lt;&gt;0, ((E327-F327)/E327)*100, 0)</f>
        <v>59.372518958578581</v>
      </c>
    </row>
    <row r="328" spans="1:8" customFormat="1" ht="15" x14ac:dyDescent="0.25">
      <c r="D328" s="12"/>
      <c r="E328" s="12"/>
      <c r="F328" s="12"/>
      <c r="G328" s="12"/>
      <c r="H328" s="12"/>
    </row>
    <row r="329" spans="1:8" x14ac:dyDescent="0.2">
      <c r="A329" s="2" t="s">
        <v>2323</v>
      </c>
      <c r="B329" s="2" t="s">
        <v>2324</v>
      </c>
      <c r="C329" s="2" t="s">
        <v>10</v>
      </c>
      <c r="G329" s="8">
        <f t="shared" ref="G329:G337" si="44">E329-F329</f>
        <v>0</v>
      </c>
      <c r="H329" s="8">
        <f t="shared" ref="H329:H337" si="45">IF(E329&lt;&gt;0, ((E329-F329)/E329)*100, 0)</f>
        <v>0</v>
      </c>
    </row>
    <row r="330" spans="1:8" x14ac:dyDescent="0.2">
      <c r="A330" s="2" t="s">
        <v>2323</v>
      </c>
      <c r="B330" s="2" t="s">
        <v>2324</v>
      </c>
      <c r="C330" s="2" t="s">
        <v>10</v>
      </c>
      <c r="G330" s="8">
        <f t="shared" si="44"/>
        <v>0</v>
      </c>
      <c r="H330" s="8">
        <f t="shared" si="45"/>
        <v>0</v>
      </c>
    </row>
    <row r="331" spans="1:8" x14ac:dyDescent="0.2">
      <c r="A331" s="2" t="s">
        <v>2323</v>
      </c>
      <c r="B331" s="2" t="s">
        <v>2324</v>
      </c>
      <c r="C331" s="2" t="s">
        <v>10</v>
      </c>
      <c r="G331" s="8">
        <f t="shared" si="44"/>
        <v>0</v>
      </c>
      <c r="H331" s="8">
        <f t="shared" si="45"/>
        <v>0</v>
      </c>
    </row>
    <row r="332" spans="1:8" x14ac:dyDescent="0.2">
      <c r="A332" s="2" t="s">
        <v>2323</v>
      </c>
      <c r="B332" s="2" t="s">
        <v>2324</v>
      </c>
      <c r="C332" s="2" t="s">
        <v>10</v>
      </c>
      <c r="E332" s="8">
        <v>15</v>
      </c>
      <c r="G332" s="8">
        <f t="shared" si="44"/>
        <v>15</v>
      </c>
      <c r="H332" s="8">
        <f t="shared" si="45"/>
        <v>100</v>
      </c>
    </row>
    <row r="333" spans="1:8" x14ac:dyDescent="0.2">
      <c r="A333" s="2" t="s">
        <v>2323</v>
      </c>
      <c r="B333" s="2" t="s">
        <v>2324</v>
      </c>
      <c r="C333" s="2" t="s">
        <v>10</v>
      </c>
      <c r="G333" s="8">
        <f t="shared" si="44"/>
        <v>0</v>
      </c>
      <c r="H333" s="8">
        <f t="shared" si="45"/>
        <v>0</v>
      </c>
    </row>
    <row r="334" spans="1:8" x14ac:dyDescent="0.2">
      <c r="A334" s="2" t="s">
        <v>2323</v>
      </c>
      <c r="B334" s="2" t="s">
        <v>2324</v>
      </c>
      <c r="C334" s="2" t="s">
        <v>10</v>
      </c>
      <c r="E334" s="8">
        <v>-15</v>
      </c>
      <c r="G334" s="8">
        <f t="shared" si="44"/>
        <v>-15</v>
      </c>
      <c r="H334" s="8">
        <f t="shared" si="45"/>
        <v>100</v>
      </c>
    </row>
    <row r="335" spans="1:8" x14ac:dyDescent="0.2">
      <c r="A335" s="2" t="s">
        <v>2323</v>
      </c>
      <c r="B335" s="2" t="s">
        <v>2324</v>
      </c>
      <c r="C335" s="2" t="s">
        <v>10</v>
      </c>
      <c r="E335" s="8">
        <v>-15</v>
      </c>
      <c r="G335" s="8">
        <f t="shared" si="44"/>
        <v>-15</v>
      </c>
      <c r="H335" s="8">
        <f t="shared" si="45"/>
        <v>100</v>
      </c>
    </row>
    <row r="336" spans="1:8" x14ac:dyDescent="0.2">
      <c r="A336" s="2" t="s">
        <v>2323</v>
      </c>
      <c r="B336" s="2" t="s">
        <v>2324</v>
      </c>
      <c r="C336" s="2" t="s">
        <v>10</v>
      </c>
      <c r="E336" s="8">
        <v>15</v>
      </c>
      <c r="G336" s="8">
        <f t="shared" si="44"/>
        <v>15</v>
      </c>
      <c r="H336" s="8">
        <f t="shared" si="45"/>
        <v>100</v>
      </c>
    </row>
    <row r="337" spans="1:8" x14ac:dyDescent="0.2">
      <c r="A337" s="2" t="s">
        <v>2323</v>
      </c>
      <c r="B337" s="2" t="s">
        <v>2324</v>
      </c>
      <c r="C337" s="2" t="s">
        <v>42</v>
      </c>
      <c r="D337" s="6">
        <v>40</v>
      </c>
      <c r="E337" s="8">
        <v>150</v>
      </c>
      <c r="F337" s="8">
        <v>70</v>
      </c>
      <c r="G337" s="8">
        <f t="shared" si="44"/>
        <v>80</v>
      </c>
      <c r="H337" s="8">
        <f t="shared" si="45"/>
        <v>53.333333333333336</v>
      </c>
    </row>
    <row r="338" spans="1:8" customFormat="1" ht="15" x14ac:dyDescent="0.25">
      <c r="D338" s="12"/>
      <c r="E338" s="12"/>
      <c r="F338" s="12"/>
      <c r="G338" s="12"/>
      <c r="H338" s="12"/>
    </row>
    <row r="339" spans="1:8" s="4" customFormat="1" x14ac:dyDescent="0.2">
      <c r="A339" s="3" t="s">
        <v>10</v>
      </c>
      <c r="B339" s="3" t="s">
        <v>10</v>
      </c>
      <c r="C339" s="3" t="s">
        <v>10</v>
      </c>
      <c r="D339" s="5">
        <f>SUBTOTAL(9, D329:D338)</f>
        <v>40</v>
      </c>
      <c r="E339" s="7">
        <f>SUBTOTAL(9, E329:E338)</f>
        <v>150</v>
      </c>
      <c r="F339" s="7">
        <f>SUBTOTAL(9, F329:F338)</f>
        <v>70</v>
      </c>
      <c r="G339" s="7">
        <f>SUBTOTAL(9, G329:G338)</f>
        <v>80</v>
      </c>
      <c r="H339" s="7">
        <f>IF(E339&lt;&gt;0, ((E339-F339)/E339)*100, 0)</f>
        <v>53.333333333333336</v>
      </c>
    </row>
    <row r="340" spans="1:8" customFormat="1" ht="15" x14ac:dyDescent="0.25">
      <c r="D340" s="12"/>
      <c r="E340" s="12"/>
      <c r="F340" s="12"/>
      <c r="G340" s="12"/>
      <c r="H340" s="12"/>
    </row>
    <row r="341" spans="1:8" x14ac:dyDescent="0.2">
      <c r="A341" s="2" t="s">
        <v>1161</v>
      </c>
      <c r="B341" s="2" t="s">
        <v>1162</v>
      </c>
      <c r="C341" s="2" t="s">
        <v>10</v>
      </c>
      <c r="G341" s="8">
        <f>E341-F341</f>
        <v>0</v>
      </c>
      <c r="H341" s="8">
        <f>IF(E341&lt;&gt;0, ((E341-F341)/E341)*100, 0)</f>
        <v>0</v>
      </c>
    </row>
    <row r="342" spans="1:8" x14ac:dyDescent="0.2">
      <c r="A342" s="2" t="s">
        <v>1161</v>
      </c>
      <c r="B342" s="2" t="s">
        <v>1162</v>
      </c>
      <c r="C342" s="2" t="s">
        <v>10</v>
      </c>
      <c r="G342" s="8">
        <f>E342-F342</f>
        <v>0</v>
      </c>
      <c r="H342" s="8">
        <f>IF(E342&lt;&gt;0, ((E342-F342)/E342)*100, 0)</f>
        <v>0</v>
      </c>
    </row>
    <row r="343" spans="1:8" x14ac:dyDescent="0.2">
      <c r="A343" s="2" t="s">
        <v>1161</v>
      </c>
      <c r="B343" s="2" t="s">
        <v>1162</v>
      </c>
      <c r="C343" s="2" t="s">
        <v>10</v>
      </c>
      <c r="E343" s="8">
        <v>63.23</v>
      </c>
      <c r="G343" s="8">
        <f>E343-F343</f>
        <v>63.23</v>
      </c>
      <c r="H343" s="8">
        <f>IF(E343&lt;&gt;0, ((E343-F343)/E343)*100, 0)</f>
        <v>100</v>
      </c>
    </row>
    <row r="344" spans="1:8" x14ac:dyDescent="0.2">
      <c r="A344" s="2" t="s">
        <v>1161</v>
      </c>
      <c r="B344" s="2" t="s">
        <v>1162</v>
      </c>
      <c r="C344" s="2" t="s">
        <v>133</v>
      </c>
      <c r="D344" s="6">
        <v>10</v>
      </c>
      <c r="E344" s="8">
        <v>300</v>
      </c>
      <c r="F344" s="8">
        <v>158.30000000000001</v>
      </c>
      <c r="G344" s="8">
        <f>E344-F344</f>
        <v>141.69999999999999</v>
      </c>
      <c r="H344" s="8">
        <f>IF(E344&lt;&gt;0, ((E344-F344)/E344)*100, 0)</f>
        <v>47.233333333333327</v>
      </c>
    </row>
    <row r="345" spans="1:8" x14ac:dyDescent="0.2">
      <c r="A345" s="2" t="s">
        <v>1161</v>
      </c>
      <c r="B345" s="2" t="s">
        <v>1162</v>
      </c>
      <c r="C345" s="2" t="s">
        <v>2325</v>
      </c>
      <c r="D345" s="6">
        <v>10</v>
      </c>
      <c r="E345" s="8">
        <v>320</v>
      </c>
      <c r="F345" s="8">
        <v>168.3</v>
      </c>
      <c r="G345" s="8">
        <f>E345-F345</f>
        <v>151.69999999999999</v>
      </c>
      <c r="H345" s="8">
        <f>IF(E345&lt;&gt;0, ((E345-F345)/E345)*100, 0)</f>
        <v>47.406249999999993</v>
      </c>
    </row>
    <row r="346" spans="1:8" customFormat="1" ht="15" x14ac:dyDescent="0.25">
      <c r="D346" s="12"/>
      <c r="E346" s="12"/>
      <c r="F346" s="12"/>
      <c r="G346" s="12"/>
      <c r="H346" s="12"/>
    </row>
    <row r="347" spans="1:8" s="4" customFormat="1" x14ac:dyDescent="0.2">
      <c r="A347" s="3" t="s">
        <v>10</v>
      </c>
      <c r="B347" s="3" t="s">
        <v>10</v>
      </c>
      <c r="C347" s="3" t="s">
        <v>10</v>
      </c>
      <c r="D347" s="5">
        <f>SUBTOTAL(9, D341:D346)</f>
        <v>20</v>
      </c>
      <c r="E347" s="7">
        <f>SUBTOTAL(9, E341:E346)</f>
        <v>683.23</v>
      </c>
      <c r="F347" s="7">
        <f>SUBTOTAL(9, F341:F346)</f>
        <v>326.60000000000002</v>
      </c>
      <c r="G347" s="7">
        <f>SUBTOTAL(9, G341:G346)</f>
        <v>356.63</v>
      </c>
      <c r="H347" s="7">
        <f>IF(E347&lt;&gt;0, ((E347-F347)/E347)*100, 0)</f>
        <v>52.197649400641069</v>
      </c>
    </row>
    <row r="348" spans="1:8" customFormat="1" ht="15" x14ac:dyDescent="0.25">
      <c r="D348" s="12"/>
      <c r="E348" s="12"/>
      <c r="F348" s="12"/>
      <c r="G348" s="12"/>
      <c r="H348" s="12"/>
    </row>
    <row r="349" spans="1:8" x14ac:dyDescent="0.2">
      <c r="A349" s="2" t="s">
        <v>794</v>
      </c>
      <c r="B349" s="2" t="s">
        <v>795</v>
      </c>
      <c r="C349" s="2" t="s">
        <v>10</v>
      </c>
      <c r="G349" s="8">
        <f>E349-F349</f>
        <v>0</v>
      </c>
      <c r="H349" s="8">
        <f>IF(E349&lt;&gt;0, ((E349-F349)/E349)*100, 0)</f>
        <v>0</v>
      </c>
    </row>
    <row r="350" spans="1:8" x14ac:dyDescent="0.2">
      <c r="A350" s="2" t="s">
        <v>794</v>
      </c>
      <c r="B350" s="2" t="s">
        <v>795</v>
      </c>
      <c r="C350" s="2" t="s">
        <v>10</v>
      </c>
      <c r="E350" s="8">
        <v>12.08</v>
      </c>
      <c r="G350" s="8">
        <f>E350-F350</f>
        <v>12.08</v>
      </c>
      <c r="H350" s="8">
        <f>IF(E350&lt;&gt;0, ((E350-F350)/E350)*100, 0)</f>
        <v>100</v>
      </c>
    </row>
    <row r="351" spans="1:8" x14ac:dyDescent="0.2">
      <c r="A351" s="2" t="s">
        <v>794</v>
      </c>
      <c r="B351" s="2" t="s">
        <v>795</v>
      </c>
      <c r="C351" s="2" t="s">
        <v>10</v>
      </c>
      <c r="E351" s="8">
        <v>33.700000000000003</v>
      </c>
      <c r="G351" s="8">
        <f>E351-F351</f>
        <v>33.700000000000003</v>
      </c>
      <c r="H351" s="8">
        <f>IF(E351&lt;&gt;0, ((E351-F351)/E351)*100, 0)</f>
        <v>100</v>
      </c>
    </row>
    <row r="352" spans="1:8" x14ac:dyDescent="0.2">
      <c r="A352" s="2" t="s">
        <v>794</v>
      </c>
      <c r="B352" s="2" t="s">
        <v>795</v>
      </c>
      <c r="C352" s="2" t="s">
        <v>65</v>
      </c>
      <c r="D352" s="6">
        <v>40</v>
      </c>
      <c r="E352" s="8">
        <v>208</v>
      </c>
      <c r="F352" s="8">
        <v>71.599999999999994</v>
      </c>
      <c r="G352" s="8">
        <f>E352-F352</f>
        <v>136.4</v>
      </c>
      <c r="H352" s="8">
        <f>IF(E352&lt;&gt;0, ((E352-F352)/E352)*100, 0)</f>
        <v>65.57692307692308</v>
      </c>
    </row>
    <row r="353" spans="1:8" customFormat="1" ht="15" x14ac:dyDescent="0.25">
      <c r="D353" s="12"/>
      <c r="E353" s="12"/>
      <c r="F353" s="12"/>
      <c r="G353" s="12"/>
      <c r="H353" s="12"/>
    </row>
    <row r="354" spans="1:8" s="4" customFormat="1" x14ac:dyDescent="0.2">
      <c r="A354" s="3" t="s">
        <v>10</v>
      </c>
      <c r="B354" s="3" t="s">
        <v>10</v>
      </c>
      <c r="C354" s="3" t="s">
        <v>10</v>
      </c>
      <c r="D354" s="5">
        <f>SUBTOTAL(9, D349:D353)</f>
        <v>40</v>
      </c>
      <c r="E354" s="7">
        <f>SUBTOTAL(9, E349:E353)</f>
        <v>253.78</v>
      </c>
      <c r="F354" s="7">
        <f>SUBTOTAL(9, F349:F353)</f>
        <v>71.599999999999994</v>
      </c>
      <c r="G354" s="7">
        <f>SUBTOTAL(9, G349:G353)</f>
        <v>182.18</v>
      </c>
      <c r="H354" s="7">
        <f>IF(E354&lt;&gt;0, ((E354-F354)/E354)*100, 0)</f>
        <v>71.786586807471039</v>
      </c>
    </row>
    <row r="355" spans="1:8" customFormat="1" ht="15" x14ac:dyDescent="0.25">
      <c r="D355" s="12"/>
      <c r="E355" s="12"/>
      <c r="F355" s="12"/>
      <c r="G355" s="12"/>
      <c r="H355" s="12"/>
    </row>
    <row r="356" spans="1:8" x14ac:dyDescent="0.2">
      <c r="A356" s="2" t="s">
        <v>101</v>
      </c>
      <c r="B356" s="2" t="s">
        <v>102</v>
      </c>
      <c r="C356" s="2" t="s">
        <v>10</v>
      </c>
      <c r="G356" s="8">
        <f t="shared" ref="G356:G370" si="46">E356-F356</f>
        <v>0</v>
      </c>
      <c r="H356" s="8">
        <f t="shared" ref="H356:H370" si="47">IF(E356&lt;&gt;0, ((E356-F356)/E356)*100, 0)</f>
        <v>0</v>
      </c>
    </row>
    <row r="357" spans="1:8" x14ac:dyDescent="0.2">
      <c r="A357" s="2" t="s">
        <v>101</v>
      </c>
      <c r="B357" s="2" t="s">
        <v>102</v>
      </c>
      <c r="C357" s="2" t="s">
        <v>10</v>
      </c>
      <c r="E357" s="8">
        <v>17</v>
      </c>
      <c r="G357" s="8">
        <f t="shared" si="46"/>
        <v>17</v>
      </c>
      <c r="H357" s="8">
        <f t="shared" si="47"/>
        <v>100</v>
      </c>
    </row>
    <row r="358" spans="1:8" x14ac:dyDescent="0.2">
      <c r="A358" s="2" t="s">
        <v>101</v>
      </c>
      <c r="B358" s="2" t="s">
        <v>102</v>
      </c>
      <c r="C358" s="2" t="s">
        <v>10</v>
      </c>
      <c r="G358" s="8">
        <f t="shared" si="46"/>
        <v>0</v>
      </c>
      <c r="H358" s="8">
        <f t="shared" si="47"/>
        <v>0</v>
      </c>
    </row>
    <row r="359" spans="1:8" x14ac:dyDescent="0.2">
      <c r="A359" s="2" t="s">
        <v>101</v>
      </c>
      <c r="B359" s="2" t="s">
        <v>102</v>
      </c>
      <c r="C359" s="2" t="s">
        <v>10</v>
      </c>
      <c r="E359" s="8">
        <v>-17</v>
      </c>
      <c r="G359" s="8">
        <f t="shared" si="46"/>
        <v>-17</v>
      </c>
      <c r="H359" s="8">
        <f t="shared" si="47"/>
        <v>100</v>
      </c>
    </row>
    <row r="360" spans="1:8" x14ac:dyDescent="0.2">
      <c r="A360" s="2" t="s">
        <v>101</v>
      </c>
      <c r="B360" s="2" t="s">
        <v>102</v>
      </c>
      <c r="C360" s="2" t="s">
        <v>13</v>
      </c>
      <c r="D360" s="6">
        <v>36</v>
      </c>
      <c r="E360" s="8">
        <v>135</v>
      </c>
      <c r="F360" s="8">
        <v>60.48</v>
      </c>
      <c r="G360" s="8">
        <f t="shared" si="46"/>
        <v>74.52000000000001</v>
      </c>
      <c r="H360" s="8">
        <f t="shared" si="47"/>
        <v>55.2</v>
      </c>
    </row>
    <row r="361" spans="1:8" x14ac:dyDescent="0.2">
      <c r="A361" s="2" t="s">
        <v>101</v>
      </c>
      <c r="B361" s="2" t="s">
        <v>102</v>
      </c>
      <c r="C361" s="2" t="s">
        <v>60</v>
      </c>
      <c r="D361" s="6">
        <v>96</v>
      </c>
      <c r="E361" s="8">
        <v>192</v>
      </c>
      <c r="F361" s="8">
        <v>80.64</v>
      </c>
      <c r="G361" s="8">
        <f t="shared" si="46"/>
        <v>111.36</v>
      </c>
      <c r="H361" s="8">
        <f t="shared" si="47"/>
        <v>57.999999999999993</v>
      </c>
    </row>
    <row r="362" spans="1:8" x14ac:dyDescent="0.2">
      <c r="A362" s="2" t="s">
        <v>101</v>
      </c>
      <c r="B362" s="2" t="s">
        <v>102</v>
      </c>
      <c r="C362" s="2" t="s">
        <v>308</v>
      </c>
      <c r="D362" s="6">
        <v>24</v>
      </c>
      <c r="E362" s="8">
        <v>69.599999999999994</v>
      </c>
      <c r="F362" s="8">
        <v>31.2</v>
      </c>
      <c r="G362" s="8">
        <f t="shared" si="46"/>
        <v>38.399999999999991</v>
      </c>
      <c r="H362" s="8">
        <f t="shared" si="47"/>
        <v>55.172413793103438</v>
      </c>
    </row>
    <row r="363" spans="1:8" x14ac:dyDescent="0.2">
      <c r="A363" s="2" t="s">
        <v>101</v>
      </c>
      <c r="B363" s="2" t="s">
        <v>102</v>
      </c>
      <c r="C363" s="2" t="s">
        <v>235</v>
      </c>
      <c r="D363" s="6">
        <v>6</v>
      </c>
      <c r="E363" s="8">
        <v>55.5</v>
      </c>
      <c r="F363" s="8">
        <v>28.56</v>
      </c>
      <c r="G363" s="8">
        <f t="shared" si="46"/>
        <v>26.94</v>
      </c>
      <c r="H363" s="8">
        <f t="shared" si="47"/>
        <v>48.540540540540547</v>
      </c>
    </row>
    <row r="364" spans="1:8" x14ac:dyDescent="0.2">
      <c r="A364" s="2" t="s">
        <v>101</v>
      </c>
      <c r="B364" s="2" t="s">
        <v>102</v>
      </c>
      <c r="C364" s="2" t="s">
        <v>38</v>
      </c>
      <c r="D364" s="6">
        <v>20</v>
      </c>
      <c r="E364" s="8">
        <v>85</v>
      </c>
      <c r="F364" s="8">
        <v>40.6</v>
      </c>
      <c r="G364" s="8">
        <f t="shared" si="46"/>
        <v>44.4</v>
      </c>
      <c r="H364" s="8">
        <f t="shared" si="47"/>
        <v>52.235294117647058</v>
      </c>
    </row>
    <row r="365" spans="1:8" x14ac:dyDescent="0.2">
      <c r="A365" s="2" t="s">
        <v>101</v>
      </c>
      <c r="B365" s="2" t="s">
        <v>102</v>
      </c>
      <c r="C365" s="2" t="s">
        <v>40</v>
      </c>
      <c r="D365" s="6">
        <v>20</v>
      </c>
      <c r="E365" s="8">
        <v>85</v>
      </c>
      <c r="F365" s="8">
        <v>39.200000000000003</v>
      </c>
      <c r="G365" s="8">
        <f t="shared" si="46"/>
        <v>45.8</v>
      </c>
      <c r="H365" s="8">
        <f t="shared" si="47"/>
        <v>53.882352941176471</v>
      </c>
    </row>
    <row r="366" spans="1:8" x14ac:dyDescent="0.2">
      <c r="A366" s="2" t="s">
        <v>101</v>
      </c>
      <c r="B366" s="2" t="s">
        <v>102</v>
      </c>
      <c r="C366" s="2" t="s">
        <v>298</v>
      </c>
      <c r="D366" s="6">
        <v>20</v>
      </c>
      <c r="E366" s="8">
        <v>75</v>
      </c>
      <c r="F366" s="8">
        <v>35</v>
      </c>
      <c r="G366" s="8">
        <f t="shared" si="46"/>
        <v>40</v>
      </c>
      <c r="H366" s="8">
        <f t="shared" si="47"/>
        <v>53.333333333333336</v>
      </c>
    </row>
    <row r="367" spans="1:8" x14ac:dyDescent="0.2">
      <c r="A367" s="2" t="s">
        <v>101</v>
      </c>
      <c r="B367" s="2" t="s">
        <v>102</v>
      </c>
      <c r="C367" s="2" t="s">
        <v>43</v>
      </c>
      <c r="D367" s="6">
        <v>20</v>
      </c>
      <c r="E367" s="8">
        <v>75</v>
      </c>
      <c r="F367" s="8">
        <v>35</v>
      </c>
      <c r="G367" s="8">
        <f t="shared" si="46"/>
        <v>40</v>
      </c>
      <c r="H367" s="8">
        <f t="shared" si="47"/>
        <v>53.333333333333336</v>
      </c>
    </row>
    <row r="368" spans="1:8" x14ac:dyDescent="0.2">
      <c r="A368" s="2" t="s">
        <v>101</v>
      </c>
      <c r="B368" s="2" t="s">
        <v>102</v>
      </c>
      <c r="C368" s="2" t="s">
        <v>45</v>
      </c>
      <c r="D368" s="6">
        <v>20</v>
      </c>
      <c r="E368" s="8">
        <v>105</v>
      </c>
      <c r="F368" s="8">
        <v>49</v>
      </c>
      <c r="G368" s="8">
        <f t="shared" si="46"/>
        <v>56</v>
      </c>
      <c r="H368" s="8">
        <f t="shared" si="47"/>
        <v>53.333333333333336</v>
      </c>
    </row>
    <row r="369" spans="1:8" x14ac:dyDescent="0.2">
      <c r="A369" s="2" t="s">
        <v>101</v>
      </c>
      <c r="B369" s="2" t="s">
        <v>102</v>
      </c>
      <c r="C369" s="2" t="s">
        <v>260</v>
      </c>
      <c r="D369" s="6">
        <v>20</v>
      </c>
      <c r="E369" s="8">
        <v>75</v>
      </c>
      <c r="F369" s="8">
        <v>35</v>
      </c>
      <c r="G369" s="8">
        <f t="shared" si="46"/>
        <v>40</v>
      </c>
      <c r="H369" s="8">
        <f t="shared" si="47"/>
        <v>53.333333333333336</v>
      </c>
    </row>
    <row r="370" spans="1:8" x14ac:dyDescent="0.2">
      <c r="A370" s="2" t="s">
        <v>101</v>
      </c>
      <c r="B370" s="2" t="s">
        <v>102</v>
      </c>
      <c r="C370" s="2" t="s">
        <v>482</v>
      </c>
      <c r="D370" s="6">
        <v>20</v>
      </c>
      <c r="E370" s="8">
        <v>75</v>
      </c>
      <c r="F370" s="8">
        <v>35</v>
      </c>
      <c r="G370" s="8">
        <f t="shared" si="46"/>
        <v>40</v>
      </c>
      <c r="H370" s="8">
        <f t="shared" si="47"/>
        <v>53.333333333333336</v>
      </c>
    </row>
    <row r="371" spans="1:8" customFormat="1" ht="15" x14ac:dyDescent="0.25">
      <c r="D371" s="12"/>
      <c r="E371" s="12"/>
      <c r="F371" s="12"/>
      <c r="G371" s="12"/>
      <c r="H371" s="12"/>
    </row>
    <row r="372" spans="1:8" s="4" customFormat="1" x14ac:dyDescent="0.2">
      <c r="A372" s="3" t="s">
        <v>10</v>
      </c>
      <c r="B372" s="3" t="s">
        <v>10</v>
      </c>
      <c r="C372" s="3" t="s">
        <v>10</v>
      </c>
      <c r="D372" s="5">
        <f>SUBTOTAL(9, D356:D371)</f>
        <v>302</v>
      </c>
      <c r="E372" s="7">
        <f>SUBTOTAL(9, E356:E371)</f>
        <v>1027.0999999999999</v>
      </c>
      <c r="F372" s="7">
        <f>SUBTOTAL(9, F356:F371)</f>
        <v>469.68</v>
      </c>
      <c r="G372" s="7">
        <f>SUBTOTAL(9, G356:G371)</f>
        <v>557.41999999999996</v>
      </c>
      <c r="H372" s="7">
        <f>IF(E372&lt;&gt;0, ((E372-F372)/E372)*100, 0)</f>
        <v>54.271249148086831</v>
      </c>
    </row>
    <row r="373" spans="1:8" customFormat="1" ht="15" x14ac:dyDescent="0.25">
      <c r="D373" s="12"/>
      <c r="E373" s="12"/>
      <c r="F373" s="12"/>
      <c r="G373" s="12"/>
      <c r="H373" s="12"/>
    </row>
    <row r="374" spans="1:8" x14ac:dyDescent="0.2">
      <c r="A374" s="2" t="s">
        <v>105</v>
      </c>
      <c r="B374" s="2" t="s">
        <v>106</v>
      </c>
      <c r="C374" s="2" t="s">
        <v>10</v>
      </c>
      <c r="G374" s="8">
        <f t="shared" ref="G374:G380" si="48">E374-F374</f>
        <v>0</v>
      </c>
      <c r="H374" s="8">
        <f t="shared" ref="H374:H380" si="49">IF(E374&lt;&gt;0, ((E374-F374)/E374)*100, 0)</f>
        <v>0</v>
      </c>
    </row>
    <row r="375" spans="1:8" x14ac:dyDescent="0.2">
      <c r="A375" s="2" t="s">
        <v>105</v>
      </c>
      <c r="B375" s="2" t="s">
        <v>106</v>
      </c>
      <c r="C375" s="2" t="s">
        <v>10</v>
      </c>
      <c r="G375" s="8">
        <f t="shared" si="48"/>
        <v>0</v>
      </c>
      <c r="H375" s="8">
        <f t="shared" si="49"/>
        <v>0</v>
      </c>
    </row>
    <row r="376" spans="1:8" x14ac:dyDescent="0.2">
      <c r="A376" s="2" t="s">
        <v>105</v>
      </c>
      <c r="B376" s="2" t="s">
        <v>106</v>
      </c>
      <c r="C376" s="2" t="s">
        <v>10</v>
      </c>
      <c r="E376" s="8">
        <v>12.17</v>
      </c>
      <c r="G376" s="8">
        <f t="shared" si="48"/>
        <v>12.17</v>
      </c>
      <c r="H376" s="8">
        <f t="shared" si="49"/>
        <v>100</v>
      </c>
    </row>
    <row r="377" spans="1:8" x14ac:dyDescent="0.2">
      <c r="A377" s="2" t="s">
        <v>105</v>
      </c>
      <c r="B377" s="2" t="s">
        <v>106</v>
      </c>
      <c r="C377" s="2" t="s">
        <v>10</v>
      </c>
      <c r="E377" s="8">
        <v>15</v>
      </c>
      <c r="G377" s="8">
        <f t="shared" si="48"/>
        <v>15</v>
      </c>
      <c r="H377" s="8">
        <f t="shared" si="49"/>
        <v>100</v>
      </c>
    </row>
    <row r="378" spans="1:8" x14ac:dyDescent="0.2">
      <c r="A378" s="2" t="s">
        <v>105</v>
      </c>
      <c r="B378" s="2" t="s">
        <v>106</v>
      </c>
      <c r="C378" s="2" t="s">
        <v>10</v>
      </c>
      <c r="E378" s="8">
        <v>-15</v>
      </c>
      <c r="G378" s="8">
        <f t="shared" si="48"/>
        <v>-15</v>
      </c>
      <c r="H378" s="8">
        <f t="shared" si="49"/>
        <v>100</v>
      </c>
    </row>
    <row r="379" spans="1:8" x14ac:dyDescent="0.2">
      <c r="A379" s="2" t="s">
        <v>105</v>
      </c>
      <c r="B379" s="2" t="s">
        <v>106</v>
      </c>
      <c r="C379" s="2" t="s">
        <v>13</v>
      </c>
      <c r="D379" s="6">
        <v>60</v>
      </c>
      <c r="E379" s="8">
        <v>225</v>
      </c>
      <c r="F379" s="8">
        <v>100.8</v>
      </c>
      <c r="G379" s="8">
        <f t="shared" si="48"/>
        <v>124.2</v>
      </c>
      <c r="H379" s="8">
        <f t="shared" si="49"/>
        <v>55.2</v>
      </c>
    </row>
    <row r="380" spans="1:8" x14ac:dyDescent="0.2">
      <c r="A380" s="2" t="s">
        <v>105</v>
      </c>
      <c r="B380" s="2" t="s">
        <v>106</v>
      </c>
      <c r="C380" s="2" t="s">
        <v>61</v>
      </c>
      <c r="D380" s="6">
        <v>1</v>
      </c>
      <c r="E380" s="8">
        <v>18.5</v>
      </c>
      <c r="F380" s="8">
        <v>10.85</v>
      </c>
      <c r="G380" s="8">
        <f t="shared" si="48"/>
        <v>7.65</v>
      </c>
      <c r="H380" s="8">
        <f t="shared" si="49"/>
        <v>41.351351351351354</v>
      </c>
    </row>
    <row r="381" spans="1:8" customFormat="1" ht="15" x14ac:dyDescent="0.25">
      <c r="D381" s="12"/>
      <c r="E381" s="12"/>
      <c r="F381" s="12"/>
      <c r="G381" s="12"/>
      <c r="H381" s="12"/>
    </row>
    <row r="382" spans="1:8" s="4" customFormat="1" x14ac:dyDescent="0.2">
      <c r="A382" s="3" t="s">
        <v>10</v>
      </c>
      <c r="B382" s="3" t="s">
        <v>10</v>
      </c>
      <c r="C382" s="3" t="s">
        <v>10</v>
      </c>
      <c r="D382" s="5">
        <f>SUBTOTAL(9, D374:D381)</f>
        <v>61</v>
      </c>
      <c r="E382" s="7">
        <f>SUBTOTAL(9, E374:E381)</f>
        <v>255.67000000000002</v>
      </c>
      <c r="F382" s="7">
        <f>SUBTOTAL(9, F374:F381)</f>
        <v>111.64999999999999</v>
      </c>
      <c r="G382" s="7">
        <f>SUBTOTAL(9, G374:G381)</f>
        <v>144.02000000000001</v>
      </c>
      <c r="H382" s="7">
        <f>IF(E382&lt;&gt;0, ((E382-F382)/E382)*100, 0)</f>
        <v>56.330425939687892</v>
      </c>
    </row>
    <row r="383" spans="1:8" customFormat="1" ht="15" x14ac:dyDescent="0.25">
      <c r="D383" s="12"/>
      <c r="E383" s="12"/>
      <c r="F383" s="12"/>
      <c r="G383" s="12"/>
      <c r="H383" s="12"/>
    </row>
    <row r="384" spans="1:8" x14ac:dyDescent="0.2">
      <c r="A384" s="2" t="s">
        <v>2326</v>
      </c>
      <c r="B384" s="2" t="s">
        <v>2327</v>
      </c>
      <c r="C384" s="2" t="s">
        <v>10</v>
      </c>
      <c r="G384" s="8">
        <f t="shared" ref="G384:G394" si="50">E384-F384</f>
        <v>0</v>
      </c>
      <c r="H384" s="8">
        <f t="shared" ref="H384:H394" si="51">IF(E384&lt;&gt;0, ((E384-F384)/E384)*100, 0)</f>
        <v>0</v>
      </c>
    </row>
    <row r="385" spans="1:8" x14ac:dyDescent="0.2">
      <c r="A385" s="2" t="s">
        <v>2326</v>
      </c>
      <c r="B385" s="2" t="s">
        <v>2327</v>
      </c>
      <c r="C385" s="2" t="s">
        <v>10</v>
      </c>
      <c r="E385" s="8">
        <v>-226.6</v>
      </c>
      <c r="G385" s="8">
        <f t="shared" si="50"/>
        <v>-226.6</v>
      </c>
      <c r="H385" s="8">
        <f t="shared" si="51"/>
        <v>100</v>
      </c>
    </row>
    <row r="386" spans="1:8" x14ac:dyDescent="0.2">
      <c r="A386" s="2" t="s">
        <v>2326</v>
      </c>
      <c r="B386" s="2" t="s">
        <v>2327</v>
      </c>
      <c r="C386" s="2" t="s">
        <v>10</v>
      </c>
      <c r="E386" s="8">
        <v>17</v>
      </c>
      <c r="G386" s="8">
        <f t="shared" si="50"/>
        <v>17</v>
      </c>
      <c r="H386" s="8">
        <f t="shared" si="51"/>
        <v>100</v>
      </c>
    </row>
    <row r="387" spans="1:8" x14ac:dyDescent="0.2">
      <c r="A387" s="2" t="s">
        <v>2326</v>
      </c>
      <c r="B387" s="2" t="s">
        <v>2327</v>
      </c>
      <c r="C387" s="2" t="s">
        <v>10</v>
      </c>
      <c r="E387" s="8">
        <v>-17</v>
      </c>
      <c r="G387" s="8">
        <f t="shared" si="50"/>
        <v>-17</v>
      </c>
      <c r="H387" s="8">
        <f t="shared" si="51"/>
        <v>100</v>
      </c>
    </row>
    <row r="388" spans="1:8" x14ac:dyDescent="0.2">
      <c r="A388" s="2" t="s">
        <v>2326</v>
      </c>
      <c r="B388" s="2" t="s">
        <v>2327</v>
      </c>
      <c r="C388" s="2" t="s">
        <v>128</v>
      </c>
      <c r="D388" s="6">
        <v>2</v>
      </c>
      <c r="E388" s="8">
        <v>19.5</v>
      </c>
      <c r="F388" s="8">
        <v>12.6</v>
      </c>
      <c r="G388" s="8">
        <f t="shared" si="50"/>
        <v>6.9</v>
      </c>
      <c r="H388" s="8">
        <f t="shared" si="51"/>
        <v>35.384615384615387</v>
      </c>
    </row>
    <row r="389" spans="1:8" x14ac:dyDescent="0.2">
      <c r="A389" s="2" t="s">
        <v>2326</v>
      </c>
      <c r="B389" s="2" t="s">
        <v>2327</v>
      </c>
      <c r="C389" s="2" t="s">
        <v>112</v>
      </c>
      <c r="D389" s="6">
        <v>12</v>
      </c>
      <c r="E389" s="8">
        <v>52.8</v>
      </c>
      <c r="F389" s="8">
        <v>27.48</v>
      </c>
      <c r="G389" s="8">
        <f t="shared" si="50"/>
        <v>25.319999999999997</v>
      </c>
      <c r="H389" s="8">
        <f t="shared" si="51"/>
        <v>47.954545454545453</v>
      </c>
    </row>
    <row r="390" spans="1:8" x14ac:dyDescent="0.2">
      <c r="A390" s="2" t="s">
        <v>2326</v>
      </c>
      <c r="B390" s="2" t="s">
        <v>2327</v>
      </c>
      <c r="C390" s="2" t="s">
        <v>49</v>
      </c>
      <c r="D390" s="6">
        <v>2</v>
      </c>
      <c r="E390" s="8">
        <v>3.9</v>
      </c>
      <c r="F390" s="8">
        <v>0.84</v>
      </c>
      <c r="G390" s="8">
        <f t="shared" si="50"/>
        <v>3.06</v>
      </c>
      <c r="H390" s="8">
        <f t="shared" si="51"/>
        <v>78.461538461538467</v>
      </c>
    </row>
    <row r="391" spans="1:8" x14ac:dyDescent="0.2">
      <c r="A391" s="2" t="s">
        <v>2326</v>
      </c>
      <c r="B391" s="2" t="s">
        <v>2327</v>
      </c>
      <c r="C391" s="2" t="s">
        <v>59</v>
      </c>
      <c r="D391" s="6">
        <v>2</v>
      </c>
      <c r="E391" s="8">
        <v>3.9</v>
      </c>
      <c r="F391" s="8">
        <v>0.84</v>
      </c>
      <c r="G391" s="8">
        <f t="shared" si="50"/>
        <v>3.06</v>
      </c>
      <c r="H391" s="8">
        <f t="shared" si="51"/>
        <v>78.461538461538467</v>
      </c>
    </row>
    <row r="392" spans="1:8" x14ac:dyDescent="0.2">
      <c r="A392" s="2" t="s">
        <v>2326</v>
      </c>
      <c r="B392" s="2" t="s">
        <v>2327</v>
      </c>
      <c r="C392" s="2" t="s">
        <v>13</v>
      </c>
      <c r="D392" s="6">
        <v>10</v>
      </c>
      <c r="E392" s="8">
        <v>37.5</v>
      </c>
      <c r="F392" s="8">
        <v>16.8</v>
      </c>
      <c r="G392" s="8">
        <f t="shared" si="50"/>
        <v>20.7</v>
      </c>
      <c r="H392" s="8">
        <f t="shared" si="51"/>
        <v>55.199999999999996</v>
      </c>
    </row>
    <row r="393" spans="1:8" x14ac:dyDescent="0.2">
      <c r="A393" s="2" t="s">
        <v>2326</v>
      </c>
      <c r="B393" s="2" t="s">
        <v>2327</v>
      </c>
      <c r="C393" s="2" t="s">
        <v>62</v>
      </c>
      <c r="D393" s="6">
        <v>2</v>
      </c>
      <c r="E393" s="8">
        <v>61.5</v>
      </c>
      <c r="F393" s="8">
        <v>23.8</v>
      </c>
      <c r="G393" s="8">
        <f t="shared" si="50"/>
        <v>37.700000000000003</v>
      </c>
      <c r="H393" s="8">
        <f t="shared" si="51"/>
        <v>61.300813008130085</v>
      </c>
    </row>
    <row r="394" spans="1:8" x14ac:dyDescent="0.2">
      <c r="A394" s="2" t="s">
        <v>2326</v>
      </c>
      <c r="B394" s="2" t="s">
        <v>2327</v>
      </c>
      <c r="C394" s="2" t="s">
        <v>1160</v>
      </c>
      <c r="D394" s="6">
        <v>1</v>
      </c>
      <c r="E394" s="8">
        <v>47.5</v>
      </c>
      <c r="F394" s="8">
        <v>28</v>
      </c>
      <c r="G394" s="8">
        <f t="shared" si="50"/>
        <v>19.5</v>
      </c>
      <c r="H394" s="8">
        <f t="shared" si="51"/>
        <v>41.05263157894737</v>
      </c>
    </row>
    <row r="395" spans="1:8" customFormat="1" ht="15" x14ac:dyDescent="0.25">
      <c r="D395" s="12"/>
      <c r="E395" s="12"/>
      <c r="F395" s="12"/>
      <c r="G395" s="12"/>
      <c r="H395" s="12"/>
    </row>
    <row r="396" spans="1:8" s="4" customFormat="1" x14ac:dyDescent="0.2">
      <c r="A396" s="3" t="s">
        <v>10</v>
      </c>
      <c r="B396" s="3" t="s">
        <v>10</v>
      </c>
      <c r="C396" s="3" t="s">
        <v>10</v>
      </c>
      <c r="D396" s="5">
        <f>SUBTOTAL(9, D384:D395)</f>
        <v>31</v>
      </c>
      <c r="E396" s="7">
        <f>SUBTOTAL(9, E384:E395)</f>
        <v>0</v>
      </c>
      <c r="F396" s="7">
        <f>SUBTOTAL(9, F384:F395)</f>
        <v>110.36</v>
      </c>
      <c r="G396" s="7">
        <f>SUBTOTAL(9, G384:G395)</f>
        <v>-110.36000000000001</v>
      </c>
      <c r="H396" s="7">
        <f>IF(E396&lt;&gt;0, ((E396-F396)/E396)*100, 0)</f>
        <v>0</v>
      </c>
    </row>
    <row r="397" spans="1:8" customFormat="1" ht="15" x14ac:dyDescent="0.25">
      <c r="D397" s="12"/>
      <c r="E397" s="12"/>
      <c r="F397" s="12"/>
      <c r="G397" s="12"/>
      <c r="H397" s="12"/>
    </row>
    <row r="398" spans="1:8" x14ac:dyDescent="0.2">
      <c r="A398" s="2" t="s">
        <v>2328</v>
      </c>
      <c r="B398" s="2" t="s">
        <v>2329</v>
      </c>
      <c r="C398" s="2" t="s">
        <v>10</v>
      </c>
      <c r="G398" s="8">
        <f t="shared" ref="G398:G405" si="52">E398-F398</f>
        <v>0</v>
      </c>
      <c r="H398" s="8">
        <f t="shared" ref="H398:H405" si="53">IF(E398&lt;&gt;0, ((E398-F398)/E398)*100, 0)</f>
        <v>0</v>
      </c>
    </row>
    <row r="399" spans="1:8" x14ac:dyDescent="0.2">
      <c r="A399" s="2" t="s">
        <v>2328</v>
      </c>
      <c r="B399" s="2" t="s">
        <v>2329</v>
      </c>
      <c r="C399" s="2" t="s">
        <v>10</v>
      </c>
      <c r="E399" s="8">
        <v>15</v>
      </c>
      <c r="G399" s="8">
        <f t="shared" si="52"/>
        <v>15</v>
      </c>
      <c r="H399" s="8">
        <f t="shared" si="53"/>
        <v>100</v>
      </c>
    </row>
    <row r="400" spans="1:8" x14ac:dyDescent="0.2">
      <c r="A400" s="2" t="s">
        <v>2328</v>
      </c>
      <c r="B400" s="2" t="s">
        <v>2329</v>
      </c>
      <c r="C400" s="2" t="s">
        <v>10</v>
      </c>
      <c r="G400" s="8">
        <f t="shared" si="52"/>
        <v>0</v>
      </c>
      <c r="H400" s="8">
        <f t="shared" si="53"/>
        <v>0</v>
      </c>
    </row>
    <row r="401" spans="1:8" x14ac:dyDescent="0.2">
      <c r="A401" s="2" t="s">
        <v>2328</v>
      </c>
      <c r="B401" s="2" t="s">
        <v>2329</v>
      </c>
      <c r="C401" s="2" t="s">
        <v>10</v>
      </c>
      <c r="E401" s="8">
        <v>-15</v>
      </c>
      <c r="G401" s="8">
        <f t="shared" si="52"/>
        <v>-15</v>
      </c>
      <c r="H401" s="8">
        <f t="shared" si="53"/>
        <v>100</v>
      </c>
    </row>
    <row r="402" spans="1:8" x14ac:dyDescent="0.2">
      <c r="A402" s="2" t="s">
        <v>2328</v>
      </c>
      <c r="B402" s="2" t="s">
        <v>2329</v>
      </c>
      <c r="C402" s="2" t="s">
        <v>38</v>
      </c>
      <c r="D402" s="6">
        <v>40</v>
      </c>
      <c r="E402" s="8">
        <v>170</v>
      </c>
      <c r="F402" s="8">
        <v>81.2</v>
      </c>
      <c r="G402" s="8">
        <f t="shared" si="52"/>
        <v>88.8</v>
      </c>
      <c r="H402" s="8">
        <f t="shared" si="53"/>
        <v>52.235294117647058</v>
      </c>
    </row>
    <row r="403" spans="1:8" x14ac:dyDescent="0.2">
      <c r="A403" s="2" t="s">
        <v>2328</v>
      </c>
      <c r="B403" s="2" t="s">
        <v>2329</v>
      </c>
      <c r="C403" s="2" t="s">
        <v>81</v>
      </c>
      <c r="D403" s="6">
        <v>40</v>
      </c>
      <c r="E403" s="8">
        <v>170</v>
      </c>
      <c r="F403" s="8">
        <v>81.2</v>
      </c>
      <c r="G403" s="8">
        <f t="shared" si="52"/>
        <v>88.8</v>
      </c>
      <c r="H403" s="8">
        <f t="shared" si="53"/>
        <v>52.235294117647058</v>
      </c>
    </row>
    <row r="404" spans="1:8" x14ac:dyDescent="0.2">
      <c r="A404" s="2" t="s">
        <v>2328</v>
      </c>
      <c r="B404" s="2" t="s">
        <v>2329</v>
      </c>
      <c r="C404" s="2" t="s">
        <v>39</v>
      </c>
      <c r="D404" s="6">
        <v>40</v>
      </c>
      <c r="E404" s="8">
        <v>170</v>
      </c>
      <c r="F404" s="8">
        <v>78.400000000000006</v>
      </c>
      <c r="G404" s="8">
        <f t="shared" si="52"/>
        <v>91.6</v>
      </c>
      <c r="H404" s="8">
        <f t="shared" si="53"/>
        <v>53.882352941176471</v>
      </c>
    </row>
    <row r="405" spans="1:8" x14ac:dyDescent="0.2">
      <c r="A405" s="2" t="s">
        <v>2328</v>
      </c>
      <c r="B405" s="2" t="s">
        <v>2329</v>
      </c>
      <c r="C405" s="2" t="s">
        <v>40</v>
      </c>
      <c r="D405" s="6">
        <v>40</v>
      </c>
      <c r="E405" s="8">
        <v>170</v>
      </c>
      <c r="F405" s="8">
        <v>78.400000000000006</v>
      </c>
      <c r="G405" s="8">
        <f t="shared" si="52"/>
        <v>91.6</v>
      </c>
      <c r="H405" s="8">
        <f t="shared" si="53"/>
        <v>53.882352941176471</v>
      </c>
    </row>
    <row r="406" spans="1:8" customFormat="1" ht="15" x14ac:dyDescent="0.25">
      <c r="D406" s="12"/>
      <c r="E406" s="12"/>
      <c r="F406" s="12"/>
      <c r="G406" s="12"/>
      <c r="H406" s="12"/>
    </row>
    <row r="407" spans="1:8" s="4" customFormat="1" x14ac:dyDescent="0.2">
      <c r="A407" s="3" t="s">
        <v>10</v>
      </c>
      <c r="B407" s="3" t="s">
        <v>10</v>
      </c>
      <c r="C407" s="3" t="s">
        <v>10</v>
      </c>
      <c r="D407" s="5">
        <f>SUBTOTAL(9, D398:D406)</f>
        <v>160</v>
      </c>
      <c r="E407" s="7">
        <f>SUBTOTAL(9, E398:E406)</f>
        <v>680</v>
      </c>
      <c r="F407" s="7">
        <f>SUBTOTAL(9, F398:F406)</f>
        <v>319.20000000000005</v>
      </c>
      <c r="G407" s="7">
        <f>SUBTOTAL(9, G398:G406)</f>
        <v>360.79999999999995</v>
      </c>
      <c r="H407" s="7">
        <f>IF(E407&lt;&gt;0, ((E407-F407)/E407)*100, 0)</f>
        <v>53.058823529411761</v>
      </c>
    </row>
    <row r="408" spans="1:8" customFormat="1" ht="15" x14ac:dyDescent="0.25">
      <c r="D408" s="12"/>
      <c r="E408" s="12"/>
      <c r="F408" s="12"/>
      <c r="G408" s="12"/>
      <c r="H408" s="12"/>
    </row>
    <row r="409" spans="1:8" x14ac:dyDescent="0.2">
      <c r="A409" s="2" t="s">
        <v>118</v>
      </c>
      <c r="B409" s="2" t="s">
        <v>119</v>
      </c>
      <c r="C409" s="2" t="s">
        <v>10</v>
      </c>
      <c r="G409" s="8">
        <f t="shared" ref="G409:G415" si="54">E409-F409</f>
        <v>0</v>
      </c>
      <c r="H409" s="8">
        <f t="shared" ref="H409:H415" si="55">IF(E409&lt;&gt;0, ((E409-F409)/E409)*100, 0)</f>
        <v>0</v>
      </c>
    </row>
    <row r="410" spans="1:8" x14ac:dyDescent="0.2">
      <c r="A410" s="2" t="s">
        <v>118</v>
      </c>
      <c r="B410" s="2" t="s">
        <v>119</v>
      </c>
      <c r="C410" s="2" t="s">
        <v>10</v>
      </c>
      <c r="G410" s="8">
        <f t="shared" si="54"/>
        <v>0</v>
      </c>
      <c r="H410" s="8">
        <f t="shared" si="55"/>
        <v>0</v>
      </c>
    </row>
    <row r="411" spans="1:8" x14ac:dyDescent="0.2">
      <c r="A411" s="2" t="s">
        <v>118</v>
      </c>
      <c r="B411" s="2" t="s">
        <v>119</v>
      </c>
      <c r="C411" s="2" t="s">
        <v>10</v>
      </c>
      <c r="G411" s="8">
        <f t="shared" si="54"/>
        <v>0</v>
      </c>
      <c r="H411" s="8">
        <f t="shared" si="55"/>
        <v>0</v>
      </c>
    </row>
    <row r="412" spans="1:8" x14ac:dyDescent="0.2">
      <c r="A412" s="2" t="s">
        <v>118</v>
      </c>
      <c r="B412" s="2" t="s">
        <v>119</v>
      </c>
      <c r="C412" s="2" t="s">
        <v>10</v>
      </c>
      <c r="E412" s="8">
        <v>17</v>
      </c>
      <c r="G412" s="8">
        <f t="shared" si="54"/>
        <v>17</v>
      </c>
      <c r="H412" s="8">
        <f t="shared" si="55"/>
        <v>100</v>
      </c>
    </row>
    <row r="413" spans="1:8" x14ac:dyDescent="0.2">
      <c r="A413" s="2" t="s">
        <v>118</v>
      </c>
      <c r="B413" s="2" t="s">
        <v>119</v>
      </c>
      <c r="C413" s="2" t="s">
        <v>10</v>
      </c>
      <c r="G413" s="8">
        <f t="shared" si="54"/>
        <v>0</v>
      </c>
      <c r="H413" s="8">
        <f t="shared" si="55"/>
        <v>0</v>
      </c>
    </row>
    <row r="414" spans="1:8" x14ac:dyDescent="0.2">
      <c r="A414" s="2" t="s">
        <v>118</v>
      </c>
      <c r="B414" s="2" t="s">
        <v>119</v>
      </c>
      <c r="C414" s="2" t="s">
        <v>10</v>
      </c>
      <c r="E414" s="8">
        <v>-17</v>
      </c>
      <c r="G414" s="8">
        <f t="shared" si="54"/>
        <v>-17</v>
      </c>
      <c r="H414" s="8">
        <f t="shared" si="55"/>
        <v>100</v>
      </c>
    </row>
    <row r="415" spans="1:8" x14ac:dyDescent="0.2">
      <c r="A415" s="2" t="s">
        <v>118</v>
      </c>
      <c r="B415" s="2" t="s">
        <v>119</v>
      </c>
      <c r="C415" s="2" t="s">
        <v>42</v>
      </c>
      <c r="D415" s="6">
        <v>60</v>
      </c>
      <c r="E415" s="8">
        <v>225</v>
      </c>
      <c r="F415" s="8">
        <v>105</v>
      </c>
      <c r="G415" s="8">
        <f t="shared" si="54"/>
        <v>120</v>
      </c>
      <c r="H415" s="8">
        <f t="shared" si="55"/>
        <v>53.333333333333336</v>
      </c>
    </row>
    <row r="416" spans="1:8" customFormat="1" ht="15" x14ac:dyDescent="0.25">
      <c r="D416" s="12"/>
      <c r="E416" s="12"/>
      <c r="F416" s="12"/>
      <c r="G416" s="12"/>
      <c r="H416" s="12"/>
    </row>
    <row r="417" spans="1:8" s="4" customFormat="1" x14ac:dyDescent="0.2">
      <c r="A417" s="3" t="s">
        <v>10</v>
      </c>
      <c r="B417" s="3" t="s">
        <v>10</v>
      </c>
      <c r="C417" s="3" t="s">
        <v>10</v>
      </c>
      <c r="D417" s="5">
        <f>SUBTOTAL(9, D409:D416)</f>
        <v>60</v>
      </c>
      <c r="E417" s="7">
        <f>SUBTOTAL(9, E409:E416)</f>
        <v>225</v>
      </c>
      <c r="F417" s="7">
        <f>SUBTOTAL(9, F409:F416)</f>
        <v>105</v>
      </c>
      <c r="G417" s="7">
        <f>SUBTOTAL(9, G409:G416)</f>
        <v>120</v>
      </c>
      <c r="H417" s="7">
        <f>IF(E417&lt;&gt;0, ((E417-F417)/E417)*100, 0)</f>
        <v>53.333333333333336</v>
      </c>
    </row>
    <row r="418" spans="1:8" customFormat="1" ht="15" x14ac:dyDescent="0.25">
      <c r="D418" s="12"/>
      <c r="E418" s="12"/>
      <c r="F418" s="12"/>
      <c r="G418" s="12"/>
      <c r="H418" s="12"/>
    </row>
    <row r="419" spans="1:8" x14ac:dyDescent="0.2">
      <c r="A419" s="2" t="s">
        <v>120</v>
      </c>
      <c r="B419" s="2" t="s">
        <v>121</v>
      </c>
      <c r="C419" s="2" t="s">
        <v>10</v>
      </c>
      <c r="G419" s="8">
        <f t="shared" ref="G419:G424" si="56">E419-F419</f>
        <v>0</v>
      </c>
      <c r="H419" s="8">
        <f t="shared" ref="H419:H424" si="57">IF(E419&lt;&gt;0, ((E419-F419)/E419)*100, 0)</f>
        <v>0</v>
      </c>
    </row>
    <row r="420" spans="1:8" x14ac:dyDescent="0.2">
      <c r="A420" s="2" t="s">
        <v>120</v>
      </c>
      <c r="B420" s="2" t="s">
        <v>121</v>
      </c>
      <c r="C420" s="2" t="s">
        <v>10</v>
      </c>
      <c r="E420" s="8">
        <v>286</v>
      </c>
      <c r="G420" s="8">
        <f t="shared" si="56"/>
        <v>286</v>
      </c>
      <c r="H420" s="8">
        <f t="shared" si="57"/>
        <v>100</v>
      </c>
    </row>
    <row r="421" spans="1:8" x14ac:dyDescent="0.2">
      <c r="A421" s="2" t="s">
        <v>120</v>
      </c>
      <c r="B421" s="2" t="s">
        <v>121</v>
      </c>
      <c r="C421" s="2" t="s">
        <v>41</v>
      </c>
      <c r="D421" s="6">
        <v>20</v>
      </c>
      <c r="E421" s="8">
        <v>75</v>
      </c>
      <c r="F421" s="8">
        <v>35</v>
      </c>
      <c r="G421" s="8">
        <f t="shared" si="56"/>
        <v>40</v>
      </c>
      <c r="H421" s="8">
        <f t="shared" si="57"/>
        <v>53.333333333333336</v>
      </c>
    </row>
    <row r="422" spans="1:8" x14ac:dyDescent="0.2">
      <c r="A422" s="2" t="s">
        <v>120</v>
      </c>
      <c r="B422" s="2" t="s">
        <v>121</v>
      </c>
      <c r="C422" s="2" t="s">
        <v>24</v>
      </c>
      <c r="D422" s="6">
        <v>20</v>
      </c>
      <c r="E422" s="8">
        <v>75</v>
      </c>
      <c r="F422" s="8">
        <v>35</v>
      </c>
      <c r="G422" s="8">
        <f t="shared" si="56"/>
        <v>40</v>
      </c>
      <c r="H422" s="8">
        <f t="shared" si="57"/>
        <v>53.333333333333336</v>
      </c>
    </row>
    <row r="423" spans="1:8" x14ac:dyDescent="0.2">
      <c r="A423" s="2" t="s">
        <v>120</v>
      </c>
      <c r="B423" s="2" t="s">
        <v>121</v>
      </c>
      <c r="C423" s="2" t="s">
        <v>25</v>
      </c>
      <c r="D423" s="6">
        <v>20</v>
      </c>
      <c r="E423" s="8">
        <v>75</v>
      </c>
      <c r="F423" s="8">
        <v>35</v>
      </c>
      <c r="G423" s="8">
        <f t="shared" si="56"/>
        <v>40</v>
      </c>
      <c r="H423" s="8">
        <f t="shared" si="57"/>
        <v>53.333333333333336</v>
      </c>
    </row>
    <row r="424" spans="1:8" x14ac:dyDescent="0.2">
      <c r="A424" s="2" t="s">
        <v>120</v>
      </c>
      <c r="B424" s="2" t="s">
        <v>121</v>
      </c>
      <c r="C424" s="2" t="s">
        <v>122</v>
      </c>
      <c r="D424" s="6">
        <v>20</v>
      </c>
      <c r="E424" s="8">
        <v>175</v>
      </c>
      <c r="F424" s="8">
        <v>81.2</v>
      </c>
      <c r="G424" s="8">
        <f t="shared" si="56"/>
        <v>93.8</v>
      </c>
      <c r="H424" s="8">
        <f t="shared" si="57"/>
        <v>53.6</v>
      </c>
    </row>
    <row r="425" spans="1:8" customFormat="1" ht="15" x14ac:dyDescent="0.25">
      <c r="D425" s="12"/>
      <c r="E425" s="12"/>
      <c r="F425" s="12"/>
      <c r="G425" s="12"/>
      <c r="H425" s="12"/>
    </row>
    <row r="426" spans="1:8" s="4" customFormat="1" x14ac:dyDescent="0.2">
      <c r="A426" s="3" t="s">
        <v>10</v>
      </c>
      <c r="B426" s="3" t="s">
        <v>10</v>
      </c>
      <c r="C426" s="3" t="s">
        <v>10</v>
      </c>
      <c r="D426" s="5">
        <f>SUBTOTAL(9, D419:D425)</f>
        <v>80</v>
      </c>
      <c r="E426" s="7">
        <f>SUBTOTAL(9, E419:E425)</f>
        <v>686</v>
      </c>
      <c r="F426" s="7">
        <f>SUBTOTAL(9, F419:F425)</f>
        <v>186.2</v>
      </c>
      <c r="G426" s="7">
        <f>SUBTOTAL(9, G419:G425)</f>
        <v>499.8</v>
      </c>
      <c r="H426" s="7">
        <f>IF(E426&lt;&gt;0, ((E426-F426)/E426)*100, 0)</f>
        <v>72.857142857142847</v>
      </c>
    </row>
    <row r="427" spans="1:8" customFormat="1" ht="15" x14ac:dyDescent="0.25">
      <c r="D427" s="12"/>
      <c r="E427" s="12"/>
      <c r="F427" s="12"/>
      <c r="G427" s="12"/>
      <c r="H427" s="12"/>
    </row>
    <row r="428" spans="1:8" x14ac:dyDescent="0.2">
      <c r="A428" s="2" t="s">
        <v>123</v>
      </c>
      <c r="B428" s="2" t="s">
        <v>124</v>
      </c>
      <c r="C428" s="2" t="s">
        <v>10</v>
      </c>
      <c r="G428" s="8">
        <f t="shared" ref="G428:G443" si="58">E428-F428</f>
        <v>0</v>
      </c>
      <c r="H428" s="8">
        <f t="shared" ref="H428:H443" si="59">IF(E428&lt;&gt;0, ((E428-F428)/E428)*100, 0)</f>
        <v>0</v>
      </c>
    </row>
    <row r="429" spans="1:8" x14ac:dyDescent="0.2">
      <c r="A429" s="2" t="s">
        <v>123</v>
      </c>
      <c r="B429" s="2" t="s">
        <v>124</v>
      </c>
      <c r="C429" s="2" t="s">
        <v>10</v>
      </c>
      <c r="G429" s="8">
        <f t="shared" si="58"/>
        <v>0</v>
      </c>
      <c r="H429" s="8">
        <f t="shared" si="59"/>
        <v>0</v>
      </c>
    </row>
    <row r="430" spans="1:8" x14ac:dyDescent="0.2">
      <c r="A430" s="2" t="s">
        <v>123</v>
      </c>
      <c r="B430" s="2" t="s">
        <v>124</v>
      </c>
      <c r="C430" s="2" t="s">
        <v>10</v>
      </c>
      <c r="G430" s="8">
        <f t="shared" si="58"/>
        <v>0</v>
      </c>
      <c r="H430" s="8">
        <f t="shared" si="59"/>
        <v>0</v>
      </c>
    </row>
    <row r="431" spans="1:8" x14ac:dyDescent="0.2">
      <c r="A431" s="2" t="s">
        <v>123</v>
      </c>
      <c r="B431" s="2" t="s">
        <v>124</v>
      </c>
      <c r="C431" s="2" t="s">
        <v>10</v>
      </c>
      <c r="G431" s="8">
        <f t="shared" si="58"/>
        <v>0</v>
      </c>
      <c r="H431" s="8">
        <f t="shared" si="59"/>
        <v>0</v>
      </c>
    </row>
    <row r="432" spans="1:8" x14ac:dyDescent="0.2">
      <c r="A432" s="2" t="s">
        <v>123</v>
      </c>
      <c r="B432" s="2" t="s">
        <v>124</v>
      </c>
      <c r="C432" s="2" t="s">
        <v>10</v>
      </c>
      <c r="G432" s="8">
        <f t="shared" si="58"/>
        <v>0</v>
      </c>
      <c r="H432" s="8">
        <f t="shared" si="59"/>
        <v>0</v>
      </c>
    </row>
    <row r="433" spans="1:8" x14ac:dyDescent="0.2">
      <c r="A433" s="2" t="s">
        <v>123</v>
      </c>
      <c r="B433" s="2" t="s">
        <v>124</v>
      </c>
      <c r="C433" s="2" t="s">
        <v>10</v>
      </c>
      <c r="E433" s="8">
        <v>15</v>
      </c>
      <c r="G433" s="8">
        <f t="shared" si="58"/>
        <v>15</v>
      </c>
      <c r="H433" s="8">
        <f t="shared" si="59"/>
        <v>100</v>
      </c>
    </row>
    <row r="434" spans="1:8" x14ac:dyDescent="0.2">
      <c r="A434" s="2" t="s">
        <v>123</v>
      </c>
      <c r="B434" s="2" t="s">
        <v>124</v>
      </c>
      <c r="C434" s="2" t="s">
        <v>10</v>
      </c>
      <c r="E434" s="8">
        <v>30</v>
      </c>
      <c r="G434" s="8">
        <f t="shared" si="58"/>
        <v>30</v>
      </c>
      <c r="H434" s="8">
        <f t="shared" si="59"/>
        <v>100</v>
      </c>
    </row>
    <row r="435" spans="1:8" x14ac:dyDescent="0.2">
      <c r="A435" s="2" t="s">
        <v>123</v>
      </c>
      <c r="B435" s="2" t="s">
        <v>124</v>
      </c>
      <c r="C435" s="2" t="s">
        <v>10</v>
      </c>
      <c r="G435" s="8">
        <f t="shared" si="58"/>
        <v>0</v>
      </c>
      <c r="H435" s="8">
        <f t="shared" si="59"/>
        <v>0</v>
      </c>
    </row>
    <row r="436" spans="1:8" x14ac:dyDescent="0.2">
      <c r="A436" s="2" t="s">
        <v>123</v>
      </c>
      <c r="B436" s="2" t="s">
        <v>124</v>
      </c>
      <c r="C436" s="2" t="s">
        <v>10</v>
      </c>
      <c r="E436" s="8">
        <v>-15</v>
      </c>
      <c r="G436" s="8">
        <f t="shared" si="58"/>
        <v>-15</v>
      </c>
      <c r="H436" s="8">
        <f t="shared" si="59"/>
        <v>100</v>
      </c>
    </row>
    <row r="437" spans="1:8" x14ac:dyDescent="0.2">
      <c r="A437" s="2" t="s">
        <v>123</v>
      </c>
      <c r="B437" s="2" t="s">
        <v>124</v>
      </c>
      <c r="C437" s="2" t="s">
        <v>10</v>
      </c>
      <c r="E437" s="8">
        <v>-30</v>
      </c>
      <c r="G437" s="8">
        <f t="shared" si="58"/>
        <v>-30</v>
      </c>
      <c r="H437" s="8">
        <f t="shared" si="59"/>
        <v>100</v>
      </c>
    </row>
    <row r="438" spans="1:8" x14ac:dyDescent="0.2">
      <c r="A438" s="2" t="s">
        <v>123</v>
      </c>
      <c r="B438" s="2" t="s">
        <v>124</v>
      </c>
      <c r="C438" s="2" t="s">
        <v>10</v>
      </c>
      <c r="E438" s="8">
        <v>15</v>
      </c>
      <c r="G438" s="8">
        <f t="shared" si="58"/>
        <v>15</v>
      </c>
      <c r="H438" s="8">
        <f t="shared" si="59"/>
        <v>100</v>
      </c>
    </row>
    <row r="439" spans="1:8" x14ac:dyDescent="0.2">
      <c r="A439" s="2" t="s">
        <v>123</v>
      </c>
      <c r="B439" s="2" t="s">
        <v>124</v>
      </c>
      <c r="C439" s="2" t="s">
        <v>84</v>
      </c>
      <c r="D439" s="6">
        <v>20</v>
      </c>
      <c r="E439" s="8">
        <v>79</v>
      </c>
      <c r="F439" s="8">
        <v>40</v>
      </c>
      <c r="G439" s="8">
        <f t="shared" si="58"/>
        <v>39</v>
      </c>
      <c r="H439" s="8">
        <f t="shared" si="59"/>
        <v>49.367088607594937</v>
      </c>
    </row>
    <row r="440" spans="1:8" x14ac:dyDescent="0.2">
      <c r="A440" s="2" t="s">
        <v>123</v>
      </c>
      <c r="B440" s="2" t="s">
        <v>124</v>
      </c>
      <c r="C440" s="2" t="s">
        <v>15</v>
      </c>
      <c r="D440" s="6">
        <v>36</v>
      </c>
      <c r="E440" s="8">
        <v>180</v>
      </c>
      <c r="F440" s="8">
        <v>70.56</v>
      </c>
      <c r="G440" s="8">
        <f t="shared" si="58"/>
        <v>109.44</v>
      </c>
      <c r="H440" s="8">
        <f t="shared" si="59"/>
        <v>60.8</v>
      </c>
    </row>
    <row r="441" spans="1:8" x14ac:dyDescent="0.2">
      <c r="A441" s="2" t="s">
        <v>123</v>
      </c>
      <c r="B441" s="2" t="s">
        <v>124</v>
      </c>
      <c r="C441" s="2" t="s">
        <v>246</v>
      </c>
      <c r="D441" s="6">
        <v>12</v>
      </c>
      <c r="E441" s="8">
        <v>105</v>
      </c>
      <c r="F441" s="8">
        <v>51.24</v>
      </c>
      <c r="G441" s="8">
        <f t="shared" si="58"/>
        <v>53.76</v>
      </c>
      <c r="H441" s="8">
        <f t="shared" si="59"/>
        <v>51.2</v>
      </c>
    </row>
    <row r="442" spans="1:8" x14ac:dyDescent="0.2">
      <c r="A442" s="2" t="s">
        <v>123</v>
      </c>
      <c r="B442" s="2" t="s">
        <v>124</v>
      </c>
      <c r="C442" s="2" t="s">
        <v>44</v>
      </c>
      <c r="D442" s="6">
        <v>40</v>
      </c>
      <c r="E442" s="8">
        <v>150</v>
      </c>
      <c r="F442" s="8">
        <v>70</v>
      </c>
      <c r="G442" s="8">
        <f t="shared" si="58"/>
        <v>80</v>
      </c>
      <c r="H442" s="8">
        <f t="shared" si="59"/>
        <v>53.333333333333336</v>
      </c>
    </row>
    <row r="443" spans="1:8" x14ac:dyDescent="0.2">
      <c r="A443" s="2" t="s">
        <v>123</v>
      </c>
      <c r="B443" s="2" t="s">
        <v>124</v>
      </c>
      <c r="C443" s="2" t="s">
        <v>482</v>
      </c>
      <c r="D443" s="6">
        <v>40</v>
      </c>
      <c r="E443" s="8">
        <v>150</v>
      </c>
      <c r="F443" s="8">
        <v>70</v>
      </c>
      <c r="G443" s="8">
        <f t="shared" si="58"/>
        <v>80</v>
      </c>
      <c r="H443" s="8">
        <f t="shared" si="59"/>
        <v>53.333333333333336</v>
      </c>
    </row>
    <row r="444" spans="1:8" customFormat="1" ht="15" x14ac:dyDescent="0.25">
      <c r="D444" s="12"/>
      <c r="E444" s="12"/>
      <c r="F444" s="12"/>
      <c r="G444" s="12"/>
      <c r="H444" s="12"/>
    </row>
    <row r="445" spans="1:8" s="4" customFormat="1" x14ac:dyDescent="0.2">
      <c r="A445" s="3" t="s">
        <v>10</v>
      </c>
      <c r="B445" s="3" t="s">
        <v>10</v>
      </c>
      <c r="C445" s="3" t="s">
        <v>10</v>
      </c>
      <c r="D445" s="5">
        <f>SUBTOTAL(9, D428:D444)</f>
        <v>148</v>
      </c>
      <c r="E445" s="7">
        <f>SUBTOTAL(9, E428:E444)</f>
        <v>679</v>
      </c>
      <c r="F445" s="7">
        <f>SUBTOTAL(9, F428:F444)</f>
        <v>301.8</v>
      </c>
      <c r="G445" s="7">
        <f>SUBTOTAL(9, G428:G444)</f>
        <v>377.2</v>
      </c>
      <c r="H445" s="7">
        <f>IF(E445&lt;&gt;0, ((E445-F445)/E445)*100, 0)</f>
        <v>55.552282768777616</v>
      </c>
    </row>
    <row r="446" spans="1:8" customFormat="1" ht="15" x14ac:dyDescent="0.25">
      <c r="D446" s="12"/>
      <c r="E446" s="12"/>
      <c r="F446" s="12"/>
      <c r="G446" s="12"/>
      <c r="H446" s="12"/>
    </row>
    <row r="447" spans="1:8" x14ac:dyDescent="0.2">
      <c r="A447" s="2" t="s">
        <v>126</v>
      </c>
      <c r="B447" s="2" t="s">
        <v>127</v>
      </c>
      <c r="C447" s="2" t="s">
        <v>10</v>
      </c>
      <c r="G447" s="8">
        <f t="shared" ref="G447:G455" si="60">E447-F447</f>
        <v>0</v>
      </c>
      <c r="H447" s="8">
        <f t="shared" ref="H447:H455" si="61">IF(E447&lt;&gt;0, ((E447-F447)/E447)*100, 0)</f>
        <v>0</v>
      </c>
    </row>
    <row r="448" spans="1:8" x14ac:dyDescent="0.2">
      <c r="A448" s="2" t="s">
        <v>126</v>
      </c>
      <c r="B448" s="2" t="s">
        <v>127</v>
      </c>
      <c r="C448" s="2" t="s">
        <v>10</v>
      </c>
      <c r="G448" s="8">
        <f t="shared" si="60"/>
        <v>0</v>
      </c>
      <c r="H448" s="8">
        <f t="shared" si="61"/>
        <v>0</v>
      </c>
    </row>
    <row r="449" spans="1:8" x14ac:dyDescent="0.2">
      <c r="A449" s="2" t="s">
        <v>126</v>
      </c>
      <c r="B449" s="2" t="s">
        <v>127</v>
      </c>
      <c r="C449" s="2" t="s">
        <v>10</v>
      </c>
      <c r="E449" s="8">
        <v>17</v>
      </c>
      <c r="G449" s="8">
        <f t="shared" si="60"/>
        <v>17</v>
      </c>
      <c r="H449" s="8">
        <f t="shared" si="61"/>
        <v>100</v>
      </c>
    </row>
    <row r="450" spans="1:8" x14ac:dyDescent="0.2">
      <c r="A450" s="2" t="s">
        <v>126</v>
      </c>
      <c r="B450" s="2" t="s">
        <v>127</v>
      </c>
      <c r="C450" s="2" t="s">
        <v>10</v>
      </c>
      <c r="G450" s="8">
        <f t="shared" si="60"/>
        <v>0</v>
      </c>
      <c r="H450" s="8">
        <f t="shared" si="61"/>
        <v>0</v>
      </c>
    </row>
    <row r="451" spans="1:8" x14ac:dyDescent="0.2">
      <c r="A451" s="2" t="s">
        <v>126</v>
      </c>
      <c r="B451" s="2" t="s">
        <v>127</v>
      </c>
      <c r="C451" s="2" t="s">
        <v>10</v>
      </c>
      <c r="E451" s="8">
        <v>-17</v>
      </c>
      <c r="G451" s="8">
        <f t="shared" si="60"/>
        <v>-17</v>
      </c>
      <c r="H451" s="8">
        <f t="shared" si="61"/>
        <v>100</v>
      </c>
    </row>
    <row r="452" spans="1:8" x14ac:dyDescent="0.2">
      <c r="A452" s="2" t="s">
        <v>126</v>
      </c>
      <c r="B452" s="2" t="s">
        <v>127</v>
      </c>
      <c r="C452" s="2" t="s">
        <v>10</v>
      </c>
      <c r="E452" s="8">
        <v>-17</v>
      </c>
      <c r="G452" s="8">
        <f t="shared" si="60"/>
        <v>-17</v>
      </c>
      <c r="H452" s="8">
        <f t="shared" si="61"/>
        <v>100</v>
      </c>
    </row>
    <row r="453" spans="1:8" x14ac:dyDescent="0.2">
      <c r="A453" s="2" t="s">
        <v>126</v>
      </c>
      <c r="B453" s="2" t="s">
        <v>127</v>
      </c>
      <c r="C453" s="2" t="s">
        <v>10</v>
      </c>
      <c r="E453" s="8">
        <v>17</v>
      </c>
      <c r="G453" s="8">
        <f t="shared" si="60"/>
        <v>17</v>
      </c>
      <c r="H453" s="8">
        <f t="shared" si="61"/>
        <v>100</v>
      </c>
    </row>
    <row r="454" spans="1:8" x14ac:dyDescent="0.2">
      <c r="A454" s="2" t="s">
        <v>126</v>
      </c>
      <c r="B454" s="2" t="s">
        <v>127</v>
      </c>
      <c r="C454" s="2" t="s">
        <v>22</v>
      </c>
      <c r="D454" s="6">
        <v>3</v>
      </c>
      <c r="E454" s="8">
        <v>277.5</v>
      </c>
      <c r="F454" s="8">
        <v>126</v>
      </c>
      <c r="G454" s="8">
        <f t="shared" si="60"/>
        <v>151.5</v>
      </c>
      <c r="H454" s="8">
        <f t="shared" si="61"/>
        <v>54.594594594594589</v>
      </c>
    </row>
    <row r="455" spans="1:8" x14ac:dyDescent="0.2">
      <c r="A455" s="2" t="s">
        <v>126</v>
      </c>
      <c r="B455" s="2" t="s">
        <v>127</v>
      </c>
      <c r="C455" s="2" t="s">
        <v>247</v>
      </c>
      <c r="D455" s="6">
        <v>12</v>
      </c>
      <c r="E455" s="8">
        <v>99</v>
      </c>
      <c r="F455" s="8">
        <v>50.4</v>
      </c>
      <c r="G455" s="8">
        <f t="shared" si="60"/>
        <v>48.6</v>
      </c>
      <c r="H455" s="8">
        <f t="shared" si="61"/>
        <v>49.090909090909093</v>
      </c>
    </row>
    <row r="456" spans="1:8" customFormat="1" ht="15" x14ac:dyDescent="0.25">
      <c r="D456" s="12"/>
      <c r="E456" s="12"/>
      <c r="F456" s="12"/>
      <c r="G456" s="12"/>
      <c r="H456" s="12"/>
    </row>
    <row r="457" spans="1:8" s="4" customFormat="1" x14ac:dyDescent="0.2">
      <c r="A457" s="3" t="s">
        <v>10</v>
      </c>
      <c r="B457" s="3" t="s">
        <v>10</v>
      </c>
      <c r="C457" s="3" t="s">
        <v>10</v>
      </c>
      <c r="D457" s="5">
        <f>SUBTOTAL(9, D447:D456)</f>
        <v>15</v>
      </c>
      <c r="E457" s="7">
        <f>SUBTOTAL(9, E447:E456)</f>
        <v>376.5</v>
      </c>
      <c r="F457" s="7">
        <f>SUBTOTAL(9, F447:F456)</f>
        <v>176.4</v>
      </c>
      <c r="G457" s="7">
        <f>SUBTOTAL(9, G447:G456)</f>
        <v>200.1</v>
      </c>
      <c r="H457" s="7">
        <f>IF(E457&lt;&gt;0, ((E457-F457)/E457)*100, 0)</f>
        <v>53.147410358565736</v>
      </c>
    </row>
    <row r="458" spans="1:8" customFormat="1" ht="15" x14ac:dyDescent="0.25">
      <c r="D458" s="12"/>
      <c r="E458" s="12"/>
      <c r="F458" s="12"/>
      <c r="G458" s="12"/>
      <c r="H458" s="12"/>
    </row>
    <row r="459" spans="1:8" x14ac:dyDescent="0.2">
      <c r="A459" s="2" t="s">
        <v>129</v>
      </c>
      <c r="B459" s="2" t="s">
        <v>130</v>
      </c>
      <c r="C459" s="2" t="s">
        <v>10</v>
      </c>
      <c r="G459" s="8">
        <f t="shared" ref="G459:G497" si="62">E459-F459</f>
        <v>0</v>
      </c>
      <c r="H459" s="8">
        <f t="shared" ref="H459:H497" si="63">IF(E459&lt;&gt;0, ((E459-F459)/E459)*100, 0)</f>
        <v>0</v>
      </c>
    </row>
    <row r="460" spans="1:8" x14ac:dyDescent="0.2">
      <c r="A460" s="2" t="s">
        <v>129</v>
      </c>
      <c r="B460" s="2" t="s">
        <v>130</v>
      </c>
      <c r="C460" s="2" t="s">
        <v>10</v>
      </c>
      <c r="G460" s="8">
        <f t="shared" si="62"/>
        <v>0</v>
      </c>
      <c r="H460" s="8">
        <f t="shared" si="63"/>
        <v>0</v>
      </c>
    </row>
    <row r="461" spans="1:8" x14ac:dyDescent="0.2">
      <c r="A461" s="2" t="s">
        <v>129</v>
      </c>
      <c r="B461" s="2" t="s">
        <v>130</v>
      </c>
      <c r="C461" s="2" t="s">
        <v>10</v>
      </c>
      <c r="G461" s="8">
        <f t="shared" si="62"/>
        <v>0</v>
      </c>
      <c r="H461" s="8">
        <f t="shared" si="63"/>
        <v>0</v>
      </c>
    </row>
    <row r="462" spans="1:8" x14ac:dyDescent="0.2">
      <c r="A462" s="2" t="s">
        <v>129</v>
      </c>
      <c r="B462" s="2" t="s">
        <v>130</v>
      </c>
      <c r="C462" s="2" t="s">
        <v>10</v>
      </c>
      <c r="G462" s="8">
        <f t="shared" si="62"/>
        <v>0</v>
      </c>
      <c r="H462" s="8">
        <f t="shared" si="63"/>
        <v>0</v>
      </c>
    </row>
    <row r="463" spans="1:8" x14ac:dyDescent="0.2">
      <c r="A463" s="2" t="s">
        <v>129</v>
      </c>
      <c r="B463" s="2" t="s">
        <v>130</v>
      </c>
      <c r="C463" s="2" t="s">
        <v>10</v>
      </c>
      <c r="G463" s="8">
        <f t="shared" si="62"/>
        <v>0</v>
      </c>
      <c r="H463" s="8">
        <f t="shared" si="63"/>
        <v>0</v>
      </c>
    </row>
    <row r="464" spans="1:8" x14ac:dyDescent="0.2">
      <c r="A464" s="2" t="s">
        <v>129</v>
      </c>
      <c r="B464" s="2" t="s">
        <v>130</v>
      </c>
      <c r="C464" s="2" t="s">
        <v>10</v>
      </c>
      <c r="G464" s="8">
        <f t="shared" si="62"/>
        <v>0</v>
      </c>
      <c r="H464" s="8">
        <f t="shared" si="63"/>
        <v>0</v>
      </c>
    </row>
    <row r="465" spans="1:8" x14ac:dyDescent="0.2">
      <c r="A465" s="2" t="s">
        <v>129</v>
      </c>
      <c r="B465" s="2" t="s">
        <v>130</v>
      </c>
      <c r="C465" s="2" t="s">
        <v>10</v>
      </c>
      <c r="E465" s="8">
        <v>17</v>
      </c>
      <c r="G465" s="8">
        <f t="shared" si="62"/>
        <v>17</v>
      </c>
      <c r="H465" s="8">
        <f t="shared" si="63"/>
        <v>100</v>
      </c>
    </row>
    <row r="466" spans="1:8" x14ac:dyDescent="0.2">
      <c r="A466" s="2" t="s">
        <v>129</v>
      </c>
      <c r="B466" s="2" t="s">
        <v>130</v>
      </c>
      <c r="C466" s="2" t="s">
        <v>10</v>
      </c>
      <c r="E466" s="8">
        <v>68</v>
      </c>
      <c r="G466" s="8">
        <f t="shared" si="62"/>
        <v>68</v>
      </c>
      <c r="H466" s="8">
        <f t="shared" si="63"/>
        <v>100</v>
      </c>
    </row>
    <row r="467" spans="1:8" x14ac:dyDescent="0.2">
      <c r="A467" s="2" t="s">
        <v>129</v>
      </c>
      <c r="B467" s="2" t="s">
        <v>130</v>
      </c>
      <c r="C467" s="2" t="s">
        <v>10</v>
      </c>
      <c r="G467" s="8">
        <f t="shared" si="62"/>
        <v>0</v>
      </c>
      <c r="H467" s="8">
        <f t="shared" si="63"/>
        <v>0</v>
      </c>
    </row>
    <row r="468" spans="1:8" x14ac:dyDescent="0.2">
      <c r="A468" s="2" t="s">
        <v>129</v>
      </c>
      <c r="B468" s="2" t="s">
        <v>130</v>
      </c>
      <c r="C468" s="2" t="s">
        <v>10</v>
      </c>
      <c r="E468" s="8">
        <v>-17</v>
      </c>
      <c r="G468" s="8">
        <f t="shared" si="62"/>
        <v>-17</v>
      </c>
      <c r="H468" s="8">
        <f t="shared" si="63"/>
        <v>100</v>
      </c>
    </row>
    <row r="469" spans="1:8" x14ac:dyDescent="0.2">
      <c r="A469" s="2" t="s">
        <v>129</v>
      </c>
      <c r="B469" s="2" t="s">
        <v>130</v>
      </c>
      <c r="C469" s="2" t="s">
        <v>10</v>
      </c>
      <c r="E469" s="8">
        <v>-17</v>
      </c>
      <c r="G469" s="8">
        <f t="shared" si="62"/>
        <v>-17</v>
      </c>
      <c r="H469" s="8">
        <f t="shared" si="63"/>
        <v>100</v>
      </c>
    </row>
    <row r="470" spans="1:8" x14ac:dyDescent="0.2">
      <c r="A470" s="2" t="s">
        <v>129</v>
      </c>
      <c r="B470" s="2" t="s">
        <v>130</v>
      </c>
      <c r="C470" s="2" t="s">
        <v>10</v>
      </c>
      <c r="E470" s="8">
        <v>-51</v>
      </c>
      <c r="G470" s="8">
        <f t="shared" si="62"/>
        <v>-51</v>
      </c>
      <c r="H470" s="8">
        <f t="shared" si="63"/>
        <v>100</v>
      </c>
    </row>
    <row r="471" spans="1:8" x14ac:dyDescent="0.2">
      <c r="A471" s="2" t="s">
        <v>129</v>
      </c>
      <c r="B471" s="2" t="s">
        <v>130</v>
      </c>
      <c r="C471" s="2" t="s">
        <v>10</v>
      </c>
      <c r="E471" s="8">
        <v>-20</v>
      </c>
      <c r="G471" s="8">
        <f t="shared" si="62"/>
        <v>-20</v>
      </c>
      <c r="H471" s="8">
        <f t="shared" si="63"/>
        <v>100</v>
      </c>
    </row>
    <row r="472" spans="1:8" x14ac:dyDescent="0.2">
      <c r="A472" s="2" t="s">
        <v>129</v>
      </c>
      <c r="B472" s="2" t="s">
        <v>130</v>
      </c>
      <c r="C472" s="2" t="s">
        <v>125</v>
      </c>
      <c r="D472" s="6">
        <v>2</v>
      </c>
      <c r="E472" s="8">
        <v>110</v>
      </c>
      <c r="F472" s="8">
        <v>72.3</v>
      </c>
      <c r="G472" s="8">
        <f t="shared" si="62"/>
        <v>37.700000000000003</v>
      </c>
      <c r="H472" s="8">
        <f t="shared" si="63"/>
        <v>34.27272727272728</v>
      </c>
    </row>
    <row r="473" spans="1:8" x14ac:dyDescent="0.2">
      <c r="A473" s="2" t="s">
        <v>129</v>
      </c>
      <c r="B473" s="2" t="s">
        <v>130</v>
      </c>
      <c r="C473" s="2" t="s">
        <v>131</v>
      </c>
      <c r="D473" s="6">
        <v>10</v>
      </c>
      <c r="E473" s="8">
        <v>200</v>
      </c>
      <c r="F473" s="8">
        <v>106.4</v>
      </c>
      <c r="G473" s="8">
        <f t="shared" si="62"/>
        <v>93.6</v>
      </c>
      <c r="H473" s="8">
        <f t="shared" si="63"/>
        <v>46.8</v>
      </c>
    </row>
    <row r="474" spans="1:8" x14ac:dyDescent="0.2">
      <c r="A474" s="2" t="s">
        <v>129</v>
      </c>
      <c r="B474" s="2" t="s">
        <v>130</v>
      </c>
      <c r="C474" s="2" t="s">
        <v>84</v>
      </c>
      <c r="D474" s="6">
        <v>10</v>
      </c>
      <c r="E474" s="8">
        <v>39.5</v>
      </c>
      <c r="F474" s="8">
        <v>20</v>
      </c>
      <c r="G474" s="8">
        <f t="shared" si="62"/>
        <v>19.5</v>
      </c>
      <c r="H474" s="8">
        <f t="shared" si="63"/>
        <v>49.367088607594937</v>
      </c>
    </row>
    <row r="475" spans="1:8" x14ac:dyDescent="0.2">
      <c r="A475" s="2" t="s">
        <v>129</v>
      </c>
      <c r="B475" s="2" t="s">
        <v>130</v>
      </c>
      <c r="C475" s="2" t="s">
        <v>112</v>
      </c>
      <c r="D475" s="6">
        <v>10</v>
      </c>
      <c r="E475" s="8">
        <v>44</v>
      </c>
      <c r="F475" s="8">
        <v>22.9</v>
      </c>
      <c r="G475" s="8">
        <f t="shared" si="62"/>
        <v>21.1</v>
      </c>
      <c r="H475" s="8">
        <f t="shared" si="63"/>
        <v>47.954545454545453</v>
      </c>
    </row>
    <row r="476" spans="1:8" x14ac:dyDescent="0.2">
      <c r="A476" s="2" t="s">
        <v>129</v>
      </c>
      <c r="B476" s="2" t="s">
        <v>130</v>
      </c>
      <c r="C476" s="2" t="s">
        <v>58</v>
      </c>
      <c r="D476" s="6">
        <v>30</v>
      </c>
      <c r="E476" s="8">
        <v>172.5</v>
      </c>
      <c r="F476" s="8">
        <v>88.2</v>
      </c>
      <c r="G476" s="8">
        <f t="shared" si="62"/>
        <v>84.3</v>
      </c>
      <c r="H476" s="8">
        <f t="shared" si="63"/>
        <v>48.869565217391305</v>
      </c>
    </row>
    <row r="477" spans="1:8" x14ac:dyDescent="0.2">
      <c r="A477" s="2" t="s">
        <v>129</v>
      </c>
      <c r="B477" s="2" t="s">
        <v>130</v>
      </c>
      <c r="C477" s="2" t="s">
        <v>70</v>
      </c>
      <c r="D477" s="6">
        <v>4</v>
      </c>
      <c r="E477" s="8">
        <v>68.8</v>
      </c>
      <c r="F477" s="8">
        <v>32</v>
      </c>
      <c r="G477" s="8">
        <f t="shared" si="62"/>
        <v>36.799999999999997</v>
      </c>
      <c r="H477" s="8">
        <f t="shared" si="63"/>
        <v>53.488372093023251</v>
      </c>
    </row>
    <row r="478" spans="1:8" x14ac:dyDescent="0.2">
      <c r="A478" s="2" t="s">
        <v>129</v>
      </c>
      <c r="B478" s="2" t="s">
        <v>130</v>
      </c>
      <c r="C478" s="2" t="s">
        <v>799</v>
      </c>
      <c r="D478" s="6">
        <v>2</v>
      </c>
      <c r="E478" s="8">
        <v>173.5</v>
      </c>
      <c r="F478" s="8">
        <v>106.4</v>
      </c>
      <c r="G478" s="8">
        <f t="shared" si="62"/>
        <v>67.099999999999994</v>
      </c>
      <c r="H478" s="8">
        <f t="shared" si="63"/>
        <v>38.674351585014406</v>
      </c>
    </row>
    <row r="479" spans="1:8" x14ac:dyDescent="0.2">
      <c r="A479" s="2" t="s">
        <v>129</v>
      </c>
      <c r="B479" s="2" t="s">
        <v>130</v>
      </c>
      <c r="C479" s="2" t="s">
        <v>49</v>
      </c>
      <c r="D479" s="6">
        <v>12</v>
      </c>
      <c r="E479" s="8">
        <v>23.4</v>
      </c>
      <c r="F479" s="8">
        <v>5.04</v>
      </c>
      <c r="G479" s="8">
        <f t="shared" si="62"/>
        <v>18.36</v>
      </c>
      <c r="H479" s="8">
        <f t="shared" si="63"/>
        <v>78.461538461538467</v>
      </c>
    </row>
    <row r="480" spans="1:8" x14ac:dyDescent="0.2">
      <c r="A480" s="2" t="s">
        <v>129</v>
      </c>
      <c r="B480" s="2" t="s">
        <v>130</v>
      </c>
      <c r="C480" s="2" t="s">
        <v>59</v>
      </c>
      <c r="D480" s="6">
        <v>24</v>
      </c>
      <c r="E480" s="8">
        <v>46.8</v>
      </c>
      <c r="F480" s="8">
        <v>10.08</v>
      </c>
      <c r="G480" s="8">
        <f t="shared" si="62"/>
        <v>36.72</v>
      </c>
      <c r="H480" s="8">
        <f t="shared" si="63"/>
        <v>78.461538461538467</v>
      </c>
    </row>
    <row r="481" spans="1:8" x14ac:dyDescent="0.2">
      <c r="A481" s="2" t="s">
        <v>129</v>
      </c>
      <c r="B481" s="2" t="s">
        <v>130</v>
      </c>
      <c r="C481" s="2" t="s">
        <v>113</v>
      </c>
      <c r="D481" s="6">
        <v>12</v>
      </c>
      <c r="E481" s="8">
        <v>66</v>
      </c>
      <c r="F481" s="8">
        <v>33.6</v>
      </c>
      <c r="G481" s="8">
        <f t="shared" si="62"/>
        <v>32.4</v>
      </c>
      <c r="H481" s="8">
        <f t="shared" si="63"/>
        <v>49.090909090909093</v>
      </c>
    </row>
    <row r="482" spans="1:8" x14ac:dyDescent="0.2">
      <c r="A482" s="2" t="s">
        <v>129</v>
      </c>
      <c r="B482" s="2" t="s">
        <v>130</v>
      </c>
      <c r="C482" s="2" t="s">
        <v>28</v>
      </c>
      <c r="D482" s="6">
        <v>20</v>
      </c>
      <c r="E482" s="8">
        <v>195</v>
      </c>
      <c r="F482" s="8">
        <v>117.6</v>
      </c>
      <c r="G482" s="8">
        <f t="shared" si="62"/>
        <v>77.400000000000006</v>
      </c>
      <c r="H482" s="8">
        <f t="shared" si="63"/>
        <v>39.692307692307693</v>
      </c>
    </row>
    <row r="483" spans="1:8" x14ac:dyDescent="0.2">
      <c r="A483" s="2" t="s">
        <v>129</v>
      </c>
      <c r="B483" s="2" t="s">
        <v>130</v>
      </c>
      <c r="C483" s="2" t="s">
        <v>29</v>
      </c>
      <c r="D483" s="6">
        <v>8</v>
      </c>
      <c r="E483" s="8">
        <v>94</v>
      </c>
      <c r="F483" s="8">
        <v>50.4</v>
      </c>
      <c r="G483" s="8">
        <f t="shared" si="62"/>
        <v>43.6</v>
      </c>
      <c r="H483" s="8">
        <f t="shared" si="63"/>
        <v>46.382978723404257</v>
      </c>
    </row>
    <row r="484" spans="1:8" x14ac:dyDescent="0.2">
      <c r="A484" s="2" t="s">
        <v>129</v>
      </c>
      <c r="B484" s="2" t="s">
        <v>130</v>
      </c>
      <c r="C484" s="2" t="s">
        <v>13</v>
      </c>
      <c r="D484" s="6">
        <v>48</v>
      </c>
      <c r="E484" s="8">
        <v>180</v>
      </c>
      <c r="F484" s="8">
        <v>80.64</v>
      </c>
      <c r="G484" s="8">
        <f t="shared" si="62"/>
        <v>99.36</v>
      </c>
      <c r="H484" s="8">
        <f t="shared" si="63"/>
        <v>55.2</v>
      </c>
    </row>
    <row r="485" spans="1:8" x14ac:dyDescent="0.2">
      <c r="A485" s="2" t="s">
        <v>129</v>
      </c>
      <c r="B485" s="2" t="s">
        <v>130</v>
      </c>
      <c r="C485" s="2" t="s">
        <v>61</v>
      </c>
      <c r="D485" s="6">
        <v>10</v>
      </c>
      <c r="E485" s="8">
        <v>185</v>
      </c>
      <c r="F485" s="8">
        <v>108.5</v>
      </c>
      <c r="G485" s="8">
        <f t="shared" si="62"/>
        <v>76.5</v>
      </c>
      <c r="H485" s="8">
        <f t="shared" si="63"/>
        <v>41.351351351351354</v>
      </c>
    </row>
    <row r="486" spans="1:8" x14ac:dyDescent="0.2">
      <c r="A486" s="2" t="s">
        <v>129</v>
      </c>
      <c r="B486" s="2" t="s">
        <v>130</v>
      </c>
      <c r="C486" s="2" t="s">
        <v>16</v>
      </c>
      <c r="D486" s="6">
        <v>18</v>
      </c>
      <c r="E486" s="8">
        <v>301.5</v>
      </c>
      <c r="F486" s="8">
        <v>151.19999999999999</v>
      </c>
      <c r="G486" s="8">
        <f t="shared" si="62"/>
        <v>150.30000000000001</v>
      </c>
      <c r="H486" s="8">
        <f t="shared" si="63"/>
        <v>49.850746268656721</v>
      </c>
    </row>
    <row r="487" spans="1:8" x14ac:dyDescent="0.2">
      <c r="A487" s="2" t="s">
        <v>129</v>
      </c>
      <c r="B487" s="2" t="s">
        <v>130</v>
      </c>
      <c r="C487" s="2" t="s">
        <v>35</v>
      </c>
      <c r="D487" s="6">
        <v>13</v>
      </c>
      <c r="E487" s="8">
        <v>220.35</v>
      </c>
      <c r="F487" s="8">
        <v>123.76</v>
      </c>
      <c r="G487" s="8">
        <f t="shared" si="62"/>
        <v>96.589999999999989</v>
      </c>
      <c r="H487" s="8">
        <f t="shared" si="63"/>
        <v>43.834808259587014</v>
      </c>
    </row>
    <row r="488" spans="1:8" x14ac:dyDescent="0.2">
      <c r="A488" s="2" t="s">
        <v>129</v>
      </c>
      <c r="B488" s="2" t="s">
        <v>130</v>
      </c>
      <c r="C488" s="2" t="s">
        <v>132</v>
      </c>
      <c r="D488" s="6">
        <v>10</v>
      </c>
      <c r="E488" s="8">
        <v>92.5</v>
      </c>
      <c r="F488" s="8">
        <v>74.2</v>
      </c>
      <c r="G488" s="8">
        <f t="shared" si="62"/>
        <v>18.299999999999997</v>
      </c>
      <c r="H488" s="8">
        <f t="shared" si="63"/>
        <v>19.783783783783782</v>
      </c>
    </row>
    <row r="489" spans="1:8" x14ac:dyDescent="0.2">
      <c r="A489" s="2" t="s">
        <v>129</v>
      </c>
      <c r="B489" s="2" t="s">
        <v>130</v>
      </c>
      <c r="C489" s="2" t="s">
        <v>62</v>
      </c>
      <c r="D489" s="6">
        <v>3</v>
      </c>
      <c r="E489" s="8">
        <v>92.25</v>
      </c>
      <c r="F489" s="8">
        <v>36.4</v>
      </c>
      <c r="G489" s="8">
        <f t="shared" si="62"/>
        <v>55.85</v>
      </c>
      <c r="H489" s="8">
        <f t="shared" si="63"/>
        <v>60.542005420054203</v>
      </c>
    </row>
    <row r="490" spans="1:8" x14ac:dyDescent="0.2">
      <c r="A490" s="2" t="s">
        <v>129</v>
      </c>
      <c r="B490" s="2" t="s">
        <v>130</v>
      </c>
      <c r="C490" s="2" t="s">
        <v>85</v>
      </c>
      <c r="D490" s="6">
        <v>2</v>
      </c>
      <c r="E490" s="8">
        <v>63.7</v>
      </c>
      <c r="F490" s="8">
        <v>25.2</v>
      </c>
      <c r="G490" s="8">
        <f t="shared" si="62"/>
        <v>38.5</v>
      </c>
      <c r="H490" s="8">
        <f t="shared" si="63"/>
        <v>60.439560439560438</v>
      </c>
    </row>
    <row r="491" spans="1:8" x14ac:dyDescent="0.2">
      <c r="A491" s="2" t="s">
        <v>129</v>
      </c>
      <c r="B491" s="2" t="s">
        <v>130</v>
      </c>
      <c r="C491" s="2" t="s">
        <v>1160</v>
      </c>
      <c r="D491" s="6">
        <v>42</v>
      </c>
      <c r="E491" s="8">
        <v>2075</v>
      </c>
      <c r="F491" s="8">
        <v>1176</v>
      </c>
      <c r="G491" s="8">
        <f t="shared" si="62"/>
        <v>899</v>
      </c>
      <c r="H491" s="8">
        <f t="shared" si="63"/>
        <v>43.325301204819276</v>
      </c>
    </row>
    <row r="492" spans="1:8" x14ac:dyDescent="0.2">
      <c r="A492" s="2" t="s">
        <v>129</v>
      </c>
      <c r="B492" s="2" t="s">
        <v>130</v>
      </c>
      <c r="C492" s="2" t="s">
        <v>246</v>
      </c>
      <c r="D492" s="6">
        <v>12</v>
      </c>
      <c r="E492" s="8">
        <v>105</v>
      </c>
      <c r="F492" s="8">
        <v>51.24</v>
      </c>
      <c r="G492" s="8">
        <f t="shared" si="62"/>
        <v>53.76</v>
      </c>
      <c r="H492" s="8">
        <f t="shared" si="63"/>
        <v>51.2</v>
      </c>
    </row>
    <row r="493" spans="1:8" x14ac:dyDescent="0.2">
      <c r="A493" s="2" t="s">
        <v>129</v>
      </c>
      <c r="B493" s="2" t="s">
        <v>130</v>
      </c>
      <c r="C493" s="2" t="s">
        <v>39</v>
      </c>
      <c r="D493" s="6">
        <v>60</v>
      </c>
      <c r="E493" s="8">
        <v>255</v>
      </c>
      <c r="F493" s="8">
        <v>117.6</v>
      </c>
      <c r="G493" s="8">
        <f t="shared" si="62"/>
        <v>137.4</v>
      </c>
      <c r="H493" s="8">
        <f t="shared" si="63"/>
        <v>53.882352941176471</v>
      </c>
    </row>
    <row r="494" spans="1:8" x14ac:dyDescent="0.2">
      <c r="A494" s="2" t="s">
        <v>129</v>
      </c>
      <c r="B494" s="2" t="s">
        <v>130</v>
      </c>
      <c r="C494" s="2" t="s">
        <v>2330</v>
      </c>
      <c r="G494" s="8">
        <f t="shared" si="62"/>
        <v>0</v>
      </c>
      <c r="H494" s="8">
        <f t="shared" si="63"/>
        <v>0</v>
      </c>
    </row>
    <row r="495" spans="1:8" x14ac:dyDescent="0.2">
      <c r="A495" s="2" t="s">
        <v>129</v>
      </c>
      <c r="B495" s="2" t="s">
        <v>130</v>
      </c>
      <c r="C495" s="2" t="s">
        <v>24</v>
      </c>
      <c r="D495" s="6">
        <v>40</v>
      </c>
      <c r="E495" s="8">
        <v>150</v>
      </c>
      <c r="F495" s="8">
        <v>70</v>
      </c>
      <c r="G495" s="8">
        <f t="shared" si="62"/>
        <v>80</v>
      </c>
      <c r="H495" s="8">
        <f t="shared" si="63"/>
        <v>53.333333333333336</v>
      </c>
    </row>
    <row r="496" spans="1:8" x14ac:dyDescent="0.2">
      <c r="A496" s="2" t="s">
        <v>129</v>
      </c>
      <c r="B496" s="2" t="s">
        <v>130</v>
      </c>
      <c r="C496" s="2" t="s">
        <v>25</v>
      </c>
      <c r="D496" s="6">
        <v>40</v>
      </c>
      <c r="E496" s="8">
        <v>150</v>
      </c>
      <c r="F496" s="8">
        <v>70</v>
      </c>
      <c r="G496" s="8">
        <f t="shared" si="62"/>
        <v>80</v>
      </c>
      <c r="H496" s="8">
        <f t="shared" si="63"/>
        <v>53.333333333333336</v>
      </c>
    </row>
    <row r="497" spans="1:8" x14ac:dyDescent="0.2">
      <c r="A497" s="2" t="s">
        <v>129</v>
      </c>
      <c r="B497" s="2" t="s">
        <v>130</v>
      </c>
      <c r="C497" s="2" t="s">
        <v>482</v>
      </c>
      <c r="D497" s="6">
        <v>20</v>
      </c>
      <c r="E497" s="8">
        <v>75</v>
      </c>
      <c r="F497" s="8">
        <v>35</v>
      </c>
      <c r="G497" s="8">
        <f t="shared" si="62"/>
        <v>40</v>
      </c>
      <c r="H497" s="8">
        <f t="shared" si="63"/>
        <v>53.333333333333336</v>
      </c>
    </row>
    <row r="498" spans="1:8" customFormat="1" ht="15" x14ac:dyDescent="0.25">
      <c r="D498" s="12"/>
      <c r="E498" s="12"/>
      <c r="F498" s="12"/>
      <c r="G498" s="12"/>
      <c r="H498" s="12"/>
    </row>
    <row r="499" spans="1:8" s="4" customFormat="1" x14ac:dyDescent="0.2">
      <c r="A499" s="3" t="s">
        <v>10</v>
      </c>
      <c r="B499" s="3" t="s">
        <v>10</v>
      </c>
      <c r="C499" s="3" t="s">
        <v>10</v>
      </c>
      <c r="D499" s="5">
        <f>SUBTOTAL(9, D459:D498)</f>
        <v>462</v>
      </c>
      <c r="E499" s="7">
        <f>SUBTOTAL(9, E459:E498)</f>
        <v>5158.7999999999993</v>
      </c>
      <c r="F499" s="7">
        <f>SUBTOTAL(9, F459:F498)</f>
        <v>2784.66</v>
      </c>
      <c r="G499" s="7">
        <f>SUBTOTAL(9, G459:G498)</f>
        <v>2374.14</v>
      </c>
      <c r="H499" s="7">
        <f>IF(E499&lt;&gt;0, ((E499-F499)/E499)*100, 0)</f>
        <v>46.021167713421725</v>
      </c>
    </row>
    <row r="500" spans="1:8" customFormat="1" ht="15" x14ac:dyDescent="0.25">
      <c r="D500" s="12"/>
      <c r="E500" s="12"/>
      <c r="F500" s="12"/>
      <c r="G500" s="12"/>
      <c r="H500" s="12"/>
    </row>
    <row r="501" spans="1:8" x14ac:dyDescent="0.2">
      <c r="A501" s="2" t="s">
        <v>1168</v>
      </c>
      <c r="B501" s="2" t="s">
        <v>1169</v>
      </c>
      <c r="C501" s="2" t="s">
        <v>10</v>
      </c>
      <c r="G501" s="8">
        <f t="shared" ref="G501:G508" si="64">E501-F501</f>
        <v>0</v>
      </c>
      <c r="H501" s="8">
        <f t="shared" ref="H501:H508" si="65">IF(E501&lt;&gt;0, ((E501-F501)/E501)*100, 0)</f>
        <v>0</v>
      </c>
    </row>
    <row r="502" spans="1:8" x14ac:dyDescent="0.2">
      <c r="A502" s="2" t="s">
        <v>1168</v>
      </c>
      <c r="B502" s="2" t="s">
        <v>1169</v>
      </c>
      <c r="C502" s="2" t="s">
        <v>10</v>
      </c>
      <c r="E502" s="8">
        <v>-15</v>
      </c>
      <c r="G502" s="8">
        <f t="shared" si="64"/>
        <v>-15</v>
      </c>
      <c r="H502" s="8">
        <f t="shared" si="65"/>
        <v>100</v>
      </c>
    </row>
    <row r="503" spans="1:8" x14ac:dyDescent="0.2">
      <c r="A503" s="2" t="s">
        <v>1168</v>
      </c>
      <c r="B503" s="2" t="s">
        <v>1169</v>
      </c>
      <c r="C503" s="2" t="s">
        <v>10</v>
      </c>
      <c r="E503" s="8">
        <v>15</v>
      </c>
      <c r="G503" s="8">
        <f t="shared" si="64"/>
        <v>15</v>
      </c>
      <c r="H503" s="8">
        <f t="shared" si="65"/>
        <v>100</v>
      </c>
    </row>
    <row r="504" spans="1:8" x14ac:dyDescent="0.2">
      <c r="A504" s="2" t="s">
        <v>1168</v>
      </c>
      <c r="B504" s="2" t="s">
        <v>1169</v>
      </c>
      <c r="C504" s="2" t="s">
        <v>112</v>
      </c>
      <c r="D504" s="6">
        <v>20</v>
      </c>
      <c r="E504" s="8">
        <v>88</v>
      </c>
      <c r="F504" s="8">
        <v>45.8</v>
      </c>
      <c r="G504" s="8">
        <f t="shared" si="64"/>
        <v>42.2</v>
      </c>
      <c r="H504" s="8">
        <f t="shared" si="65"/>
        <v>47.954545454545453</v>
      </c>
    </row>
    <row r="505" spans="1:8" x14ac:dyDescent="0.2">
      <c r="A505" s="2" t="s">
        <v>1168</v>
      </c>
      <c r="B505" s="2" t="s">
        <v>1169</v>
      </c>
      <c r="C505" s="2" t="s">
        <v>384</v>
      </c>
      <c r="D505" s="6">
        <v>20</v>
      </c>
      <c r="E505" s="8">
        <v>62</v>
      </c>
      <c r="F505" s="8">
        <v>30.6</v>
      </c>
      <c r="G505" s="8">
        <f t="shared" si="64"/>
        <v>31.4</v>
      </c>
      <c r="H505" s="8">
        <f t="shared" si="65"/>
        <v>50.645161290322584</v>
      </c>
    </row>
    <row r="506" spans="1:8" x14ac:dyDescent="0.2">
      <c r="A506" s="2" t="s">
        <v>1168</v>
      </c>
      <c r="B506" s="2" t="s">
        <v>1169</v>
      </c>
      <c r="C506" s="2" t="s">
        <v>70</v>
      </c>
      <c r="D506" s="6">
        <v>1</v>
      </c>
      <c r="E506" s="8">
        <v>17.2</v>
      </c>
      <c r="F506" s="8">
        <v>8.1</v>
      </c>
      <c r="G506" s="8">
        <f t="shared" si="64"/>
        <v>9.1</v>
      </c>
      <c r="H506" s="8">
        <f t="shared" si="65"/>
        <v>52.906976744186053</v>
      </c>
    </row>
    <row r="507" spans="1:8" x14ac:dyDescent="0.2">
      <c r="A507" s="2" t="s">
        <v>1168</v>
      </c>
      <c r="B507" s="2" t="s">
        <v>1169</v>
      </c>
      <c r="C507" s="2" t="s">
        <v>59</v>
      </c>
      <c r="D507" s="6">
        <v>12</v>
      </c>
      <c r="E507" s="8">
        <v>23.4</v>
      </c>
      <c r="F507" s="8">
        <v>5.04</v>
      </c>
      <c r="G507" s="8">
        <f t="shared" si="64"/>
        <v>18.36</v>
      </c>
      <c r="H507" s="8">
        <f t="shared" si="65"/>
        <v>78.461538461538467</v>
      </c>
    </row>
    <row r="508" spans="1:8" x14ac:dyDescent="0.2">
      <c r="A508" s="2" t="s">
        <v>1168</v>
      </c>
      <c r="B508" s="2" t="s">
        <v>1169</v>
      </c>
      <c r="C508" s="2" t="s">
        <v>29</v>
      </c>
      <c r="D508" s="6">
        <v>2</v>
      </c>
      <c r="E508" s="8">
        <v>23.5</v>
      </c>
      <c r="F508" s="8">
        <v>12.6</v>
      </c>
      <c r="G508" s="8">
        <f t="shared" si="64"/>
        <v>10.9</v>
      </c>
      <c r="H508" s="8">
        <f t="shared" si="65"/>
        <v>46.382978723404257</v>
      </c>
    </row>
    <row r="509" spans="1:8" customFormat="1" ht="15" x14ac:dyDescent="0.25">
      <c r="D509" s="12"/>
      <c r="E509" s="12"/>
      <c r="F509" s="12"/>
      <c r="G509" s="12"/>
      <c r="H509" s="12"/>
    </row>
    <row r="510" spans="1:8" s="4" customFormat="1" x14ac:dyDescent="0.2">
      <c r="A510" s="3" t="s">
        <v>10</v>
      </c>
      <c r="B510" s="3" t="s">
        <v>10</v>
      </c>
      <c r="C510" s="3" t="s">
        <v>10</v>
      </c>
      <c r="D510" s="5">
        <f>SUBTOTAL(9, D501:D509)</f>
        <v>55</v>
      </c>
      <c r="E510" s="7">
        <f>SUBTOTAL(9, E501:E509)</f>
        <v>214.1</v>
      </c>
      <c r="F510" s="7">
        <f>SUBTOTAL(9, F501:F509)</f>
        <v>102.14</v>
      </c>
      <c r="G510" s="7">
        <f>SUBTOTAL(9, G501:G509)</f>
        <v>111.96</v>
      </c>
      <c r="H510" s="7">
        <f>IF(E510&lt;&gt;0, ((E510-F510)/E510)*100, 0)</f>
        <v>52.293320878094349</v>
      </c>
    </row>
    <row r="511" spans="1:8" customFormat="1" ht="15" x14ac:dyDescent="0.25">
      <c r="D511" s="12"/>
      <c r="E511" s="12"/>
      <c r="F511" s="12"/>
      <c r="G511" s="12"/>
      <c r="H511" s="12"/>
    </row>
    <row r="512" spans="1:8" x14ac:dyDescent="0.2">
      <c r="A512" s="2" t="s">
        <v>1953</v>
      </c>
      <c r="B512" s="2" t="s">
        <v>1954</v>
      </c>
      <c r="C512" s="2" t="s">
        <v>10</v>
      </c>
      <c r="G512" s="8">
        <f>E512-F512</f>
        <v>0</v>
      </c>
      <c r="H512" s="8">
        <f>IF(E512&lt;&gt;0, ((E512-F512)/E512)*100, 0)</f>
        <v>0</v>
      </c>
    </row>
    <row r="513" spans="1:8" x14ac:dyDescent="0.2">
      <c r="A513" s="2" t="s">
        <v>1953</v>
      </c>
      <c r="B513" s="2" t="s">
        <v>1954</v>
      </c>
      <c r="C513" s="2" t="s">
        <v>10</v>
      </c>
      <c r="G513" s="8">
        <f>E513-F513</f>
        <v>0</v>
      </c>
      <c r="H513" s="8">
        <f>IF(E513&lt;&gt;0, ((E513-F513)/E513)*100, 0)</f>
        <v>0</v>
      </c>
    </row>
    <row r="514" spans="1:8" x14ac:dyDescent="0.2">
      <c r="A514" s="2" t="s">
        <v>1953</v>
      </c>
      <c r="B514" s="2" t="s">
        <v>1954</v>
      </c>
      <c r="C514" s="2" t="s">
        <v>133</v>
      </c>
      <c r="D514" s="6">
        <v>3</v>
      </c>
      <c r="E514" s="8">
        <v>120</v>
      </c>
      <c r="F514" s="8">
        <v>47.49</v>
      </c>
      <c r="G514" s="8">
        <f>E514-F514</f>
        <v>72.509999999999991</v>
      </c>
      <c r="H514" s="8">
        <f>IF(E514&lt;&gt;0, ((E514-F514)/E514)*100, 0)</f>
        <v>60.424999999999997</v>
      </c>
    </row>
    <row r="515" spans="1:8" customFormat="1" ht="15" x14ac:dyDescent="0.25">
      <c r="D515" s="12"/>
      <c r="E515" s="12"/>
      <c r="F515" s="12"/>
      <c r="G515" s="12"/>
      <c r="H515" s="12"/>
    </row>
    <row r="516" spans="1:8" s="4" customFormat="1" x14ac:dyDescent="0.2">
      <c r="A516" s="3" t="s">
        <v>10</v>
      </c>
      <c r="B516" s="3" t="s">
        <v>10</v>
      </c>
      <c r="C516" s="3" t="s">
        <v>10</v>
      </c>
      <c r="D516" s="5">
        <f>SUBTOTAL(9, D512:D515)</f>
        <v>3</v>
      </c>
      <c r="E516" s="7">
        <f>SUBTOTAL(9, E512:E515)</f>
        <v>120</v>
      </c>
      <c r="F516" s="7">
        <f>SUBTOTAL(9, F512:F515)</f>
        <v>47.49</v>
      </c>
      <c r="G516" s="7">
        <f>SUBTOTAL(9, G512:G515)</f>
        <v>72.509999999999991</v>
      </c>
      <c r="H516" s="7">
        <f>IF(E516&lt;&gt;0, ((E516-F516)/E516)*100, 0)</f>
        <v>60.424999999999997</v>
      </c>
    </row>
    <row r="517" spans="1:8" customFormat="1" ht="15" x14ac:dyDescent="0.25">
      <c r="D517" s="12"/>
      <c r="E517" s="12"/>
      <c r="F517" s="12"/>
      <c r="G517" s="12"/>
      <c r="H517" s="12"/>
    </row>
    <row r="518" spans="1:8" x14ac:dyDescent="0.2">
      <c r="A518" s="2" t="s">
        <v>139</v>
      </c>
      <c r="B518" s="2" t="s">
        <v>140</v>
      </c>
      <c r="C518" s="2" t="s">
        <v>10</v>
      </c>
      <c r="G518" s="8">
        <f t="shared" ref="G518:G531" si="66">E518-F518</f>
        <v>0</v>
      </c>
      <c r="H518" s="8">
        <f t="shared" ref="H518:H531" si="67">IF(E518&lt;&gt;0, ((E518-F518)/E518)*100, 0)</f>
        <v>0</v>
      </c>
    </row>
    <row r="519" spans="1:8" x14ac:dyDescent="0.2">
      <c r="A519" s="2" t="s">
        <v>139</v>
      </c>
      <c r="B519" s="2" t="s">
        <v>140</v>
      </c>
      <c r="C519" s="2" t="s">
        <v>10</v>
      </c>
      <c r="G519" s="8">
        <f t="shared" si="66"/>
        <v>0</v>
      </c>
      <c r="H519" s="8">
        <f t="shared" si="67"/>
        <v>0</v>
      </c>
    </row>
    <row r="520" spans="1:8" x14ac:dyDescent="0.2">
      <c r="A520" s="2" t="s">
        <v>139</v>
      </c>
      <c r="B520" s="2" t="s">
        <v>140</v>
      </c>
      <c r="C520" s="2" t="s">
        <v>10</v>
      </c>
      <c r="G520" s="8">
        <f t="shared" si="66"/>
        <v>0</v>
      </c>
      <c r="H520" s="8">
        <f t="shared" si="67"/>
        <v>0</v>
      </c>
    </row>
    <row r="521" spans="1:8" x14ac:dyDescent="0.2">
      <c r="A521" s="2" t="s">
        <v>139</v>
      </c>
      <c r="B521" s="2" t="s">
        <v>140</v>
      </c>
      <c r="C521" s="2" t="s">
        <v>10</v>
      </c>
      <c r="E521" s="8">
        <v>34</v>
      </c>
      <c r="G521" s="8">
        <f t="shared" si="66"/>
        <v>34</v>
      </c>
      <c r="H521" s="8">
        <f t="shared" si="67"/>
        <v>100</v>
      </c>
    </row>
    <row r="522" spans="1:8" x14ac:dyDescent="0.2">
      <c r="A522" s="2" t="s">
        <v>139</v>
      </c>
      <c r="B522" s="2" t="s">
        <v>140</v>
      </c>
      <c r="C522" s="2" t="s">
        <v>10</v>
      </c>
      <c r="G522" s="8">
        <f t="shared" si="66"/>
        <v>0</v>
      </c>
      <c r="H522" s="8">
        <f t="shared" si="67"/>
        <v>0</v>
      </c>
    </row>
    <row r="523" spans="1:8" x14ac:dyDescent="0.2">
      <c r="A523" s="2" t="s">
        <v>139</v>
      </c>
      <c r="B523" s="2" t="s">
        <v>140</v>
      </c>
      <c r="C523" s="2" t="s">
        <v>10</v>
      </c>
      <c r="G523" s="8">
        <f t="shared" si="66"/>
        <v>0</v>
      </c>
      <c r="H523" s="8">
        <f t="shared" si="67"/>
        <v>0</v>
      </c>
    </row>
    <row r="524" spans="1:8" x14ac:dyDescent="0.2">
      <c r="A524" s="2" t="s">
        <v>139</v>
      </c>
      <c r="B524" s="2" t="s">
        <v>140</v>
      </c>
      <c r="C524" s="2" t="s">
        <v>10</v>
      </c>
      <c r="E524" s="8">
        <v>-17</v>
      </c>
      <c r="G524" s="8">
        <f t="shared" si="66"/>
        <v>-17</v>
      </c>
      <c r="H524" s="8">
        <f t="shared" si="67"/>
        <v>100</v>
      </c>
    </row>
    <row r="525" spans="1:8" x14ac:dyDescent="0.2">
      <c r="A525" s="2" t="s">
        <v>139</v>
      </c>
      <c r="B525" s="2" t="s">
        <v>140</v>
      </c>
      <c r="C525" s="2" t="s">
        <v>10</v>
      </c>
      <c r="E525" s="8">
        <v>-34</v>
      </c>
      <c r="G525" s="8">
        <f t="shared" si="66"/>
        <v>-34</v>
      </c>
      <c r="H525" s="8">
        <f t="shared" si="67"/>
        <v>100</v>
      </c>
    </row>
    <row r="526" spans="1:8" x14ac:dyDescent="0.2">
      <c r="A526" s="2" t="s">
        <v>139</v>
      </c>
      <c r="B526" s="2" t="s">
        <v>140</v>
      </c>
      <c r="C526" s="2" t="s">
        <v>10</v>
      </c>
      <c r="E526" s="8">
        <v>17</v>
      </c>
      <c r="G526" s="8">
        <f t="shared" si="66"/>
        <v>17</v>
      </c>
      <c r="H526" s="8">
        <f t="shared" si="67"/>
        <v>100</v>
      </c>
    </row>
    <row r="527" spans="1:8" x14ac:dyDescent="0.2">
      <c r="A527" s="2" t="s">
        <v>139</v>
      </c>
      <c r="B527" s="2" t="s">
        <v>140</v>
      </c>
      <c r="C527" s="2" t="s">
        <v>28</v>
      </c>
      <c r="D527" s="6">
        <v>32</v>
      </c>
      <c r="E527" s="8">
        <v>312</v>
      </c>
      <c r="F527" s="8">
        <v>188.16</v>
      </c>
      <c r="G527" s="8">
        <f t="shared" si="66"/>
        <v>123.84</v>
      </c>
      <c r="H527" s="8">
        <f t="shared" si="67"/>
        <v>39.692307692307693</v>
      </c>
    </row>
    <row r="528" spans="1:8" x14ac:dyDescent="0.2">
      <c r="A528" s="2" t="s">
        <v>139</v>
      </c>
      <c r="B528" s="2" t="s">
        <v>140</v>
      </c>
      <c r="C528" s="2" t="s">
        <v>15</v>
      </c>
      <c r="D528" s="6">
        <v>96</v>
      </c>
      <c r="E528" s="8">
        <v>480</v>
      </c>
      <c r="F528" s="8">
        <v>188.16</v>
      </c>
      <c r="G528" s="8">
        <f t="shared" si="66"/>
        <v>291.84000000000003</v>
      </c>
      <c r="H528" s="8">
        <f t="shared" si="67"/>
        <v>60.800000000000011</v>
      </c>
    </row>
    <row r="529" spans="1:8" x14ac:dyDescent="0.2">
      <c r="A529" s="2" t="s">
        <v>139</v>
      </c>
      <c r="B529" s="2" t="s">
        <v>140</v>
      </c>
      <c r="C529" s="2" t="s">
        <v>22</v>
      </c>
      <c r="D529" s="6">
        <v>10</v>
      </c>
      <c r="E529" s="8">
        <v>925</v>
      </c>
      <c r="F529" s="8">
        <v>420</v>
      </c>
      <c r="G529" s="8">
        <f t="shared" si="66"/>
        <v>505</v>
      </c>
      <c r="H529" s="8">
        <f t="shared" si="67"/>
        <v>54.594594594594589</v>
      </c>
    </row>
    <row r="530" spans="1:8" x14ac:dyDescent="0.2">
      <c r="A530" s="2" t="s">
        <v>139</v>
      </c>
      <c r="B530" s="2" t="s">
        <v>140</v>
      </c>
      <c r="C530" s="2" t="s">
        <v>1936</v>
      </c>
      <c r="D530" s="6">
        <v>6</v>
      </c>
      <c r="E530" s="8">
        <v>480</v>
      </c>
      <c r="F530" s="8">
        <v>273</v>
      </c>
      <c r="G530" s="8">
        <f t="shared" si="66"/>
        <v>207</v>
      </c>
      <c r="H530" s="8">
        <f t="shared" si="67"/>
        <v>43.125</v>
      </c>
    </row>
    <row r="531" spans="1:8" x14ac:dyDescent="0.2">
      <c r="A531" s="2" t="s">
        <v>139</v>
      </c>
      <c r="B531" s="2" t="s">
        <v>140</v>
      </c>
      <c r="C531" s="2" t="s">
        <v>1160</v>
      </c>
      <c r="D531" s="6">
        <v>1</v>
      </c>
      <c r="E531" s="8">
        <v>67.5</v>
      </c>
      <c r="F531" s="8">
        <v>28</v>
      </c>
      <c r="G531" s="8">
        <f t="shared" si="66"/>
        <v>39.5</v>
      </c>
      <c r="H531" s="8">
        <f t="shared" si="67"/>
        <v>58.518518518518512</v>
      </c>
    </row>
    <row r="532" spans="1:8" customFormat="1" ht="15" x14ac:dyDescent="0.25">
      <c r="D532" s="12"/>
      <c r="E532" s="12"/>
      <c r="F532" s="12"/>
      <c r="G532" s="12"/>
      <c r="H532" s="12"/>
    </row>
    <row r="533" spans="1:8" s="4" customFormat="1" x14ac:dyDescent="0.2">
      <c r="A533" s="3" t="s">
        <v>10</v>
      </c>
      <c r="B533" s="3" t="s">
        <v>10</v>
      </c>
      <c r="C533" s="3" t="s">
        <v>10</v>
      </c>
      <c r="D533" s="5">
        <f>SUBTOTAL(9, D518:D532)</f>
        <v>145</v>
      </c>
      <c r="E533" s="7">
        <f>SUBTOTAL(9, E518:E532)</f>
        <v>2264.5</v>
      </c>
      <c r="F533" s="7">
        <f>SUBTOTAL(9, F518:F532)</f>
        <v>1097.32</v>
      </c>
      <c r="G533" s="7">
        <f>SUBTOTAL(9, G518:G532)</f>
        <v>1167.18</v>
      </c>
      <c r="H533" s="7">
        <f>IF(E533&lt;&gt;0, ((E533-F533)/E533)*100, 0)</f>
        <v>51.54250386398764</v>
      </c>
    </row>
    <row r="534" spans="1:8" customFormat="1" ht="15" x14ac:dyDescent="0.25">
      <c r="D534" s="12"/>
      <c r="E534" s="12"/>
      <c r="F534" s="12"/>
      <c r="G534" s="12"/>
      <c r="H534" s="12"/>
    </row>
    <row r="535" spans="1:8" x14ac:dyDescent="0.2">
      <c r="A535" s="2" t="s">
        <v>141</v>
      </c>
      <c r="B535" s="2" t="s">
        <v>142</v>
      </c>
      <c r="C535" s="2" t="s">
        <v>624</v>
      </c>
      <c r="D535" s="6">
        <v>1</v>
      </c>
      <c r="E535" s="8">
        <v>15.25</v>
      </c>
      <c r="F535" s="8">
        <v>8.1199999999999992</v>
      </c>
      <c r="G535" s="8">
        <f t="shared" ref="G535:G540" si="68">E535-F535</f>
        <v>7.1300000000000008</v>
      </c>
      <c r="H535" s="8">
        <f t="shared" ref="H535:H540" si="69">IF(E535&lt;&gt;0, ((E535-F535)/E535)*100, 0)</f>
        <v>46.754098360655746</v>
      </c>
    </row>
    <row r="536" spans="1:8" x14ac:dyDescent="0.2">
      <c r="A536" s="2" t="s">
        <v>141</v>
      </c>
      <c r="B536" s="2" t="s">
        <v>142</v>
      </c>
      <c r="C536" s="2" t="s">
        <v>70</v>
      </c>
      <c r="D536" s="6">
        <v>1</v>
      </c>
      <c r="E536" s="8">
        <v>17.2</v>
      </c>
      <c r="F536" s="8">
        <v>8.1</v>
      </c>
      <c r="G536" s="8">
        <f t="shared" si="68"/>
        <v>9.1</v>
      </c>
      <c r="H536" s="8">
        <f t="shared" si="69"/>
        <v>52.906976744186053</v>
      </c>
    </row>
    <row r="537" spans="1:8" x14ac:dyDescent="0.2">
      <c r="A537" s="2" t="s">
        <v>141</v>
      </c>
      <c r="B537" s="2" t="s">
        <v>142</v>
      </c>
      <c r="C537" s="2" t="s">
        <v>16</v>
      </c>
      <c r="D537" s="6">
        <v>6</v>
      </c>
      <c r="E537" s="8">
        <v>84</v>
      </c>
      <c r="F537" s="8">
        <v>50.4</v>
      </c>
      <c r="G537" s="8">
        <f t="shared" si="68"/>
        <v>33.6</v>
      </c>
      <c r="H537" s="8">
        <f t="shared" si="69"/>
        <v>40</v>
      </c>
    </row>
    <row r="538" spans="1:8" x14ac:dyDescent="0.2">
      <c r="A538" s="2" t="s">
        <v>141</v>
      </c>
      <c r="B538" s="2" t="s">
        <v>142</v>
      </c>
      <c r="C538" s="2" t="s">
        <v>1160</v>
      </c>
      <c r="D538" s="6">
        <v>1</v>
      </c>
      <c r="E538" s="8">
        <v>67.5</v>
      </c>
      <c r="F538" s="8">
        <v>28</v>
      </c>
      <c r="G538" s="8">
        <f t="shared" si="68"/>
        <v>39.5</v>
      </c>
      <c r="H538" s="8">
        <f t="shared" si="69"/>
        <v>58.518518518518512</v>
      </c>
    </row>
    <row r="539" spans="1:8" x14ac:dyDescent="0.2">
      <c r="A539" s="2" t="s">
        <v>141</v>
      </c>
      <c r="B539" s="2" t="s">
        <v>142</v>
      </c>
      <c r="C539" s="2" t="s">
        <v>420</v>
      </c>
      <c r="D539" s="6">
        <v>6</v>
      </c>
      <c r="E539" s="8">
        <v>39</v>
      </c>
      <c r="F539" s="8">
        <v>21</v>
      </c>
      <c r="G539" s="8">
        <f t="shared" si="68"/>
        <v>18</v>
      </c>
      <c r="H539" s="8">
        <f t="shared" si="69"/>
        <v>46.153846153846153</v>
      </c>
    </row>
    <row r="540" spans="1:8" x14ac:dyDescent="0.2">
      <c r="A540" s="2" t="s">
        <v>141</v>
      </c>
      <c r="B540" s="2" t="s">
        <v>142</v>
      </c>
      <c r="C540" s="2" t="s">
        <v>44</v>
      </c>
      <c r="D540" s="6">
        <v>20</v>
      </c>
      <c r="E540" s="8">
        <v>75</v>
      </c>
      <c r="F540" s="8">
        <v>35</v>
      </c>
      <c r="G540" s="8">
        <f t="shared" si="68"/>
        <v>40</v>
      </c>
      <c r="H540" s="8">
        <f t="shared" si="69"/>
        <v>53.333333333333336</v>
      </c>
    </row>
    <row r="541" spans="1:8" customFormat="1" ht="15" x14ac:dyDescent="0.25">
      <c r="D541" s="12"/>
      <c r="E541" s="12"/>
      <c r="F541" s="12"/>
      <c r="G541" s="12"/>
      <c r="H541" s="12"/>
    </row>
    <row r="542" spans="1:8" s="4" customFormat="1" x14ac:dyDescent="0.2">
      <c r="A542" s="3" t="s">
        <v>10</v>
      </c>
      <c r="B542" s="3" t="s">
        <v>10</v>
      </c>
      <c r="C542" s="3" t="s">
        <v>10</v>
      </c>
      <c r="D542" s="5">
        <f>SUBTOTAL(9, D535:D541)</f>
        <v>35</v>
      </c>
      <c r="E542" s="7">
        <f>SUBTOTAL(9, E535:E541)</f>
        <v>297.95</v>
      </c>
      <c r="F542" s="7">
        <f>SUBTOTAL(9, F535:F541)</f>
        <v>150.62</v>
      </c>
      <c r="G542" s="7">
        <f>SUBTOTAL(9, G535:G541)</f>
        <v>147.32999999999998</v>
      </c>
      <c r="H542" s="7">
        <f>IF(E542&lt;&gt;0, ((E542-F542)/E542)*100, 0)</f>
        <v>49.447893941936563</v>
      </c>
    </row>
    <row r="543" spans="1:8" customFormat="1" ht="15" x14ac:dyDescent="0.25">
      <c r="D543" s="12"/>
      <c r="E543" s="12"/>
      <c r="F543" s="12"/>
      <c r="G543" s="12"/>
      <c r="H543" s="12"/>
    </row>
    <row r="544" spans="1:8" x14ac:dyDescent="0.2">
      <c r="A544" s="2" t="s">
        <v>144</v>
      </c>
      <c r="B544" s="2" t="s">
        <v>145</v>
      </c>
      <c r="C544" s="2" t="s">
        <v>10</v>
      </c>
      <c r="G544" s="8">
        <f t="shared" ref="G544:G554" si="70">E544-F544</f>
        <v>0</v>
      </c>
      <c r="H544" s="8">
        <f t="shared" ref="H544:H554" si="71">IF(E544&lt;&gt;0, ((E544-F544)/E544)*100, 0)</f>
        <v>0</v>
      </c>
    </row>
    <row r="545" spans="1:8" x14ac:dyDescent="0.2">
      <c r="A545" s="2" t="s">
        <v>144</v>
      </c>
      <c r="B545" s="2" t="s">
        <v>145</v>
      </c>
      <c r="C545" s="2" t="s">
        <v>10</v>
      </c>
      <c r="G545" s="8">
        <f t="shared" si="70"/>
        <v>0</v>
      </c>
      <c r="H545" s="8">
        <f t="shared" si="71"/>
        <v>0</v>
      </c>
    </row>
    <row r="546" spans="1:8" x14ac:dyDescent="0.2">
      <c r="A546" s="2" t="s">
        <v>144</v>
      </c>
      <c r="B546" s="2" t="s">
        <v>145</v>
      </c>
      <c r="C546" s="2" t="s">
        <v>10</v>
      </c>
      <c r="G546" s="8">
        <f t="shared" si="70"/>
        <v>0</v>
      </c>
      <c r="H546" s="8">
        <f t="shared" si="71"/>
        <v>0</v>
      </c>
    </row>
    <row r="547" spans="1:8" x14ac:dyDescent="0.2">
      <c r="A547" s="2" t="s">
        <v>144</v>
      </c>
      <c r="B547" s="2" t="s">
        <v>145</v>
      </c>
      <c r="C547" s="2" t="s">
        <v>10</v>
      </c>
      <c r="G547" s="8">
        <f t="shared" si="70"/>
        <v>0</v>
      </c>
      <c r="H547" s="8">
        <f t="shared" si="71"/>
        <v>0</v>
      </c>
    </row>
    <row r="548" spans="1:8" x14ac:dyDescent="0.2">
      <c r="A548" s="2" t="s">
        <v>144</v>
      </c>
      <c r="B548" s="2" t="s">
        <v>145</v>
      </c>
      <c r="C548" s="2" t="s">
        <v>10</v>
      </c>
      <c r="E548" s="8">
        <v>30</v>
      </c>
      <c r="G548" s="8">
        <f t="shared" si="70"/>
        <v>30</v>
      </c>
      <c r="H548" s="8">
        <f t="shared" si="71"/>
        <v>100</v>
      </c>
    </row>
    <row r="549" spans="1:8" x14ac:dyDescent="0.2">
      <c r="A549" s="2" t="s">
        <v>144</v>
      </c>
      <c r="B549" s="2" t="s">
        <v>145</v>
      </c>
      <c r="C549" s="2" t="s">
        <v>10</v>
      </c>
      <c r="G549" s="8">
        <f t="shared" si="70"/>
        <v>0</v>
      </c>
      <c r="H549" s="8">
        <f t="shared" si="71"/>
        <v>0</v>
      </c>
    </row>
    <row r="550" spans="1:8" x14ac:dyDescent="0.2">
      <c r="A550" s="2" t="s">
        <v>144</v>
      </c>
      <c r="B550" s="2" t="s">
        <v>145</v>
      </c>
      <c r="C550" s="2" t="s">
        <v>10</v>
      </c>
      <c r="E550" s="8">
        <v>-30</v>
      </c>
      <c r="G550" s="8">
        <f t="shared" si="70"/>
        <v>-30</v>
      </c>
      <c r="H550" s="8">
        <f t="shared" si="71"/>
        <v>100</v>
      </c>
    </row>
    <row r="551" spans="1:8" x14ac:dyDescent="0.2">
      <c r="A551" s="2" t="s">
        <v>144</v>
      </c>
      <c r="B551" s="2" t="s">
        <v>145</v>
      </c>
      <c r="C551" s="2" t="s">
        <v>65</v>
      </c>
      <c r="D551" s="6">
        <v>20</v>
      </c>
      <c r="E551" s="8">
        <v>104</v>
      </c>
      <c r="F551" s="8">
        <v>35.799999999999997</v>
      </c>
      <c r="G551" s="8">
        <f t="shared" si="70"/>
        <v>68.2</v>
      </c>
      <c r="H551" s="8">
        <f t="shared" si="71"/>
        <v>65.57692307692308</v>
      </c>
    </row>
    <row r="552" spans="1:8" x14ac:dyDescent="0.2">
      <c r="A552" s="2" t="s">
        <v>144</v>
      </c>
      <c r="B552" s="2" t="s">
        <v>145</v>
      </c>
      <c r="C552" s="2" t="s">
        <v>58</v>
      </c>
      <c r="D552" s="6">
        <v>20</v>
      </c>
      <c r="E552" s="8">
        <v>115</v>
      </c>
      <c r="F552" s="8">
        <v>58.8</v>
      </c>
      <c r="G552" s="8">
        <f t="shared" si="70"/>
        <v>56.2</v>
      </c>
      <c r="H552" s="8">
        <f t="shared" si="71"/>
        <v>48.869565217391312</v>
      </c>
    </row>
    <row r="553" spans="1:8" x14ac:dyDescent="0.2">
      <c r="A553" s="2" t="s">
        <v>144</v>
      </c>
      <c r="B553" s="2" t="s">
        <v>145</v>
      </c>
      <c r="C553" s="2" t="s">
        <v>70</v>
      </c>
      <c r="D553" s="6">
        <v>3</v>
      </c>
      <c r="E553" s="8">
        <v>51.6</v>
      </c>
      <c r="F553" s="8">
        <v>24.3</v>
      </c>
      <c r="G553" s="8">
        <f t="shared" si="70"/>
        <v>27.3</v>
      </c>
      <c r="H553" s="8">
        <f t="shared" si="71"/>
        <v>52.906976744186053</v>
      </c>
    </row>
    <row r="554" spans="1:8" x14ac:dyDescent="0.2">
      <c r="A554" s="2" t="s">
        <v>144</v>
      </c>
      <c r="B554" s="2" t="s">
        <v>145</v>
      </c>
      <c r="C554" s="2" t="s">
        <v>1170</v>
      </c>
      <c r="D554" s="6">
        <v>50</v>
      </c>
      <c r="E554" s="8">
        <v>437.5</v>
      </c>
      <c r="F554" s="8">
        <v>203</v>
      </c>
      <c r="G554" s="8">
        <f t="shared" si="70"/>
        <v>234.5</v>
      </c>
      <c r="H554" s="8">
        <f t="shared" si="71"/>
        <v>53.6</v>
      </c>
    </row>
    <row r="555" spans="1:8" customFormat="1" ht="15" x14ac:dyDescent="0.25">
      <c r="D555" s="12"/>
      <c r="E555" s="12"/>
      <c r="F555" s="12"/>
      <c r="G555" s="12"/>
      <c r="H555" s="12"/>
    </row>
    <row r="556" spans="1:8" s="4" customFormat="1" x14ac:dyDescent="0.2">
      <c r="A556" s="3" t="s">
        <v>10</v>
      </c>
      <c r="B556" s="3" t="s">
        <v>10</v>
      </c>
      <c r="C556" s="3" t="s">
        <v>10</v>
      </c>
      <c r="D556" s="5">
        <f>SUBTOTAL(9, D544:D555)</f>
        <v>93</v>
      </c>
      <c r="E556" s="7">
        <f>SUBTOTAL(9, E544:E555)</f>
        <v>708.1</v>
      </c>
      <c r="F556" s="7">
        <f>SUBTOTAL(9, F544:F555)</f>
        <v>321.89999999999998</v>
      </c>
      <c r="G556" s="7">
        <f>SUBTOTAL(9, G544:G555)</f>
        <v>386.20000000000005</v>
      </c>
      <c r="H556" s="7">
        <f>IF(E556&lt;&gt;0, ((E556-F556)/E556)*100, 0)</f>
        <v>54.540319163959893</v>
      </c>
    </row>
    <row r="557" spans="1:8" customFormat="1" ht="15" x14ac:dyDescent="0.25">
      <c r="D557" s="12"/>
      <c r="E557" s="12"/>
      <c r="F557" s="12"/>
      <c r="G557" s="12"/>
      <c r="H557" s="12"/>
    </row>
    <row r="558" spans="1:8" x14ac:dyDescent="0.2">
      <c r="A558" s="2" t="s">
        <v>146</v>
      </c>
      <c r="B558" s="2" t="s">
        <v>147</v>
      </c>
      <c r="C558" s="2" t="s">
        <v>10</v>
      </c>
      <c r="G558" s="8">
        <f t="shared" ref="G558:G569" si="72">E558-F558</f>
        <v>0</v>
      </c>
      <c r="H558" s="8">
        <f t="shared" ref="H558:H569" si="73">IF(E558&lt;&gt;0, ((E558-F558)/E558)*100, 0)</f>
        <v>0</v>
      </c>
    </row>
    <row r="559" spans="1:8" x14ac:dyDescent="0.2">
      <c r="A559" s="2" t="s">
        <v>146</v>
      </c>
      <c r="B559" s="2" t="s">
        <v>147</v>
      </c>
      <c r="C559" s="2" t="s">
        <v>10</v>
      </c>
      <c r="G559" s="8">
        <f t="shared" si="72"/>
        <v>0</v>
      </c>
      <c r="H559" s="8">
        <f t="shared" si="73"/>
        <v>0</v>
      </c>
    </row>
    <row r="560" spans="1:8" x14ac:dyDescent="0.2">
      <c r="A560" s="2" t="s">
        <v>146</v>
      </c>
      <c r="B560" s="2" t="s">
        <v>147</v>
      </c>
      <c r="C560" s="2" t="s">
        <v>10</v>
      </c>
      <c r="E560" s="8">
        <v>17</v>
      </c>
      <c r="G560" s="8">
        <f t="shared" si="72"/>
        <v>17</v>
      </c>
      <c r="H560" s="8">
        <f t="shared" si="73"/>
        <v>100</v>
      </c>
    </row>
    <row r="561" spans="1:8" x14ac:dyDescent="0.2">
      <c r="A561" s="2" t="s">
        <v>146</v>
      </c>
      <c r="B561" s="2" t="s">
        <v>147</v>
      </c>
      <c r="C561" s="2" t="s">
        <v>10</v>
      </c>
      <c r="G561" s="8">
        <f t="shared" si="72"/>
        <v>0</v>
      </c>
      <c r="H561" s="8">
        <f t="shared" si="73"/>
        <v>0</v>
      </c>
    </row>
    <row r="562" spans="1:8" x14ac:dyDescent="0.2">
      <c r="A562" s="2" t="s">
        <v>146</v>
      </c>
      <c r="B562" s="2" t="s">
        <v>147</v>
      </c>
      <c r="C562" s="2" t="s">
        <v>10</v>
      </c>
      <c r="E562" s="8">
        <v>-17</v>
      </c>
      <c r="G562" s="8">
        <f t="shared" si="72"/>
        <v>-17</v>
      </c>
      <c r="H562" s="8">
        <f t="shared" si="73"/>
        <v>100</v>
      </c>
    </row>
    <row r="563" spans="1:8" x14ac:dyDescent="0.2">
      <c r="A563" s="2" t="s">
        <v>146</v>
      </c>
      <c r="B563" s="2" t="s">
        <v>147</v>
      </c>
      <c r="C563" s="2" t="s">
        <v>10</v>
      </c>
      <c r="E563" s="8">
        <v>-17</v>
      </c>
      <c r="G563" s="8">
        <f t="shared" si="72"/>
        <v>-17</v>
      </c>
      <c r="H563" s="8">
        <f t="shared" si="73"/>
        <v>100</v>
      </c>
    </row>
    <row r="564" spans="1:8" x14ac:dyDescent="0.2">
      <c r="A564" s="2" t="s">
        <v>146</v>
      </c>
      <c r="B564" s="2" t="s">
        <v>147</v>
      </c>
      <c r="C564" s="2" t="s">
        <v>10</v>
      </c>
      <c r="E564" s="8">
        <v>17</v>
      </c>
      <c r="G564" s="8">
        <f t="shared" si="72"/>
        <v>17</v>
      </c>
      <c r="H564" s="8">
        <f t="shared" si="73"/>
        <v>100</v>
      </c>
    </row>
    <row r="565" spans="1:8" x14ac:dyDescent="0.2">
      <c r="A565" s="2" t="s">
        <v>146</v>
      </c>
      <c r="B565" s="2" t="s">
        <v>147</v>
      </c>
      <c r="C565" s="2" t="s">
        <v>81</v>
      </c>
      <c r="D565" s="6">
        <v>20</v>
      </c>
      <c r="E565" s="8">
        <v>85</v>
      </c>
      <c r="F565" s="8">
        <v>40.6</v>
      </c>
      <c r="G565" s="8">
        <f t="shared" si="72"/>
        <v>44.4</v>
      </c>
      <c r="H565" s="8">
        <f t="shared" si="73"/>
        <v>52.235294117647058</v>
      </c>
    </row>
    <row r="566" spans="1:8" x14ac:dyDescent="0.2">
      <c r="A566" s="2" t="s">
        <v>146</v>
      </c>
      <c r="B566" s="2" t="s">
        <v>147</v>
      </c>
      <c r="C566" s="2" t="s">
        <v>39</v>
      </c>
      <c r="D566" s="6">
        <v>40</v>
      </c>
      <c r="E566" s="8">
        <v>170</v>
      </c>
      <c r="F566" s="8">
        <v>78.400000000000006</v>
      </c>
      <c r="G566" s="8">
        <f t="shared" si="72"/>
        <v>91.6</v>
      </c>
      <c r="H566" s="8">
        <f t="shared" si="73"/>
        <v>53.882352941176471</v>
      </c>
    </row>
    <row r="567" spans="1:8" x14ac:dyDescent="0.2">
      <c r="A567" s="2" t="s">
        <v>146</v>
      </c>
      <c r="B567" s="2" t="s">
        <v>147</v>
      </c>
      <c r="C567" s="2" t="s">
        <v>25</v>
      </c>
      <c r="D567" s="6">
        <v>40</v>
      </c>
      <c r="E567" s="8">
        <v>150</v>
      </c>
      <c r="F567" s="8">
        <v>70</v>
      </c>
      <c r="G567" s="8">
        <f t="shared" si="72"/>
        <v>80</v>
      </c>
      <c r="H567" s="8">
        <f t="shared" si="73"/>
        <v>53.333333333333336</v>
      </c>
    </row>
    <row r="568" spans="1:8" x14ac:dyDescent="0.2">
      <c r="A568" s="2" t="s">
        <v>146</v>
      </c>
      <c r="B568" s="2" t="s">
        <v>147</v>
      </c>
      <c r="C568" s="2" t="s">
        <v>42</v>
      </c>
      <c r="D568" s="6">
        <v>40</v>
      </c>
      <c r="E568" s="8">
        <v>150</v>
      </c>
      <c r="F568" s="8">
        <v>70</v>
      </c>
      <c r="G568" s="8">
        <f t="shared" si="72"/>
        <v>80</v>
      </c>
      <c r="H568" s="8">
        <f t="shared" si="73"/>
        <v>53.333333333333336</v>
      </c>
    </row>
    <row r="569" spans="1:8" x14ac:dyDescent="0.2">
      <c r="A569" s="2" t="s">
        <v>146</v>
      </c>
      <c r="B569" s="2" t="s">
        <v>147</v>
      </c>
      <c r="C569" s="2" t="s">
        <v>67</v>
      </c>
      <c r="D569" s="6">
        <v>40</v>
      </c>
      <c r="E569" s="8">
        <v>210</v>
      </c>
      <c r="F569" s="8">
        <v>98</v>
      </c>
      <c r="G569" s="8">
        <f t="shared" si="72"/>
        <v>112</v>
      </c>
      <c r="H569" s="8">
        <f t="shared" si="73"/>
        <v>53.333333333333336</v>
      </c>
    </row>
    <row r="570" spans="1:8" customFormat="1" ht="15" x14ac:dyDescent="0.25">
      <c r="D570" s="12"/>
      <c r="E570" s="12"/>
      <c r="F570" s="12"/>
      <c r="G570" s="12"/>
      <c r="H570" s="12"/>
    </row>
    <row r="571" spans="1:8" s="4" customFormat="1" x14ac:dyDescent="0.2">
      <c r="A571" s="3" t="s">
        <v>10</v>
      </c>
      <c r="B571" s="3" t="s">
        <v>10</v>
      </c>
      <c r="C571" s="3" t="s">
        <v>10</v>
      </c>
      <c r="D571" s="5">
        <f>SUBTOTAL(9, D558:D570)</f>
        <v>180</v>
      </c>
      <c r="E571" s="7">
        <f>SUBTOTAL(9, E558:E570)</f>
        <v>765</v>
      </c>
      <c r="F571" s="7">
        <f>SUBTOTAL(9, F558:F570)</f>
        <v>357</v>
      </c>
      <c r="G571" s="7">
        <f>SUBTOTAL(9, G558:G570)</f>
        <v>408</v>
      </c>
      <c r="H571" s="7">
        <f>IF(E571&lt;&gt;0, ((E571-F571)/E571)*100, 0)</f>
        <v>53.333333333333336</v>
      </c>
    </row>
    <row r="572" spans="1:8" customFormat="1" ht="15" x14ac:dyDescent="0.25">
      <c r="D572" s="12"/>
      <c r="E572" s="12"/>
      <c r="F572" s="12"/>
      <c r="G572" s="12"/>
      <c r="H572" s="12"/>
    </row>
    <row r="573" spans="1:8" x14ac:dyDescent="0.2">
      <c r="A573" s="2" t="s">
        <v>803</v>
      </c>
      <c r="B573" s="2" t="s">
        <v>147</v>
      </c>
      <c r="C573" s="2" t="s">
        <v>10</v>
      </c>
      <c r="G573" s="8">
        <f>E573-F573</f>
        <v>0</v>
      </c>
      <c r="H573" s="8">
        <f>IF(E573&lt;&gt;0, ((E573-F573)/E573)*100, 0)</f>
        <v>0</v>
      </c>
    </row>
    <row r="574" spans="1:8" x14ac:dyDescent="0.2">
      <c r="A574" s="2" t="s">
        <v>803</v>
      </c>
      <c r="B574" s="2" t="s">
        <v>147</v>
      </c>
      <c r="C574" s="2" t="s">
        <v>10</v>
      </c>
      <c r="E574" s="8">
        <v>-15</v>
      </c>
      <c r="G574" s="8">
        <f>E574-F574</f>
        <v>-15</v>
      </c>
      <c r="H574" s="8">
        <f>IF(E574&lt;&gt;0, ((E574-F574)/E574)*100, 0)</f>
        <v>100</v>
      </c>
    </row>
    <row r="575" spans="1:8" x14ac:dyDescent="0.2">
      <c r="A575" s="2" t="s">
        <v>803</v>
      </c>
      <c r="B575" s="2" t="s">
        <v>147</v>
      </c>
      <c r="C575" s="2" t="s">
        <v>10</v>
      </c>
      <c r="E575" s="8">
        <v>15</v>
      </c>
      <c r="G575" s="8">
        <f>E575-F575</f>
        <v>15</v>
      </c>
      <c r="H575" s="8">
        <f>IF(E575&lt;&gt;0, ((E575-F575)/E575)*100, 0)</f>
        <v>100</v>
      </c>
    </row>
    <row r="576" spans="1:8" x14ac:dyDescent="0.2">
      <c r="A576" s="2" t="s">
        <v>803</v>
      </c>
      <c r="B576" s="2" t="s">
        <v>147</v>
      </c>
      <c r="C576" s="2" t="s">
        <v>39</v>
      </c>
      <c r="D576" s="6">
        <v>20</v>
      </c>
      <c r="E576" s="8">
        <v>85</v>
      </c>
      <c r="F576" s="8">
        <v>39.200000000000003</v>
      </c>
      <c r="G576" s="8">
        <f>E576-F576</f>
        <v>45.8</v>
      </c>
      <c r="H576" s="8">
        <f>IF(E576&lt;&gt;0, ((E576-F576)/E576)*100, 0)</f>
        <v>53.882352941176471</v>
      </c>
    </row>
    <row r="577" spans="1:8" x14ac:dyDescent="0.2">
      <c r="A577" s="2" t="s">
        <v>803</v>
      </c>
      <c r="B577" s="2" t="s">
        <v>147</v>
      </c>
      <c r="C577" s="2" t="s">
        <v>42</v>
      </c>
      <c r="D577" s="6">
        <v>20</v>
      </c>
      <c r="E577" s="8">
        <v>75</v>
      </c>
      <c r="F577" s="8">
        <v>35</v>
      </c>
      <c r="G577" s="8">
        <f>E577-F577</f>
        <v>40</v>
      </c>
      <c r="H577" s="8">
        <f>IF(E577&lt;&gt;0, ((E577-F577)/E577)*100, 0)</f>
        <v>53.333333333333336</v>
      </c>
    </row>
    <row r="578" spans="1:8" customFormat="1" ht="15" x14ac:dyDescent="0.25">
      <c r="D578" s="12"/>
      <c r="E578" s="12"/>
      <c r="F578" s="12"/>
      <c r="G578" s="12"/>
      <c r="H578" s="12"/>
    </row>
    <row r="579" spans="1:8" s="4" customFormat="1" x14ac:dyDescent="0.2">
      <c r="A579" s="3" t="s">
        <v>10</v>
      </c>
      <c r="B579" s="3" t="s">
        <v>10</v>
      </c>
      <c r="C579" s="3" t="s">
        <v>10</v>
      </c>
      <c r="D579" s="5">
        <f>SUBTOTAL(9, D573:D578)</f>
        <v>40</v>
      </c>
      <c r="E579" s="7">
        <f>SUBTOTAL(9, E573:E578)</f>
        <v>160</v>
      </c>
      <c r="F579" s="7">
        <f>SUBTOTAL(9, F573:F578)</f>
        <v>74.2</v>
      </c>
      <c r="G579" s="7">
        <f>SUBTOTAL(9, G573:G578)</f>
        <v>85.8</v>
      </c>
      <c r="H579" s="7">
        <f>IF(E579&lt;&gt;0, ((E579-F579)/E579)*100, 0)</f>
        <v>53.625</v>
      </c>
    </row>
    <row r="580" spans="1:8" customFormat="1" ht="15" x14ac:dyDescent="0.25">
      <c r="D580" s="12"/>
      <c r="E580" s="12"/>
      <c r="F580" s="12"/>
      <c r="G580" s="12"/>
      <c r="H580" s="12"/>
    </row>
    <row r="581" spans="1:8" x14ac:dyDescent="0.2">
      <c r="A581" s="2" t="s">
        <v>148</v>
      </c>
      <c r="B581" s="2" t="s">
        <v>149</v>
      </c>
      <c r="C581" s="2" t="s">
        <v>10</v>
      </c>
      <c r="G581" s="8">
        <f>E581-F581</f>
        <v>0</v>
      </c>
      <c r="H581" s="8">
        <f>IF(E581&lt;&gt;0, ((E581-F581)/E581)*100, 0)</f>
        <v>0</v>
      </c>
    </row>
    <row r="582" spans="1:8" x14ac:dyDescent="0.2">
      <c r="A582" s="2" t="s">
        <v>148</v>
      </c>
      <c r="B582" s="2" t="s">
        <v>149</v>
      </c>
      <c r="C582" s="2" t="s">
        <v>10</v>
      </c>
      <c r="E582" s="8">
        <v>-15</v>
      </c>
      <c r="G582" s="8">
        <f>E582-F582</f>
        <v>-15</v>
      </c>
      <c r="H582" s="8">
        <f>IF(E582&lt;&gt;0, ((E582-F582)/E582)*100, 0)</f>
        <v>100</v>
      </c>
    </row>
    <row r="583" spans="1:8" x14ac:dyDescent="0.2">
      <c r="A583" s="2" t="s">
        <v>148</v>
      </c>
      <c r="B583" s="2" t="s">
        <v>149</v>
      </c>
      <c r="C583" s="2" t="s">
        <v>10</v>
      </c>
      <c r="E583" s="8">
        <v>15</v>
      </c>
      <c r="G583" s="8">
        <f>E583-F583</f>
        <v>15</v>
      </c>
      <c r="H583" s="8">
        <f>IF(E583&lt;&gt;0, ((E583-F583)/E583)*100, 0)</f>
        <v>100</v>
      </c>
    </row>
    <row r="584" spans="1:8" x14ac:dyDescent="0.2">
      <c r="A584" s="2" t="s">
        <v>148</v>
      </c>
      <c r="B584" s="2" t="s">
        <v>149</v>
      </c>
      <c r="C584" s="2" t="s">
        <v>131</v>
      </c>
      <c r="D584" s="6">
        <v>2</v>
      </c>
      <c r="E584" s="8">
        <v>40</v>
      </c>
      <c r="F584" s="8">
        <v>21.28</v>
      </c>
      <c r="G584" s="8">
        <f>E584-F584</f>
        <v>18.72</v>
      </c>
      <c r="H584" s="8">
        <f>IF(E584&lt;&gt;0, ((E584-F584)/E584)*100, 0)</f>
        <v>46.8</v>
      </c>
    </row>
    <row r="585" spans="1:8" x14ac:dyDescent="0.2">
      <c r="A585" s="2" t="s">
        <v>148</v>
      </c>
      <c r="B585" s="2" t="s">
        <v>149</v>
      </c>
      <c r="C585" s="2" t="s">
        <v>2331</v>
      </c>
      <c r="D585" s="6">
        <v>1</v>
      </c>
      <c r="E585" s="8">
        <v>110</v>
      </c>
      <c r="F585" s="8">
        <v>64.75</v>
      </c>
      <c r="G585" s="8">
        <f>E585-F585</f>
        <v>45.25</v>
      </c>
      <c r="H585" s="8">
        <f>IF(E585&lt;&gt;0, ((E585-F585)/E585)*100, 0)</f>
        <v>41.13636363636364</v>
      </c>
    </row>
    <row r="586" spans="1:8" customFormat="1" ht="15" x14ac:dyDescent="0.25">
      <c r="D586" s="12"/>
      <c r="E586" s="12"/>
      <c r="F586" s="12"/>
      <c r="G586" s="12"/>
      <c r="H586" s="12"/>
    </row>
    <row r="587" spans="1:8" s="4" customFormat="1" x14ac:dyDescent="0.2">
      <c r="A587" s="3" t="s">
        <v>10</v>
      </c>
      <c r="B587" s="3" t="s">
        <v>10</v>
      </c>
      <c r="C587" s="3" t="s">
        <v>10</v>
      </c>
      <c r="D587" s="5">
        <f>SUBTOTAL(9, D581:D586)</f>
        <v>3</v>
      </c>
      <c r="E587" s="7">
        <f>SUBTOTAL(9, E581:E586)</f>
        <v>150</v>
      </c>
      <c r="F587" s="7">
        <f>SUBTOTAL(9, F581:F586)</f>
        <v>86.03</v>
      </c>
      <c r="G587" s="7">
        <f>SUBTOTAL(9, G581:G586)</f>
        <v>63.97</v>
      </c>
      <c r="H587" s="7">
        <f>IF(E587&lt;&gt;0, ((E587-F587)/E587)*100, 0)</f>
        <v>42.646666666666668</v>
      </c>
    </row>
    <row r="588" spans="1:8" customFormat="1" ht="15" x14ac:dyDescent="0.25">
      <c r="D588" s="12"/>
      <c r="E588" s="12"/>
      <c r="F588" s="12"/>
      <c r="G588" s="12"/>
      <c r="H588" s="12"/>
    </row>
    <row r="589" spans="1:8" x14ac:dyDescent="0.2">
      <c r="A589" s="2" t="s">
        <v>2332</v>
      </c>
      <c r="B589" s="2" t="s">
        <v>2333</v>
      </c>
      <c r="C589" s="2" t="s">
        <v>10</v>
      </c>
      <c r="G589" s="8">
        <f t="shared" ref="G589:G606" si="74">E589-F589</f>
        <v>0</v>
      </c>
      <c r="H589" s="8">
        <f t="shared" ref="H589:H606" si="75">IF(E589&lt;&gt;0, ((E589-F589)/E589)*100, 0)</f>
        <v>0</v>
      </c>
    </row>
    <row r="590" spans="1:8" x14ac:dyDescent="0.2">
      <c r="A590" s="2" t="s">
        <v>2332</v>
      </c>
      <c r="B590" s="2" t="s">
        <v>2333</v>
      </c>
      <c r="C590" s="2" t="s">
        <v>10</v>
      </c>
      <c r="G590" s="8">
        <f t="shared" si="74"/>
        <v>0</v>
      </c>
      <c r="H590" s="8">
        <f t="shared" si="75"/>
        <v>0</v>
      </c>
    </row>
    <row r="591" spans="1:8" x14ac:dyDescent="0.2">
      <c r="A591" s="2" t="s">
        <v>2332</v>
      </c>
      <c r="B591" s="2" t="s">
        <v>2333</v>
      </c>
      <c r="C591" s="2" t="s">
        <v>10</v>
      </c>
      <c r="G591" s="8">
        <f t="shared" si="74"/>
        <v>0</v>
      </c>
      <c r="H591" s="8">
        <f t="shared" si="75"/>
        <v>0</v>
      </c>
    </row>
    <row r="592" spans="1:8" x14ac:dyDescent="0.2">
      <c r="A592" s="2" t="s">
        <v>2332</v>
      </c>
      <c r="B592" s="2" t="s">
        <v>2333</v>
      </c>
      <c r="C592" s="2" t="s">
        <v>10</v>
      </c>
      <c r="E592" s="8">
        <v>75.27</v>
      </c>
      <c r="G592" s="8">
        <f t="shared" si="74"/>
        <v>75.27</v>
      </c>
      <c r="H592" s="8">
        <f t="shared" si="75"/>
        <v>100</v>
      </c>
    </row>
    <row r="593" spans="1:8" x14ac:dyDescent="0.2">
      <c r="A593" s="2" t="s">
        <v>2332</v>
      </c>
      <c r="B593" s="2" t="s">
        <v>2333</v>
      </c>
      <c r="C593" s="2" t="s">
        <v>70</v>
      </c>
      <c r="D593" s="6">
        <v>10</v>
      </c>
      <c r="E593" s="8">
        <v>172</v>
      </c>
      <c r="F593" s="8">
        <v>77</v>
      </c>
      <c r="G593" s="8">
        <f t="shared" si="74"/>
        <v>95</v>
      </c>
      <c r="H593" s="8">
        <f t="shared" si="75"/>
        <v>55.232558139534881</v>
      </c>
    </row>
    <row r="594" spans="1:8" x14ac:dyDescent="0.2">
      <c r="A594" s="2" t="s">
        <v>2332</v>
      </c>
      <c r="B594" s="2" t="s">
        <v>2333</v>
      </c>
      <c r="C594" s="2" t="s">
        <v>404</v>
      </c>
      <c r="D594" s="6">
        <v>6</v>
      </c>
      <c r="E594" s="8">
        <v>48</v>
      </c>
      <c r="F594" s="8">
        <v>33.18</v>
      </c>
      <c r="G594" s="8">
        <f t="shared" si="74"/>
        <v>14.82</v>
      </c>
      <c r="H594" s="8">
        <f t="shared" si="75"/>
        <v>30.875000000000004</v>
      </c>
    </row>
    <row r="595" spans="1:8" x14ac:dyDescent="0.2">
      <c r="A595" s="2" t="s">
        <v>2332</v>
      </c>
      <c r="B595" s="2" t="s">
        <v>2333</v>
      </c>
      <c r="C595" s="2" t="s">
        <v>61</v>
      </c>
      <c r="D595" s="6">
        <v>2</v>
      </c>
      <c r="E595" s="8">
        <v>37</v>
      </c>
      <c r="F595" s="8">
        <v>21.7</v>
      </c>
      <c r="G595" s="8">
        <f t="shared" si="74"/>
        <v>15.3</v>
      </c>
      <c r="H595" s="8">
        <f t="shared" si="75"/>
        <v>41.351351351351354</v>
      </c>
    </row>
    <row r="596" spans="1:8" x14ac:dyDescent="0.2">
      <c r="A596" s="2" t="s">
        <v>2332</v>
      </c>
      <c r="B596" s="2" t="s">
        <v>2333</v>
      </c>
      <c r="C596" s="2" t="s">
        <v>473</v>
      </c>
      <c r="D596" s="6">
        <v>2</v>
      </c>
      <c r="E596" s="8">
        <v>11</v>
      </c>
      <c r="F596" s="8">
        <v>7.28</v>
      </c>
      <c r="G596" s="8">
        <f t="shared" si="74"/>
        <v>3.7199999999999998</v>
      </c>
      <c r="H596" s="8">
        <f t="shared" si="75"/>
        <v>33.818181818181813</v>
      </c>
    </row>
    <row r="597" spans="1:8" x14ac:dyDescent="0.2">
      <c r="A597" s="2" t="s">
        <v>2332</v>
      </c>
      <c r="B597" s="2" t="s">
        <v>2333</v>
      </c>
      <c r="C597" s="2" t="s">
        <v>2334</v>
      </c>
      <c r="D597" s="6">
        <v>2</v>
      </c>
      <c r="E597" s="8">
        <v>11</v>
      </c>
      <c r="F597" s="8">
        <v>8.68</v>
      </c>
      <c r="G597" s="8">
        <f t="shared" si="74"/>
        <v>2.3200000000000003</v>
      </c>
      <c r="H597" s="8">
        <f t="shared" si="75"/>
        <v>21.090909090909093</v>
      </c>
    </row>
    <row r="598" spans="1:8" x14ac:dyDescent="0.2">
      <c r="A598" s="2" t="s">
        <v>2332</v>
      </c>
      <c r="B598" s="2" t="s">
        <v>2333</v>
      </c>
      <c r="C598" s="2" t="s">
        <v>407</v>
      </c>
      <c r="D598" s="6">
        <v>2</v>
      </c>
      <c r="E598" s="8">
        <v>15</v>
      </c>
      <c r="F598" s="8">
        <v>10.08</v>
      </c>
      <c r="G598" s="8">
        <f t="shared" si="74"/>
        <v>4.92</v>
      </c>
      <c r="H598" s="8">
        <f t="shared" si="75"/>
        <v>32.800000000000004</v>
      </c>
    </row>
    <row r="599" spans="1:8" x14ac:dyDescent="0.2">
      <c r="A599" s="2" t="s">
        <v>2332</v>
      </c>
      <c r="B599" s="2" t="s">
        <v>2333</v>
      </c>
      <c r="C599" s="2" t="s">
        <v>73</v>
      </c>
      <c r="D599" s="6">
        <v>2</v>
      </c>
      <c r="E599" s="8">
        <v>11</v>
      </c>
      <c r="F599" s="8">
        <v>7.28</v>
      </c>
      <c r="G599" s="8">
        <f t="shared" si="74"/>
        <v>3.7199999999999998</v>
      </c>
      <c r="H599" s="8">
        <f t="shared" si="75"/>
        <v>33.818181818181813</v>
      </c>
    </row>
    <row r="600" spans="1:8" x14ac:dyDescent="0.2">
      <c r="A600" s="2" t="s">
        <v>2332</v>
      </c>
      <c r="B600" s="2" t="s">
        <v>2333</v>
      </c>
      <c r="C600" s="2" t="s">
        <v>291</v>
      </c>
      <c r="D600" s="6">
        <v>15</v>
      </c>
      <c r="E600" s="8">
        <v>131.25</v>
      </c>
      <c r="F600" s="8">
        <v>100.87</v>
      </c>
      <c r="G600" s="8">
        <f t="shared" si="74"/>
        <v>30.379999999999995</v>
      </c>
      <c r="H600" s="8">
        <f t="shared" si="75"/>
        <v>23.146666666666661</v>
      </c>
    </row>
    <row r="601" spans="1:8" x14ac:dyDescent="0.2">
      <c r="A601" s="2" t="s">
        <v>2332</v>
      </c>
      <c r="B601" s="2" t="s">
        <v>2333</v>
      </c>
      <c r="C601" s="2" t="s">
        <v>408</v>
      </c>
      <c r="D601" s="6">
        <v>18</v>
      </c>
      <c r="E601" s="8">
        <v>148.5</v>
      </c>
      <c r="F601" s="8">
        <v>112.14</v>
      </c>
      <c r="G601" s="8">
        <f t="shared" si="74"/>
        <v>36.36</v>
      </c>
      <c r="H601" s="8">
        <f t="shared" si="75"/>
        <v>24.484848484848484</v>
      </c>
    </row>
    <row r="602" spans="1:8" x14ac:dyDescent="0.2">
      <c r="A602" s="2" t="s">
        <v>2332</v>
      </c>
      <c r="B602" s="2" t="s">
        <v>2333</v>
      </c>
      <c r="C602" s="2" t="s">
        <v>74</v>
      </c>
      <c r="D602" s="6">
        <v>2</v>
      </c>
      <c r="E602" s="8">
        <v>11</v>
      </c>
      <c r="F602" s="8">
        <v>7.28</v>
      </c>
      <c r="G602" s="8">
        <f t="shared" si="74"/>
        <v>3.7199999999999998</v>
      </c>
      <c r="H602" s="8">
        <f t="shared" si="75"/>
        <v>33.818181818181813</v>
      </c>
    </row>
    <row r="603" spans="1:8" x14ac:dyDescent="0.2">
      <c r="A603" s="2" t="s">
        <v>2332</v>
      </c>
      <c r="B603" s="2" t="s">
        <v>2333</v>
      </c>
      <c r="C603" s="2" t="s">
        <v>275</v>
      </c>
      <c r="D603" s="6">
        <v>2</v>
      </c>
      <c r="E603" s="8">
        <v>14.5</v>
      </c>
      <c r="F603" s="8">
        <v>9.8000000000000007</v>
      </c>
      <c r="G603" s="8">
        <f t="shared" si="74"/>
        <v>4.6999999999999993</v>
      </c>
      <c r="H603" s="8">
        <f t="shared" si="75"/>
        <v>32.41379310344827</v>
      </c>
    </row>
    <row r="604" spans="1:8" x14ac:dyDescent="0.2">
      <c r="A604" s="2" t="s">
        <v>2332</v>
      </c>
      <c r="B604" s="2" t="s">
        <v>2333</v>
      </c>
      <c r="C604" s="2" t="s">
        <v>35</v>
      </c>
      <c r="D604" s="6">
        <v>3</v>
      </c>
      <c r="E604" s="8">
        <v>50.85</v>
      </c>
      <c r="F604" s="8">
        <v>28.56</v>
      </c>
      <c r="G604" s="8">
        <f t="shared" si="74"/>
        <v>22.290000000000003</v>
      </c>
      <c r="H604" s="8">
        <f t="shared" si="75"/>
        <v>43.834808259587028</v>
      </c>
    </row>
    <row r="605" spans="1:8" x14ac:dyDescent="0.2">
      <c r="A605" s="2" t="s">
        <v>2332</v>
      </c>
      <c r="B605" s="2" t="s">
        <v>2333</v>
      </c>
      <c r="C605" s="2" t="s">
        <v>52</v>
      </c>
      <c r="D605" s="6">
        <v>6</v>
      </c>
      <c r="E605" s="8">
        <v>33</v>
      </c>
      <c r="F605" s="8">
        <v>22.68</v>
      </c>
      <c r="G605" s="8">
        <f t="shared" si="74"/>
        <v>10.32</v>
      </c>
      <c r="H605" s="8">
        <f t="shared" si="75"/>
        <v>31.272727272727273</v>
      </c>
    </row>
    <row r="606" spans="1:8" x14ac:dyDescent="0.2">
      <c r="A606" s="2" t="s">
        <v>2332</v>
      </c>
      <c r="B606" s="2" t="s">
        <v>2333</v>
      </c>
      <c r="C606" s="2" t="s">
        <v>86</v>
      </c>
      <c r="D606" s="6">
        <v>6</v>
      </c>
      <c r="E606" s="8">
        <v>72</v>
      </c>
      <c r="F606" s="8">
        <v>50.4</v>
      </c>
      <c r="G606" s="8">
        <f t="shared" si="74"/>
        <v>21.6</v>
      </c>
      <c r="H606" s="8">
        <f t="shared" si="75"/>
        <v>30.000000000000004</v>
      </c>
    </row>
    <row r="607" spans="1:8" customFormat="1" ht="15" x14ac:dyDescent="0.25">
      <c r="D607" s="12"/>
      <c r="E607" s="12"/>
      <c r="F607" s="12"/>
      <c r="G607" s="12"/>
      <c r="H607" s="12"/>
    </row>
    <row r="608" spans="1:8" s="4" customFormat="1" x14ac:dyDescent="0.2">
      <c r="A608" s="3" t="s">
        <v>10</v>
      </c>
      <c r="B608" s="3" t="s">
        <v>10</v>
      </c>
      <c r="C608" s="3" t="s">
        <v>10</v>
      </c>
      <c r="D608" s="5">
        <f>SUBTOTAL(9, D589:D607)</f>
        <v>78</v>
      </c>
      <c r="E608" s="7">
        <f>SUBTOTAL(9, E589:E607)</f>
        <v>841.37</v>
      </c>
      <c r="F608" s="7">
        <f>SUBTOTAL(9, F589:F607)</f>
        <v>496.93</v>
      </c>
      <c r="G608" s="7">
        <f>SUBTOTAL(9, G589:G607)</f>
        <v>344.44</v>
      </c>
      <c r="H608" s="7">
        <f>IF(E608&lt;&gt;0, ((E608-F608)/E608)*100, 0)</f>
        <v>40.937993985999029</v>
      </c>
    </row>
    <row r="609" spans="1:8" customFormat="1" ht="15" x14ac:dyDescent="0.25">
      <c r="D609" s="12"/>
      <c r="E609" s="12"/>
      <c r="F609" s="12"/>
      <c r="G609" s="12"/>
      <c r="H609" s="12"/>
    </row>
    <row r="610" spans="1:8" x14ac:dyDescent="0.2">
      <c r="A610" s="2" t="s">
        <v>1634</v>
      </c>
      <c r="B610" s="2" t="s">
        <v>1635</v>
      </c>
      <c r="C610" s="2" t="s">
        <v>10</v>
      </c>
      <c r="G610" s="8">
        <f t="shared" ref="G610:G622" si="76">E610-F610</f>
        <v>0</v>
      </c>
      <c r="H610" s="8">
        <f t="shared" ref="H610:H622" si="77">IF(E610&lt;&gt;0, ((E610-F610)/E610)*100, 0)</f>
        <v>0</v>
      </c>
    </row>
    <row r="611" spans="1:8" x14ac:dyDescent="0.2">
      <c r="A611" s="2" t="s">
        <v>1634</v>
      </c>
      <c r="B611" s="2" t="s">
        <v>1635</v>
      </c>
      <c r="C611" s="2" t="s">
        <v>10</v>
      </c>
      <c r="G611" s="8">
        <f t="shared" si="76"/>
        <v>0</v>
      </c>
      <c r="H611" s="8">
        <f t="shared" si="77"/>
        <v>0</v>
      </c>
    </row>
    <row r="612" spans="1:8" x14ac:dyDescent="0.2">
      <c r="A612" s="2" t="s">
        <v>1634</v>
      </c>
      <c r="B612" s="2" t="s">
        <v>1635</v>
      </c>
      <c r="C612" s="2" t="s">
        <v>10</v>
      </c>
      <c r="G612" s="8">
        <f t="shared" si="76"/>
        <v>0</v>
      </c>
      <c r="H612" s="8">
        <f t="shared" si="77"/>
        <v>0</v>
      </c>
    </row>
    <row r="613" spans="1:8" x14ac:dyDescent="0.2">
      <c r="A613" s="2" t="s">
        <v>1634</v>
      </c>
      <c r="B613" s="2" t="s">
        <v>1635</v>
      </c>
      <c r="C613" s="2" t="s">
        <v>10</v>
      </c>
      <c r="G613" s="8">
        <f t="shared" si="76"/>
        <v>0</v>
      </c>
      <c r="H613" s="8">
        <f t="shared" si="77"/>
        <v>0</v>
      </c>
    </row>
    <row r="614" spans="1:8" x14ac:dyDescent="0.2">
      <c r="A614" s="2" t="s">
        <v>1634</v>
      </c>
      <c r="B614" s="2" t="s">
        <v>1635</v>
      </c>
      <c r="C614" s="2" t="s">
        <v>10</v>
      </c>
      <c r="E614" s="8">
        <v>-105.49</v>
      </c>
      <c r="G614" s="8">
        <f t="shared" si="76"/>
        <v>-105.49</v>
      </c>
      <c r="H614" s="8">
        <f t="shared" si="77"/>
        <v>100</v>
      </c>
    </row>
    <row r="615" spans="1:8" x14ac:dyDescent="0.2">
      <c r="A615" s="2" t="s">
        <v>1634</v>
      </c>
      <c r="B615" s="2" t="s">
        <v>1635</v>
      </c>
      <c r="C615" s="2" t="s">
        <v>303</v>
      </c>
      <c r="D615" s="6">
        <v>4</v>
      </c>
      <c r="E615" s="8">
        <v>380</v>
      </c>
      <c r="F615" s="8">
        <v>233.24</v>
      </c>
      <c r="G615" s="8">
        <f t="shared" si="76"/>
        <v>146.76</v>
      </c>
      <c r="H615" s="8">
        <f t="shared" si="77"/>
        <v>38.621052631578948</v>
      </c>
    </row>
    <row r="616" spans="1:8" x14ac:dyDescent="0.2">
      <c r="A616" s="2" t="s">
        <v>1634</v>
      </c>
      <c r="B616" s="2" t="s">
        <v>1635</v>
      </c>
      <c r="C616" s="2" t="s">
        <v>388</v>
      </c>
      <c r="D616" s="6">
        <v>40</v>
      </c>
      <c r="E616" s="8">
        <v>128</v>
      </c>
      <c r="F616" s="8">
        <v>66</v>
      </c>
      <c r="G616" s="8">
        <f t="shared" si="76"/>
        <v>62</v>
      </c>
      <c r="H616" s="8">
        <f t="shared" si="77"/>
        <v>48.4375</v>
      </c>
    </row>
    <row r="617" spans="1:8" x14ac:dyDescent="0.2">
      <c r="A617" s="2" t="s">
        <v>1634</v>
      </c>
      <c r="B617" s="2" t="s">
        <v>1635</v>
      </c>
      <c r="C617" s="2" t="s">
        <v>65</v>
      </c>
      <c r="D617" s="6">
        <v>40</v>
      </c>
      <c r="E617" s="8">
        <v>208</v>
      </c>
      <c r="F617" s="8">
        <v>71.599999999999994</v>
      </c>
      <c r="G617" s="8">
        <f t="shared" si="76"/>
        <v>136.4</v>
      </c>
      <c r="H617" s="8">
        <f t="shared" si="77"/>
        <v>65.57692307692308</v>
      </c>
    </row>
    <row r="618" spans="1:8" x14ac:dyDescent="0.2">
      <c r="A618" s="2" t="s">
        <v>1634</v>
      </c>
      <c r="B618" s="2" t="s">
        <v>1635</v>
      </c>
      <c r="C618" s="2" t="s">
        <v>112</v>
      </c>
      <c r="D618" s="6">
        <v>40</v>
      </c>
      <c r="E618" s="8">
        <v>176</v>
      </c>
      <c r="F618" s="8">
        <v>91.6</v>
      </c>
      <c r="G618" s="8">
        <f t="shared" si="76"/>
        <v>84.4</v>
      </c>
      <c r="H618" s="8">
        <f t="shared" si="77"/>
        <v>47.954545454545453</v>
      </c>
    </row>
    <row r="619" spans="1:8" x14ac:dyDescent="0.2">
      <c r="A619" s="2" t="s">
        <v>1634</v>
      </c>
      <c r="B619" s="2" t="s">
        <v>1635</v>
      </c>
      <c r="C619" s="2" t="s">
        <v>58</v>
      </c>
      <c r="D619" s="6">
        <v>40</v>
      </c>
      <c r="E619" s="8">
        <v>230</v>
      </c>
      <c r="F619" s="8">
        <v>117.6</v>
      </c>
      <c r="G619" s="8">
        <f t="shared" si="76"/>
        <v>112.4</v>
      </c>
      <c r="H619" s="8">
        <f t="shared" si="77"/>
        <v>48.869565217391312</v>
      </c>
    </row>
    <row r="620" spans="1:8" x14ac:dyDescent="0.2">
      <c r="A620" s="2" t="s">
        <v>1634</v>
      </c>
      <c r="B620" s="2" t="s">
        <v>1635</v>
      </c>
      <c r="C620" s="2" t="s">
        <v>66</v>
      </c>
      <c r="D620" s="6">
        <v>20</v>
      </c>
      <c r="E620" s="8">
        <v>93</v>
      </c>
      <c r="F620" s="8">
        <v>45.8</v>
      </c>
      <c r="G620" s="8">
        <f t="shared" si="76"/>
        <v>47.2</v>
      </c>
      <c r="H620" s="8">
        <f t="shared" si="77"/>
        <v>50.752688172043015</v>
      </c>
    </row>
    <row r="621" spans="1:8" x14ac:dyDescent="0.2">
      <c r="A621" s="2" t="s">
        <v>1634</v>
      </c>
      <c r="B621" s="2" t="s">
        <v>1635</v>
      </c>
      <c r="C621" s="2" t="s">
        <v>384</v>
      </c>
      <c r="D621" s="6">
        <v>40</v>
      </c>
      <c r="E621" s="8">
        <v>124</v>
      </c>
      <c r="F621" s="8">
        <v>61.2</v>
      </c>
      <c r="G621" s="8">
        <f t="shared" si="76"/>
        <v>62.8</v>
      </c>
      <c r="H621" s="8">
        <f t="shared" si="77"/>
        <v>50.645161290322584</v>
      </c>
    </row>
    <row r="622" spans="1:8" x14ac:dyDescent="0.2">
      <c r="A622" s="2" t="s">
        <v>1634</v>
      </c>
      <c r="B622" s="2" t="s">
        <v>1635</v>
      </c>
      <c r="C622" s="2" t="s">
        <v>61</v>
      </c>
      <c r="D622" s="6">
        <v>5</v>
      </c>
      <c r="E622" s="8">
        <v>92.5</v>
      </c>
      <c r="F622" s="8">
        <v>54.25</v>
      </c>
      <c r="G622" s="8">
        <f t="shared" si="76"/>
        <v>38.25</v>
      </c>
      <c r="H622" s="8">
        <f t="shared" si="77"/>
        <v>41.351351351351354</v>
      </c>
    </row>
    <row r="623" spans="1:8" customFormat="1" ht="15" x14ac:dyDescent="0.25">
      <c r="D623" s="12"/>
      <c r="E623" s="12"/>
      <c r="F623" s="12"/>
      <c r="G623" s="12"/>
      <c r="H623" s="12"/>
    </row>
    <row r="624" spans="1:8" s="4" customFormat="1" x14ac:dyDescent="0.2">
      <c r="A624" s="3" t="s">
        <v>10</v>
      </c>
      <c r="B624" s="3" t="s">
        <v>10</v>
      </c>
      <c r="C624" s="3" t="s">
        <v>10</v>
      </c>
      <c r="D624" s="5">
        <f>SUBTOTAL(9, D610:D623)</f>
        <v>229</v>
      </c>
      <c r="E624" s="7">
        <f>SUBTOTAL(9, E610:E623)</f>
        <v>1326.01</v>
      </c>
      <c r="F624" s="7">
        <f>SUBTOTAL(9, F610:F623)</f>
        <v>741.29000000000008</v>
      </c>
      <c r="G624" s="7">
        <f>SUBTOTAL(9, G610:G623)</f>
        <v>584.72</v>
      </c>
      <c r="H624" s="7">
        <f>IF(E624&lt;&gt;0, ((E624-F624)/E624)*100, 0)</f>
        <v>44.096198369544723</v>
      </c>
    </row>
    <row r="625" spans="1:8" customFormat="1" ht="15" x14ac:dyDescent="0.25">
      <c r="D625" s="12"/>
      <c r="E625" s="12"/>
      <c r="F625" s="12"/>
      <c r="G625" s="12"/>
      <c r="H625" s="12"/>
    </row>
    <row r="626" spans="1:8" x14ac:dyDescent="0.2">
      <c r="A626" s="2" t="s">
        <v>804</v>
      </c>
      <c r="B626" s="2" t="s">
        <v>805</v>
      </c>
      <c r="C626" s="2" t="s">
        <v>10</v>
      </c>
      <c r="G626" s="8">
        <f>E626-F626</f>
        <v>0</v>
      </c>
      <c r="H626" s="8">
        <f>IF(E626&lt;&gt;0, ((E626-F626)/E626)*100, 0)</f>
        <v>0</v>
      </c>
    </row>
    <row r="627" spans="1:8" x14ac:dyDescent="0.2">
      <c r="A627" s="2" t="s">
        <v>804</v>
      </c>
      <c r="B627" s="2" t="s">
        <v>805</v>
      </c>
      <c r="C627" s="2" t="s">
        <v>78</v>
      </c>
      <c r="D627" s="6">
        <v>16</v>
      </c>
      <c r="E627" s="8">
        <v>141.12</v>
      </c>
      <c r="F627" s="8">
        <v>87.52</v>
      </c>
      <c r="G627" s="8">
        <f>E627-F627</f>
        <v>53.600000000000009</v>
      </c>
      <c r="H627" s="8">
        <f>IF(E627&lt;&gt;0, ((E627-F627)/E627)*100, 0)</f>
        <v>37.981859410430843</v>
      </c>
    </row>
    <row r="628" spans="1:8" x14ac:dyDescent="0.2">
      <c r="A628" s="2" t="s">
        <v>804</v>
      </c>
      <c r="B628" s="2" t="s">
        <v>805</v>
      </c>
      <c r="C628" s="2" t="s">
        <v>152</v>
      </c>
      <c r="D628" s="6">
        <v>32</v>
      </c>
      <c r="E628" s="8">
        <v>282.24</v>
      </c>
      <c r="F628" s="8">
        <v>175.04</v>
      </c>
      <c r="G628" s="8">
        <f>E628-F628</f>
        <v>107.20000000000002</v>
      </c>
      <c r="H628" s="8">
        <f>IF(E628&lt;&gt;0, ((E628-F628)/E628)*100, 0)</f>
        <v>37.981859410430843</v>
      </c>
    </row>
    <row r="629" spans="1:8" customFormat="1" ht="15" x14ac:dyDescent="0.25">
      <c r="D629" s="12"/>
      <c r="E629" s="12"/>
      <c r="F629" s="12"/>
      <c r="G629" s="12"/>
      <c r="H629" s="12"/>
    </row>
    <row r="630" spans="1:8" s="4" customFormat="1" x14ac:dyDescent="0.2">
      <c r="A630" s="3" t="s">
        <v>10</v>
      </c>
      <c r="B630" s="3" t="s">
        <v>10</v>
      </c>
      <c r="C630" s="3" t="s">
        <v>10</v>
      </c>
      <c r="D630" s="5">
        <f>SUBTOTAL(9, D626:D629)</f>
        <v>48</v>
      </c>
      <c r="E630" s="7">
        <f>SUBTOTAL(9, E626:E629)</f>
        <v>423.36</v>
      </c>
      <c r="F630" s="7">
        <f>SUBTOTAL(9, F626:F629)</f>
        <v>262.56</v>
      </c>
      <c r="G630" s="7">
        <f>SUBTOTAL(9, G626:G629)</f>
        <v>160.80000000000001</v>
      </c>
      <c r="H630" s="7">
        <f>IF(E630&lt;&gt;0, ((E630-F630)/E630)*100, 0)</f>
        <v>37.981859410430843</v>
      </c>
    </row>
    <row r="631" spans="1:8" customFormat="1" ht="15" x14ac:dyDescent="0.25">
      <c r="D631" s="12"/>
      <c r="E631" s="12"/>
      <c r="F631" s="12"/>
      <c r="G631" s="12"/>
      <c r="H631" s="12"/>
    </row>
    <row r="632" spans="1:8" x14ac:dyDescent="0.2">
      <c r="A632" s="2" t="s">
        <v>150</v>
      </c>
      <c r="B632" s="2" t="s">
        <v>151</v>
      </c>
      <c r="C632" s="2" t="s">
        <v>10</v>
      </c>
      <c r="G632" s="8">
        <f t="shared" ref="G632:G637" si="78">E632-F632</f>
        <v>0</v>
      </c>
      <c r="H632" s="8">
        <f t="shared" ref="H632:H637" si="79">IF(E632&lt;&gt;0, ((E632-F632)/E632)*100, 0)</f>
        <v>0</v>
      </c>
    </row>
    <row r="633" spans="1:8" x14ac:dyDescent="0.2">
      <c r="A633" s="2" t="s">
        <v>150</v>
      </c>
      <c r="B633" s="2" t="s">
        <v>151</v>
      </c>
      <c r="C633" s="2" t="s">
        <v>10</v>
      </c>
      <c r="G633" s="8">
        <f t="shared" si="78"/>
        <v>0</v>
      </c>
      <c r="H633" s="8">
        <f t="shared" si="79"/>
        <v>0</v>
      </c>
    </row>
    <row r="634" spans="1:8" x14ac:dyDescent="0.2">
      <c r="A634" s="2" t="s">
        <v>150</v>
      </c>
      <c r="B634" s="2" t="s">
        <v>151</v>
      </c>
      <c r="C634" s="2" t="s">
        <v>78</v>
      </c>
      <c r="D634" s="6">
        <v>16</v>
      </c>
      <c r="E634" s="8">
        <v>141.12</v>
      </c>
      <c r="F634" s="8">
        <v>87.52</v>
      </c>
      <c r="G634" s="8">
        <f t="shared" si="78"/>
        <v>53.600000000000009</v>
      </c>
      <c r="H634" s="8">
        <f t="shared" si="79"/>
        <v>37.981859410430843</v>
      </c>
    </row>
    <row r="635" spans="1:8" x14ac:dyDescent="0.2">
      <c r="A635" s="2" t="s">
        <v>150</v>
      </c>
      <c r="B635" s="2" t="s">
        <v>151</v>
      </c>
      <c r="C635" s="2" t="s">
        <v>152</v>
      </c>
      <c r="D635" s="6">
        <v>16</v>
      </c>
      <c r="E635" s="8">
        <v>141.12</v>
      </c>
      <c r="F635" s="8">
        <v>87.52</v>
      </c>
      <c r="G635" s="8">
        <f t="shared" si="78"/>
        <v>53.600000000000009</v>
      </c>
      <c r="H635" s="8">
        <f t="shared" si="79"/>
        <v>37.981859410430843</v>
      </c>
    </row>
    <row r="636" spans="1:8" x14ac:dyDescent="0.2">
      <c r="A636" s="2" t="s">
        <v>150</v>
      </c>
      <c r="B636" s="2" t="s">
        <v>151</v>
      </c>
      <c r="C636" s="2" t="s">
        <v>48</v>
      </c>
      <c r="D636" s="6">
        <v>16</v>
      </c>
      <c r="E636" s="8">
        <v>141.12</v>
      </c>
      <c r="F636" s="8">
        <v>87.52</v>
      </c>
      <c r="G636" s="8">
        <f t="shared" si="78"/>
        <v>53.600000000000009</v>
      </c>
      <c r="H636" s="8">
        <f t="shared" si="79"/>
        <v>37.981859410430843</v>
      </c>
    </row>
    <row r="637" spans="1:8" x14ac:dyDescent="0.2">
      <c r="A637" s="2" t="s">
        <v>150</v>
      </c>
      <c r="B637" s="2" t="s">
        <v>151</v>
      </c>
      <c r="C637" s="2" t="s">
        <v>153</v>
      </c>
      <c r="D637" s="6">
        <v>16</v>
      </c>
      <c r="E637" s="8">
        <v>148</v>
      </c>
      <c r="F637" s="8">
        <v>95.36</v>
      </c>
      <c r="G637" s="8">
        <f t="shared" si="78"/>
        <v>52.64</v>
      </c>
      <c r="H637" s="8">
        <f t="shared" si="79"/>
        <v>35.567567567567572</v>
      </c>
    </row>
    <row r="638" spans="1:8" customFormat="1" ht="15" x14ac:dyDescent="0.25">
      <c r="D638" s="12"/>
      <c r="E638" s="12"/>
      <c r="F638" s="12"/>
      <c r="G638" s="12"/>
      <c r="H638" s="12"/>
    </row>
    <row r="639" spans="1:8" s="4" customFormat="1" x14ac:dyDescent="0.2">
      <c r="A639" s="3" t="s">
        <v>10</v>
      </c>
      <c r="B639" s="3" t="s">
        <v>10</v>
      </c>
      <c r="C639" s="3" t="s">
        <v>10</v>
      </c>
      <c r="D639" s="5">
        <f>SUBTOTAL(9, D632:D638)</f>
        <v>64</v>
      </c>
      <c r="E639" s="7">
        <f>SUBTOTAL(9, E632:E638)</f>
        <v>571.36</v>
      </c>
      <c r="F639" s="7">
        <f>SUBTOTAL(9, F632:F638)</f>
        <v>357.92</v>
      </c>
      <c r="G639" s="7">
        <f>SUBTOTAL(9, G632:G638)</f>
        <v>213.44</v>
      </c>
      <c r="H639" s="7">
        <f>IF(E639&lt;&gt;0, ((E639-F639)/E639)*100, 0)</f>
        <v>37.356482777933351</v>
      </c>
    </row>
    <row r="640" spans="1:8" customFormat="1" ht="15" x14ac:dyDescent="0.25">
      <c r="D640" s="12"/>
      <c r="E640" s="12"/>
      <c r="F640" s="12"/>
      <c r="G640" s="12"/>
      <c r="H640" s="12"/>
    </row>
    <row r="641" spans="1:8" x14ac:dyDescent="0.2">
      <c r="A641" s="2" t="s">
        <v>1178</v>
      </c>
      <c r="B641" s="2" t="s">
        <v>1179</v>
      </c>
      <c r="C641" s="2" t="s">
        <v>10</v>
      </c>
      <c r="G641" s="8">
        <f>E641-F641</f>
        <v>0</v>
      </c>
      <c r="H641" s="8">
        <f>IF(E641&lt;&gt;0, ((E641-F641)/E641)*100, 0)</f>
        <v>0</v>
      </c>
    </row>
    <row r="642" spans="1:8" x14ac:dyDescent="0.2">
      <c r="A642" s="2" t="s">
        <v>1178</v>
      </c>
      <c r="B642" s="2" t="s">
        <v>1179</v>
      </c>
      <c r="C642" s="2" t="s">
        <v>78</v>
      </c>
      <c r="D642" s="6">
        <v>16</v>
      </c>
      <c r="E642" s="8">
        <v>141.12</v>
      </c>
      <c r="F642" s="8">
        <v>87.52</v>
      </c>
      <c r="G642" s="8">
        <f>E642-F642</f>
        <v>53.600000000000009</v>
      </c>
      <c r="H642" s="8">
        <f>IF(E642&lt;&gt;0, ((E642-F642)/E642)*100, 0)</f>
        <v>37.981859410430843</v>
      </c>
    </row>
    <row r="643" spans="1:8" x14ac:dyDescent="0.2">
      <c r="A643" s="2" t="s">
        <v>1178</v>
      </c>
      <c r="B643" s="2" t="s">
        <v>1179</v>
      </c>
      <c r="C643" s="2" t="s">
        <v>152</v>
      </c>
      <c r="D643" s="6">
        <v>16</v>
      </c>
      <c r="E643" s="8">
        <v>141.12</v>
      </c>
      <c r="F643" s="8">
        <v>87.52</v>
      </c>
      <c r="G643" s="8">
        <f>E643-F643</f>
        <v>53.600000000000009</v>
      </c>
      <c r="H643" s="8">
        <f>IF(E643&lt;&gt;0, ((E643-F643)/E643)*100, 0)</f>
        <v>37.981859410430843</v>
      </c>
    </row>
    <row r="644" spans="1:8" x14ac:dyDescent="0.2">
      <c r="A644" s="2" t="s">
        <v>1178</v>
      </c>
      <c r="B644" s="2" t="s">
        <v>1179</v>
      </c>
      <c r="C644" s="2" t="s">
        <v>48</v>
      </c>
      <c r="D644" s="6">
        <v>16</v>
      </c>
      <c r="E644" s="8">
        <v>141.12</v>
      </c>
      <c r="F644" s="8">
        <v>87.52</v>
      </c>
      <c r="G644" s="8">
        <f>E644-F644</f>
        <v>53.600000000000009</v>
      </c>
      <c r="H644" s="8">
        <f>IF(E644&lt;&gt;0, ((E644-F644)/E644)*100, 0)</f>
        <v>37.981859410430843</v>
      </c>
    </row>
    <row r="645" spans="1:8" customFormat="1" ht="15" x14ac:dyDescent="0.25">
      <c r="D645" s="12"/>
      <c r="E645" s="12"/>
      <c r="F645" s="12"/>
      <c r="G645" s="12"/>
      <c r="H645" s="12"/>
    </row>
    <row r="646" spans="1:8" s="4" customFormat="1" x14ac:dyDescent="0.2">
      <c r="A646" s="3" t="s">
        <v>10</v>
      </c>
      <c r="B646" s="3" t="s">
        <v>10</v>
      </c>
      <c r="C646" s="3" t="s">
        <v>10</v>
      </c>
      <c r="D646" s="5">
        <f>SUBTOTAL(9, D641:D645)</f>
        <v>48</v>
      </c>
      <c r="E646" s="7">
        <f>SUBTOTAL(9, E641:E645)</f>
        <v>423.36</v>
      </c>
      <c r="F646" s="7">
        <f>SUBTOTAL(9, F641:F645)</f>
        <v>262.56</v>
      </c>
      <c r="G646" s="7">
        <f>SUBTOTAL(9, G641:G645)</f>
        <v>160.80000000000001</v>
      </c>
      <c r="H646" s="7">
        <f>IF(E646&lt;&gt;0, ((E646-F646)/E646)*100, 0)</f>
        <v>37.981859410430843</v>
      </c>
    </row>
    <row r="647" spans="1:8" customFormat="1" ht="15" x14ac:dyDescent="0.25">
      <c r="D647" s="12"/>
      <c r="E647" s="12"/>
      <c r="F647" s="12"/>
      <c r="G647" s="12"/>
      <c r="H647" s="12"/>
    </row>
    <row r="648" spans="1:8" x14ac:dyDescent="0.2">
      <c r="A648" s="2" t="s">
        <v>2335</v>
      </c>
      <c r="B648" s="2" t="s">
        <v>2336</v>
      </c>
      <c r="C648" s="2" t="s">
        <v>10</v>
      </c>
      <c r="G648" s="8">
        <f t="shared" ref="G648:G653" si="80">E648-F648</f>
        <v>0</v>
      </c>
      <c r="H648" s="8">
        <f t="shared" ref="H648:H653" si="81">IF(E648&lt;&gt;0, ((E648-F648)/E648)*100, 0)</f>
        <v>0</v>
      </c>
    </row>
    <row r="649" spans="1:8" x14ac:dyDescent="0.2">
      <c r="A649" s="2" t="s">
        <v>2335</v>
      </c>
      <c r="B649" s="2" t="s">
        <v>2336</v>
      </c>
      <c r="C649" s="2" t="s">
        <v>10</v>
      </c>
      <c r="G649" s="8">
        <f t="shared" si="80"/>
        <v>0</v>
      </c>
      <c r="H649" s="8">
        <f t="shared" si="81"/>
        <v>0</v>
      </c>
    </row>
    <row r="650" spans="1:8" x14ac:dyDescent="0.2">
      <c r="A650" s="2" t="s">
        <v>2335</v>
      </c>
      <c r="B650" s="2" t="s">
        <v>2336</v>
      </c>
      <c r="C650" s="2" t="s">
        <v>78</v>
      </c>
      <c r="D650" s="6">
        <v>16</v>
      </c>
      <c r="E650" s="8">
        <v>141.12</v>
      </c>
      <c r="F650" s="8">
        <v>87.52</v>
      </c>
      <c r="G650" s="8">
        <f t="shared" si="80"/>
        <v>53.600000000000009</v>
      </c>
      <c r="H650" s="8">
        <f t="shared" si="81"/>
        <v>37.981859410430843</v>
      </c>
    </row>
    <row r="651" spans="1:8" x14ac:dyDescent="0.2">
      <c r="A651" s="2" t="s">
        <v>2335</v>
      </c>
      <c r="B651" s="2" t="s">
        <v>2336</v>
      </c>
      <c r="C651" s="2" t="s">
        <v>152</v>
      </c>
      <c r="D651" s="6">
        <v>16</v>
      </c>
      <c r="E651" s="8">
        <v>141.12</v>
      </c>
      <c r="F651" s="8">
        <v>87.52</v>
      </c>
      <c r="G651" s="8">
        <f t="shared" si="80"/>
        <v>53.600000000000009</v>
      </c>
      <c r="H651" s="8">
        <f t="shared" si="81"/>
        <v>37.981859410430843</v>
      </c>
    </row>
    <row r="652" spans="1:8" x14ac:dyDescent="0.2">
      <c r="A652" s="2" t="s">
        <v>2335</v>
      </c>
      <c r="B652" s="2" t="s">
        <v>2336</v>
      </c>
      <c r="C652" s="2" t="s">
        <v>48</v>
      </c>
      <c r="D652" s="6">
        <v>16</v>
      </c>
      <c r="E652" s="8">
        <v>141.12</v>
      </c>
      <c r="F652" s="8">
        <v>87.52</v>
      </c>
      <c r="G652" s="8">
        <f t="shared" si="80"/>
        <v>53.600000000000009</v>
      </c>
      <c r="H652" s="8">
        <f t="shared" si="81"/>
        <v>37.981859410430843</v>
      </c>
    </row>
    <row r="653" spans="1:8" x14ac:dyDescent="0.2">
      <c r="A653" s="2" t="s">
        <v>2335</v>
      </c>
      <c r="B653" s="2" t="s">
        <v>2336</v>
      </c>
      <c r="C653" s="2" t="s">
        <v>153</v>
      </c>
      <c r="D653" s="6">
        <v>16</v>
      </c>
      <c r="E653" s="8">
        <v>148</v>
      </c>
      <c r="F653" s="8">
        <v>95.36</v>
      </c>
      <c r="G653" s="8">
        <f t="shared" si="80"/>
        <v>52.64</v>
      </c>
      <c r="H653" s="8">
        <f t="shared" si="81"/>
        <v>35.567567567567572</v>
      </c>
    </row>
    <row r="654" spans="1:8" customFormat="1" ht="15" x14ac:dyDescent="0.25">
      <c r="D654" s="12"/>
      <c r="E654" s="12"/>
      <c r="F654" s="12"/>
      <c r="G654" s="12"/>
      <c r="H654" s="12"/>
    </row>
    <row r="655" spans="1:8" s="4" customFormat="1" x14ac:dyDescent="0.2">
      <c r="A655" s="3" t="s">
        <v>10</v>
      </c>
      <c r="B655" s="3" t="s">
        <v>10</v>
      </c>
      <c r="C655" s="3" t="s">
        <v>10</v>
      </c>
      <c r="D655" s="5">
        <f>SUBTOTAL(9, D648:D654)</f>
        <v>64</v>
      </c>
      <c r="E655" s="7">
        <f>SUBTOTAL(9, E648:E654)</f>
        <v>571.36</v>
      </c>
      <c r="F655" s="7">
        <f>SUBTOTAL(9, F648:F654)</f>
        <v>357.92</v>
      </c>
      <c r="G655" s="7">
        <f>SUBTOTAL(9, G648:G654)</f>
        <v>213.44</v>
      </c>
      <c r="H655" s="7">
        <f>IF(E655&lt;&gt;0, ((E655-F655)/E655)*100, 0)</f>
        <v>37.356482777933351</v>
      </c>
    </row>
    <row r="656" spans="1:8" customFormat="1" ht="15" x14ac:dyDescent="0.25">
      <c r="D656" s="12"/>
      <c r="E656" s="12"/>
      <c r="F656" s="12"/>
      <c r="G656" s="12"/>
      <c r="H656" s="12"/>
    </row>
    <row r="657" spans="1:8" x14ac:dyDescent="0.2">
      <c r="A657" s="2" t="s">
        <v>808</v>
      </c>
      <c r="B657" s="2" t="s">
        <v>809</v>
      </c>
      <c r="C657" s="2" t="s">
        <v>10</v>
      </c>
      <c r="G657" s="8">
        <f>E657-F657</f>
        <v>0</v>
      </c>
      <c r="H657" s="8">
        <f>IF(E657&lt;&gt;0, ((E657-F657)/E657)*100, 0)</f>
        <v>0</v>
      </c>
    </row>
    <row r="658" spans="1:8" x14ac:dyDescent="0.2">
      <c r="A658" s="2" t="s">
        <v>808</v>
      </c>
      <c r="B658" s="2" t="s">
        <v>809</v>
      </c>
      <c r="C658" s="2" t="s">
        <v>78</v>
      </c>
      <c r="D658" s="6">
        <v>16</v>
      </c>
      <c r="E658" s="8">
        <v>141.12</v>
      </c>
      <c r="F658" s="8">
        <v>87.52</v>
      </c>
      <c r="G658" s="8">
        <f>E658-F658</f>
        <v>53.600000000000009</v>
      </c>
      <c r="H658" s="8">
        <f>IF(E658&lt;&gt;0, ((E658-F658)/E658)*100, 0)</f>
        <v>37.981859410430843</v>
      </c>
    </row>
    <row r="659" spans="1:8" x14ac:dyDescent="0.2">
      <c r="A659" s="2" t="s">
        <v>808</v>
      </c>
      <c r="B659" s="2" t="s">
        <v>809</v>
      </c>
      <c r="C659" s="2" t="s">
        <v>152</v>
      </c>
      <c r="D659" s="6">
        <v>16</v>
      </c>
      <c r="E659" s="8">
        <v>141.12</v>
      </c>
      <c r="F659" s="8">
        <v>87.52</v>
      </c>
      <c r="G659" s="8">
        <f>E659-F659</f>
        <v>53.600000000000009</v>
      </c>
      <c r="H659" s="8">
        <f>IF(E659&lt;&gt;0, ((E659-F659)/E659)*100, 0)</f>
        <v>37.981859410430843</v>
      </c>
    </row>
    <row r="660" spans="1:8" x14ac:dyDescent="0.2">
      <c r="A660" s="2" t="s">
        <v>808</v>
      </c>
      <c r="B660" s="2" t="s">
        <v>809</v>
      </c>
      <c r="C660" s="2" t="s">
        <v>153</v>
      </c>
      <c r="D660" s="6">
        <v>16</v>
      </c>
      <c r="E660" s="8">
        <v>148</v>
      </c>
      <c r="F660" s="8">
        <v>95.36</v>
      </c>
      <c r="G660" s="8">
        <f>E660-F660</f>
        <v>52.64</v>
      </c>
      <c r="H660" s="8">
        <f>IF(E660&lt;&gt;0, ((E660-F660)/E660)*100, 0)</f>
        <v>35.567567567567572</v>
      </c>
    </row>
    <row r="661" spans="1:8" customFormat="1" ht="15" x14ac:dyDescent="0.25">
      <c r="D661" s="12"/>
      <c r="E661" s="12"/>
      <c r="F661" s="12"/>
      <c r="G661" s="12"/>
      <c r="H661" s="12"/>
    </row>
    <row r="662" spans="1:8" s="4" customFormat="1" x14ac:dyDescent="0.2">
      <c r="A662" s="3" t="s">
        <v>10</v>
      </c>
      <c r="B662" s="3" t="s">
        <v>10</v>
      </c>
      <c r="C662" s="3" t="s">
        <v>10</v>
      </c>
      <c r="D662" s="5">
        <f>SUBTOTAL(9, D657:D661)</f>
        <v>48</v>
      </c>
      <c r="E662" s="7">
        <f>SUBTOTAL(9, E657:E661)</f>
        <v>430.24</v>
      </c>
      <c r="F662" s="7">
        <f>SUBTOTAL(9, F657:F661)</f>
        <v>270.39999999999998</v>
      </c>
      <c r="G662" s="7">
        <f>SUBTOTAL(9, G657:G661)</f>
        <v>159.84000000000003</v>
      </c>
      <c r="H662" s="7">
        <f>IF(E662&lt;&gt;0, ((E662-F662)/E662)*100, 0)</f>
        <v>37.151357381926374</v>
      </c>
    </row>
    <row r="663" spans="1:8" customFormat="1" ht="15" x14ac:dyDescent="0.25">
      <c r="D663" s="12"/>
      <c r="E663" s="12"/>
      <c r="F663" s="12"/>
      <c r="G663" s="12"/>
      <c r="H663" s="12"/>
    </row>
    <row r="664" spans="1:8" x14ac:dyDescent="0.2">
      <c r="A664" s="2" t="s">
        <v>156</v>
      </c>
      <c r="B664" s="2" t="s">
        <v>157</v>
      </c>
      <c r="C664" s="2" t="s">
        <v>10</v>
      </c>
      <c r="G664" s="8">
        <f>E664-F664</f>
        <v>0</v>
      </c>
      <c r="H664" s="8">
        <f>IF(E664&lt;&gt;0, ((E664-F664)/E664)*100, 0)</f>
        <v>0</v>
      </c>
    </row>
    <row r="665" spans="1:8" x14ac:dyDescent="0.2">
      <c r="A665" s="2" t="s">
        <v>156</v>
      </c>
      <c r="B665" s="2" t="s">
        <v>157</v>
      </c>
      <c r="C665" s="2" t="s">
        <v>78</v>
      </c>
      <c r="D665" s="6">
        <v>16</v>
      </c>
      <c r="E665" s="8">
        <v>141.12</v>
      </c>
      <c r="F665" s="8">
        <v>87.52</v>
      </c>
      <c r="G665" s="8">
        <f>E665-F665</f>
        <v>53.600000000000009</v>
      </c>
      <c r="H665" s="8">
        <f>IF(E665&lt;&gt;0, ((E665-F665)/E665)*100, 0)</f>
        <v>37.981859410430843</v>
      </c>
    </row>
    <row r="666" spans="1:8" x14ac:dyDescent="0.2">
      <c r="A666" s="2" t="s">
        <v>156</v>
      </c>
      <c r="B666" s="2" t="s">
        <v>157</v>
      </c>
      <c r="C666" s="2" t="s">
        <v>152</v>
      </c>
      <c r="D666" s="6">
        <v>16</v>
      </c>
      <c r="E666" s="8">
        <v>141.12</v>
      </c>
      <c r="F666" s="8">
        <v>87.52</v>
      </c>
      <c r="G666" s="8">
        <f>E666-F666</f>
        <v>53.600000000000009</v>
      </c>
      <c r="H666" s="8">
        <f>IF(E666&lt;&gt;0, ((E666-F666)/E666)*100, 0)</f>
        <v>37.981859410430843</v>
      </c>
    </row>
    <row r="667" spans="1:8" customFormat="1" ht="15" x14ac:dyDescent="0.25">
      <c r="D667" s="12"/>
      <c r="E667" s="12"/>
      <c r="F667" s="12"/>
      <c r="G667" s="12"/>
      <c r="H667" s="12"/>
    </row>
    <row r="668" spans="1:8" s="4" customFormat="1" x14ac:dyDescent="0.2">
      <c r="A668" s="3" t="s">
        <v>10</v>
      </c>
      <c r="B668" s="3" t="s">
        <v>10</v>
      </c>
      <c r="C668" s="3" t="s">
        <v>10</v>
      </c>
      <c r="D668" s="5">
        <f>SUBTOTAL(9, D664:D667)</f>
        <v>32</v>
      </c>
      <c r="E668" s="7">
        <f>SUBTOTAL(9, E664:E667)</f>
        <v>282.24</v>
      </c>
      <c r="F668" s="7">
        <f>SUBTOTAL(9, F664:F667)</f>
        <v>175.04</v>
      </c>
      <c r="G668" s="7">
        <f>SUBTOTAL(9, G664:G667)</f>
        <v>107.20000000000002</v>
      </c>
      <c r="H668" s="7">
        <f>IF(E668&lt;&gt;0, ((E668-F668)/E668)*100, 0)</f>
        <v>37.981859410430843</v>
      </c>
    </row>
    <row r="669" spans="1:8" customFormat="1" ht="15" x14ac:dyDescent="0.25">
      <c r="D669" s="12"/>
      <c r="E669" s="12"/>
      <c r="F669" s="12"/>
      <c r="G669" s="12"/>
      <c r="H669" s="12"/>
    </row>
    <row r="670" spans="1:8" x14ac:dyDescent="0.2">
      <c r="A670" s="2" t="s">
        <v>1186</v>
      </c>
      <c r="B670" s="2" t="s">
        <v>1187</v>
      </c>
      <c r="C670" s="2" t="s">
        <v>10</v>
      </c>
      <c r="G670" s="8">
        <f>E670-F670</f>
        <v>0</v>
      </c>
      <c r="H670" s="8">
        <f>IF(E670&lt;&gt;0, ((E670-F670)/E670)*100, 0)</f>
        <v>0</v>
      </c>
    </row>
    <row r="671" spans="1:8" x14ac:dyDescent="0.2">
      <c r="A671" s="2" t="s">
        <v>1186</v>
      </c>
      <c r="B671" s="2" t="s">
        <v>1187</v>
      </c>
      <c r="C671" s="2" t="s">
        <v>152</v>
      </c>
      <c r="D671" s="6">
        <v>16</v>
      </c>
      <c r="E671" s="8">
        <v>141.12</v>
      </c>
      <c r="F671" s="8">
        <v>87.52</v>
      </c>
      <c r="G671" s="8">
        <f>E671-F671</f>
        <v>53.600000000000009</v>
      </c>
      <c r="H671" s="8">
        <f>IF(E671&lt;&gt;0, ((E671-F671)/E671)*100, 0)</f>
        <v>37.981859410430843</v>
      </c>
    </row>
    <row r="672" spans="1:8" x14ac:dyDescent="0.2">
      <c r="A672" s="2" t="s">
        <v>1186</v>
      </c>
      <c r="B672" s="2" t="s">
        <v>1187</v>
      </c>
      <c r="C672" s="2" t="s">
        <v>48</v>
      </c>
      <c r="D672" s="6">
        <v>16</v>
      </c>
      <c r="E672" s="8">
        <v>141.12</v>
      </c>
      <c r="F672" s="8">
        <v>87.52</v>
      </c>
      <c r="G672" s="8">
        <f>E672-F672</f>
        <v>53.600000000000009</v>
      </c>
      <c r="H672" s="8">
        <f>IF(E672&lt;&gt;0, ((E672-F672)/E672)*100, 0)</f>
        <v>37.981859410430843</v>
      </c>
    </row>
    <row r="673" spans="1:8" customFormat="1" ht="15" x14ac:dyDescent="0.25">
      <c r="D673" s="12"/>
      <c r="E673" s="12"/>
      <c r="F673" s="12"/>
      <c r="G673" s="12"/>
      <c r="H673" s="12"/>
    </row>
    <row r="674" spans="1:8" s="4" customFormat="1" x14ac:dyDescent="0.2">
      <c r="A674" s="3" t="s">
        <v>10</v>
      </c>
      <c r="B674" s="3" t="s">
        <v>10</v>
      </c>
      <c r="C674" s="3" t="s">
        <v>10</v>
      </c>
      <c r="D674" s="5">
        <f>SUBTOTAL(9, D670:D673)</f>
        <v>32</v>
      </c>
      <c r="E674" s="7">
        <f>SUBTOTAL(9, E670:E673)</f>
        <v>282.24</v>
      </c>
      <c r="F674" s="7">
        <f>SUBTOTAL(9, F670:F673)</f>
        <v>175.04</v>
      </c>
      <c r="G674" s="7">
        <f>SUBTOTAL(9, G670:G673)</f>
        <v>107.20000000000002</v>
      </c>
      <c r="H674" s="7">
        <f>IF(E674&lt;&gt;0, ((E674-F674)/E674)*100, 0)</f>
        <v>37.981859410430843</v>
      </c>
    </row>
    <row r="675" spans="1:8" customFormat="1" ht="15" x14ac:dyDescent="0.25">
      <c r="D675" s="12"/>
      <c r="E675" s="12"/>
      <c r="F675" s="12"/>
      <c r="G675" s="12"/>
      <c r="H675" s="12"/>
    </row>
    <row r="676" spans="1:8" x14ac:dyDescent="0.2">
      <c r="A676" s="2" t="s">
        <v>2337</v>
      </c>
      <c r="B676" s="2" t="s">
        <v>2338</v>
      </c>
      <c r="C676" s="2" t="s">
        <v>10</v>
      </c>
      <c r="G676" s="8">
        <f t="shared" ref="G676:G685" si="82">E676-F676</f>
        <v>0</v>
      </c>
      <c r="H676" s="8">
        <f t="shared" ref="H676:H685" si="83">IF(E676&lt;&gt;0, ((E676-F676)/E676)*100, 0)</f>
        <v>0</v>
      </c>
    </row>
    <row r="677" spans="1:8" x14ac:dyDescent="0.2">
      <c r="A677" s="2" t="s">
        <v>2337</v>
      </c>
      <c r="B677" s="2" t="s">
        <v>2338</v>
      </c>
      <c r="C677" s="2" t="s">
        <v>10</v>
      </c>
      <c r="G677" s="8">
        <f t="shared" si="82"/>
        <v>0</v>
      </c>
      <c r="H677" s="8">
        <f t="shared" si="83"/>
        <v>0</v>
      </c>
    </row>
    <row r="678" spans="1:8" x14ac:dyDescent="0.2">
      <c r="A678" s="2" t="s">
        <v>2337</v>
      </c>
      <c r="B678" s="2" t="s">
        <v>2338</v>
      </c>
      <c r="C678" s="2" t="s">
        <v>10</v>
      </c>
      <c r="E678" s="8">
        <v>67.430000000000007</v>
      </c>
      <c r="G678" s="8">
        <f t="shared" si="82"/>
        <v>67.430000000000007</v>
      </c>
      <c r="H678" s="8">
        <f t="shared" si="83"/>
        <v>100</v>
      </c>
    </row>
    <row r="679" spans="1:8" x14ac:dyDescent="0.2">
      <c r="A679" s="2" t="s">
        <v>2337</v>
      </c>
      <c r="B679" s="2" t="s">
        <v>2338</v>
      </c>
      <c r="C679" s="2" t="s">
        <v>49</v>
      </c>
      <c r="D679" s="6">
        <v>12</v>
      </c>
      <c r="E679" s="8">
        <v>23.4</v>
      </c>
      <c r="F679" s="8">
        <v>5.04</v>
      </c>
      <c r="G679" s="8">
        <f t="shared" si="82"/>
        <v>18.36</v>
      </c>
      <c r="H679" s="8">
        <f t="shared" si="83"/>
        <v>78.461538461538467</v>
      </c>
    </row>
    <row r="680" spans="1:8" x14ac:dyDescent="0.2">
      <c r="A680" s="2" t="s">
        <v>2337</v>
      </c>
      <c r="B680" s="2" t="s">
        <v>2338</v>
      </c>
      <c r="C680" s="2" t="s">
        <v>1163</v>
      </c>
      <c r="D680" s="6">
        <v>6</v>
      </c>
      <c r="E680" s="8">
        <v>43.5</v>
      </c>
      <c r="F680" s="8">
        <v>29.4</v>
      </c>
      <c r="G680" s="8">
        <f t="shared" si="82"/>
        <v>14.100000000000001</v>
      </c>
      <c r="H680" s="8">
        <f t="shared" si="83"/>
        <v>32.413793103448278</v>
      </c>
    </row>
    <row r="681" spans="1:8" x14ac:dyDescent="0.2">
      <c r="A681" s="2" t="s">
        <v>2337</v>
      </c>
      <c r="B681" s="2" t="s">
        <v>2338</v>
      </c>
      <c r="C681" s="2" t="s">
        <v>61</v>
      </c>
      <c r="D681" s="6">
        <v>1</v>
      </c>
      <c r="E681" s="8">
        <v>18.5</v>
      </c>
      <c r="F681" s="8">
        <v>10.85</v>
      </c>
      <c r="G681" s="8">
        <f t="shared" si="82"/>
        <v>7.65</v>
      </c>
      <c r="H681" s="8">
        <f t="shared" si="83"/>
        <v>41.351351351351354</v>
      </c>
    </row>
    <row r="682" spans="1:8" x14ac:dyDescent="0.2">
      <c r="A682" s="2" t="s">
        <v>2337</v>
      </c>
      <c r="B682" s="2" t="s">
        <v>2338</v>
      </c>
      <c r="C682" s="2" t="s">
        <v>292</v>
      </c>
      <c r="D682" s="6">
        <v>10</v>
      </c>
      <c r="E682" s="8">
        <v>135</v>
      </c>
      <c r="F682" s="8">
        <v>99.4</v>
      </c>
      <c r="G682" s="8">
        <f t="shared" si="82"/>
        <v>35.599999999999994</v>
      </c>
      <c r="H682" s="8">
        <f t="shared" si="83"/>
        <v>26.370370370370367</v>
      </c>
    </row>
    <row r="683" spans="1:8" x14ac:dyDescent="0.2">
      <c r="A683" s="2" t="s">
        <v>2337</v>
      </c>
      <c r="B683" s="2" t="s">
        <v>2338</v>
      </c>
      <c r="C683" s="2" t="s">
        <v>1941</v>
      </c>
      <c r="D683" s="6">
        <v>5</v>
      </c>
      <c r="E683" s="8">
        <v>83.75</v>
      </c>
      <c r="F683" s="8">
        <v>71.75</v>
      </c>
      <c r="G683" s="8">
        <f t="shared" si="82"/>
        <v>12</v>
      </c>
      <c r="H683" s="8">
        <f t="shared" si="83"/>
        <v>14.328358208955224</v>
      </c>
    </row>
    <row r="684" spans="1:8" x14ac:dyDescent="0.2">
      <c r="A684" s="2" t="s">
        <v>2337</v>
      </c>
      <c r="B684" s="2" t="s">
        <v>2338</v>
      </c>
      <c r="C684" s="2" t="s">
        <v>408</v>
      </c>
      <c r="D684" s="6">
        <v>10</v>
      </c>
      <c r="E684" s="8">
        <v>82.5</v>
      </c>
      <c r="F684" s="8">
        <v>62.3</v>
      </c>
      <c r="G684" s="8">
        <f t="shared" si="82"/>
        <v>20.200000000000003</v>
      </c>
      <c r="H684" s="8">
        <f t="shared" si="83"/>
        <v>24.484848484848488</v>
      </c>
    </row>
    <row r="685" spans="1:8" x14ac:dyDescent="0.2">
      <c r="A685" s="2" t="s">
        <v>2337</v>
      </c>
      <c r="B685" s="2" t="s">
        <v>2338</v>
      </c>
      <c r="C685" s="2" t="s">
        <v>81</v>
      </c>
      <c r="D685" s="6">
        <v>20</v>
      </c>
      <c r="E685" s="8">
        <v>85</v>
      </c>
      <c r="F685" s="8">
        <v>40.6</v>
      </c>
      <c r="G685" s="8">
        <f t="shared" si="82"/>
        <v>44.4</v>
      </c>
      <c r="H685" s="8">
        <f t="shared" si="83"/>
        <v>52.235294117647058</v>
      </c>
    </row>
    <row r="686" spans="1:8" customFormat="1" ht="15" x14ac:dyDescent="0.25">
      <c r="D686" s="12"/>
      <c r="E686" s="12"/>
      <c r="F686" s="12"/>
      <c r="G686" s="12"/>
      <c r="H686" s="12"/>
    </row>
    <row r="687" spans="1:8" s="4" customFormat="1" x14ac:dyDescent="0.2">
      <c r="A687" s="3" t="s">
        <v>10</v>
      </c>
      <c r="B687" s="3" t="s">
        <v>10</v>
      </c>
      <c r="C687" s="3" t="s">
        <v>10</v>
      </c>
      <c r="D687" s="5">
        <f>SUBTOTAL(9, D676:D686)</f>
        <v>64</v>
      </c>
      <c r="E687" s="7">
        <f>SUBTOTAL(9, E676:E686)</f>
        <v>539.08000000000004</v>
      </c>
      <c r="F687" s="7">
        <f>SUBTOTAL(9, F676:F686)</f>
        <v>319.34000000000003</v>
      </c>
      <c r="G687" s="7">
        <f>SUBTOTAL(9, G676:G686)</f>
        <v>219.74000000000004</v>
      </c>
      <c r="H687" s="7">
        <f>IF(E687&lt;&gt;0, ((E687-F687)/E687)*100, 0)</f>
        <v>40.76203902945759</v>
      </c>
    </row>
    <row r="688" spans="1:8" customFormat="1" ht="15" x14ac:dyDescent="0.25">
      <c r="D688" s="12"/>
      <c r="E688" s="12"/>
      <c r="F688" s="12"/>
      <c r="G688" s="12"/>
      <c r="H688" s="12"/>
    </row>
    <row r="689" spans="1:8" x14ac:dyDescent="0.2">
      <c r="A689" s="2" t="s">
        <v>2339</v>
      </c>
      <c r="B689" s="2" t="s">
        <v>2340</v>
      </c>
      <c r="C689" s="2" t="s">
        <v>10</v>
      </c>
      <c r="G689" s="8">
        <f>E689-F689</f>
        <v>0</v>
      </c>
      <c r="H689" s="8">
        <f>IF(E689&lt;&gt;0, ((E689-F689)/E689)*100, 0)</f>
        <v>0</v>
      </c>
    </row>
    <row r="690" spans="1:8" x14ac:dyDescent="0.2">
      <c r="A690" s="2" t="s">
        <v>2339</v>
      </c>
      <c r="B690" s="2" t="s">
        <v>2340</v>
      </c>
      <c r="C690" s="2" t="s">
        <v>10</v>
      </c>
      <c r="E690" s="8">
        <v>-67.56</v>
      </c>
      <c r="G690" s="8">
        <f>E690-F690</f>
        <v>-67.56</v>
      </c>
      <c r="H690" s="8">
        <f>IF(E690&lt;&gt;0, ((E690-F690)/E690)*100, 0)</f>
        <v>100</v>
      </c>
    </row>
    <row r="691" spans="1:8" x14ac:dyDescent="0.2">
      <c r="A691" s="2" t="s">
        <v>2339</v>
      </c>
      <c r="B691" s="2" t="s">
        <v>2340</v>
      </c>
      <c r="C691" s="2" t="s">
        <v>10</v>
      </c>
      <c r="E691" s="8">
        <v>270.27</v>
      </c>
      <c r="G691" s="8">
        <f>E691-F691</f>
        <v>270.27</v>
      </c>
      <c r="H691" s="8">
        <f>IF(E691&lt;&gt;0, ((E691-F691)/E691)*100, 0)</f>
        <v>100</v>
      </c>
    </row>
    <row r="692" spans="1:8" x14ac:dyDescent="0.2">
      <c r="A692" s="2" t="s">
        <v>2339</v>
      </c>
      <c r="B692" s="2" t="s">
        <v>2340</v>
      </c>
      <c r="C692" s="2" t="s">
        <v>39</v>
      </c>
      <c r="D692" s="6">
        <v>800</v>
      </c>
      <c r="E692" s="8">
        <v>3400</v>
      </c>
      <c r="F692" s="8">
        <v>1568</v>
      </c>
      <c r="G692" s="8">
        <f>E692-F692</f>
        <v>1832</v>
      </c>
      <c r="H692" s="8">
        <f>IF(E692&lt;&gt;0, ((E692-F692)/E692)*100, 0)</f>
        <v>53.882352941176471</v>
      </c>
    </row>
    <row r="693" spans="1:8" customFormat="1" ht="15" x14ac:dyDescent="0.25">
      <c r="D693" s="12"/>
      <c r="E693" s="12"/>
      <c r="F693" s="12"/>
      <c r="G693" s="12"/>
      <c r="H693" s="12"/>
    </row>
    <row r="694" spans="1:8" s="4" customFormat="1" x14ac:dyDescent="0.2">
      <c r="A694" s="3" t="s">
        <v>10</v>
      </c>
      <c r="B694" s="3" t="s">
        <v>10</v>
      </c>
      <c r="C694" s="3" t="s">
        <v>10</v>
      </c>
      <c r="D694" s="5">
        <f>SUBTOTAL(9, D689:D693)</f>
        <v>800</v>
      </c>
      <c r="E694" s="7">
        <f>SUBTOTAL(9, E689:E693)</f>
        <v>3602.71</v>
      </c>
      <c r="F694" s="7">
        <f>SUBTOTAL(9, F689:F693)</f>
        <v>1568</v>
      </c>
      <c r="G694" s="7">
        <f>SUBTOTAL(9, G689:G693)</f>
        <v>2034.71</v>
      </c>
      <c r="H694" s="7">
        <f>IF(E694&lt;&gt;0, ((E694-F694)/E694)*100, 0)</f>
        <v>56.477207435513819</v>
      </c>
    </row>
    <row r="695" spans="1:8" customFormat="1" ht="15" x14ac:dyDescent="0.25">
      <c r="D695" s="12"/>
      <c r="E695" s="12"/>
      <c r="F695" s="12"/>
      <c r="G695" s="12"/>
      <c r="H695" s="12"/>
    </row>
    <row r="696" spans="1:8" x14ac:dyDescent="0.2">
      <c r="A696" s="2" t="s">
        <v>1194</v>
      </c>
      <c r="B696" s="2" t="s">
        <v>1195</v>
      </c>
      <c r="C696" s="2" t="s">
        <v>195</v>
      </c>
      <c r="D696" s="6">
        <v>2</v>
      </c>
      <c r="E696" s="8">
        <v>31</v>
      </c>
      <c r="F696" s="8">
        <v>10.94</v>
      </c>
      <c r="G696" s="8">
        <f>E696-F696</f>
        <v>20.060000000000002</v>
      </c>
      <c r="H696" s="8">
        <f>IF(E696&lt;&gt;0, ((E696-F696)/E696)*100, 0)</f>
        <v>64.709677419354847</v>
      </c>
    </row>
    <row r="697" spans="1:8" customFormat="1" ht="15" x14ac:dyDescent="0.25">
      <c r="D697" s="12"/>
      <c r="E697" s="12"/>
      <c r="F697" s="12"/>
      <c r="G697" s="12"/>
      <c r="H697" s="12"/>
    </row>
    <row r="698" spans="1:8" s="4" customFormat="1" x14ac:dyDescent="0.2">
      <c r="A698" s="3" t="s">
        <v>10</v>
      </c>
      <c r="B698" s="3" t="s">
        <v>10</v>
      </c>
      <c r="C698" s="3" t="s">
        <v>10</v>
      </c>
      <c r="D698" s="5">
        <f>SUBTOTAL(9, D696:D697)</f>
        <v>2</v>
      </c>
      <c r="E698" s="7">
        <f>SUBTOTAL(9, E696:E697)</f>
        <v>31</v>
      </c>
      <c r="F698" s="7">
        <f>SUBTOTAL(9, F696:F697)</f>
        <v>10.94</v>
      </c>
      <c r="G698" s="7">
        <f>SUBTOTAL(9, G696:G697)</f>
        <v>20.060000000000002</v>
      </c>
      <c r="H698" s="7">
        <f>IF(E698&lt;&gt;0, ((E698-F698)/E698)*100, 0)</f>
        <v>64.709677419354847</v>
      </c>
    </row>
    <row r="699" spans="1:8" customFormat="1" ht="15" x14ac:dyDescent="0.25">
      <c r="D699" s="12"/>
      <c r="E699" s="12"/>
      <c r="F699" s="12"/>
      <c r="G699" s="12"/>
      <c r="H699" s="12"/>
    </row>
    <row r="700" spans="1:8" x14ac:dyDescent="0.2">
      <c r="A700" s="2" t="s">
        <v>166</v>
      </c>
      <c r="B700" s="2" t="s">
        <v>167</v>
      </c>
      <c r="C700" s="2" t="s">
        <v>61</v>
      </c>
      <c r="D700" s="6">
        <v>1</v>
      </c>
      <c r="E700" s="8">
        <v>37</v>
      </c>
      <c r="F700" s="8">
        <v>10.85</v>
      </c>
      <c r="G700" s="8">
        <f>E700-F700</f>
        <v>26.15</v>
      </c>
      <c r="H700" s="8">
        <f>IF(E700&lt;&gt;0, ((E700-F700)/E700)*100, 0)</f>
        <v>70.675675675675677</v>
      </c>
    </row>
    <row r="701" spans="1:8" customFormat="1" ht="15" x14ac:dyDescent="0.25">
      <c r="D701" s="12"/>
      <c r="E701" s="12"/>
      <c r="F701" s="12"/>
      <c r="G701" s="12"/>
      <c r="H701" s="12"/>
    </row>
    <row r="702" spans="1:8" s="4" customFormat="1" x14ac:dyDescent="0.2">
      <c r="A702" s="3" t="s">
        <v>10</v>
      </c>
      <c r="B702" s="3" t="s">
        <v>10</v>
      </c>
      <c r="C702" s="3" t="s">
        <v>10</v>
      </c>
      <c r="D702" s="5">
        <f>SUBTOTAL(9, D700:D701)</f>
        <v>1</v>
      </c>
      <c r="E702" s="7">
        <f>SUBTOTAL(9, E700:E701)</f>
        <v>37</v>
      </c>
      <c r="F702" s="7">
        <f>SUBTOTAL(9, F700:F701)</f>
        <v>10.85</v>
      </c>
      <c r="G702" s="7">
        <f>SUBTOTAL(9, G700:G701)</f>
        <v>26.15</v>
      </c>
      <c r="H702" s="7">
        <f>IF(E702&lt;&gt;0, ((E702-F702)/E702)*100, 0)</f>
        <v>70.675675675675677</v>
      </c>
    </row>
    <row r="703" spans="1:8" customFormat="1" ht="15" x14ac:dyDescent="0.25">
      <c r="D703" s="12"/>
      <c r="E703" s="12"/>
      <c r="F703" s="12"/>
      <c r="G703" s="12"/>
      <c r="H703" s="12"/>
    </row>
    <row r="704" spans="1:8" x14ac:dyDescent="0.2">
      <c r="A704" s="2" t="s">
        <v>2341</v>
      </c>
      <c r="B704" s="2" t="s">
        <v>2342</v>
      </c>
      <c r="C704" s="2" t="s">
        <v>38</v>
      </c>
      <c r="D704" s="6">
        <v>1</v>
      </c>
      <c r="E704" s="8">
        <v>9.25</v>
      </c>
      <c r="F704" s="8">
        <v>2.0299999999999998</v>
      </c>
      <c r="G704" s="8">
        <f>E704-F704</f>
        <v>7.2200000000000006</v>
      </c>
      <c r="H704" s="8">
        <f>IF(E704&lt;&gt;0, ((E704-F704)/E704)*100, 0)</f>
        <v>78.054054054054063</v>
      </c>
    </row>
    <row r="705" spans="1:8" x14ac:dyDescent="0.2">
      <c r="A705" s="2" t="s">
        <v>2341</v>
      </c>
      <c r="B705" s="2" t="s">
        <v>2342</v>
      </c>
      <c r="C705" s="2" t="s">
        <v>39</v>
      </c>
      <c r="D705" s="6">
        <v>1</v>
      </c>
      <c r="E705" s="8">
        <v>9.25</v>
      </c>
      <c r="F705" s="8">
        <v>1.96</v>
      </c>
      <c r="G705" s="8">
        <f>E705-F705</f>
        <v>7.29</v>
      </c>
      <c r="H705" s="8">
        <f>IF(E705&lt;&gt;0, ((E705-F705)/E705)*100, 0)</f>
        <v>78.810810810810821</v>
      </c>
    </row>
    <row r="706" spans="1:8" x14ac:dyDescent="0.2">
      <c r="A706" s="2" t="s">
        <v>2341</v>
      </c>
      <c r="B706" s="2" t="s">
        <v>2342</v>
      </c>
      <c r="C706" s="2" t="s">
        <v>40</v>
      </c>
      <c r="D706" s="6">
        <v>1</v>
      </c>
      <c r="E706" s="8">
        <v>9.25</v>
      </c>
      <c r="F706" s="8">
        <v>1.96</v>
      </c>
      <c r="G706" s="8">
        <f>E706-F706</f>
        <v>7.29</v>
      </c>
      <c r="H706" s="8">
        <f>IF(E706&lt;&gt;0, ((E706-F706)/E706)*100, 0)</f>
        <v>78.810810810810821</v>
      </c>
    </row>
    <row r="707" spans="1:8" customFormat="1" ht="15" x14ac:dyDescent="0.25">
      <c r="D707" s="12"/>
      <c r="E707" s="12"/>
      <c r="F707" s="12"/>
      <c r="G707" s="12"/>
      <c r="H707" s="12"/>
    </row>
    <row r="708" spans="1:8" s="4" customFormat="1" x14ac:dyDescent="0.2">
      <c r="A708" s="3" t="s">
        <v>10</v>
      </c>
      <c r="B708" s="3" t="s">
        <v>10</v>
      </c>
      <c r="C708" s="3" t="s">
        <v>10</v>
      </c>
      <c r="D708" s="5">
        <f>SUBTOTAL(9, D704:D707)</f>
        <v>3</v>
      </c>
      <c r="E708" s="7">
        <f>SUBTOTAL(9, E704:E707)</f>
        <v>27.75</v>
      </c>
      <c r="F708" s="7">
        <f>SUBTOTAL(9, F704:F707)</f>
        <v>5.9499999999999993</v>
      </c>
      <c r="G708" s="7">
        <f>SUBTOTAL(9, G704:G707)</f>
        <v>21.8</v>
      </c>
      <c r="H708" s="7">
        <f>IF(E708&lt;&gt;0, ((E708-F708)/E708)*100, 0)</f>
        <v>78.558558558558573</v>
      </c>
    </row>
    <row r="709" spans="1:8" customFormat="1" ht="15" x14ac:dyDescent="0.25">
      <c r="D709" s="12"/>
      <c r="E709" s="12"/>
      <c r="F709" s="12"/>
      <c r="G709" s="12"/>
      <c r="H709" s="12"/>
    </row>
    <row r="710" spans="1:8" x14ac:dyDescent="0.2">
      <c r="A710" s="2" t="s">
        <v>1198</v>
      </c>
      <c r="B710" s="2" t="s">
        <v>1199</v>
      </c>
      <c r="C710" s="2" t="s">
        <v>10</v>
      </c>
      <c r="G710" s="8">
        <f>E710-F710</f>
        <v>0</v>
      </c>
      <c r="H710" s="8">
        <f>IF(E710&lt;&gt;0, ((E710-F710)/E710)*100, 0)</f>
        <v>0</v>
      </c>
    </row>
    <row r="711" spans="1:8" x14ac:dyDescent="0.2">
      <c r="A711" s="2" t="s">
        <v>1198</v>
      </c>
      <c r="B711" s="2" t="s">
        <v>1199</v>
      </c>
      <c r="C711" s="2" t="s">
        <v>10</v>
      </c>
      <c r="E711" s="8">
        <v>-13.75</v>
      </c>
      <c r="G711" s="8">
        <f>E711-F711</f>
        <v>-13.75</v>
      </c>
      <c r="H711" s="8">
        <f>IF(E711&lt;&gt;0, ((E711-F711)/E711)*100, 0)</f>
        <v>100</v>
      </c>
    </row>
    <row r="712" spans="1:8" x14ac:dyDescent="0.2">
      <c r="A712" s="2" t="s">
        <v>1198</v>
      </c>
      <c r="B712" s="2" t="s">
        <v>1199</v>
      </c>
      <c r="C712" s="2" t="s">
        <v>2343</v>
      </c>
      <c r="D712" s="6">
        <v>1</v>
      </c>
      <c r="E712" s="8">
        <v>85</v>
      </c>
      <c r="F712" s="8">
        <v>35.11</v>
      </c>
      <c r="G712" s="8">
        <f>E712-F712</f>
        <v>49.89</v>
      </c>
      <c r="H712" s="8">
        <f>IF(E712&lt;&gt;0, ((E712-F712)/E712)*100, 0)</f>
        <v>58.694117647058818</v>
      </c>
    </row>
    <row r="713" spans="1:8" x14ac:dyDescent="0.2">
      <c r="A713" s="2" t="s">
        <v>1198</v>
      </c>
      <c r="B713" s="2" t="s">
        <v>1199</v>
      </c>
      <c r="C713" s="2" t="s">
        <v>219</v>
      </c>
      <c r="D713" s="6">
        <v>2</v>
      </c>
      <c r="E713" s="8">
        <v>50</v>
      </c>
      <c r="F713" s="8">
        <v>8.3000000000000007</v>
      </c>
      <c r="G713" s="8">
        <f>E713-F713</f>
        <v>41.7</v>
      </c>
      <c r="H713" s="8">
        <f>IF(E713&lt;&gt;0, ((E713-F713)/E713)*100, 0)</f>
        <v>83.4</v>
      </c>
    </row>
    <row r="714" spans="1:8" x14ac:dyDescent="0.2">
      <c r="A714" s="2" t="s">
        <v>1198</v>
      </c>
      <c r="B714" s="2" t="s">
        <v>1199</v>
      </c>
      <c r="C714" s="2" t="s">
        <v>41</v>
      </c>
      <c r="D714" s="6">
        <v>1</v>
      </c>
      <c r="E714" s="8">
        <v>8</v>
      </c>
      <c r="F714" s="8">
        <v>1.75</v>
      </c>
      <c r="G714" s="8">
        <f>E714-F714</f>
        <v>6.25</v>
      </c>
      <c r="H714" s="8">
        <f>IF(E714&lt;&gt;0, ((E714-F714)/E714)*100, 0)</f>
        <v>78.125</v>
      </c>
    </row>
    <row r="715" spans="1:8" customFormat="1" ht="15" x14ac:dyDescent="0.25">
      <c r="D715" s="12"/>
      <c r="E715" s="12"/>
      <c r="F715" s="12"/>
      <c r="G715" s="12"/>
      <c r="H715" s="12"/>
    </row>
    <row r="716" spans="1:8" s="4" customFormat="1" x14ac:dyDescent="0.2">
      <c r="A716" s="3" t="s">
        <v>10</v>
      </c>
      <c r="B716" s="3" t="s">
        <v>10</v>
      </c>
      <c r="C716" s="3" t="s">
        <v>10</v>
      </c>
      <c r="D716" s="5">
        <f>SUBTOTAL(9, D710:D715)</f>
        <v>4</v>
      </c>
      <c r="E716" s="7">
        <f>SUBTOTAL(9, E710:E715)</f>
        <v>129.25</v>
      </c>
      <c r="F716" s="7">
        <f>SUBTOTAL(9, F710:F715)</f>
        <v>45.16</v>
      </c>
      <c r="G716" s="7">
        <f>SUBTOTAL(9, G710:G715)</f>
        <v>84.09</v>
      </c>
      <c r="H716" s="7">
        <f>IF(E716&lt;&gt;0, ((E716-F716)/E716)*100, 0)</f>
        <v>65.059961315280475</v>
      </c>
    </row>
    <row r="717" spans="1:8" customFormat="1" ht="15" x14ac:dyDescent="0.25">
      <c r="D717" s="12"/>
      <c r="E717" s="12"/>
      <c r="F717" s="12"/>
      <c r="G717" s="12"/>
      <c r="H717" s="12"/>
    </row>
    <row r="718" spans="1:8" x14ac:dyDescent="0.2">
      <c r="A718" s="2" t="s">
        <v>2344</v>
      </c>
      <c r="B718" s="2" t="s">
        <v>2345</v>
      </c>
      <c r="C718" s="2" t="s">
        <v>1629</v>
      </c>
      <c r="D718" s="6">
        <v>6</v>
      </c>
      <c r="E718" s="8">
        <v>69</v>
      </c>
      <c r="F718" s="8">
        <v>23.1</v>
      </c>
      <c r="G718" s="8">
        <f>E718-F718</f>
        <v>45.9</v>
      </c>
      <c r="H718" s="8">
        <f>IF(E718&lt;&gt;0, ((E718-F718)/E718)*100, 0)</f>
        <v>66.521739130434781</v>
      </c>
    </row>
    <row r="719" spans="1:8" customFormat="1" ht="15" x14ac:dyDescent="0.25">
      <c r="D719" s="12"/>
      <c r="E719" s="12"/>
      <c r="F719" s="12"/>
      <c r="G719" s="12"/>
      <c r="H719" s="12"/>
    </row>
    <row r="720" spans="1:8" s="4" customFormat="1" x14ac:dyDescent="0.2">
      <c r="A720" s="3" t="s">
        <v>10</v>
      </c>
      <c r="B720" s="3" t="s">
        <v>10</v>
      </c>
      <c r="C720" s="3" t="s">
        <v>10</v>
      </c>
      <c r="D720" s="5">
        <f>SUBTOTAL(9, D718:D719)</f>
        <v>6</v>
      </c>
      <c r="E720" s="7">
        <f>SUBTOTAL(9, E718:E719)</f>
        <v>69</v>
      </c>
      <c r="F720" s="7">
        <f>SUBTOTAL(9, F718:F719)</f>
        <v>23.1</v>
      </c>
      <c r="G720" s="7">
        <f>SUBTOTAL(9, G718:G719)</f>
        <v>45.9</v>
      </c>
      <c r="H720" s="7">
        <f>IF(E720&lt;&gt;0, ((E720-F720)/E720)*100, 0)</f>
        <v>66.521739130434781</v>
      </c>
    </row>
    <row r="721" spans="1:8" customFormat="1" ht="15" x14ac:dyDescent="0.25">
      <c r="D721" s="12"/>
      <c r="E721" s="12"/>
      <c r="F721" s="12"/>
      <c r="G721" s="12"/>
      <c r="H721" s="12"/>
    </row>
    <row r="722" spans="1:8" x14ac:dyDescent="0.2">
      <c r="A722" s="2" t="s">
        <v>2346</v>
      </c>
      <c r="B722" s="2" t="s">
        <v>2347</v>
      </c>
      <c r="C722" s="2" t="s">
        <v>2348</v>
      </c>
      <c r="D722" s="6">
        <v>1</v>
      </c>
      <c r="E722" s="8">
        <v>26.5</v>
      </c>
      <c r="F722" s="8">
        <v>8.4</v>
      </c>
      <c r="G722" s="8">
        <f>E722-F722</f>
        <v>18.100000000000001</v>
      </c>
      <c r="H722" s="8">
        <f>IF(E722&lt;&gt;0, ((E722-F722)/E722)*100, 0)</f>
        <v>68.301886792452834</v>
      </c>
    </row>
    <row r="723" spans="1:8" customFormat="1" ht="15" x14ac:dyDescent="0.25">
      <c r="D723" s="12"/>
      <c r="E723" s="12"/>
      <c r="F723" s="12"/>
      <c r="G723" s="12"/>
      <c r="H723" s="12"/>
    </row>
    <row r="724" spans="1:8" s="4" customFormat="1" x14ac:dyDescent="0.2">
      <c r="A724" s="3" t="s">
        <v>10</v>
      </c>
      <c r="B724" s="3" t="s">
        <v>10</v>
      </c>
      <c r="C724" s="3" t="s">
        <v>10</v>
      </c>
      <c r="D724" s="5">
        <f>SUBTOTAL(9, D722:D723)</f>
        <v>1</v>
      </c>
      <c r="E724" s="7">
        <f>SUBTOTAL(9, E722:E723)</f>
        <v>26.5</v>
      </c>
      <c r="F724" s="7">
        <f>SUBTOTAL(9, F722:F723)</f>
        <v>8.4</v>
      </c>
      <c r="G724" s="7">
        <f>SUBTOTAL(9, G722:G723)</f>
        <v>18.100000000000001</v>
      </c>
      <c r="H724" s="7">
        <f>IF(E724&lt;&gt;0, ((E724-F724)/E724)*100, 0)</f>
        <v>68.301886792452834</v>
      </c>
    </row>
    <row r="725" spans="1:8" customFormat="1" ht="15" x14ac:dyDescent="0.25">
      <c r="D725" s="12"/>
      <c r="E725" s="12"/>
      <c r="F725" s="12"/>
      <c r="G725" s="12"/>
      <c r="H725" s="12"/>
    </row>
    <row r="726" spans="1:8" x14ac:dyDescent="0.2">
      <c r="A726" s="2" t="s">
        <v>2349</v>
      </c>
      <c r="B726" s="2" t="s">
        <v>2350</v>
      </c>
      <c r="C726" s="2" t="s">
        <v>81</v>
      </c>
      <c r="D726" s="6">
        <v>1</v>
      </c>
      <c r="E726" s="8">
        <v>9.25</v>
      </c>
      <c r="F726" s="8">
        <v>2.0299999999999998</v>
      </c>
      <c r="G726" s="8">
        <f>E726-F726</f>
        <v>7.2200000000000006</v>
      </c>
      <c r="H726" s="8">
        <f>IF(E726&lt;&gt;0, ((E726-F726)/E726)*100, 0)</f>
        <v>78.054054054054063</v>
      </c>
    </row>
    <row r="727" spans="1:8" customFormat="1" ht="15" x14ac:dyDescent="0.25">
      <c r="D727" s="12"/>
      <c r="E727" s="12"/>
      <c r="F727" s="12"/>
      <c r="G727" s="12"/>
      <c r="H727" s="12"/>
    </row>
    <row r="728" spans="1:8" s="4" customFormat="1" x14ac:dyDescent="0.2">
      <c r="A728" s="3" t="s">
        <v>10</v>
      </c>
      <c r="B728" s="3" t="s">
        <v>10</v>
      </c>
      <c r="C728" s="3" t="s">
        <v>10</v>
      </c>
      <c r="D728" s="5">
        <f>SUBTOTAL(9, D726:D727)</f>
        <v>1</v>
      </c>
      <c r="E728" s="7">
        <f>SUBTOTAL(9, E726:E727)</f>
        <v>9.25</v>
      </c>
      <c r="F728" s="7">
        <f>SUBTOTAL(9, F726:F727)</f>
        <v>2.0299999999999998</v>
      </c>
      <c r="G728" s="7">
        <f>SUBTOTAL(9, G726:G727)</f>
        <v>7.2200000000000006</v>
      </c>
      <c r="H728" s="7">
        <f>IF(E728&lt;&gt;0, ((E728-F728)/E728)*100, 0)</f>
        <v>78.054054054054063</v>
      </c>
    </row>
    <row r="729" spans="1:8" customFormat="1" ht="15" x14ac:dyDescent="0.25">
      <c r="D729" s="12"/>
      <c r="E729" s="12"/>
      <c r="F729" s="12"/>
      <c r="G729" s="12"/>
      <c r="H729" s="12"/>
    </row>
    <row r="730" spans="1:8" x14ac:dyDescent="0.2">
      <c r="A730" s="2" t="s">
        <v>2351</v>
      </c>
      <c r="B730" s="2" t="s">
        <v>2352</v>
      </c>
      <c r="C730" s="2" t="s">
        <v>246</v>
      </c>
      <c r="D730" s="6">
        <v>1</v>
      </c>
      <c r="E730" s="8">
        <v>13.5</v>
      </c>
      <c r="F730" s="8">
        <v>4.2699999999999996</v>
      </c>
      <c r="G730" s="8">
        <f>E730-F730</f>
        <v>9.23</v>
      </c>
      <c r="H730" s="8">
        <f>IF(E730&lt;&gt;0, ((E730-F730)/E730)*100, 0)</f>
        <v>68.370370370370367</v>
      </c>
    </row>
    <row r="731" spans="1:8" customFormat="1" ht="15" x14ac:dyDescent="0.25">
      <c r="D731" s="12"/>
      <c r="E731" s="12"/>
      <c r="F731" s="12"/>
      <c r="G731" s="12"/>
      <c r="H731" s="12"/>
    </row>
    <row r="732" spans="1:8" s="4" customFormat="1" x14ac:dyDescent="0.2">
      <c r="A732" s="3" t="s">
        <v>10</v>
      </c>
      <c r="B732" s="3" t="s">
        <v>10</v>
      </c>
      <c r="C732" s="3" t="s">
        <v>10</v>
      </c>
      <c r="D732" s="5">
        <f>SUBTOTAL(9, D730:D731)</f>
        <v>1</v>
      </c>
      <c r="E732" s="7">
        <f>SUBTOTAL(9, E730:E731)</f>
        <v>13.5</v>
      </c>
      <c r="F732" s="7">
        <f>SUBTOTAL(9, F730:F731)</f>
        <v>4.2699999999999996</v>
      </c>
      <c r="G732" s="7">
        <f>SUBTOTAL(9, G730:G731)</f>
        <v>9.23</v>
      </c>
      <c r="H732" s="7">
        <f>IF(E732&lt;&gt;0, ((E732-F732)/E732)*100, 0)</f>
        <v>68.370370370370367</v>
      </c>
    </row>
    <row r="733" spans="1:8" customFormat="1" ht="15" x14ac:dyDescent="0.25">
      <c r="D733" s="12"/>
      <c r="E733" s="12"/>
      <c r="F733" s="12"/>
      <c r="G733" s="12"/>
      <c r="H733" s="12"/>
    </row>
    <row r="734" spans="1:8" x14ac:dyDescent="0.2">
      <c r="A734" s="2" t="s">
        <v>2353</v>
      </c>
      <c r="B734" s="2" t="s">
        <v>2354</v>
      </c>
      <c r="C734" s="2" t="s">
        <v>38</v>
      </c>
      <c r="D734" s="6">
        <v>5</v>
      </c>
      <c r="E734" s="8">
        <v>46.25</v>
      </c>
      <c r="F734" s="8">
        <v>10.15</v>
      </c>
      <c r="G734" s="8">
        <f>E734-F734</f>
        <v>36.1</v>
      </c>
      <c r="H734" s="8">
        <f>IF(E734&lt;&gt;0, ((E734-F734)/E734)*100, 0)</f>
        <v>78.054054054054063</v>
      </c>
    </row>
    <row r="735" spans="1:8" customFormat="1" ht="15" x14ac:dyDescent="0.25">
      <c r="D735" s="12"/>
      <c r="E735" s="12"/>
      <c r="F735" s="12"/>
      <c r="G735" s="12"/>
      <c r="H735" s="12"/>
    </row>
    <row r="736" spans="1:8" s="4" customFormat="1" x14ac:dyDescent="0.2">
      <c r="A736" s="3" t="s">
        <v>10</v>
      </c>
      <c r="B736" s="3" t="s">
        <v>10</v>
      </c>
      <c r="C736" s="3" t="s">
        <v>10</v>
      </c>
      <c r="D736" s="5">
        <f>SUBTOTAL(9, D734:D735)</f>
        <v>5</v>
      </c>
      <c r="E736" s="7">
        <f>SUBTOTAL(9, E734:E735)</f>
        <v>46.25</v>
      </c>
      <c r="F736" s="7">
        <f>SUBTOTAL(9, F734:F735)</f>
        <v>10.15</v>
      </c>
      <c r="G736" s="7">
        <f>SUBTOTAL(9, G734:G735)</f>
        <v>36.1</v>
      </c>
      <c r="H736" s="7">
        <f>IF(E736&lt;&gt;0, ((E736-F736)/E736)*100, 0)</f>
        <v>78.054054054054063</v>
      </c>
    </row>
    <row r="737" spans="1:8" customFormat="1" ht="15" x14ac:dyDescent="0.25">
      <c r="D737" s="12"/>
      <c r="E737" s="12"/>
      <c r="F737" s="12"/>
      <c r="G737" s="12"/>
      <c r="H737" s="12"/>
    </row>
    <row r="738" spans="1:8" x14ac:dyDescent="0.2">
      <c r="A738" s="2" t="s">
        <v>2355</v>
      </c>
      <c r="B738" s="2" t="s">
        <v>2356</v>
      </c>
      <c r="C738" s="2" t="s">
        <v>84</v>
      </c>
      <c r="D738" s="6">
        <v>1</v>
      </c>
      <c r="E738" s="8">
        <v>7.9</v>
      </c>
      <c r="F738" s="8">
        <v>2</v>
      </c>
      <c r="G738" s="8">
        <f>E738-F738</f>
        <v>5.9</v>
      </c>
      <c r="H738" s="8">
        <f>IF(E738&lt;&gt;0, ((E738-F738)/E738)*100, 0)</f>
        <v>74.683544303797461</v>
      </c>
    </row>
    <row r="739" spans="1:8" customFormat="1" ht="15" x14ac:dyDescent="0.25">
      <c r="D739" s="12"/>
      <c r="E739" s="12"/>
      <c r="F739" s="12"/>
      <c r="G739" s="12"/>
      <c r="H739" s="12"/>
    </row>
    <row r="740" spans="1:8" s="4" customFormat="1" x14ac:dyDescent="0.2">
      <c r="A740" s="3" t="s">
        <v>10</v>
      </c>
      <c r="B740" s="3" t="s">
        <v>10</v>
      </c>
      <c r="C740" s="3" t="s">
        <v>10</v>
      </c>
      <c r="D740" s="5">
        <f>SUBTOTAL(9, D738:D739)</f>
        <v>1</v>
      </c>
      <c r="E740" s="7">
        <f>SUBTOTAL(9, E738:E739)</f>
        <v>7.9</v>
      </c>
      <c r="F740" s="7">
        <f>SUBTOTAL(9, F738:F739)</f>
        <v>2</v>
      </c>
      <c r="G740" s="7">
        <f>SUBTOTAL(9, G738:G739)</f>
        <v>5.9</v>
      </c>
      <c r="H740" s="7">
        <f>IF(E740&lt;&gt;0, ((E740-F740)/E740)*100, 0)</f>
        <v>74.683544303797461</v>
      </c>
    </row>
    <row r="741" spans="1:8" customFormat="1" ht="15" x14ac:dyDescent="0.25">
      <c r="D741" s="12"/>
      <c r="E741" s="12"/>
      <c r="F741" s="12"/>
      <c r="G741" s="12"/>
      <c r="H741" s="12"/>
    </row>
    <row r="742" spans="1:8" x14ac:dyDescent="0.2">
      <c r="A742" s="2" t="s">
        <v>2357</v>
      </c>
      <c r="B742" s="2" t="s">
        <v>2358</v>
      </c>
      <c r="C742" s="2" t="s">
        <v>941</v>
      </c>
      <c r="D742" s="6">
        <v>1</v>
      </c>
      <c r="E742" s="8">
        <v>227</v>
      </c>
      <c r="F742" s="8">
        <v>101.22</v>
      </c>
      <c r="G742" s="8">
        <f>E742-F742</f>
        <v>125.78</v>
      </c>
      <c r="H742" s="8">
        <f>IF(E742&lt;&gt;0, ((E742-F742)/E742)*100, 0)</f>
        <v>55.409691629955951</v>
      </c>
    </row>
    <row r="743" spans="1:8" customFormat="1" ht="15" x14ac:dyDescent="0.25">
      <c r="D743" s="12"/>
      <c r="E743" s="12"/>
      <c r="F743" s="12"/>
      <c r="G743" s="12"/>
      <c r="H743" s="12"/>
    </row>
    <row r="744" spans="1:8" s="4" customFormat="1" x14ac:dyDescent="0.2">
      <c r="A744" s="3" t="s">
        <v>10</v>
      </c>
      <c r="B744" s="3" t="s">
        <v>10</v>
      </c>
      <c r="C744" s="3" t="s">
        <v>10</v>
      </c>
      <c r="D744" s="5">
        <f>SUBTOTAL(9, D742:D743)</f>
        <v>1</v>
      </c>
      <c r="E744" s="7">
        <f>SUBTOTAL(9, E742:E743)</f>
        <v>227</v>
      </c>
      <c r="F744" s="7">
        <f>SUBTOTAL(9, F742:F743)</f>
        <v>101.22</v>
      </c>
      <c r="G744" s="7">
        <f>SUBTOTAL(9, G742:G743)</f>
        <v>125.78</v>
      </c>
      <c r="H744" s="7">
        <f>IF(E744&lt;&gt;0, ((E744-F744)/E744)*100, 0)</f>
        <v>55.409691629955951</v>
      </c>
    </row>
    <row r="745" spans="1:8" customFormat="1" ht="15" x14ac:dyDescent="0.25">
      <c r="D745" s="12"/>
      <c r="E745" s="12"/>
      <c r="F745" s="12"/>
      <c r="G745" s="12"/>
      <c r="H745" s="12"/>
    </row>
    <row r="746" spans="1:8" x14ac:dyDescent="0.2">
      <c r="A746" s="2" t="s">
        <v>2359</v>
      </c>
      <c r="B746" s="2" t="s">
        <v>2360</v>
      </c>
      <c r="C746" s="2" t="s">
        <v>51</v>
      </c>
      <c r="D746" s="6">
        <v>3</v>
      </c>
      <c r="E746" s="8">
        <v>33</v>
      </c>
      <c r="F746" s="8">
        <v>11.34</v>
      </c>
      <c r="G746" s="8">
        <f>E746-F746</f>
        <v>21.66</v>
      </c>
      <c r="H746" s="8">
        <f>IF(E746&lt;&gt;0, ((E746-F746)/E746)*100, 0)</f>
        <v>65.63636363636364</v>
      </c>
    </row>
    <row r="747" spans="1:8" x14ac:dyDescent="0.2">
      <c r="A747" s="2" t="s">
        <v>2359</v>
      </c>
      <c r="B747" s="2" t="s">
        <v>2360</v>
      </c>
      <c r="C747" s="2" t="s">
        <v>52</v>
      </c>
      <c r="D747" s="6">
        <v>3</v>
      </c>
      <c r="E747" s="8">
        <v>33</v>
      </c>
      <c r="F747" s="8">
        <v>11.34</v>
      </c>
      <c r="G747" s="8">
        <f>E747-F747</f>
        <v>21.66</v>
      </c>
      <c r="H747" s="8">
        <f>IF(E747&lt;&gt;0, ((E747-F747)/E747)*100, 0)</f>
        <v>65.63636363636364</v>
      </c>
    </row>
    <row r="748" spans="1:8" customFormat="1" ht="15" x14ac:dyDescent="0.25">
      <c r="D748" s="12"/>
      <c r="E748" s="12"/>
      <c r="F748" s="12"/>
      <c r="G748" s="12"/>
      <c r="H748" s="12"/>
    </row>
    <row r="749" spans="1:8" s="4" customFormat="1" x14ac:dyDescent="0.2">
      <c r="A749" s="3" t="s">
        <v>10</v>
      </c>
      <c r="B749" s="3" t="s">
        <v>10</v>
      </c>
      <c r="C749" s="3" t="s">
        <v>10</v>
      </c>
      <c r="D749" s="5">
        <f>SUBTOTAL(9, D746:D748)</f>
        <v>6</v>
      </c>
      <c r="E749" s="7">
        <f>SUBTOTAL(9, E746:E748)</f>
        <v>66</v>
      </c>
      <c r="F749" s="7">
        <f>SUBTOTAL(9, F746:F748)</f>
        <v>22.68</v>
      </c>
      <c r="G749" s="7">
        <f>SUBTOTAL(9, G746:G748)</f>
        <v>43.32</v>
      </c>
      <c r="H749" s="7">
        <f>IF(E749&lt;&gt;0, ((E749-F749)/E749)*100, 0)</f>
        <v>65.63636363636364</v>
      </c>
    </row>
    <row r="750" spans="1:8" customFormat="1" ht="15" x14ac:dyDescent="0.25">
      <c r="D750" s="12"/>
      <c r="E750" s="12"/>
      <c r="F750" s="12"/>
      <c r="G750" s="12"/>
      <c r="H750" s="12"/>
    </row>
    <row r="751" spans="1:8" x14ac:dyDescent="0.2">
      <c r="A751" s="2" t="s">
        <v>2361</v>
      </c>
      <c r="B751" s="2" t="s">
        <v>2362</v>
      </c>
      <c r="C751" s="2" t="s">
        <v>70</v>
      </c>
      <c r="D751" s="6">
        <v>2</v>
      </c>
      <c r="E751" s="8">
        <v>65</v>
      </c>
      <c r="F751" s="8">
        <v>16.2</v>
      </c>
      <c r="G751" s="8">
        <f>E751-F751</f>
        <v>48.8</v>
      </c>
      <c r="H751" s="8">
        <f>IF(E751&lt;&gt;0, ((E751-F751)/E751)*100, 0)</f>
        <v>75.07692307692308</v>
      </c>
    </row>
    <row r="752" spans="1:8" customFormat="1" ht="15" x14ac:dyDescent="0.25">
      <c r="D752" s="12"/>
      <c r="E752" s="12"/>
      <c r="F752" s="12"/>
      <c r="G752" s="12"/>
      <c r="H752" s="12"/>
    </row>
    <row r="753" spans="1:8" s="4" customFormat="1" x14ac:dyDescent="0.2">
      <c r="A753" s="3" t="s">
        <v>10</v>
      </c>
      <c r="B753" s="3" t="s">
        <v>10</v>
      </c>
      <c r="C753" s="3" t="s">
        <v>10</v>
      </c>
      <c r="D753" s="5">
        <f>SUBTOTAL(9, D751:D752)</f>
        <v>2</v>
      </c>
      <c r="E753" s="7">
        <f>SUBTOTAL(9, E751:E752)</f>
        <v>65</v>
      </c>
      <c r="F753" s="7">
        <f>SUBTOTAL(9, F751:F752)</f>
        <v>16.2</v>
      </c>
      <c r="G753" s="7">
        <f>SUBTOTAL(9, G751:G752)</f>
        <v>48.8</v>
      </c>
      <c r="H753" s="7">
        <f>IF(E753&lt;&gt;0, ((E753-F753)/E753)*100, 0)</f>
        <v>75.07692307692308</v>
      </c>
    </row>
    <row r="754" spans="1:8" customFormat="1" ht="15" x14ac:dyDescent="0.25">
      <c r="D754" s="12"/>
      <c r="E754" s="12"/>
      <c r="F754" s="12"/>
      <c r="G754" s="12"/>
      <c r="H754" s="12"/>
    </row>
    <row r="755" spans="1:8" x14ac:dyDescent="0.2">
      <c r="A755" s="2" t="s">
        <v>2363</v>
      </c>
      <c r="B755" s="2" t="s">
        <v>2364</v>
      </c>
      <c r="C755" s="2" t="s">
        <v>28</v>
      </c>
      <c r="D755" s="6">
        <v>2</v>
      </c>
      <c r="E755" s="8">
        <v>33</v>
      </c>
      <c r="F755" s="8">
        <v>11.76</v>
      </c>
      <c r="G755" s="8">
        <f>E755-F755</f>
        <v>21.240000000000002</v>
      </c>
      <c r="H755" s="8">
        <f>IF(E755&lt;&gt;0, ((E755-F755)/E755)*100, 0)</f>
        <v>64.363636363636374</v>
      </c>
    </row>
    <row r="756" spans="1:8" customFormat="1" ht="15" x14ac:dyDescent="0.25">
      <c r="D756" s="12"/>
      <c r="E756" s="12"/>
      <c r="F756" s="12"/>
      <c r="G756" s="12"/>
      <c r="H756" s="12"/>
    </row>
    <row r="757" spans="1:8" s="4" customFormat="1" x14ac:dyDescent="0.2">
      <c r="A757" s="3" t="s">
        <v>10</v>
      </c>
      <c r="B757" s="3" t="s">
        <v>10</v>
      </c>
      <c r="C757" s="3" t="s">
        <v>10</v>
      </c>
      <c r="D757" s="5">
        <f>SUBTOTAL(9, D755:D756)</f>
        <v>2</v>
      </c>
      <c r="E757" s="7">
        <f>SUBTOTAL(9, E755:E756)</f>
        <v>33</v>
      </c>
      <c r="F757" s="7">
        <f>SUBTOTAL(9, F755:F756)</f>
        <v>11.76</v>
      </c>
      <c r="G757" s="7">
        <f>SUBTOTAL(9, G755:G756)</f>
        <v>21.240000000000002</v>
      </c>
      <c r="H757" s="7">
        <f>IF(E757&lt;&gt;0, ((E757-F757)/E757)*100, 0)</f>
        <v>64.363636363636374</v>
      </c>
    </row>
    <row r="758" spans="1:8" customFormat="1" ht="15" x14ac:dyDescent="0.25">
      <c r="D758" s="12"/>
      <c r="E758" s="12"/>
      <c r="F758" s="12"/>
      <c r="G758" s="12"/>
      <c r="H758" s="12"/>
    </row>
    <row r="759" spans="1:8" x14ac:dyDescent="0.2">
      <c r="A759" s="2" t="s">
        <v>2365</v>
      </c>
      <c r="B759" s="2" t="s">
        <v>2366</v>
      </c>
      <c r="C759" s="2" t="s">
        <v>28</v>
      </c>
      <c r="D759" s="6">
        <v>1</v>
      </c>
      <c r="E759" s="8">
        <v>16.5</v>
      </c>
      <c r="F759" s="8">
        <v>5.88</v>
      </c>
      <c r="G759" s="8">
        <f>E759-F759</f>
        <v>10.620000000000001</v>
      </c>
      <c r="H759" s="8">
        <f>IF(E759&lt;&gt;0, ((E759-F759)/E759)*100, 0)</f>
        <v>64.363636363636374</v>
      </c>
    </row>
    <row r="760" spans="1:8" customFormat="1" ht="15" x14ac:dyDescent="0.25">
      <c r="D760" s="12"/>
      <c r="E760" s="12"/>
      <c r="F760" s="12"/>
      <c r="G760" s="12"/>
      <c r="H760" s="12"/>
    </row>
    <row r="761" spans="1:8" s="4" customFormat="1" x14ac:dyDescent="0.2">
      <c r="A761" s="3" t="s">
        <v>10</v>
      </c>
      <c r="B761" s="3" t="s">
        <v>10</v>
      </c>
      <c r="C761" s="3" t="s">
        <v>10</v>
      </c>
      <c r="D761" s="5">
        <f>SUBTOTAL(9, D759:D760)</f>
        <v>1</v>
      </c>
      <c r="E761" s="7">
        <f>SUBTOTAL(9, E759:E760)</f>
        <v>16.5</v>
      </c>
      <c r="F761" s="7">
        <f>SUBTOTAL(9, F759:F760)</f>
        <v>5.88</v>
      </c>
      <c r="G761" s="7">
        <f>SUBTOTAL(9, G759:G760)</f>
        <v>10.620000000000001</v>
      </c>
      <c r="H761" s="7">
        <f>IF(E761&lt;&gt;0, ((E761-F761)/E761)*100, 0)</f>
        <v>64.363636363636374</v>
      </c>
    </row>
    <row r="762" spans="1:8" customFormat="1" ht="15" x14ac:dyDescent="0.25">
      <c r="D762" s="12"/>
      <c r="E762" s="12"/>
      <c r="F762" s="12"/>
      <c r="G762" s="12"/>
      <c r="H762" s="12"/>
    </row>
    <row r="763" spans="1:8" x14ac:dyDescent="0.2">
      <c r="A763" s="2" t="s">
        <v>2367</v>
      </c>
      <c r="B763" s="2" t="s">
        <v>2368</v>
      </c>
      <c r="C763" s="2" t="s">
        <v>48</v>
      </c>
      <c r="D763" s="6">
        <v>1</v>
      </c>
      <c r="E763" s="8">
        <v>13.75</v>
      </c>
      <c r="F763" s="8">
        <v>5.47</v>
      </c>
      <c r="G763" s="8">
        <f>E763-F763</f>
        <v>8.2800000000000011</v>
      </c>
      <c r="H763" s="8">
        <f>IF(E763&lt;&gt;0, ((E763-F763)/E763)*100, 0)</f>
        <v>60.218181818181826</v>
      </c>
    </row>
    <row r="764" spans="1:8" customFormat="1" ht="15" x14ac:dyDescent="0.25">
      <c r="D764" s="12"/>
      <c r="E764" s="12"/>
      <c r="F764" s="12"/>
      <c r="G764" s="12"/>
      <c r="H764" s="12"/>
    </row>
    <row r="765" spans="1:8" s="4" customFormat="1" x14ac:dyDescent="0.2">
      <c r="A765" s="3" t="s">
        <v>10</v>
      </c>
      <c r="B765" s="3" t="s">
        <v>10</v>
      </c>
      <c r="C765" s="3" t="s">
        <v>10</v>
      </c>
      <c r="D765" s="5">
        <f>SUBTOTAL(9, D763:D764)</f>
        <v>1</v>
      </c>
      <c r="E765" s="7">
        <f>SUBTOTAL(9, E763:E764)</f>
        <v>13.75</v>
      </c>
      <c r="F765" s="7">
        <f>SUBTOTAL(9, F763:F764)</f>
        <v>5.47</v>
      </c>
      <c r="G765" s="7">
        <f>SUBTOTAL(9, G763:G764)</f>
        <v>8.2800000000000011</v>
      </c>
      <c r="H765" s="7">
        <f>IF(E765&lt;&gt;0, ((E765-F765)/E765)*100, 0)</f>
        <v>60.218181818181826</v>
      </c>
    </row>
    <row r="766" spans="1:8" customFormat="1" ht="15" x14ac:dyDescent="0.25">
      <c r="D766" s="12"/>
      <c r="E766" s="12"/>
      <c r="F766" s="12"/>
      <c r="G766" s="12"/>
      <c r="H766" s="12"/>
    </row>
    <row r="767" spans="1:8" x14ac:dyDescent="0.2">
      <c r="A767" s="2" t="s">
        <v>2369</v>
      </c>
      <c r="B767" s="2" t="s">
        <v>2370</v>
      </c>
      <c r="C767" s="2" t="s">
        <v>2343</v>
      </c>
      <c r="D767" s="6">
        <v>1</v>
      </c>
      <c r="E767" s="8">
        <v>85</v>
      </c>
      <c r="F767" s="8">
        <v>35.11</v>
      </c>
      <c r="G767" s="8">
        <f>E767-F767</f>
        <v>49.89</v>
      </c>
      <c r="H767" s="8">
        <f>IF(E767&lt;&gt;0, ((E767-F767)/E767)*100, 0)</f>
        <v>58.694117647058818</v>
      </c>
    </row>
    <row r="768" spans="1:8" customFormat="1" ht="15" x14ac:dyDescent="0.25">
      <c r="D768" s="12"/>
      <c r="E768" s="12"/>
      <c r="F768" s="12"/>
      <c r="G768" s="12"/>
      <c r="H768" s="12"/>
    </row>
    <row r="769" spans="1:8" s="4" customFormat="1" x14ac:dyDescent="0.2">
      <c r="A769" s="3" t="s">
        <v>10</v>
      </c>
      <c r="B769" s="3" t="s">
        <v>10</v>
      </c>
      <c r="C769" s="3" t="s">
        <v>10</v>
      </c>
      <c r="D769" s="5">
        <f>SUBTOTAL(9, D767:D768)</f>
        <v>1</v>
      </c>
      <c r="E769" s="7">
        <f>SUBTOTAL(9, E767:E768)</f>
        <v>85</v>
      </c>
      <c r="F769" s="7">
        <f>SUBTOTAL(9, F767:F768)</f>
        <v>35.11</v>
      </c>
      <c r="G769" s="7">
        <f>SUBTOTAL(9, G767:G768)</f>
        <v>49.89</v>
      </c>
      <c r="H769" s="7">
        <f>IF(E769&lt;&gt;0, ((E769-F769)/E769)*100, 0)</f>
        <v>58.694117647058818</v>
      </c>
    </row>
    <row r="770" spans="1:8" customFormat="1" ht="15" x14ac:dyDescent="0.25">
      <c r="D770" s="12"/>
      <c r="E770" s="12"/>
      <c r="F770" s="12"/>
      <c r="G770" s="12"/>
      <c r="H770" s="12"/>
    </row>
    <row r="771" spans="1:8" x14ac:dyDescent="0.2">
      <c r="A771" s="2" t="s">
        <v>2371</v>
      </c>
      <c r="B771" s="2" t="s">
        <v>2372</v>
      </c>
      <c r="C771" s="2" t="s">
        <v>195</v>
      </c>
      <c r="D771" s="6">
        <v>1</v>
      </c>
      <c r="E771" s="8">
        <v>13.75</v>
      </c>
      <c r="F771" s="8">
        <v>5.47</v>
      </c>
      <c r="G771" s="8">
        <f>E771-F771</f>
        <v>8.2800000000000011</v>
      </c>
      <c r="H771" s="8">
        <f>IF(E771&lt;&gt;0, ((E771-F771)/E771)*100, 0)</f>
        <v>60.218181818181826</v>
      </c>
    </row>
    <row r="772" spans="1:8" customFormat="1" ht="15" x14ac:dyDescent="0.25">
      <c r="D772" s="12"/>
      <c r="E772" s="12"/>
      <c r="F772" s="12"/>
      <c r="G772" s="12"/>
      <c r="H772" s="12"/>
    </row>
    <row r="773" spans="1:8" s="4" customFormat="1" x14ac:dyDescent="0.2">
      <c r="A773" s="3" t="s">
        <v>10</v>
      </c>
      <c r="B773" s="3" t="s">
        <v>10</v>
      </c>
      <c r="C773" s="3" t="s">
        <v>10</v>
      </c>
      <c r="D773" s="5">
        <f>SUBTOTAL(9, D771:D772)</f>
        <v>1</v>
      </c>
      <c r="E773" s="7">
        <f>SUBTOTAL(9, E771:E772)</f>
        <v>13.75</v>
      </c>
      <c r="F773" s="7">
        <f>SUBTOTAL(9, F771:F772)</f>
        <v>5.47</v>
      </c>
      <c r="G773" s="7">
        <f>SUBTOTAL(9, G771:G772)</f>
        <v>8.2800000000000011</v>
      </c>
      <c r="H773" s="7">
        <f>IF(E773&lt;&gt;0, ((E773-F773)/E773)*100, 0)</f>
        <v>60.218181818181826</v>
      </c>
    </row>
    <row r="774" spans="1:8" customFormat="1" ht="15" x14ac:dyDescent="0.25">
      <c r="D774" s="12"/>
      <c r="E774" s="12"/>
      <c r="F774" s="12"/>
      <c r="G774" s="12"/>
      <c r="H774" s="12"/>
    </row>
    <row r="775" spans="1:8" x14ac:dyDescent="0.2">
      <c r="A775" s="2" t="s">
        <v>2373</v>
      </c>
      <c r="B775" s="2" t="s">
        <v>2374</v>
      </c>
      <c r="C775" s="2" t="s">
        <v>70</v>
      </c>
      <c r="D775" s="6">
        <v>1</v>
      </c>
      <c r="E775" s="8">
        <v>32.5</v>
      </c>
      <c r="F775" s="8">
        <v>8.1</v>
      </c>
      <c r="G775" s="8">
        <f>E775-F775</f>
        <v>24.4</v>
      </c>
      <c r="H775" s="8">
        <f>IF(E775&lt;&gt;0, ((E775-F775)/E775)*100, 0)</f>
        <v>75.07692307692308</v>
      </c>
    </row>
    <row r="776" spans="1:8" customFormat="1" ht="15" x14ac:dyDescent="0.25">
      <c r="D776" s="12"/>
      <c r="E776" s="12"/>
      <c r="F776" s="12"/>
      <c r="G776" s="12"/>
      <c r="H776" s="12"/>
    </row>
    <row r="777" spans="1:8" s="4" customFormat="1" x14ac:dyDescent="0.2">
      <c r="A777" s="3" t="s">
        <v>10</v>
      </c>
      <c r="B777" s="3" t="s">
        <v>10</v>
      </c>
      <c r="C777" s="3" t="s">
        <v>10</v>
      </c>
      <c r="D777" s="5">
        <f>SUBTOTAL(9, D775:D776)</f>
        <v>1</v>
      </c>
      <c r="E777" s="7">
        <f>SUBTOTAL(9, E775:E776)</f>
        <v>32.5</v>
      </c>
      <c r="F777" s="7">
        <f>SUBTOTAL(9, F775:F776)</f>
        <v>8.1</v>
      </c>
      <c r="G777" s="7">
        <f>SUBTOTAL(9, G775:G776)</f>
        <v>24.4</v>
      </c>
      <c r="H777" s="7">
        <f>IF(E777&lt;&gt;0, ((E777-F777)/E777)*100, 0)</f>
        <v>75.07692307692308</v>
      </c>
    </row>
    <row r="778" spans="1:8" customFormat="1" ht="15" x14ac:dyDescent="0.25">
      <c r="D778" s="12"/>
      <c r="E778" s="12"/>
      <c r="F778" s="12"/>
      <c r="G778" s="12"/>
      <c r="H778" s="12"/>
    </row>
    <row r="779" spans="1:8" x14ac:dyDescent="0.2">
      <c r="A779" s="2" t="s">
        <v>2375</v>
      </c>
      <c r="B779" s="2" t="s">
        <v>2376</v>
      </c>
      <c r="C779" s="2" t="s">
        <v>235</v>
      </c>
      <c r="D779" s="6">
        <v>24</v>
      </c>
      <c r="E779" s="8">
        <v>402</v>
      </c>
      <c r="F779" s="8">
        <v>114.24</v>
      </c>
      <c r="G779" s="8">
        <f>E779-F779</f>
        <v>287.76</v>
      </c>
      <c r="H779" s="8">
        <f>IF(E779&lt;&gt;0, ((E779-F779)/E779)*100, 0)</f>
        <v>71.582089552238799</v>
      </c>
    </row>
    <row r="780" spans="1:8" customFormat="1" ht="15" x14ac:dyDescent="0.25">
      <c r="D780" s="12"/>
      <c r="E780" s="12"/>
      <c r="F780" s="12"/>
      <c r="G780" s="12"/>
      <c r="H780" s="12"/>
    </row>
    <row r="781" spans="1:8" s="4" customFormat="1" x14ac:dyDescent="0.2">
      <c r="A781" s="3" t="s">
        <v>10</v>
      </c>
      <c r="B781" s="3" t="s">
        <v>10</v>
      </c>
      <c r="C781" s="3" t="s">
        <v>10</v>
      </c>
      <c r="D781" s="5">
        <f>SUBTOTAL(9, D779:D780)</f>
        <v>24</v>
      </c>
      <c r="E781" s="7">
        <f>SUBTOTAL(9, E779:E780)</f>
        <v>402</v>
      </c>
      <c r="F781" s="7">
        <f>SUBTOTAL(9, F779:F780)</f>
        <v>114.24</v>
      </c>
      <c r="G781" s="7">
        <f>SUBTOTAL(9, G779:G780)</f>
        <v>287.76</v>
      </c>
      <c r="H781" s="7">
        <f>IF(E781&lt;&gt;0, ((E781-F781)/E781)*100, 0)</f>
        <v>71.582089552238799</v>
      </c>
    </row>
    <row r="782" spans="1:8" customFormat="1" ht="15" x14ac:dyDescent="0.25">
      <c r="D782" s="12"/>
      <c r="E782" s="12"/>
      <c r="F782" s="12"/>
      <c r="G782" s="12"/>
      <c r="H782" s="12"/>
    </row>
    <row r="783" spans="1:8" x14ac:dyDescent="0.2">
      <c r="A783" s="2" t="s">
        <v>2377</v>
      </c>
      <c r="B783" s="2" t="s">
        <v>2378</v>
      </c>
      <c r="C783" s="2" t="s">
        <v>10</v>
      </c>
      <c r="G783" s="8">
        <f>E783-F783</f>
        <v>0</v>
      </c>
      <c r="H783" s="8">
        <f>IF(E783&lt;&gt;0, ((E783-F783)/E783)*100, 0)</f>
        <v>0</v>
      </c>
    </row>
    <row r="784" spans="1:8" x14ac:dyDescent="0.2">
      <c r="A784" s="2" t="s">
        <v>2377</v>
      </c>
      <c r="B784" s="2" t="s">
        <v>2378</v>
      </c>
      <c r="C784" s="2" t="s">
        <v>10</v>
      </c>
      <c r="E784" s="8">
        <v>-29.6</v>
      </c>
      <c r="G784" s="8">
        <f>E784-F784</f>
        <v>-29.6</v>
      </c>
      <c r="H784" s="8">
        <f>IF(E784&lt;&gt;0, ((E784-F784)/E784)*100, 0)</f>
        <v>100</v>
      </c>
    </row>
    <row r="785" spans="1:8" x14ac:dyDescent="0.2">
      <c r="A785" s="2" t="s">
        <v>2377</v>
      </c>
      <c r="B785" s="2" t="s">
        <v>2378</v>
      </c>
      <c r="C785" s="2" t="s">
        <v>219</v>
      </c>
      <c r="D785" s="6">
        <v>1</v>
      </c>
      <c r="E785" s="8">
        <v>25</v>
      </c>
      <c r="F785" s="8">
        <v>4.1500000000000004</v>
      </c>
      <c r="G785" s="8">
        <f>E785-F785</f>
        <v>20.85</v>
      </c>
      <c r="H785" s="8">
        <f>IF(E785&lt;&gt;0, ((E785-F785)/E785)*100, 0)</f>
        <v>83.4</v>
      </c>
    </row>
    <row r="786" spans="1:8" x14ac:dyDescent="0.2">
      <c r="A786" s="2" t="s">
        <v>2377</v>
      </c>
      <c r="B786" s="2" t="s">
        <v>2378</v>
      </c>
      <c r="C786" s="2" t="s">
        <v>2348</v>
      </c>
      <c r="D786" s="6">
        <v>2</v>
      </c>
      <c r="E786" s="8">
        <v>53</v>
      </c>
      <c r="F786" s="8">
        <v>16.8</v>
      </c>
      <c r="G786" s="8">
        <f>E786-F786</f>
        <v>36.200000000000003</v>
      </c>
      <c r="H786" s="8">
        <f>IF(E786&lt;&gt;0, ((E786-F786)/E786)*100, 0)</f>
        <v>68.301886792452834</v>
      </c>
    </row>
    <row r="787" spans="1:8" x14ac:dyDescent="0.2">
      <c r="A787" s="2" t="s">
        <v>2377</v>
      </c>
      <c r="B787" s="2" t="s">
        <v>2378</v>
      </c>
      <c r="C787" s="2" t="s">
        <v>133</v>
      </c>
      <c r="D787" s="6">
        <v>1</v>
      </c>
      <c r="E787" s="8">
        <v>70</v>
      </c>
      <c r="F787" s="8">
        <v>15.83</v>
      </c>
      <c r="G787" s="8">
        <f>E787-F787</f>
        <v>54.17</v>
      </c>
      <c r="H787" s="8">
        <f>IF(E787&lt;&gt;0, ((E787-F787)/E787)*100, 0)</f>
        <v>77.385714285714286</v>
      </c>
    </row>
    <row r="788" spans="1:8" customFormat="1" ht="15" x14ac:dyDescent="0.25">
      <c r="D788" s="12"/>
      <c r="E788" s="12"/>
      <c r="F788" s="12"/>
      <c r="G788" s="12"/>
      <c r="H788" s="12"/>
    </row>
    <row r="789" spans="1:8" s="4" customFormat="1" x14ac:dyDescent="0.2">
      <c r="A789" s="3" t="s">
        <v>10</v>
      </c>
      <c r="B789" s="3" t="s">
        <v>10</v>
      </c>
      <c r="C789" s="3" t="s">
        <v>10</v>
      </c>
      <c r="D789" s="5">
        <f>SUBTOTAL(9, D783:D788)</f>
        <v>4</v>
      </c>
      <c r="E789" s="7">
        <f>SUBTOTAL(9, E783:E788)</f>
        <v>118.4</v>
      </c>
      <c r="F789" s="7">
        <f>SUBTOTAL(9, F783:F788)</f>
        <v>36.78</v>
      </c>
      <c r="G789" s="7">
        <f>SUBTOTAL(9, G783:G788)</f>
        <v>81.62</v>
      </c>
      <c r="H789" s="7">
        <f>IF(E789&lt;&gt;0, ((E789-F789)/E789)*100, 0)</f>
        <v>68.935810810810821</v>
      </c>
    </row>
    <row r="790" spans="1:8" customFormat="1" ht="15" x14ac:dyDescent="0.25">
      <c r="D790" s="12"/>
      <c r="E790" s="12"/>
      <c r="F790" s="12"/>
      <c r="G790" s="12"/>
      <c r="H790" s="12"/>
    </row>
    <row r="791" spans="1:8" x14ac:dyDescent="0.2">
      <c r="A791" s="2" t="s">
        <v>2379</v>
      </c>
      <c r="B791" s="2" t="s">
        <v>2380</v>
      </c>
      <c r="C791" s="2" t="s">
        <v>152</v>
      </c>
      <c r="D791" s="6">
        <v>1</v>
      </c>
      <c r="E791" s="8">
        <v>13.75</v>
      </c>
      <c r="F791" s="8">
        <v>5.47</v>
      </c>
      <c r="G791" s="8">
        <f>E791-F791</f>
        <v>8.2800000000000011</v>
      </c>
      <c r="H791" s="8">
        <f>IF(E791&lt;&gt;0, ((E791-F791)/E791)*100, 0)</f>
        <v>60.218181818181826</v>
      </c>
    </row>
    <row r="792" spans="1:8" customFormat="1" ht="15" x14ac:dyDescent="0.25">
      <c r="D792" s="12"/>
      <c r="E792" s="12"/>
      <c r="F792" s="12"/>
      <c r="G792" s="12"/>
      <c r="H792" s="12"/>
    </row>
    <row r="793" spans="1:8" s="4" customFormat="1" x14ac:dyDescent="0.2">
      <c r="A793" s="3" t="s">
        <v>10</v>
      </c>
      <c r="B793" s="3" t="s">
        <v>10</v>
      </c>
      <c r="C793" s="3" t="s">
        <v>10</v>
      </c>
      <c r="D793" s="5">
        <f>SUBTOTAL(9, D791:D792)</f>
        <v>1</v>
      </c>
      <c r="E793" s="7">
        <f>SUBTOTAL(9, E791:E792)</f>
        <v>13.75</v>
      </c>
      <c r="F793" s="7">
        <f>SUBTOTAL(9, F791:F792)</f>
        <v>5.47</v>
      </c>
      <c r="G793" s="7">
        <f>SUBTOTAL(9, G791:G792)</f>
        <v>8.2800000000000011</v>
      </c>
      <c r="H793" s="7">
        <f>IF(E793&lt;&gt;0, ((E793-F793)/E793)*100, 0)</f>
        <v>60.218181818181826</v>
      </c>
    </row>
    <row r="794" spans="1:8" customFormat="1" ht="15" x14ac:dyDescent="0.25">
      <c r="D794" s="12"/>
      <c r="E794" s="12"/>
      <c r="F794" s="12"/>
      <c r="G794" s="12"/>
      <c r="H794" s="12"/>
    </row>
    <row r="795" spans="1:8" x14ac:dyDescent="0.2">
      <c r="A795" s="2" t="s">
        <v>211</v>
      </c>
      <c r="B795" s="2" t="s">
        <v>212</v>
      </c>
      <c r="C795" s="2" t="s">
        <v>152</v>
      </c>
      <c r="D795" s="6">
        <v>6</v>
      </c>
      <c r="E795" s="8">
        <v>93</v>
      </c>
      <c r="F795" s="8">
        <v>32.82</v>
      </c>
      <c r="G795" s="8">
        <f>E795-F795</f>
        <v>60.18</v>
      </c>
      <c r="H795" s="8">
        <f>IF(E795&lt;&gt;0, ((E795-F795)/E795)*100, 0)</f>
        <v>64.709677419354833</v>
      </c>
    </row>
    <row r="796" spans="1:8" x14ac:dyDescent="0.2">
      <c r="A796" s="2" t="s">
        <v>211</v>
      </c>
      <c r="B796" s="2" t="s">
        <v>212</v>
      </c>
      <c r="C796" s="2" t="s">
        <v>153</v>
      </c>
      <c r="D796" s="6">
        <v>4</v>
      </c>
      <c r="E796" s="8">
        <v>70</v>
      </c>
      <c r="F796" s="8">
        <v>23.84</v>
      </c>
      <c r="G796" s="8">
        <f>E796-F796</f>
        <v>46.16</v>
      </c>
      <c r="H796" s="8">
        <f>IF(E796&lt;&gt;0, ((E796-F796)/E796)*100, 0)</f>
        <v>65.942857142857136</v>
      </c>
    </row>
    <row r="797" spans="1:8" customFormat="1" ht="15" x14ac:dyDescent="0.25">
      <c r="D797" s="12"/>
      <c r="E797" s="12"/>
      <c r="F797" s="12"/>
      <c r="G797" s="12"/>
      <c r="H797" s="12"/>
    </row>
    <row r="798" spans="1:8" s="4" customFormat="1" x14ac:dyDescent="0.2">
      <c r="A798" s="3" t="s">
        <v>10</v>
      </c>
      <c r="B798" s="3" t="s">
        <v>10</v>
      </c>
      <c r="C798" s="3" t="s">
        <v>10</v>
      </c>
      <c r="D798" s="5">
        <f>SUBTOTAL(9, D795:D797)</f>
        <v>10</v>
      </c>
      <c r="E798" s="7">
        <f>SUBTOTAL(9, E795:E797)</f>
        <v>163</v>
      </c>
      <c r="F798" s="7">
        <f>SUBTOTAL(9, F795:F797)</f>
        <v>56.66</v>
      </c>
      <c r="G798" s="7">
        <f>SUBTOTAL(9, G795:G797)</f>
        <v>106.34</v>
      </c>
      <c r="H798" s="7">
        <f>IF(E798&lt;&gt;0, ((E798-F798)/E798)*100, 0)</f>
        <v>65.239263803680984</v>
      </c>
    </row>
    <row r="799" spans="1:8" customFormat="1" ht="15" x14ac:dyDescent="0.25">
      <c r="D799" s="12"/>
      <c r="E799" s="12"/>
      <c r="F799" s="12"/>
      <c r="G799" s="12"/>
      <c r="H799" s="12"/>
    </row>
    <row r="800" spans="1:8" x14ac:dyDescent="0.2">
      <c r="A800" s="2" t="s">
        <v>2381</v>
      </c>
      <c r="B800" s="2" t="s">
        <v>2382</v>
      </c>
      <c r="C800" s="2" t="s">
        <v>48</v>
      </c>
      <c r="D800" s="6">
        <v>2</v>
      </c>
      <c r="E800" s="8">
        <v>27.5</v>
      </c>
      <c r="F800" s="8">
        <v>10.94</v>
      </c>
      <c r="G800" s="8">
        <f>E800-F800</f>
        <v>16.560000000000002</v>
      </c>
      <c r="H800" s="8">
        <f>IF(E800&lt;&gt;0, ((E800-F800)/E800)*100, 0)</f>
        <v>60.218181818181826</v>
      </c>
    </row>
    <row r="801" spans="1:8" customFormat="1" ht="15" x14ac:dyDescent="0.25">
      <c r="D801" s="12"/>
      <c r="E801" s="12"/>
      <c r="F801" s="12"/>
      <c r="G801" s="12"/>
      <c r="H801" s="12"/>
    </row>
    <row r="802" spans="1:8" s="4" customFormat="1" x14ac:dyDescent="0.2">
      <c r="A802" s="3" t="s">
        <v>10</v>
      </c>
      <c r="B802" s="3" t="s">
        <v>10</v>
      </c>
      <c r="C802" s="3" t="s">
        <v>10</v>
      </c>
      <c r="D802" s="5">
        <f>SUBTOTAL(9, D800:D801)</f>
        <v>2</v>
      </c>
      <c r="E802" s="7">
        <f>SUBTOTAL(9, E800:E801)</f>
        <v>27.5</v>
      </c>
      <c r="F802" s="7">
        <f>SUBTOTAL(9, F800:F801)</f>
        <v>10.94</v>
      </c>
      <c r="G802" s="7">
        <f>SUBTOTAL(9, G800:G801)</f>
        <v>16.560000000000002</v>
      </c>
      <c r="H802" s="7">
        <f>IF(E802&lt;&gt;0, ((E802-F802)/E802)*100, 0)</f>
        <v>60.218181818181826</v>
      </c>
    </row>
    <row r="803" spans="1:8" customFormat="1" ht="15" x14ac:dyDescent="0.25">
      <c r="D803" s="12"/>
      <c r="E803" s="12"/>
      <c r="F803" s="12"/>
      <c r="G803" s="12"/>
      <c r="H803" s="12"/>
    </row>
    <row r="804" spans="1:8" x14ac:dyDescent="0.2">
      <c r="A804" s="2" t="s">
        <v>2383</v>
      </c>
      <c r="B804" s="2" t="s">
        <v>2384</v>
      </c>
      <c r="C804" s="2" t="s">
        <v>10</v>
      </c>
      <c r="E804" s="8">
        <v>-47.5</v>
      </c>
      <c r="G804" s="8">
        <f>E804-F804</f>
        <v>-47.5</v>
      </c>
      <c r="H804" s="8">
        <f>IF(E804&lt;&gt;0, ((E804-F804)/E804)*100, 0)</f>
        <v>100</v>
      </c>
    </row>
    <row r="805" spans="1:8" x14ac:dyDescent="0.2">
      <c r="A805" s="2" t="s">
        <v>2383</v>
      </c>
      <c r="B805" s="2" t="s">
        <v>2384</v>
      </c>
      <c r="C805" s="2" t="s">
        <v>546</v>
      </c>
      <c r="D805" s="6">
        <v>10</v>
      </c>
      <c r="E805" s="8">
        <v>95</v>
      </c>
      <c r="F805" s="8">
        <v>25.17</v>
      </c>
      <c r="G805" s="8">
        <f>E805-F805</f>
        <v>69.83</v>
      </c>
      <c r="H805" s="8">
        <f>IF(E805&lt;&gt;0, ((E805-F805)/E805)*100, 0)</f>
        <v>73.505263157894746</v>
      </c>
    </row>
    <row r="806" spans="1:8" customFormat="1" ht="15" x14ac:dyDescent="0.25">
      <c r="D806" s="12"/>
      <c r="E806" s="12"/>
      <c r="F806" s="12"/>
      <c r="G806" s="12"/>
      <c r="H806" s="12"/>
    </row>
    <row r="807" spans="1:8" s="4" customFormat="1" x14ac:dyDescent="0.2">
      <c r="A807" s="3" t="s">
        <v>10</v>
      </c>
      <c r="B807" s="3" t="s">
        <v>10</v>
      </c>
      <c r="C807" s="3" t="s">
        <v>10</v>
      </c>
      <c r="D807" s="5">
        <f>SUBTOTAL(9, D804:D806)</f>
        <v>10</v>
      </c>
      <c r="E807" s="7">
        <f>SUBTOTAL(9, E804:E806)</f>
        <v>47.5</v>
      </c>
      <c r="F807" s="7">
        <f>SUBTOTAL(9, F804:F806)</f>
        <v>25.17</v>
      </c>
      <c r="G807" s="7">
        <f>SUBTOTAL(9, G804:G806)</f>
        <v>22.33</v>
      </c>
      <c r="H807" s="7">
        <f>IF(E807&lt;&gt;0, ((E807-F807)/E807)*100, 0)</f>
        <v>47.01052631578947</v>
      </c>
    </row>
    <row r="808" spans="1:8" customFormat="1" ht="15" x14ac:dyDescent="0.25">
      <c r="D808" s="12"/>
      <c r="E808" s="12"/>
      <c r="F808" s="12"/>
      <c r="G808" s="12"/>
      <c r="H808" s="12"/>
    </row>
    <row r="809" spans="1:8" x14ac:dyDescent="0.2">
      <c r="A809" s="2" t="s">
        <v>851</v>
      </c>
      <c r="B809" s="2" t="s">
        <v>852</v>
      </c>
      <c r="C809" s="2" t="s">
        <v>308</v>
      </c>
      <c r="D809" s="6">
        <v>6</v>
      </c>
      <c r="E809" s="8">
        <v>27</v>
      </c>
      <c r="F809" s="8">
        <v>7.8</v>
      </c>
      <c r="G809" s="8">
        <f>E809-F809</f>
        <v>19.2</v>
      </c>
      <c r="H809" s="8">
        <f>IF(E809&lt;&gt;0, ((E809-F809)/E809)*100, 0)</f>
        <v>71.111111111111114</v>
      </c>
    </row>
    <row r="810" spans="1:8" x14ac:dyDescent="0.2">
      <c r="A810" s="2" t="s">
        <v>851</v>
      </c>
      <c r="B810" s="2" t="s">
        <v>852</v>
      </c>
      <c r="C810" s="2" t="s">
        <v>30</v>
      </c>
      <c r="D810" s="6">
        <v>1</v>
      </c>
      <c r="E810" s="8">
        <v>14.25</v>
      </c>
      <c r="F810" s="8">
        <v>5.53</v>
      </c>
      <c r="G810" s="8">
        <f>E810-F810</f>
        <v>8.7199999999999989</v>
      </c>
      <c r="H810" s="8">
        <f>IF(E810&lt;&gt;0, ((E810-F810)/E810)*100, 0)</f>
        <v>61.192982456140342</v>
      </c>
    </row>
    <row r="811" spans="1:8" customFormat="1" ht="15" x14ac:dyDescent="0.25">
      <c r="D811" s="12"/>
      <c r="E811" s="12"/>
      <c r="F811" s="12"/>
      <c r="G811" s="12"/>
      <c r="H811" s="12"/>
    </row>
    <row r="812" spans="1:8" s="4" customFormat="1" x14ac:dyDescent="0.2">
      <c r="A812" s="3" t="s">
        <v>10</v>
      </c>
      <c r="B812" s="3" t="s">
        <v>10</v>
      </c>
      <c r="C812" s="3" t="s">
        <v>10</v>
      </c>
      <c r="D812" s="5">
        <f>SUBTOTAL(9, D809:D811)</f>
        <v>7</v>
      </c>
      <c r="E812" s="7">
        <f>SUBTOTAL(9, E809:E811)</f>
        <v>41.25</v>
      </c>
      <c r="F812" s="7">
        <f>SUBTOTAL(9, F809:F811)</f>
        <v>13.33</v>
      </c>
      <c r="G812" s="7">
        <f>SUBTOTAL(9, G809:G811)</f>
        <v>27.919999999999998</v>
      </c>
      <c r="H812" s="7">
        <f>IF(E812&lt;&gt;0, ((E812-F812)/E812)*100, 0)</f>
        <v>67.684848484848487</v>
      </c>
    </row>
    <row r="813" spans="1:8" customFormat="1" ht="15" x14ac:dyDescent="0.25">
      <c r="D813" s="12"/>
      <c r="E813" s="12"/>
      <c r="F813" s="12"/>
      <c r="G813" s="12"/>
      <c r="H813" s="12"/>
    </row>
    <row r="814" spans="1:8" x14ac:dyDescent="0.2">
      <c r="A814" s="2" t="s">
        <v>2385</v>
      </c>
      <c r="B814" s="2" t="s">
        <v>2386</v>
      </c>
      <c r="C814" s="2" t="s">
        <v>11</v>
      </c>
      <c r="D814" s="6">
        <v>10</v>
      </c>
      <c r="E814" s="8">
        <v>140</v>
      </c>
      <c r="F814" s="8">
        <v>33.6</v>
      </c>
      <c r="G814" s="8">
        <f>E814-F814</f>
        <v>106.4</v>
      </c>
      <c r="H814" s="8">
        <f>IF(E814&lt;&gt;0, ((E814-F814)/E814)*100, 0)</f>
        <v>76</v>
      </c>
    </row>
    <row r="815" spans="1:8" customFormat="1" ht="15" x14ac:dyDescent="0.25">
      <c r="D815" s="12"/>
      <c r="E815" s="12"/>
      <c r="F815" s="12"/>
      <c r="G815" s="12"/>
      <c r="H815" s="12"/>
    </row>
    <row r="816" spans="1:8" s="4" customFormat="1" x14ac:dyDescent="0.2">
      <c r="A816" s="3" t="s">
        <v>10</v>
      </c>
      <c r="B816" s="3" t="s">
        <v>10</v>
      </c>
      <c r="C816" s="3" t="s">
        <v>10</v>
      </c>
      <c r="D816" s="5">
        <f>SUBTOTAL(9, D814:D815)</f>
        <v>10</v>
      </c>
      <c r="E816" s="7">
        <f>SUBTOTAL(9, E814:E815)</f>
        <v>140</v>
      </c>
      <c r="F816" s="7">
        <f>SUBTOTAL(9, F814:F815)</f>
        <v>33.6</v>
      </c>
      <c r="G816" s="7">
        <f>SUBTOTAL(9, G814:G815)</f>
        <v>106.4</v>
      </c>
      <c r="H816" s="7">
        <f>IF(E816&lt;&gt;0, ((E816-F816)/E816)*100, 0)</f>
        <v>76</v>
      </c>
    </row>
    <row r="817" spans="1:8" customFormat="1" ht="15" x14ac:dyDescent="0.25">
      <c r="D817" s="12"/>
      <c r="E817" s="12"/>
      <c r="F817" s="12"/>
      <c r="G817" s="12"/>
      <c r="H817" s="12"/>
    </row>
    <row r="818" spans="1:8" x14ac:dyDescent="0.2">
      <c r="A818" s="2" t="s">
        <v>2387</v>
      </c>
      <c r="B818" s="2" t="s">
        <v>2388</v>
      </c>
      <c r="C818" s="2" t="s">
        <v>195</v>
      </c>
      <c r="D818" s="6">
        <v>1</v>
      </c>
      <c r="E818" s="8">
        <v>13.75</v>
      </c>
      <c r="F818" s="8">
        <v>5.47</v>
      </c>
      <c r="G818" s="8">
        <f>E818-F818</f>
        <v>8.2800000000000011</v>
      </c>
      <c r="H818" s="8">
        <f>IF(E818&lt;&gt;0, ((E818-F818)/E818)*100, 0)</f>
        <v>60.218181818181826</v>
      </c>
    </row>
    <row r="819" spans="1:8" x14ac:dyDescent="0.2">
      <c r="A819" s="2" t="s">
        <v>2387</v>
      </c>
      <c r="B819" s="2" t="s">
        <v>2388</v>
      </c>
      <c r="C819" s="2" t="s">
        <v>297</v>
      </c>
      <c r="D819" s="6">
        <v>1</v>
      </c>
      <c r="E819" s="8">
        <v>17.5</v>
      </c>
      <c r="F819" s="8">
        <v>5.29</v>
      </c>
      <c r="G819" s="8">
        <f>E819-F819</f>
        <v>12.21</v>
      </c>
      <c r="H819" s="8">
        <f>IF(E819&lt;&gt;0, ((E819-F819)/E819)*100, 0)</f>
        <v>69.771428571428572</v>
      </c>
    </row>
    <row r="820" spans="1:8" customFormat="1" ht="15" x14ac:dyDescent="0.25">
      <c r="D820" s="12"/>
      <c r="E820" s="12"/>
      <c r="F820" s="12"/>
      <c r="G820" s="12"/>
      <c r="H820" s="12"/>
    </row>
    <row r="821" spans="1:8" s="4" customFormat="1" x14ac:dyDescent="0.2">
      <c r="A821" s="3" t="s">
        <v>10</v>
      </c>
      <c r="B821" s="3" t="s">
        <v>10</v>
      </c>
      <c r="C821" s="3" t="s">
        <v>10</v>
      </c>
      <c r="D821" s="5">
        <f>SUBTOTAL(9, D818:D820)</f>
        <v>2</v>
      </c>
      <c r="E821" s="7">
        <f>SUBTOTAL(9, E818:E820)</f>
        <v>31.25</v>
      </c>
      <c r="F821" s="7">
        <f>SUBTOTAL(9, F818:F820)</f>
        <v>10.76</v>
      </c>
      <c r="G821" s="7">
        <f>SUBTOTAL(9, G818:G820)</f>
        <v>20.490000000000002</v>
      </c>
      <c r="H821" s="7">
        <f>IF(E821&lt;&gt;0, ((E821-F821)/E821)*100, 0)</f>
        <v>65.567999999999998</v>
      </c>
    </row>
    <row r="822" spans="1:8" customFormat="1" ht="15" x14ac:dyDescent="0.25">
      <c r="D822" s="12"/>
      <c r="E822" s="12"/>
      <c r="F822" s="12"/>
      <c r="G822" s="12"/>
      <c r="H822" s="12"/>
    </row>
    <row r="823" spans="1:8" x14ac:dyDescent="0.2">
      <c r="A823" s="2" t="s">
        <v>2389</v>
      </c>
      <c r="B823" s="2" t="s">
        <v>2390</v>
      </c>
      <c r="C823" s="2" t="s">
        <v>2348</v>
      </c>
      <c r="D823" s="6">
        <v>2</v>
      </c>
      <c r="E823" s="8">
        <v>53</v>
      </c>
      <c r="F823" s="8">
        <v>16.8</v>
      </c>
      <c r="G823" s="8">
        <f>E823-F823</f>
        <v>36.200000000000003</v>
      </c>
      <c r="H823" s="8">
        <f>IF(E823&lt;&gt;0, ((E823-F823)/E823)*100, 0)</f>
        <v>68.301886792452834</v>
      </c>
    </row>
    <row r="824" spans="1:8" customFormat="1" ht="15" x14ac:dyDescent="0.25">
      <c r="D824" s="12"/>
      <c r="E824" s="12"/>
      <c r="F824" s="12"/>
      <c r="G824" s="12"/>
      <c r="H824" s="12"/>
    </row>
    <row r="825" spans="1:8" s="4" customFormat="1" x14ac:dyDescent="0.2">
      <c r="A825" s="3" t="s">
        <v>10</v>
      </c>
      <c r="B825" s="3" t="s">
        <v>10</v>
      </c>
      <c r="C825" s="3" t="s">
        <v>10</v>
      </c>
      <c r="D825" s="5">
        <f>SUBTOTAL(9, D823:D824)</f>
        <v>2</v>
      </c>
      <c r="E825" s="7">
        <f>SUBTOTAL(9, E823:E824)</f>
        <v>53</v>
      </c>
      <c r="F825" s="7">
        <f>SUBTOTAL(9, F823:F824)</f>
        <v>16.8</v>
      </c>
      <c r="G825" s="7">
        <f>SUBTOTAL(9, G823:G824)</f>
        <v>36.200000000000003</v>
      </c>
      <c r="H825" s="7">
        <f>IF(E825&lt;&gt;0, ((E825-F825)/E825)*100, 0)</f>
        <v>68.301886792452834</v>
      </c>
    </row>
    <row r="826" spans="1:8" customFormat="1" ht="15" x14ac:dyDescent="0.25">
      <c r="D826" s="12"/>
      <c r="E826" s="12"/>
      <c r="F826" s="12"/>
      <c r="G826" s="12"/>
      <c r="H826" s="12"/>
    </row>
    <row r="827" spans="1:8" x14ac:dyDescent="0.2">
      <c r="A827" s="2" t="s">
        <v>2391</v>
      </c>
      <c r="B827" s="2" t="s">
        <v>2392</v>
      </c>
      <c r="C827" s="2" t="s">
        <v>624</v>
      </c>
      <c r="D827" s="6">
        <v>2</v>
      </c>
      <c r="E827" s="8">
        <v>54</v>
      </c>
      <c r="F827" s="8">
        <v>16.239999999999998</v>
      </c>
      <c r="G827" s="8">
        <f>E827-F827</f>
        <v>37.760000000000005</v>
      </c>
      <c r="H827" s="8">
        <f>IF(E827&lt;&gt;0, ((E827-F827)/E827)*100, 0)</f>
        <v>69.925925925925938</v>
      </c>
    </row>
    <row r="828" spans="1:8" customFormat="1" ht="15" x14ac:dyDescent="0.25">
      <c r="D828" s="12"/>
      <c r="E828" s="12"/>
      <c r="F828" s="12"/>
      <c r="G828" s="12"/>
      <c r="H828" s="12"/>
    </row>
    <row r="829" spans="1:8" s="4" customFormat="1" x14ac:dyDescent="0.2">
      <c r="A829" s="3" t="s">
        <v>10</v>
      </c>
      <c r="B829" s="3" t="s">
        <v>10</v>
      </c>
      <c r="C829" s="3" t="s">
        <v>10</v>
      </c>
      <c r="D829" s="5">
        <f>SUBTOTAL(9, D827:D828)</f>
        <v>2</v>
      </c>
      <c r="E829" s="7">
        <f>SUBTOTAL(9, E827:E828)</f>
        <v>54</v>
      </c>
      <c r="F829" s="7">
        <f>SUBTOTAL(9, F827:F828)</f>
        <v>16.239999999999998</v>
      </c>
      <c r="G829" s="7">
        <f>SUBTOTAL(9, G827:G828)</f>
        <v>37.760000000000005</v>
      </c>
      <c r="H829" s="7">
        <f>IF(E829&lt;&gt;0, ((E829-F829)/E829)*100, 0)</f>
        <v>69.925925925925938</v>
      </c>
    </row>
    <row r="830" spans="1:8" customFormat="1" ht="15" x14ac:dyDescent="0.25">
      <c r="D830" s="12"/>
      <c r="E830" s="12"/>
      <c r="F830" s="12"/>
      <c r="G830" s="12"/>
      <c r="H830" s="12"/>
    </row>
    <row r="831" spans="1:8" x14ac:dyDescent="0.2">
      <c r="A831" s="2" t="s">
        <v>1226</v>
      </c>
      <c r="B831" s="2" t="s">
        <v>1227</v>
      </c>
      <c r="C831" s="2" t="s">
        <v>10</v>
      </c>
      <c r="G831" s="8">
        <f>E831-F831</f>
        <v>0</v>
      </c>
      <c r="H831" s="8">
        <f>IF(E831&lt;&gt;0, ((E831-F831)/E831)*100, 0)</f>
        <v>0</v>
      </c>
    </row>
    <row r="832" spans="1:8" x14ac:dyDescent="0.2">
      <c r="A832" s="2" t="s">
        <v>1226</v>
      </c>
      <c r="B832" s="2" t="s">
        <v>1227</v>
      </c>
      <c r="C832" s="2" t="s">
        <v>10</v>
      </c>
      <c r="E832" s="8">
        <v>-16</v>
      </c>
      <c r="G832" s="8">
        <f>E832-F832</f>
        <v>-16</v>
      </c>
      <c r="H832" s="8">
        <f>IF(E832&lt;&gt;0, ((E832-F832)/E832)*100, 0)</f>
        <v>100</v>
      </c>
    </row>
    <row r="833" spans="1:8" x14ac:dyDescent="0.2">
      <c r="A833" s="2" t="s">
        <v>1226</v>
      </c>
      <c r="B833" s="2" t="s">
        <v>1227</v>
      </c>
      <c r="C833" s="2" t="s">
        <v>1941</v>
      </c>
      <c r="D833" s="6">
        <v>1</v>
      </c>
      <c r="E833" s="8">
        <v>33.5</v>
      </c>
      <c r="F833" s="8">
        <v>14.35</v>
      </c>
      <c r="G833" s="8">
        <f>E833-F833</f>
        <v>19.149999999999999</v>
      </c>
      <c r="H833" s="8">
        <f>IF(E833&lt;&gt;0, ((E833-F833)/E833)*100, 0)</f>
        <v>57.164179104477611</v>
      </c>
    </row>
    <row r="834" spans="1:8" x14ac:dyDescent="0.2">
      <c r="A834" s="2" t="s">
        <v>1226</v>
      </c>
      <c r="B834" s="2" t="s">
        <v>1227</v>
      </c>
      <c r="C834" s="2" t="s">
        <v>409</v>
      </c>
      <c r="D834" s="6">
        <v>1</v>
      </c>
      <c r="E834" s="8">
        <v>16</v>
      </c>
      <c r="F834" s="8">
        <v>5.74</v>
      </c>
      <c r="G834" s="8">
        <f>E834-F834</f>
        <v>10.26</v>
      </c>
      <c r="H834" s="8">
        <f>IF(E834&lt;&gt;0, ((E834-F834)/E834)*100, 0)</f>
        <v>64.125</v>
      </c>
    </row>
    <row r="835" spans="1:8" customFormat="1" ht="15" x14ac:dyDescent="0.25">
      <c r="D835" s="12"/>
      <c r="E835" s="12"/>
      <c r="F835" s="12"/>
      <c r="G835" s="12"/>
      <c r="H835" s="12"/>
    </row>
    <row r="836" spans="1:8" s="4" customFormat="1" x14ac:dyDescent="0.2">
      <c r="A836" s="3" t="s">
        <v>10</v>
      </c>
      <c r="B836" s="3" t="s">
        <v>10</v>
      </c>
      <c r="C836" s="3" t="s">
        <v>10</v>
      </c>
      <c r="D836" s="5">
        <f>SUBTOTAL(9, D831:D835)</f>
        <v>2</v>
      </c>
      <c r="E836" s="7">
        <f>SUBTOTAL(9, E831:E835)</f>
        <v>33.5</v>
      </c>
      <c r="F836" s="7">
        <f>SUBTOTAL(9, F831:F835)</f>
        <v>20.09</v>
      </c>
      <c r="G836" s="7">
        <f>SUBTOTAL(9, G831:G835)</f>
        <v>13.409999999999998</v>
      </c>
      <c r="H836" s="7">
        <f>IF(E836&lt;&gt;0, ((E836-F836)/E836)*100, 0)</f>
        <v>40.029850746268657</v>
      </c>
    </row>
    <row r="837" spans="1:8" customFormat="1" ht="15" x14ac:dyDescent="0.25">
      <c r="D837" s="12"/>
      <c r="E837" s="12"/>
      <c r="F837" s="12"/>
      <c r="G837" s="12"/>
      <c r="H837" s="12"/>
    </row>
    <row r="838" spans="1:8" x14ac:dyDescent="0.2">
      <c r="A838" s="2" t="s">
        <v>2393</v>
      </c>
      <c r="B838" s="2" t="s">
        <v>2394</v>
      </c>
      <c r="C838" s="2" t="s">
        <v>2348</v>
      </c>
      <c r="D838" s="6">
        <v>1</v>
      </c>
      <c r="E838" s="8">
        <v>26.5</v>
      </c>
      <c r="F838" s="8">
        <v>8.4</v>
      </c>
      <c r="G838" s="8">
        <f>E838-F838</f>
        <v>18.100000000000001</v>
      </c>
      <c r="H838" s="8">
        <f>IF(E838&lt;&gt;0, ((E838-F838)/E838)*100, 0)</f>
        <v>68.301886792452834</v>
      </c>
    </row>
    <row r="839" spans="1:8" customFormat="1" ht="15" x14ac:dyDescent="0.25">
      <c r="D839" s="12"/>
      <c r="E839" s="12"/>
      <c r="F839" s="12"/>
      <c r="G839" s="12"/>
      <c r="H839" s="12"/>
    </row>
    <row r="840" spans="1:8" s="4" customFormat="1" x14ac:dyDescent="0.2">
      <c r="A840" s="3" t="s">
        <v>10</v>
      </c>
      <c r="B840" s="3" t="s">
        <v>10</v>
      </c>
      <c r="C840" s="3" t="s">
        <v>10</v>
      </c>
      <c r="D840" s="5">
        <f>SUBTOTAL(9, D838:D839)</f>
        <v>1</v>
      </c>
      <c r="E840" s="7">
        <f>SUBTOTAL(9, E838:E839)</f>
        <v>26.5</v>
      </c>
      <c r="F840" s="7">
        <f>SUBTOTAL(9, F838:F839)</f>
        <v>8.4</v>
      </c>
      <c r="G840" s="7">
        <f>SUBTOTAL(9, G838:G839)</f>
        <v>18.100000000000001</v>
      </c>
      <c r="H840" s="7">
        <f>IF(E840&lt;&gt;0, ((E840-F840)/E840)*100, 0)</f>
        <v>68.301886792452834</v>
      </c>
    </row>
    <row r="841" spans="1:8" customFormat="1" ht="15" x14ac:dyDescent="0.25">
      <c r="D841" s="12"/>
      <c r="E841" s="12"/>
      <c r="F841" s="12"/>
      <c r="G841" s="12"/>
      <c r="H841" s="12"/>
    </row>
    <row r="842" spans="1:8" x14ac:dyDescent="0.2">
      <c r="A842" s="2" t="s">
        <v>2395</v>
      </c>
      <c r="B842" s="2" t="s">
        <v>2396</v>
      </c>
      <c r="C842" s="2" t="s">
        <v>10</v>
      </c>
      <c r="G842" s="8">
        <f t="shared" ref="G842:G848" si="84">E842-F842</f>
        <v>0</v>
      </c>
      <c r="H842" s="8">
        <f t="shared" ref="H842:H848" si="85">IF(E842&lt;&gt;0, ((E842-F842)/E842)*100, 0)</f>
        <v>0</v>
      </c>
    </row>
    <row r="843" spans="1:8" x14ac:dyDescent="0.2">
      <c r="A843" s="2" t="s">
        <v>2395</v>
      </c>
      <c r="B843" s="2" t="s">
        <v>2396</v>
      </c>
      <c r="C843" s="2" t="s">
        <v>10</v>
      </c>
      <c r="E843" s="8">
        <v>-19.75</v>
      </c>
      <c r="G843" s="8">
        <f t="shared" si="84"/>
        <v>-19.75</v>
      </c>
      <c r="H843" s="8">
        <f t="shared" si="85"/>
        <v>100</v>
      </c>
    </row>
    <row r="844" spans="1:8" x14ac:dyDescent="0.2">
      <c r="A844" s="2" t="s">
        <v>2395</v>
      </c>
      <c r="B844" s="2" t="s">
        <v>2396</v>
      </c>
      <c r="C844" s="2" t="s">
        <v>49</v>
      </c>
      <c r="D844" s="6">
        <v>1</v>
      </c>
      <c r="E844" s="8">
        <v>3.5</v>
      </c>
      <c r="F844" s="8">
        <v>0.42</v>
      </c>
      <c r="G844" s="8">
        <f t="shared" si="84"/>
        <v>3.08</v>
      </c>
      <c r="H844" s="8">
        <f t="shared" si="85"/>
        <v>88</v>
      </c>
    </row>
    <row r="845" spans="1:8" x14ac:dyDescent="0.2">
      <c r="A845" s="2" t="s">
        <v>2395</v>
      </c>
      <c r="B845" s="2" t="s">
        <v>2396</v>
      </c>
      <c r="C845" s="2" t="s">
        <v>11</v>
      </c>
      <c r="D845" s="6">
        <v>1</v>
      </c>
      <c r="E845" s="8">
        <v>14</v>
      </c>
      <c r="F845" s="8">
        <v>3.36</v>
      </c>
      <c r="G845" s="8">
        <f t="shared" si="84"/>
        <v>10.64</v>
      </c>
      <c r="H845" s="8">
        <f t="shared" si="85"/>
        <v>76</v>
      </c>
    </row>
    <row r="846" spans="1:8" x14ac:dyDescent="0.2">
      <c r="A846" s="2" t="s">
        <v>2395</v>
      </c>
      <c r="B846" s="2" t="s">
        <v>2396</v>
      </c>
      <c r="C846" s="2" t="s">
        <v>12</v>
      </c>
      <c r="D846" s="6">
        <v>1</v>
      </c>
      <c r="E846" s="8">
        <v>13.5</v>
      </c>
      <c r="F846" s="8">
        <v>3.36</v>
      </c>
      <c r="G846" s="8">
        <f t="shared" si="84"/>
        <v>10.14</v>
      </c>
      <c r="H846" s="8">
        <f t="shared" si="85"/>
        <v>75.111111111111114</v>
      </c>
    </row>
    <row r="847" spans="1:8" x14ac:dyDescent="0.2">
      <c r="A847" s="2" t="s">
        <v>2395</v>
      </c>
      <c r="B847" s="2" t="s">
        <v>2396</v>
      </c>
      <c r="C847" s="2" t="s">
        <v>308</v>
      </c>
      <c r="D847" s="6">
        <v>4</v>
      </c>
      <c r="E847" s="8">
        <v>18</v>
      </c>
      <c r="F847" s="8">
        <v>5.2</v>
      </c>
      <c r="G847" s="8">
        <f t="shared" si="84"/>
        <v>12.8</v>
      </c>
      <c r="H847" s="8">
        <f t="shared" si="85"/>
        <v>71.111111111111114</v>
      </c>
    </row>
    <row r="848" spans="1:8" x14ac:dyDescent="0.2">
      <c r="A848" s="2" t="s">
        <v>2395</v>
      </c>
      <c r="B848" s="2" t="s">
        <v>2396</v>
      </c>
      <c r="C848" s="2" t="s">
        <v>235</v>
      </c>
      <c r="D848" s="6">
        <v>2</v>
      </c>
      <c r="E848" s="8">
        <v>24.5</v>
      </c>
      <c r="F848" s="8">
        <v>9.52</v>
      </c>
      <c r="G848" s="8">
        <f t="shared" si="84"/>
        <v>14.98</v>
      </c>
      <c r="H848" s="8">
        <f t="shared" si="85"/>
        <v>61.142857142857146</v>
      </c>
    </row>
    <row r="849" spans="1:8" customFormat="1" ht="15" x14ac:dyDescent="0.25">
      <c r="D849" s="12"/>
      <c r="E849" s="12"/>
      <c r="F849" s="12"/>
      <c r="G849" s="12"/>
      <c r="H849" s="12"/>
    </row>
    <row r="850" spans="1:8" s="4" customFormat="1" x14ac:dyDescent="0.2">
      <c r="A850" s="3" t="s">
        <v>10</v>
      </c>
      <c r="B850" s="3" t="s">
        <v>10</v>
      </c>
      <c r="C850" s="3" t="s">
        <v>10</v>
      </c>
      <c r="D850" s="5">
        <f>SUBTOTAL(9, D842:D849)</f>
        <v>9</v>
      </c>
      <c r="E850" s="7">
        <f>SUBTOTAL(9, E842:E849)</f>
        <v>53.75</v>
      </c>
      <c r="F850" s="7">
        <f>SUBTOTAL(9, F842:F849)</f>
        <v>21.86</v>
      </c>
      <c r="G850" s="7">
        <f>SUBTOTAL(9, G842:G849)</f>
        <v>31.89</v>
      </c>
      <c r="H850" s="7">
        <f>IF(E850&lt;&gt;0, ((E850-F850)/E850)*100, 0)</f>
        <v>59.330232558139542</v>
      </c>
    </row>
    <row r="851" spans="1:8" customFormat="1" ht="15" x14ac:dyDescent="0.25">
      <c r="D851" s="12"/>
      <c r="E851" s="12"/>
      <c r="F851" s="12"/>
      <c r="G851" s="12"/>
      <c r="H851" s="12"/>
    </row>
    <row r="852" spans="1:8" x14ac:dyDescent="0.2">
      <c r="A852" s="2" t="s">
        <v>2397</v>
      </c>
      <c r="B852" s="2" t="s">
        <v>2398</v>
      </c>
      <c r="C852" s="2" t="s">
        <v>2348</v>
      </c>
      <c r="D852" s="6">
        <v>5</v>
      </c>
      <c r="E852" s="8">
        <v>132.5</v>
      </c>
      <c r="F852" s="8">
        <v>42</v>
      </c>
      <c r="G852" s="8">
        <f>E852-F852</f>
        <v>90.5</v>
      </c>
      <c r="H852" s="8">
        <f>IF(E852&lt;&gt;0, ((E852-F852)/E852)*100, 0)</f>
        <v>68.301886792452819</v>
      </c>
    </row>
    <row r="853" spans="1:8" customFormat="1" ht="15" x14ac:dyDescent="0.25">
      <c r="D853" s="12"/>
      <c r="E853" s="12"/>
      <c r="F853" s="12"/>
      <c r="G853" s="12"/>
      <c r="H853" s="12"/>
    </row>
    <row r="854" spans="1:8" s="4" customFormat="1" x14ac:dyDescent="0.2">
      <c r="A854" s="3" t="s">
        <v>10</v>
      </c>
      <c r="B854" s="3" t="s">
        <v>10</v>
      </c>
      <c r="C854" s="3" t="s">
        <v>10</v>
      </c>
      <c r="D854" s="5">
        <f>SUBTOTAL(9, D852:D853)</f>
        <v>5</v>
      </c>
      <c r="E854" s="7">
        <f>SUBTOTAL(9, E852:E853)</f>
        <v>132.5</v>
      </c>
      <c r="F854" s="7">
        <f>SUBTOTAL(9, F852:F853)</f>
        <v>42</v>
      </c>
      <c r="G854" s="7">
        <f>SUBTOTAL(9, G852:G853)</f>
        <v>90.5</v>
      </c>
      <c r="H854" s="7">
        <f>IF(E854&lt;&gt;0, ((E854-F854)/E854)*100, 0)</f>
        <v>68.301886792452819</v>
      </c>
    </row>
    <row r="855" spans="1:8" customFormat="1" ht="15" x14ac:dyDescent="0.25">
      <c r="D855" s="12"/>
      <c r="E855" s="12"/>
      <c r="F855" s="12"/>
      <c r="G855" s="12"/>
      <c r="H855" s="12"/>
    </row>
    <row r="856" spans="1:8" x14ac:dyDescent="0.2">
      <c r="A856" s="2" t="s">
        <v>2399</v>
      </c>
      <c r="B856" s="2" t="s">
        <v>2400</v>
      </c>
      <c r="C856" s="2" t="s">
        <v>28</v>
      </c>
      <c r="D856" s="6">
        <v>1</v>
      </c>
      <c r="E856" s="8">
        <v>16.5</v>
      </c>
      <c r="F856" s="8">
        <v>5.88</v>
      </c>
      <c r="G856" s="8">
        <f>E856-F856</f>
        <v>10.620000000000001</v>
      </c>
      <c r="H856" s="8">
        <f>IF(E856&lt;&gt;0, ((E856-F856)/E856)*100, 0)</f>
        <v>64.363636363636374</v>
      </c>
    </row>
    <row r="857" spans="1:8" customFormat="1" ht="15" x14ac:dyDescent="0.25">
      <c r="D857" s="12"/>
      <c r="E857" s="12"/>
      <c r="F857" s="12"/>
      <c r="G857" s="12"/>
      <c r="H857" s="12"/>
    </row>
    <row r="858" spans="1:8" s="4" customFormat="1" x14ac:dyDescent="0.2">
      <c r="A858" s="3" t="s">
        <v>10</v>
      </c>
      <c r="B858" s="3" t="s">
        <v>10</v>
      </c>
      <c r="C858" s="3" t="s">
        <v>10</v>
      </c>
      <c r="D858" s="5">
        <f>SUBTOTAL(9, D856:D857)</f>
        <v>1</v>
      </c>
      <c r="E858" s="7">
        <f>SUBTOTAL(9, E856:E857)</f>
        <v>16.5</v>
      </c>
      <c r="F858" s="7">
        <f>SUBTOTAL(9, F856:F857)</f>
        <v>5.88</v>
      </c>
      <c r="G858" s="7">
        <f>SUBTOTAL(9, G856:G857)</f>
        <v>10.620000000000001</v>
      </c>
      <c r="H858" s="7">
        <f>IF(E858&lt;&gt;0, ((E858-F858)/E858)*100, 0)</f>
        <v>64.363636363636374</v>
      </c>
    </row>
    <row r="859" spans="1:8" customFormat="1" ht="15" x14ac:dyDescent="0.25">
      <c r="D859" s="12"/>
      <c r="E859" s="12"/>
      <c r="F859" s="12"/>
      <c r="G859" s="12"/>
      <c r="H859" s="12"/>
    </row>
    <row r="860" spans="1:8" x14ac:dyDescent="0.2">
      <c r="A860" s="2" t="s">
        <v>2401</v>
      </c>
      <c r="B860" s="2" t="s">
        <v>2402</v>
      </c>
      <c r="C860" s="2" t="s">
        <v>152</v>
      </c>
      <c r="D860" s="6">
        <v>1</v>
      </c>
      <c r="E860" s="8">
        <v>13.75</v>
      </c>
      <c r="F860" s="8">
        <v>5.47</v>
      </c>
      <c r="G860" s="8">
        <f>E860-F860</f>
        <v>8.2800000000000011</v>
      </c>
      <c r="H860" s="8">
        <f>IF(E860&lt;&gt;0, ((E860-F860)/E860)*100, 0)</f>
        <v>60.218181818181826</v>
      </c>
    </row>
    <row r="861" spans="1:8" x14ac:dyDescent="0.2">
      <c r="A861" s="2" t="s">
        <v>2401</v>
      </c>
      <c r="B861" s="2" t="s">
        <v>2402</v>
      </c>
      <c r="C861" s="2" t="s">
        <v>195</v>
      </c>
      <c r="D861" s="6">
        <v>1</v>
      </c>
      <c r="E861" s="8">
        <v>13.75</v>
      </c>
      <c r="F861" s="8">
        <v>5.47</v>
      </c>
      <c r="G861" s="8">
        <f>E861-F861</f>
        <v>8.2800000000000011</v>
      </c>
      <c r="H861" s="8">
        <f>IF(E861&lt;&gt;0, ((E861-F861)/E861)*100, 0)</f>
        <v>60.218181818181826</v>
      </c>
    </row>
    <row r="862" spans="1:8" x14ac:dyDescent="0.2">
      <c r="A862" s="2" t="s">
        <v>2401</v>
      </c>
      <c r="B862" s="2" t="s">
        <v>2402</v>
      </c>
      <c r="C862" s="2" t="s">
        <v>297</v>
      </c>
      <c r="D862" s="6">
        <v>1</v>
      </c>
      <c r="E862" s="8">
        <v>17.5</v>
      </c>
      <c r="F862" s="8">
        <v>5.29</v>
      </c>
      <c r="G862" s="8">
        <f>E862-F862</f>
        <v>12.21</v>
      </c>
      <c r="H862" s="8">
        <f>IF(E862&lt;&gt;0, ((E862-F862)/E862)*100, 0)</f>
        <v>69.771428571428572</v>
      </c>
    </row>
    <row r="863" spans="1:8" customFormat="1" ht="15" x14ac:dyDescent="0.25">
      <c r="D863" s="12"/>
      <c r="E863" s="12"/>
      <c r="F863" s="12"/>
      <c r="G863" s="12"/>
      <c r="H863" s="12"/>
    </row>
    <row r="864" spans="1:8" s="4" customFormat="1" x14ac:dyDescent="0.2">
      <c r="A864" s="3" t="s">
        <v>10</v>
      </c>
      <c r="B864" s="3" t="s">
        <v>10</v>
      </c>
      <c r="C864" s="3" t="s">
        <v>10</v>
      </c>
      <c r="D864" s="5">
        <f>SUBTOTAL(9, D860:D863)</f>
        <v>3</v>
      </c>
      <c r="E864" s="7">
        <f>SUBTOTAL(9, E860:E863)</f>
        <v>45</v>
      </c>
      <c r="F864" s="7">
        <f>SUBTOTAL(9, F860:F863)</f>
        <v>16.23</v>
      </c>
      <c r="G864" s="7">
        <f>SUBTOTAL(9, G860:G863)</f>
        <v>28.770000000000003</v>
      </c>
      <c r="H864" s="7">
        <f>IF(E864&lt;&gt;0, ((E864-F864)/E864)*100, 0)</f>
        <v>63.93333333333333</v>
      </c>
    </row>
    <row r="865" spans="1:8" customFormat="1" ht="15" x14ac:dyDescent="0.25">
      <c r="D865" s="12"/>
      <c r="E865" s="12"/>
      <c r="F865" s="12"/>
      <c r="G865" s="12"/>
      <c r="H865" s="12"/>
    </row>
    <row r="866" spans="1:8" x14ac:dyDescent="0.2">
      <c r="A866" s="2" t="s">
        <v>2403</v>
      </c>
      <c r="B866" s="2" t="s">
        <v>2404</v>
      </c>
      <c r="C866" s="2" t="s">
        <v>48</v>
      </c>
      <c r="D866" s="6">
        <v>8</v>
      </c>
      <c r="E866" s="8">
        <v>124</v>
      </c>
      <c r="F866" s="8">
        <v>43.76</v>
      </c>
      <c r="G866" s="8">
        <f>E866-F866</f>
        <v>80.240000000000009</v>
      </c>
      <c r="H866" s="8">
        <f>IF(E866&lt;&gt;0, ((E866-F866)/E866)*100, 0)</f>
        <v>64.709677419354847</v>
      </c>
    </row>
    <row r="867" spans="1:8" customFormat="1" ht="15" x14ac:dyDescent="0.25">
      <c r="D867" s="12"/>
      <c r="E867" s="12"/>
      <c r="F867" s="12"/>
      <c r="G867" s="12"/>
      <c r="H867" s="12"/>
    </row>
    <row r="868" spans="1:8" s="4" customFormat="1" x14ac:dyDescent="0.2">
      <c r="A868" s="3" t="s">
        <v>10</v>
      </c>
      <c r="B868" s="3" t="s">
        <v>10</v>
      </c>
      <c r="C868" s="3" t="s">
        <v>10</v>
      </c>
      <c r="D868" s="5">
        <f>SUBTOTAL(9, D866:D867)</f>
        <v>8</v>
      </c>
      <c r="E868" s="7">
        <f>SUBTOTAL(9, E866:E867)</f>
        <v>124</v>
      </c>
      <c r="F868" s="7">
        <f>SUBTOTAL(9, F866:F867)</f>
        <v>43.76</v>
      </c>
      <c r="G868" s="7">
        <f>SUBTOTAL(9, G866:G867)</f>
        <v>80.240000000000009</v>
      </c>
      <c r="H868" s="7">
        <f>IF(E868&lt;&gt;0, ((E868-F868)/E868)*100, 0)</f>
        <v>64.709677419354847</v>
      </c>
    </row>
    <row r="869" spans="1:8" customFormat="1" ht="15" x14ac:dyDescent="0.25">
      <c r="D869" s="12"/>
      <c r="E869" s="12"/>
      <c r="F869" s="12"/>
      <c r="G869" s="12"/>
      <c r="H869" s="12"/>
    </row>
    <row r="870" spans="1:8" x14ac:dyDescent="0.2">
      <c r="A870" s="2" t="s">
        <v>1674</v>
      </c>
      <c r="B870" s="2" t="s">
        <v>1675</v>
      </c>
      <c r="C870" s="2" t="s">
        <v>19</v>
      </c>
      <c r="D870" s="6">
        <v>2</v>
      </c>
      <c r="E870" s="8">
        <v>55</v>
      </c>
      <c r="F870" s="8">
        <v>14.42</v>
      </c>
      <c r="G870" s="8">
        <f>E870-F870</f>
        <v>40.58</v>
      </c>
      <c r="H870" s="8">
        <f>IF(E870&lt;&gt;0, ((E870-F870)/E870)*100, 0)</f>
        <v>73.781818181818181</v>
      </c>
    </row>
    <row r="871" spans="1:8" x14ac:dyDescent="0.2">
      <c r="A871" s="2" t="s">
        <v>1674</v>
      </c>
      <c r="B871" s="2" t="s">
        <v>1675</v>
      </c>
      <c r="C871" s="2" t="s">
        <v>298</v>
      </c>
      <c r="D871" s="6">
        <v>2</v>
      </c>
      <c r="E871" s="8">
        <v>16</v>
      </c>
      <c r="F871" s="8">
        <v>3.5</v>
      </c>
      <c r="G871" s="8">
        <f>E871-F871</f>
        <v>12.5</v>
      </c>
      <c r="H871" s="8">
        <f>IF(E871&lt;&gt;0, ((E871-F871)/E871)*100, 0)</f>
        <v>78.125</v>
      </c>
    </row>
    <row r="872" spans="1:8" x14ac:dyDescent="0.2">
      <c r="A872" s="2" t="s">
        <v>1674</v>
      </c>
      <c r="B872" s="2" t="s">
        <v>1675</v>
      </c>
      <c r="C872" s="2" t="s">
        <v>24</v>
      </c>
      <c r="D872" s="6">
        <v>2</v>
      </c>
      <c r="E872" s="8">
        <v>16</v>
      </c>
      <c r="F872" s="8">
        <v>3.5</v>
      </c>
      <c r="G872" s="8">
        <f>E872-F872</f>
        <v>12.5</v>
      </c>
      <c r="H872" s="8">
        <f>IF(E872&lt;&gt;0, ((E872-F872)/E872)*100, 0)</f>
        <v>78.125</v>
      </c>
    </row>
    <row r="873" spans="1:8" x14ac:dyDescent="0.2">
      <c r="A873" s="2" t="s">
        <v>1674</v>
      </c>
      <c r="B873" s="2" t="s">
        <v>1675</v>
      </c>
      <c r="C873" s="2" t="s">
        <v>42</v>
      </c>
      <c r="D873" s="6">
        <v>1</v>
      </c>
      <c r="E873" s="8">
        <v>8</v>
      </c>
      <c r="F873" s="8">
        <v>1.75</v>
      </c>
      <c r="G873" s="8">
        <f>E873-F873</f>
        <v>6.25</v>
      </c>
      <c r="H873" s="8">
        <f>IF(E873&lt;&gt;0, ((E873-F873)/E873)*100, 0)</f>
        <v>78.125</v>
      </c>
    </row>
    <row r="874" spans="1:8" x14ac:dyDescent="0.2">
      <c r="A874" s="2" t="s">
        <v>1674</v>
      </c>
      <c r="B874" s="2" t="s">
        <v>1675</v>
      </c>
      <c r="C874" s="2" t="s">
        <v>260</v>
      </c>
      <c r="D874" s="6">
        <v>1</v>
      </c>
      <c r="E874" s="8">
        <v>8</v>
      </c>
      <c r="F874" s="8">
        <v>1.75</v>
      </c>
      <c r="G874" s="8">
        <f>E874-F874</f>
        <v>6.25</v>
      </c>
      <c r="H874" s="8">
        <f>IF(E874&lt;&gt;0, ((E874-F874)/E874)*100, 0)</f>
        <v>78.125</v>
      </c>
    </row>
    <row r="875" spans="1:8" customFormat="1" ht="15" x14ac:dyDescent="0.25">
      <c r="D875" s="12"/>
      <c r="E875" s="12"/>
      <c r="F875" s="12"/>
      <c r="G875" s="12"/>
      <c r="H875" s="12"/>
    </row>
    <row r="876" spans="1:8" s="4" customFormat="1" x14ac:dyDescent="0.2">
      <c r="A876" s="3" t="s">
        <v>10</v>
      </c>
      <c r="B876" s="3" t="s">
        <v>10</v>
      </c>
      <c r="C876" s="3" t="s">
        <v>10</v>
      </c>
      <c r="D876" s="5">
        <f>SUBTOTAL(9, D870:D875)</f>
        <v>8</v>
      </c>
      <c r="E876" s="7">
        <f>SUBTOTAL(9, E870:E875)</f>
        <v>103</v>
      </c>
      <c r="F876" s="7">
        <f>SUBTOTAL(9, F870:F875)</f>
        <v>24.92</v>
      </c>
      <c r="G876" s="7">
        <f>SUBTOTAL(9, G870:G875)</f>
        <v>78.08</v>
      </c>
      <c r="H876" s="7">
        <f>IF(E876&lt;&gt;0, ((E876-F876)/E876)*100, 0)</f>
        <v>75.805825242718456</v>
      </c>
    </row>
    <row r="877" spans="1:8" customFormat="1" ht="15" x14ac:dyDescent="0.25">
      <c r="D877" s="12"/>
      <c r="E877" s="12"/>
      <c r="F877" s="12"/>
      <c r="G877" s="12"/>
      <c r="H877" s="12"/>
    </row>
    <row r="878" spans="1:8" x14ac:dyDescent="0.2">
      <c r="A878" s="2" t="s">
        <v>2405</v>
      </c>
      <c r="B878" s="2" t="s">
        <v>2406</v>
      </c>
      <c r="C878" s="2" t="s">
        <v>133</v>
      </c>
      <c r="D878" s="6">
        <v>1</v>
      </c>
      <c r="E878" s="8">
        <v>70</v>
      </c>
      <c r="F878" s="8">
        <v>15.83</v>
      </c>
      <c r="G878" s="8">
        <f>E878-F878</f>
        <v>54.17</v>
      </c>
      <c r="H878" s="8">
        <f>IF(E878&lt;&gt;0, ((E878-F878)/E878)*100, 0)</f>
        <v>77.385714285714286</v>
      </c>
    </row>
    <row r="879" spans="1:8" customFormat="1" ht="15" x14ac:dyDescent="0.25">
      <c r="D879" s="12"/>
      <c r="E879" s="12"/>
      <c r="F879" s="12"/>
      <c r="G879" s="12"/>
      <c r="H879" s="12"/>
    </row>
    <row r="880" spans="1:8" s="4" customFormat="1" x14ac:dyDescent="0.2">
      <c r="A880" s="3" t="s">
        <v>10</v>
      </c>
      <c r="B880" s="3" t="s">
        <v>10</v>
      </c>
      <c r="C880" s="3" t="s">
        <v>10</v>
      </c>
      <c r="D880" s="5">
        <f>SUBTOTAL(9, D878:D879)</f>
        <v>1</v>
      </c>
      <c r="E880" s="7">
        <f>SUBTOTAL(9, E878:E879)</f>
        <v>70</v>
      </c>
      <c r="F880" s="7">
        <f>SUBTOTAL(9, F878:F879)</f>
        <v>15.83</v>
      </c>
      <c r="G880" s="7">
        <f>SUBTOTAL(9, G878:G879)</f>
        <v>54.17</v>
      </c>
      <c r="H880" s="7">
        <f>IF(E880&lt;&gt;0, ((E880-F880)/E880)*100, 0)</f>
        <v>77.385714285714286</v>
      </c>
    </row>
    <row r="881" spans="1:8" customFormat="1" ht="15" x14ac:dyDescent="0.25">
      <c r="D881" s="12"/>
      <c r="E881" s="12"/>
      <c r="F881" s="12"/>
      <c r="G881" s="12"/>
      <c r="H881" s="12"/>
    </row>
    <row r="882" spans="1:8" x14ac:dyDescent="0.2">
      <c r="A882" s="2" t="s">
        <v>1242</v>
      </c>
      <c r="B882" s="2" t="s">
        <v>1243</v>
      </c>
      <c r="C882" s="2" t="s">
        <v>48</v>
      </c>
      <c r="D882" s="6">
        <v>2</v>
      </c>
      <c r="E882" s="8">
        <v>31</v>
      </c>
      <c r="F882" s="8">
        <v>10.94</v>
      </c>
      <c r="G882" s="8">
        <f>E882-F882</f>
        <v>20.060000000000002</v>
      </c>
      <c r="H882" s="8">
        <f>IF(E882&lt;&gt;0, ((E882-F882)/E882)*100, 0)</f>
        <v>64.709677419354847</v>
      </c>
    </row>
    <row r="883" spans="1:8" x14ac:dyDescent="0.2">
      <c r="A883" s="2" t="s">
        <v>1242</v>
      </c>
      <c r="B883" s="2" t="s">
        <v>1243</v>
      </c>
      <c r="C883" s="2" t="s">
        <v>11</v>
      </c>
      <c r="D883" s="6">
        <v>12</v>
      </c>
      <c r="E883" s="8">
        <v>168</v>
      </c>
      <c r="F883" s="8">
        <v>40.32</v>
      </c>
      <c r="G883" s="8">
        <f>E883-F883</f>
        <v>127.68</v>
      </c>
      <c r="H883" s="8">
        <f>IF(E883&lt;&gt;0, ((E883-F883)/E883)*100, 0)</f>
        <v>76</v>
      </c>
    </row>
    <row r="884" spans="1:8" x14ac:dyDescent="0.2">
      <c r="A884" s="2" t="s">
        <v>1242</v>
      </c>
      <c r="B884" s="2" t="s">
        <v>1243</v>
      </c>
      <c r="C884" s="2" t="s">
        <v>461</v>
      </c>
      <c r="D884" s="6">
        <v>2</v>
      </c>
      <c r="E884" s="8">
        <v>19</v>
      </c>
      <c r="F884" s="8">
        <v>5.14</v>
      </c>
      <c r="G884" s="8">
        <f>E884-F884</f>
        <v>13.86</v>
      </c>
      <c r="H884" s="8">
        <f>IF(E884&lt;&gt;0, ((E884-F884)/E884)*100, 0)</f>
        <v>72.94736842105263</v>
      </c>
    </row>
    <row r="885" spans="1:8" customFormat="1" ht="15" x14ac:dyDescent="0.25">
      <c r="D885" s="12"/>
      <c r="E885" s="12"/>
      <c r="F885" s="12"/>
      <c r="G885" s="12"/>
      <c r="H885" s="12"/>
    </row>
    <row r="886" spans="1:8" s="4" customFormat="1" x14ac:dyDescent="0.2">
      <c r="A886" s="3" t="s">
        <v>10</v>
      </c>
      <c r="B886" s="3" t="s">
        <v>10</v>
      </c>
      <c r="C886" s="3" t="s">
        <v>10</v>
      </c>
      <c r="D886" s="5">
        <f>SUBTOTAL(9, D882:D885)</f>
        <v>16</v>
      </c>
      <c r="E886" s="7">
        <f>SUBTOTAL(9, E882:E885)</f>
        <v>218</v>
      </c>
      <c r="F886" s="7">
        <f>SUBTOTAL(9, F882:F885)</f>
        <v>56.4</v>
      </c>
      <c r="G886" s="7">
        <f>SUBTOTAL(9, G882:G885)</f>
        <v>161.60000000000002</v>
      </c>
      <c r="H886" s="7">
        <f>IF(E886&lt;&gt;0, ((E886-F886)/E886)*100, 0)</f>
        <v>74.12844036697247</v>
      </c>
    </row>
    <row r="887" spans="1:8" customFormat="1" ht="15" x14ac:dyDescent="0.25">
      <c r="D887" s="12"/>
      <c r="E887" s="12"/>
      <c r="F887" s="12"/>
      <c r="G887" s="12"/>
      <c r="H887" s="12"/>
    </row>
    <row r="888" spans="1:8" x14ac:dyDescent="0.2">
      <c r="A888" s="2" t="s">
        <v>2407</v>
      </c>
      <c r="B888" s="2" t="s">
        <v>2408</v>
      </c>
      <c r="C888" s="2" t="s">
        <v>10</v>
      </c>
      <c r="G888" s="8">
        <f>E888-F888</f>
        <v>0</v>
      </c>
      <c r="H888" s="8">
        <f>IF(E888&lt;&gt;0, ((E888-F888)/E888)*100, 0)</f>
        <v>0</v>
      </c>
    </row>
    <row r="889" spans="1:8" x14ac:dyDescent="0.2">
      <c r="A889" s="2" t="s">
        <v>2407</v>
      </c>
      <c r="B889" s="2" t="s">
        <v>2408</v>
      </c>
      <c r="C889" s="2" t="s">
        <v>10</v>
      </c>
      <c r="E889" s="8">
        <v>-7.75</v>
      </c>
      <c r="G889" s="8">
        <f>E889-F889</f>
        <v>-7.75</v>
      </c>
      <c r="H889" s="8">
        <f>IF(E889&lt;&gt;0, ((E889-F889)/E889)*100, 0)</f>
        <v>100</v>
      </c>
    </row>
    <row r="890" spans="1:8" x14ac:dyDescent="0.2">
      <c r="A890" s="2" t="s">
        <v>2407</v>
      </c>
      <c r="B890" s="2" t="s">
        <v>2408</v>
      </c>
      <c r="C890" s="2" t="s">
        <v>49</v>
      </c>
      <c r="D890" s="6">
        <v>1</v>
      </c>
      <c r="E890" s="8">
        <v>3.5</v>
      </c>
      <c r="F890" s="8">
        <v>0.42</v>
      </c>
      <c r="G890" s="8">
        <f>E890-F890</f>
        <v>3.08</v>
      </c>
      <c r="H890" s="8">
        <f>IF(E890&lt;&gt;0, ((E890-F890)/E890)*100, 0)</f>
        <v>88</v>
      </c>
    </row>
    <row r="891" spans="1:8" customFormat="1" ht="15" x14ac:dyDescent="0.25">
      <c r="D891" s="12"/>
      <c r="E891" s="12"/>
      <c r="F891" s="12"/>
      <c r="G891" s="12"/>
      <c r="H891" s="12"/>
    </row>
    <row r="892" spans="1:8" s="4" customFormat="1" x14ac:dyDescent="0.2">
      <c r="A892" s="3" t="s">
        <v>10</v>
      </c>
      <c r="B892" s="3" t="s">
        <v>10</v>
      </c>
      <c r="C892" s="3" t="s">
        <v>10</v>
      </c>
      <c r="D892" s="5">
        <f>SUBTOTAL(9, D888:D891)</f>
        <v>1</v>
      </c>
      <c r="E892" s="7">
        <f>SUBTOTAL(9, E888:E891)</f>
        <v>-4.25</v>
      </c>
      <c r="F892" s="7">
        <f>SUBTOTAL(9, F888:F891)</f>
        <v>0.42</v>
      </c>
      <c r="G892" s="7">
        <f>SUBTOTAL(9, G888:G891)</f>
        <v>-4.67</v>
      </c>
      <c r="H892" s="7">
        <f>IF(E892&lt;&gt;0, ((E892-F892)/E892)*100, 0)</f>
        <v>109.88235294117648</v>
      </c>
    </row>
    <row r="893" spans="1:8" customFormat="1" ht="15" x14ac:dyDescent="0.25">
      <c r="D893" s="12"/>
      <c r="E893" s="12"/>
      <c r="F893" s="12"/>
      <c r="G893" s="12"/>
      <c r="H893" s="12"/>
    </row>
    <row r="894" spans="1:8" x14ac:dyDescent="0.2">
      <c r="A894" s="2" t="s">
        <v>2409</v>
      </c>
      <c r="B894" s="2" t="s">
        <v>2410</v>
      </c>
      <c r="C894" s="2" t="s">
        <v>84</v>
      </c>
      <c r="D894" s="6">
        <v>2</v>
      </c>
      <c r="E894" s="8">
        <v>15.8</v>
      </c>
      <c r="F894" s="8">
        <v>4</v>
      </c>
      <c r="G894" s="8">
        <f>E894-F894</f>
        <v>11.8</v>
      </c>
      <c r="H894" s="8">
        <f>IF(E894&lt;&gt;0, ((E894-F894)/E894)*100, 0)</f>
        <v>74.683544303797461</v>
      </c>
    </row>
    <row r="895" spans="1:8" customFormat="1" ht="15" x14ac:dyDescent="0.25">
      <c r="D895" s="12"/>
      <c r="E895" s="12"/>
      <c r="F895" s="12"/>
      <c r="G895" s="12"/>
      <c r="H895" s="12"/>
    </row>
    <row r="896" spans="1:8" s="4" customFormat="1" x14ac:dyDescent="0.2">
      <c r="A896" s="3" t="s">
        <v>10</v>
      </c>
      <c r="B896" s="3" t="s">
        <v>10</v>
      </c>
      <c r="C896" s="3" t="s">
        <v>10</v>
      </c>
      <c r="D896" s="5">
        <f>SUBTOTAL(9, D894:D895)</f>
        <v>2</v>
      </c>
      <c r="E896" s="7">
        <f>SUBTOTAL(9, E894:E895)</f>
        <v>15.8</v>
      </c>
      <c r="F896" s="7">
        <f>SUBTOTAL(9, F894:F895)</f>
        <v>4</v>
      </c>
      <c r="G896" s="7">
        <f>SUBTOTAL(9, G894:G895)</f>
        <v>11.8</v>
      </c>
      <c r="H896" s="7">
        <f>IF(E896&lt;&gt;0, ((E896-F896)/E896)*100, 0)</f>
        <v>74.683544303797461</v>
      </c>
    </row>
    <row r="897" spans="1:8" customFormat="1" ht="15" x14ac:dyDescent="0.25">
      <c r="D897" s="12"/>
      <c r="E897" s="12"/>
      <c r="F897" s="12"/>
      <c r="G897" s="12"/>
      <c r="H897" s="12"/>
    </row>
    <row r="898" spans="1:8" x14ac:dyDescent="0.2">
      <c r="A898" s="2" t="s">
        <v>2411</v>
      </c>
      <c r="B898" s="2" t="s">
        <v>2412</v>
      </c>
      <c r="C898" s="2" t="s">
        <v>297</v>
      </c>
      <c r="D898" s="6">
        <v>4</v>
      </c>
      <c r="E898" s="8">
        <v>70</v>
      </c>
      <c r="F898" s="8">
        <v>21.16</v>
      </c>
      <c r="G898" s="8">
        <f>E898-F898</f>
        <v>48.84</v>
      </c>
      <c r="H898" s="8">
        <f>IF(E898&lt;&gt;0, ((E898-F898)/E898)*100, 0)</f>
        <v>69.771428571428572</v>
      </c>
    </row>
    <row r="899" spans="1:8" customFormat="1" ht="15" x14ac:dyDescent="0.25">
      <c r="D899" s="12"/>
      <c r="E899" s="12"/>
      <c r="F899" s="12"/>
      <c r="G899" s="12"/>
      <c r="H899" s="12"/>
    </row>
    <row r="900" spans="1:8" s="4" customFormat="1" x14ac:dyDescent="0.2">
      <c r="A900" s="3" t="s">
        <v>10</v>
      </c>
      <c r="B900" s="3" t="s">
        <v>10</v>
      </c>
      <c r="C900" s="3" t="s">
        <v>10</v>
      </c>
      <c r="D900" s="5">
        <f>SUBTOTAL(9, D898:D899)</f>
        <v>4</v>
      </c>
      <c r="E900" s="7">
        <f>SUBTOTAL(9, E898:E899)</f>
        <v>70</v>
      </c>
      <c r="F900" s="7">
        <f>SUBTOTAL(9, F898:F899)</f>
        <v>21.16</v>
      </c>
      <c r="G900" s="7">
        <f>SUBTOTAL(9, G898:G899)</f>
        <v>48.84</v>
      </c>
      <c r="H900" s="7">
        <f>IF(E900&lt;&gt;0, ((E900-F900)/E900)*100, 0)</f>
        <v>69.771428571428572</v>
      </c>
    </row>
    <row r="901" spans="1:8" customFormat="1" ht="15" x14ac:dyDescent="0.25">
      <c r="D901" s="12"/>
      <c r="E901" s="12"/>
      <c r="F901" s="12"/>
      <c r="G901" s="12"/>
      <c r="H901" s="12"/>
    </row>
    <row r="902" spans="1:8" x14ac:dyDescent="0.2">
      <c r="A902" s="2" t="s">
        <v>2413</v>
      </c>
      <c r="B902" s="2" t="s">
        <v>2414</v>
      </c>
      <c r="C902" s="2" t="s">
        <v>90</v>
      </c>
      <c r="D902" s="6">
        <v>2</v>
      </c>
      <c r="E902" s="8">
        <v>18</v>
      </c>
      <c r="F902" s="8">
        <v>3.66</v>
      </c>
      <c r="G902" s="8">
        <f>E902-F902</f>
        <v>14.34</v>
      </c>
      <c r="H902" s="8">
        <f>IF(E902&lt;&gt;0, ((E902-F902)/E902)*100, 0)</f>
        <v>79.666666666666657</v>
      </c>
    </row>
    <row r="903" spans="1:8" customFormat="1" ht="15" x14ac:dyDescent="0.25">
      <c r="D903" s="12"/>
      <c r="E903" s="12"/>
      <c r="F903" s="12"/>
      <c r="G903" s="12"/>
      <c r="H903" s="12"/>
    </row>
    <row r="904" spans="1:8" s="4" customFormat="1" x14ac:dyDescent="0.2">
      <c r="A904" s="3" t="s">
        <v>10</v>
      </c>
      <c r="B904" s="3" t="s">
        <v>10</v>
      </c>
      <c r="C904" s="3" t="s">
        <v>10</v>
      </c>
      <c r="D904" s="5">
        <f>SUBTOTAL(9, D902:D903)</f>
        <v>2</v>
      </c>
      <c r="E904" s="7">
        <f>SUBTOTAL(9, E902:E903)</f>
        <v>18</v>
      </c>
      <c r="F904" s="7">
        <f>SUBTOTAL(9, F902:F903)</f>
        <v>3.66</v>
      </c>
      <c r="G904" s="7">
        <f>SUBTOTAL(9, G902:G903)</f>
        <v>14.34</v>
      </c>
      <c r="H904" s="7">
        <f>IF(E904&lt;&gt;0, ((E904-F904)/E904)*100, 0)</f>
        <v>79.666666666666657</v>
      </c>
    </row>
    <row r="905" spans="1:8" customFormat="1" ht="15" x14ac:dyDescent="0.25">
      <c r="D905" s="12"/>
      <c r="E905" s="12"/>
      <c r="F905" s="12"/>
      <c r="G905" s="12"/>
      <c r="H905" s="12"/>
    </row>
    <row r="906" spans="1:8" x14ac:dyDescent="0.2">
      <c r="A906" s="2" t="s">
        <v>2415</v>
      </c>
      <c r="B906" s="2" t="s">
        <v>2015</v>
      </c>
      <c r="C906" s="2" t="s">
        <v>10</v>
      </c>
      <c r="G906" s="8">
        <f>E906-F906</f>
        <v>0</v>
      </c>
      <c r="H906" s="8">
        <f>IF(E906&lt;&gt;0, ((E906-F906)/E906)*100, 0)</f>
        <v>0</v>
      </c>
    </row>
    <row r="907" spans="1:8" x14ac:dyDescent="0.2">
      <c r="A907" s="2" t="s">
        <v>2415</v>
      </c>
      <c r="B907" s="2" t="s">
        <v>2015</v>
      </c>
      <c r="C907" s="2" t="s">
        <v>10</v>
      </c>
      <c r="E907" s="8">
        <v>-17.75</v>
      </c>
      <c r="G907" s="8">
        <f>E907-F907</f>
        <v>-17.75</v>
      </c>
      <c r="H907" s="8">
        <f>IF(E907&lt;&gt;0, ((E907-F907)/E907)*100, 0)</f>
        <v>100</v>
      </c>
    </row>
    <row r="908" spans="1:8" x14ac:dyDescent="0.2">
      <c r="A908" s="2" t="s">
        <v>2415</v>
      </c>
      <c r="B908" s="2" t="s">
        <v>2015</v>
      </c>
      <c r="C908" s="2" t="s">
        <v>38</v>
      </c>
      <c r="D908" s="6">
        <v>4</v>
      </c>
      <c r="E908" s="8">
        <v>37</v>
      </c>
      <c r="F908" s="8">
        <v>8.1199999999999992</v>
      </c>
      <c r="G908" s="8">
        <f>E908-F908</f>
        <v>28.880000000000003</v>
      </c>
      <c r="H908" s="8">
        <f>IF(E908&lt;&gt;0, ((E908-F908)/E908)*100, 0)</f>
        <v>78.054054054054063</v>
      </c>
    </row>
    <row r="909" spans="1:8" x14ac:dyDescent="0.2">
      <c r="A909" s="2" t="s">
        <v>2415</v>
      </c>
      <c r="B909" s="2" t="s">
        <v>2015</v>
      </c>
      <c r="C909" s="2" t="s">
        <v>55</v>
      </c>
      <c r="D909" s="6">
        <v>2</v>
      </c>
      <c r="E909" s="8">
        <v>26</v>
      </c>
      <c r="F909" s="8">
        <v>11</v>
      </c>
      <c r="G909" s="8">
        <f>E909-F909</f>
        <v>15</v>
      </c>
      <c r="H909" s="8">
        <f>IF(E909&lt;&gt;0, ((E909-F909)/E909)*100, 0)</f>
        <v>57.692307692307686</v>
      </c>
    </row>
    <row r="910" spans="1:8" customFormat="1" ht="15" x14ac:dyDescent="0.25">
      <c r="D910" s="12"/>
      <c r="E910" s="12"/>
      <c r="F910" s="12"/>
      <c r="G910" s="12"/>
      <c r="H910" s="12"/>
    </row>
    <row r="911" spans="1:8" s="4" customFormat="1" x14ac:dyDescent="0.2">
      <c r="A911" s="3" t="s">
        <v>10</v>
      </c>
      <c r="B911" s="3" t="s">
        <v>10</v>
      </c>
      <c r="C911" s="3" t="s">
        <v>10</v>
      </c>
      <c r="D911" s="5">
        <f>SUBTOTAL(9, D906:D910)</f>
        <v>6</v>
      </c>
      <c r="E911" s="7">
        <f>SUBTOTAL(9, E906:E910)</f>
        <v>45.25</v>
      </c>
      <c r="F911" s="7">
        <f>SUBTOTAL(9, F906:F910)</f>
        <v>19.119999999999997</v>
      </c>
      <c r="G911" s="7">
        <f>SUBTOTAL(9, G906:G910)</f>
        <v>26.130000000000003</v>
      </c>
      <c r="H911" s="7">
        <f>IF(E911&lt;&gt;0, ((E911-F911)/E911)*100, 0)</f>
        <v>57.745856353591165</v>
      </c>
    </row>
    <row r="912" spans="1:8" customFormat="1" ht="15" x14ac:dyDescent="0.25">
      <c r="D912" s="12"/>
      <c r="E912" s="12"/>
      <c r="F912" s="12"/>
      <c r="G912" s="12"/>
      <c r="H912" s="12"/>
    </row>
    <row r="913" spans="1:8" x14ac:dyDescent="0.2">
      <c r="A913" s="2" t="s">
        <v>879</v>
      </c>
      <c r="B913" s="2" t="s">
        <v>880</v>
      </c>
      <c r="C913" s="2" t="s">
        <v>48</v>
      </c>
      <c r="D913" s="6">
        <v>2</v>
      </c>
      <c r="E913" s="8">
        <v>31</v>
      </c>
      <c r="F913" s="8">
        <v>10.94</v>
      </c>
      <c r="G913" s="8">
        <f>E913-F913</f>
        <v>20.060000000000002</v>
      </c>
      <c r="H913" s="8">
        <f>IF(E913&lt;&gt;0, ((E913-F913)/E913)*100, 0)</f>
        <v>64.709677419354847</v>
      </c>
    </row>
    <row r="914" spans="1:8" customFormat="1" ht="15" x14ac:dyDescent="0.25">
      <c r="D914" s="12"/>
      <c r="E914" s="12"/>
      <c r="F914" s="12"/>
      <c r="G914" s="12"/>
      <c r="H914" s="12"/>
    </row>
    <row r="915" spans="1:8" s="4" customFormat="1" x14ac:dyDescent="0.2">
      <c r="A915" s="3" t="s">
        <v>10</v>
      </c>
      <c r="B915" s="3" t="s">
        <v>10</v>
      </c>
      <c r="C915" s="3" t="s">
        <v>10</v>
      </c>
      <c r="D915" s="5">
        <f>SUBTOTAL(9, D913:D914)</f>
        <v>2</v>
      </c>
      <c r="E915" s="7">
        <f>SUBTOTAL(9, E913:E914)</f>
        <v>31</v>
      </c>
      <c r="F915" s="7">
        <f>SUBTOTAL(9, F913:F914)</f>
        <v>10.94</v>
      </c>
      <c r="G915" s="7">
        <f>SUBTOTAL(9, G913:G914)</f>
        <v>20.060000000000002</v>
      </c>
      <c r="H915" s="7">
        <f>IF(E915&lt;&gt;0, ((E915-F915)/E915)*100, 0)</f>
        <v>64.709677419354847</v>
      </c>
    </row>
    <row r="916" spans="1:8" customFormat="1" ht="15" x14ac:dyDescent="0.25">
      <c r="D916" s="12"/>
      <c r="E916" s="12"/>
      <c r="F916" s="12"/>
      <c r="G916" s="12"/>
      <c r="H916" s="12"/>
    </row>
    <row r="917" spans="1:8" x14ac:dyDescent="0.2">
      <c r="A917" s="2" t="s">
        <v>2416</v>
      </c>
      <c r="B917" s="2" t="s">
        <v>255</v>
      </c>
      <c r="C917" s="2" t="s">
        <v>10</v>
      </c>
      <c r="G917" s="8">
        <f t="shared" ref="G917:G924" si="86">E917-F917</f>
        <v>0</v>
      </c>
      <c r="H917" s="8">
        <f t="shared" ref="H917:H924" si="87">IF(E917&lt;&gt;0, ((E917-F917)/E917)*100, 0)</f>
        <v>0</v>
      </c>
    </row>
    <row r="918" spans="1:8" x14ac:dyDescent="0.2">
      <c r="A918" s="2" t="s">
        <v>2416</v>
      </c>
      <c r="B918" s="2" t="s">
        <v>255</v>
      </c>
      <c r="C918" s="2" t="s">
        <v>10</v>
      </c>
      <c r="E918" s="8">
        <v>-19.75</v>
      </c>
      <c r="G918" s="8">
        <f t="shared" si="86"/>
        <v>-19.75</v>
      </c>
      <c r="H918" s="8">
        <f t="shared" si="87"/>
        <v>100</v>
      </c>
    </row>
    <row r="919" spans="1:8" x14ac:dyDescent="0.2">
      <c r="A919" s="2" t="s">
        <v>2416</v>
      </c>
      <c r="B919" s="2" t="s">
        <v>255</v>
      </c>
      <c r="C919" s="2" t="s">
        <v>59</v>
      </c>
      <c r="D919" s="6">
        <v>5</v>
      </c>
      <c r="E919" s="8">
        <v>17.5</v>
      </c>
      <c r="F919" s="8">
        <v>2.1</v>
      </c>
      <c r="G919" s="8">
        <f t="shared" si="86"/>
        <v>15.4</v>
      </c>
      <c r="H919" s="8">
        <f t="shared" si="87"/>
        <v>88</v>
      </c>
    </row>
    <row r="920" spans="1:8" x14ac:dyDescent="0.2">
      <c r="A920" s="2" t="s">
        <v>2416</v>
      </c>
      <c r="B920" s="2" t="s">
        <v>255</v>
      </c>
      <c r="C920" s="2" t="s">
        <v>113</v>
      </c>
      <c r="D920" s="6">
        <v>10</v>
      </c>
      <c r="E920" s="8">
        <v>110</v>
      </c>
      <c r="F920" s="8">
        <v>28</v>
      </c>
      <c r="G920" s="8">
        <f t="shared" si="86"/>
        <v>82</v>
      </c>
      <c r="H920" s="8">
        <f t="shared" si="87"/>
        <v>74.545454545454547</v>
      </c>
    </row>
    <row r="921" spans="1:8" x14ac:dyDescent="0.2">
      <c r="A921" s="2" t="s">
        <v>2416</v>
      </c>
      <c r="B921" s="2" t="s">
        <v>255</v>
      </c>
      <c r="C921" s="2" t="s">
        <v>235</v>
      </c>
      <c r="D921" s="6">
        <v>5</v>
      </c>
      <c r="E921" s="8">
        <v>61.25</v>
      </c>
      <c r="F921" s="8">
        <v>23.8</v>
      </c>
      <c r="G921" s="8">
        <f t="shared" si="86"/>
        <v>37.450000000000003</v>
      </c>
      <c r="H921" s="8">
        <f t="shared" si="87"/>
        <v>61.142857142857146</v>
      </c>
    </row>
    <row r="922" spans="1:8" x14ac:dyDescent="0.2">
      <c r="A922" s="2" t="s">
        <v>2416</v>
      </c>
      <c r="B922" s="2" t="s">
        <v>255</v>
      </c>
      <c r="C922" s="2" t="s">
        <v>86</v>
      </c>
      <c r="D922" s="6">
        <v>5</v>
      </c>
      <c r="E922" s="8">
        <v>110</v>
      </c>
      <c r="F922" s="8">
        <v>42</v>
      </c>
      <c r="G922" s="8">
        <f t="shared" si="86"/>
        <v>68</v>
      </c>
      <c r="H922" s="8">
        <f t="shared" si="87"/>
        <v>61.818181818181813</v>
      </c>
    </row>
    <row r="923" spans="1:8" x14ac:dyDescent="0.2">
      <c r="A923" s="2" t="s">
        <v>2416</v>
      </c>
      <c r="B923" s="2" t="s">
        <v>255</v>
      </c>
      <c r="C923" s="2" t="s">
        <v>38</v>
      </c>
      <c r="D923" s="6">
        <v>5</v>
      </c>
      <c r="E923" s="8">
        <v>46.25</v>
      </c>
      <c r="F923" s="8">
        <v>10.15</v>
      </c>
      <c r="G923" s="8">
        <f t="shared" si="86"/>
        <v>36.1</v>
      </c>
      <c r="H923" s="8">
        <f t="shared" si="87"/>
        <v>78.054054054054063</v>
      </c>
    </row>
    <row r="924" spans="1:8" x14ac:dyDescent="0.2">
      <c r="A924" s="2" t="s">
        <v>2416</v>
      </c>
      <c r="B924" s="2" t="s">
        <v>255</v>
      </c>
      <c r="C924" s="2" t="s">
        <v>39</v>
      </c>
      <c r="D924" s="6">
        <v>5</v>
      </c>
      <c r="E924" s="8">
        <v>46.25</v>
      </c>
      <c r="F924" s="8">
        <v>9.8000000000000007</v>
      </c>
      <c r="G924" s="8">
        <f t="shared" si="86"/>
        <v>36.450000000000003</v>
      </c>
      <c r="H924" s="8">
        <f t="shared" si="87"/>
        <v>78.810810810810821</v>
      </c>
    </row>
    <row r="925" spans="1:8" customFormat="1" ht="15" x14ac:dyDescent="0.25">
      <c r="D925" s="12"/>
      <c r="E925" s="12"/>
      <c r="F925" s="12"/>
      <c r="G925" s="12"/>
      <c r="H925" s="12"/>
    </row>
    <row r="926" spans="1:8" s="4" customFormat="1" x14ac:dyDescent="0.2">
      <c r="A926" s="3" t="s">
        <v>10</v>
      </c>
      <c r="B926" s="3" t="s">
        <v>10</v>
      </c>
      <c r="C926" s="3" t="s">
        <v>10</v>
      </c>
      <c r="D926" s="5">
        <f>SUBTOTAL(9, D917:D925)</f>
        <v>35</v>
      </c>
      <c r="E926" s="7">
        <f>SUBTOTAL(9, E917:E925)</f>
        <v>371.5</v>
      </c>
      <c r="F926" s="7">
        <f>SUBTOTAL(9, F917:F925)</f>
        <v>115.85000000000001</v>
      </c>
      <c r="G926" s="7">
        <f>SUBTOTAL(9, G917:G925)</f>
        <v>255.65000000000003</v>
      </c>
      <c r="H926" s="7">
        <f>IF(E926&lt;&gt;0, ((E926-F926)/E926)*100, 0)</f>
        <v>68.815612382234178</v>
      </c>
    </row>
    <row r="927" spans="1:8" customFormat="1" ht="15" x14ac:dyDescent="0.25">
      <c r="D927" s="12"/>
      <c r="E927" s="12"/>
      <c r="F927" s="12"/>
      <c r="G927" s="12"/>
      <c r="H927" s="12"/>
    </row>
    <row r="928" spans="1:8" x14ac:dyDescent="0.2">
      <c r="A928" s="2" t="s">
        <v>2417</v>
      </c>
      <c r="B928" s="2" t="s">
        <v>2418</v>
      </c>
      <c r="C928" s="2" t="s">
        <v>10</v>
      </c>
      <c r="G928" s="8">
        <f>E928-F928</f>
        <v>0</v>
      </c>
      <c r="H928" s="8">
        <f>IF(E928&lt;&gt;0, ((E928-F928)/E928)*100, 0)</f>
        <v>0</v>
      </c>
    </row>
    <row r="929" spans="1:8" x14ac:dyDescent="0.2">
      <c r="A929" s="2" t="s">
        <v>2417</v>
      </c>
      <c r="B929" s="2" t="s">
        <v>2418</v>
      </c>
      <c r="C929" s="2" t="s">
        <v>10</v>
      </c>
      <c r="E929" s="8">
        <v>-11.75</v>
      </c>
      <c r="G929" s="8">
        <f>E929-F929</f>
        <v>-11.75</v>
      </c>
      <c r="H929" s="8">
        <f>IF(E929&lt;&gt;0, ((E929-F929)/E929)*100, 0)</f>
        <v>100</v>
      </c>
    </row>
    <row r="930" spans="1:8" x14ac:dyDescent="0.2">
      <c r="A930" s="2" t="s">
        <v>2417</v>
      </c>
      <c r="B930" s="2" t="s">
        <v>2418</v>
      </c>
      <c r="C930" s="2" t="s">
        <v>39</v>
      </c>
      <c r="D930" s="6">
        <v>2</v>
      </c>
      <c r="E930" s="8">
        <v>18.5</v>
      </c>
      <c r="F930" s="8">
        <v>3.92</v>
      </c>
      <c r="G930" s="8">
        <f>E930-F930</f>
        <v>14.58</v>
      </c>
      <c r="H930" s="8">
        <f>IF(E930&lt;&gt;0, ((E930-F930)/E930)*100, 0)</f>
        <v>78.810810810810821</v>
      </c>
    </row>
    <row r="931" spans="1:8" x14ac:dyDescent="0.2">
      <c r="A931" s="2" t="s">
        <v>2417</v>
      </c>
      <c r="B931" s="2" t="s">
        <v>2418</v>
      </c>
      <c r="C931" s="2" t="s">
        <v>42</v>
      </c>
      <c r="D931" s="6">
        <v>1</v>
      </c>
      <c r="E931" s="8">
        <v>8</v>
      </c>
      <c r="F931" s="8">
        <v>1.75</v>
      </c>
      <c r="G931" s="8">
        <f>E931-F931</f>
        <v>6.25</v>
      </c>
      <c r="H931" s="8">
        <f>IF(E931&lt;&gt;0, ((E931-F931)/E931)*100, 0)</f>
        <v>78.125</v>
      </c>
    </row>
    <row r="932" spans="1:8" customFormat="1" ht="15" x14ac:dyDescent="0.25">
      <c r="D932" s="12"/>
      <c r="E932" s="12"/>
      <c r="F932" s="12"/>
      <c r="G932" s="12"/>
      <c r="H932" s="12"/>
    </row>
    <row r="933" spans="1:8" s="4" customFormat="1" x14ac:dyDescent="0.2">
      <c r="A933" s="3" t="s">
        <v>10</v>
      </c>
      <c r="B933" s="3" t="s">
        <v>10</v>
      </c>
      <c r="C933" s="3" t="s">
        <v>10</v>
      </c>
      <c r="D933" s="5">
        <f>SUBTOTAL(9, D928:D932)</f>
        <v>3</v>
      </c>
      <c r="E933" s="7">
        <f>SUBTOTAL(9, E928:E932)</f>
        <v>14.75</v>
      </c>
      <c r="F933" s="7">
        <f>SUBTOTAL(9, F928:F932)</f>
        <v>5.67</v>
      </c>
      <c r="G933" s="7">
        <f>SUBTOTAL(9, G928:G932)</f>
        <v>9.08</v>
      </c>
      <c r="H933" s="7">
        <f>IF(E933&lt;&gt;0, ((E933-F933)/E933)*100, 0)</f>
        <v>61.559322033898297</v>
      </c>
    </row>
    <row r="934" spans="1:8" customFormat="1" ht="15" x14ac:dyDescent="0.25">
      <c r="D934" s="12"/>
      <c r="E934" s="12"/>
      <c r="F934" s="12"/>
      <c r="G934" s="12"/>
      <c r="H934" s="12"/>
    </row>
    <row r="935" spans="1:8" x14ac:dyDescent="0.2">
      <c r="A935" s="2" t="s">
        <v>2419</v>
      </c>
      <c r="B935" s="2" t="s">
        <v>2420</v>
      </c>
      <c r="C935" s="2" t="s">
        <v>10</v>
      </c>
      <c r="G935" s="8">
        <f t="shared" ref="G935:G941" si="88">E935-F935</f>
        <v>0</v>
      </c>
      <c r="H935" s="8">
        <f t="shared" ref="H935:H941" si="89">IF(E935&lt;&gt;0, ((E935-F935)/E935)*100, 0)</f>
        <v>0</v>
      </c>
    </row>
    <row r="936" spans="1:8" x14ac:dyDescent="0.2">
      <c r="A936" s="2" t="s">
        <v>2419</v>
      </c>
      <c r="B936" s="2" t="s">
        <v>2420</v>
      </c>
      <c r="C936" s="2" t="s">
        <v>78</v>
      </c>
      <c r="D936" s="6">
        <v>1</v>
      </c>
      <c r="F936" s="8">
        <v>5.47</v>
      </c>
      <c r="G936" s="8">
        <f t="shared" si="88"/>
        <v>-5.47</v>
      </c>
      <c r="H936" s="8">
        <f t="shared" si="89"/>
        <v>0</v>
      </c>
    </row>
    <row r="937" spans="1:8" x14ac:dyDescent="0.2">
      <c r="A937" s="2" t="s">
        <v>2419</v>
      </c>
      <c r="B937" s="2" t="s">
        <v>2420</v>
      </c>
      <c r="C937" s="2" t="s">
        <v>292</v>
      </c>
      <c r="D937" s="6">
        <v>1</v>
      </c>
      <c r="G937" s="8">
        <f t="shared" si="88"/>
        <v>0</v>
      </c>
      <c r="H937" s="8">
        <f t="shared" si="89"/>
        <v>0</v>
      </c>
    </row>
    <row r="938" spans="1:8" x14ac:dyDescent="0.2">
      <c r="A938" s="2" t="s">
        <v>2419</v>
      </c>
      <c r="B938" s="2" t="s">
        <v>2420</v>
      </c>
      <c r="C938" s="2" t="s">
        <v>221</v>
      </c>
      <c r="D938" s="6">
        <v>1</v>
      </c>
      <c r="F938" s="8">
        <v>11.2</v>
      </c>
      <c r="G938" s="8">
        <f t="shared" si="88"/>
        <v>-11.2</v>
      </c>
      <c r="H938" s="8">
        <f t="shared" si="89"/>
        <v>0</v>
      </c>
    </row>
    <row r="939" spans="1:8" x14ac:dyDescent="0.2">
      <c r="A939" s="2" t="s">
        <v>2419</v>
      </c>
      <c r="B939" s="2" t="s">
        <v>2420</v>
      </c>
      <c r="C939" s="2" t="s">
        <v>2348</v>
      </c>
      <c r="D939" s="6">
        <v>1</v>
      </c>
      <c r="F939" s="8">
        <v>8.4</v>
      </c>
      <c r="G939" s="8">
        <f t="shared" si="88"/>
        <v>-8.4</v>
      </c>
      <c r="H939" s="8">
        <f t="shared" si="89"/>
        <v>0</v>
      </c>
    </row>
    <row r="940" spans="1:8" x14ac:dyDescent="0.2">
      <c r="A940" s="2" t="s">
        <v>2419</v>
      </c>
      <c r="B940" s="2" t="s">
        <v>2420</v>
      </c>
      <c r="C940" s="2" t="s">
        <v>133</v>
      </c>
      <c r="D940" s="6">
        <v>1</v>
      </c>
      <c r="F940" s="8">
        <v>15.83</v>
      </c>
      <c r="G940" s="8">
        <f t="shared" si="88"/>
        <v>-15.83</v>
      </c>
      <c r="H940" s="8">
        <f t="shared" si="89"/>
        <v>0</v>
      </c>
    </row>
    <row r="941" spans="1:8" x14ac:dyDescent="0.2">
      <c r="A941" s="2" t="s">
        <v>2419</v>
      </c>
      <c r="B941" s="2" t="s">
        <v>2420</v>
      </c>
      <c r="C941" s="2" t="s">
        <v>2421</v>
      </c>
      <c r="D941" s="6">
        <v>1</v>
      </c>
      <c r="E941" s="8">
        <v>165</v>
      </c>
      <c r="G941" s="8">
        <f t="shared" si="88"/>
        <v>165</v>
      </c>
      <c r="H941" s="8">
        <f t="shared" si="89"/>
        <v>100</v>
      </c>
    </row>
    <row r="942" spans="1:8" customFormat="1" ht="15" x14ac:dyDescent="0.25">
      <c r="D942" s="12"/>
      <c r="E942" s="12"/>
      <c r="F942" s="12"/>
      <c r="G942" s="12"/>
      <c r="H942" s="12"/>
    </row>
    <row r="943" spans="1:8" s="4" customFormat="1" x14ac:dyDescent="0.2">
      <c r="A943" s="3" t="s">
        <v>10</v>
      </c>
      <c r="B943" s="3" t="s">
        <v>10</v>
      </c>
      <c r="C943" s="3" t="s">
        <v>10</v>
      </c>
      <c r="D943" s="5">
        <f>SUBTOTAL(9, D935:D942)</f>
        <v>6</v>
      </c>
      <c r="E943" s="7">
        <f>SUBTOTAL(9, E935:E942)</f>
        <v>165</v>
      </c>
      <c r="F943" s="7">
        <f>SUBTOTAL(9, F935:F942)</f>
        <v>40.9</v>
      </c>
      <c r="G943" s="7">
        <f>SUBTOTAL(9, G935:G942)</f>
        <v>124.1</v>
      </c>
      <c r="H943" s="7">
        <f>IF(E943&lt;&gt;0, ((E943-F943)/E943)*100, 0)</f>
        <v>75.212121212121204</v>
      </c>
    </row>
    <row r="944" spans="1:8" customFormat="1" ht="15" x14ac:dyDescent="0.25">
      <c r="D944" s="12"/>
      <c r="E944" s="12"/>
      <c r="F944" s="12"/>
      <c r="G944" s="12"/>
      <c r="H944" s="12"/>
    </row>
    <row r="945" spans="1:8" x14ac:dyDescent="0.2">
      <c r="A945" s="2" t="s">
        <v>2422</v>
      </c>
      <c r="B945" s="2" t="s">
        <v>2423</v>
      </c>
      <c r="C945" s="2" t="s">
        <v>10</v>
      </c>
      <c r="E945" s="8">
        <v>-1.4</v>
      </c>
      <c r="G945" s="8">
        <f t="shared" ref="G945:G957" si="90">E945-F945</f>
        <v>-1.4</v>
      </c>
      <c r="H945" s="8">
        <f t="shared" ref="H945:H957" si="91">IF(E945&lt;&gt;0, ((E945-F945)/E945)*100, 0)</f>
        <v>100</v>
      </c>
    </row>
    <row r="946" spans="1:8" x14ac:dyDescent="0.2">
      <c r="A946" s="2" t="s">
        <v>2422</v>
      </c>
      <c r="B946" s="2" t="s">
        <v>2423</v>
      </c>
      <c r="C946" s="2" t="s">
        <v>10</v>
      </c>
      <c r="E946" s="8">
        <v>-20</v>
      </c>
      <c r="G946" s="8">
        <f t="shared" si="90"/>
        <v>-20</v>
      </c>
      <c r="H946" s="8">
        <f t="shared" si="91"/>
        <v>100</v>
      </c>
    </row>
    <row r="947" spans="1:8" x14ac:dyDescent="0.2">
      <c r="A947" s="2" t="s">
        <v>2422</v>
      </c>
      <c r="B947" s="2" t="s">
        <v>2423</v>
      </c>
      <c r="C947" s="2" t="s">
        <v>10</v>
      </c>
      <c r="E947" s="8">
        <v>-5.75</v>
      </c>
      <c r="G947" s="8">
        <f t="shared" si="90"/>
        <v>-5.75</v>
      </c>
      <c r="H947" s="8">
        <f t="shared" si="91"/>
        <v>100</v>
      </c>
    </row>
    <row r="948" spans="1:8" x14ac:dyDescent="0.2">
      <c r="A948" s="2" t="s">
        <v>2422</v>
      </c>
      <c r="B948" s="2" t="s">
        <v>2423</v>
      </c>
      <c r="C948" s="2" t="s">
        <v>10</v>
      </c>
      <c r="E948" s="8">
        <v>-29.74</v>
      </c>
      <c r="G948" s="8">
        <f t="shared" si="90"/>
        <v>-29.74</v>
      </c>
      <c r="H948" s="8">
        <f t="shared" si="91"/>
        <v>100</v>
      </c>
    </row>
    <row r="949" spans="1:8" x14ac:dyDescent="0.2">
      <c r="A949" s="2" t="s">
        <v>2422</v>
      </c>
      <c r="B949" s="2" t="s">
        <v>2423</v>
      </c>
      <c r="C949" s="2" t="s">
        <v>48</v>
      </c>
      <c r="D949" s="6">
        <v>2</v>
      </c>
      <c r="E949" s="8">
        <v>31</v>
      </c>
      <c r="F949" s="8">
        <v>10.94</v>
      </c>
      <c r="G949" s="8">
        <f t="shared" si="90"/>
        <v>20.060000000000002</v>
      </c>
      <c r="H949" s="8">
        <f t="shared" si="91"/>
        <v>64.709677419354847</v>
      </c>
    </row>
    <row r="950" spans="1:8" x14ac:dyDescent="0.2">
      <c r="A950" s="2" t="s">
        <v>2422</v>
      </c>
      <c r="B950" s="2" t="s">
        <v>2423</v>
      </c>
      <c r="C950" s="2" t="s">
        <v>309</v>
      </c>
      <c r="D950" s="6">
        <v>1</v>
      </c>
      <c r="E950" s="8">
        <v>12.75</v>
      </c>
      <c r="F950" s="8">
        <v>4.66</v>
      </c>
      <c r="G950" s="8">
        <f t="shared" si="90"/>
        <v>8.09</v>
      </c>
      <c r="H950" s="8">
        <f t="shared" si="91"/>
        <v>63.450980392156865</v>
      </c>
    </row>
    <row r="951" spans="1:8" x14ac:dyDescent="0.2">
      <c r="A951" s="2" t="s">
        <v>2422</v>
      </c>
      <c r="B951" s="2" t="s">
        <v>2423</v>
      </c>
      <c r="C951" s="2" t="s">
        <v>197</v>
      </c>
      <c r="D951" s="6">
        <v>1</v>
      </c>
      <c r="E951" s="8">
        <v>18.25</v>
      </c>
      <c r="F951" s="8">
        <v>6.25</v>
      </c>
      <c r="G951" s="8">
        <f t="shared" si="90"/>
        <v>12</v>
      </c>
      <c r="H951" s="8">
        <f t="shared" si="91"/>
        <v>65.753424657534239</v>
      </c>
    </row>
    <row r="952" spans="1:8" x14ac:dyDescent="0.2">
      <c r="A952" s="2" t="s">
        <v>2422</v>
      </c>
      <c r="B952" s="2" t="s">
        <v>2423</v>
      </c>
      <c r="C952" s="2" t="s">
        <v>292</v>
      </c>
      <c r="D952" s="6">
        <v>1</v>
      </c>
      <c r="E952" s="8">
        <v>27</v>
      </c>
      <c r="F952" s="8">
        <v>9.94</v>
      </c>
      <c r="G952" s="8">
        <f t="shared" si="90"/>
        <v>17.060000000000002</v>
      </c>
      <c r="H952" s="8">
        <f t="shared" si="91"/>
        <v>63.18518518518519</v>
      </c>
    </row>
    <row r="953" spans="1:8" x14ac:dyDescent="0.2">
      <c r="A953" s="2" t="s">
        <v>2422</v>
      </c>
      <c r="B953" s="2" t="s">
        <v>2423</v>
      </c>
      <c r="C953" s="2" t="s">
        <v>35</v>
      </c>
      <c r="D953" s="6">
        <v>1</v>
      </c>
      <c r="E953" s="8">
        <v>30.5</v>
      </c>
      <c r="F953" s="8">
        <v>9.52</v>
      </c>
      <c r="G953" s="8">
        <f t="shared" si="90"/>
        <v>20.98</v>
      </c>
      <c r="H953" s="8">
        <f t="shared" si="91"/>
        <v>68.786885245901644</v>
      </c>
    </row>
    <row r="954" spans="1:8" x14ac:dyDescent="0.2">
      <c r="A954" s="2" t="s">
        <v>2422</v>
      </c>
      <c r="B954" s="2" t="s">
        <v>2423</v>
      </c>
      <c r="C954" s="2" t="s">
        <v>2424</v>
      </c>
      <c r="D954" s="6">
        <v>1</v>
      </c>
      <c r="E954" s="8">
        <v>14</v>
      </c>
      <c r="F954" s="8">
        <v>4.01</v>
      </c>
      <c r="G954" s="8">
        <f t="shared" si="90"/>
        <v>9.99</v>
      </c>
      <c r="H954" s="8">
        <f t="shared" si="91"/>
        <v>71.357142857142861</v>
      </c>
    </row>
    <row r="955" spans="1:8" x14ac:dyDescent="0.2">
      <c r="A955" s="2" t="s">
        <v>2422</v>
      </c>
      <c r="B955" s="2" t="s">
        <v>2423</v>
      </c>
      <c r="C955" s="2" t="s">
        <v>410</v>
      </c>
      <c r="D955" s="6">
        <v>1</v>
      </c>
      <c r="E955" s="8">
        <v>19.5</v>
      </c>
      <c r="F955" s="8">
        <v>5.15</v>
      </c>
      <c r="G955" s="8">
        <f t="shared" si="90"/>
        <v>14.35</v>
      </c>
      <c r="H955" s="8">
        <f t="shared" si="91"/>
        <v>73.589743589743577</v>
      </c>
    </row>
    <row r="956" spans="1:8" x14ac:dyDescent="0.2">
      <c r="A956" s="2" t="s">
        <v>2422</v>
      </c>
      <c r="B956" s="2" t="s">
        <v>2423</v>
      </c>
      <c r="C956" s="2" t="s">
        <v>450</v>
      </c>
      <c r="D956" s="6">
        <v>1</v>
      </c>
      <c r="E956" s="8">
        <v>9</v>
      </c>
      <c r="F956" s="8">
        <v>1.83</v>
      </c>
      <c r="G956" s="8">
        <f t="shared" si="90"/>
        <v>7.17</v>
      </c>
      <c r="H956" s="8">
        <f t="shared" si="91"/>
        <v>79.666666666666657</v>
      </c>
    </row>
    <row r="957" spans="1:8" x14ac:dyDescent="0.2">
      <c r="A957" s="2" t="s">
        <v>2422</v>
      </c>
      <c r="B957" s="2" t="s">
        <v>2423</v>
      </c>
      <c r="C957" s="2" t="s">
        <v>90</v>
      </c>
      <c r="D957" s="6">
        <v>1</v>
      </c>
      <c r="E957" s="8">
        <v>9</v>
      </c>
      <c r="F957" s="8">
        <v>1.83</v>
      </c>
      <c r="G957" s="8">
        <f t="shared" si="90"/>
        <v>7.17</v>
      </c>
      <c r="H957" s="8">
        <f t="shared" si="91"/>
        <v>79.666666666666657</v>
      </c>
    </row>
    <row r="958" spans="1:8" customFormat="1" ht="15" x14ac:dyDescent="0.25">
      <c r="D958" s="12"/>
      <c r="E958" s="12"/>
      <c r="F958" s="12"/>
      <c r="G958" s="12"/>
      <c r="H958" s="12"/>
    </row>
    <row r="959" spans="1:8" s="4" customFormat="1" x14ac:dyDescent="0.2">
      <c r="A959" s="3" t="s">
        <v>10</v>
      </c>
      <c r="B959" s="3" t="s">
        <v>10</v>
      </c>
      <c r="C959" s="3" t="s">
        <v>10</v>
      </c>
      <c r="D959" s="5">
        <f>SUBTOTAL(9, D945:D958)</f>
        <v>10</v>
      </c>
      <c r="E959" s="7">
        <f>SUBTOTAL(9, E945:E958)</f>
        <v>114.11</v>
      </c>
      <c r="F959" s="7">
        <f>SUBTOTAL(9, F945:F958)</f>
        <v>54.129999999999995</v>
      </c>
      <c r="G959" s="7">
        <f>SUBTOTAL(9, G945:G958)</f>
        <v>59.980000000000011</v>
      </c>
      <c r="H959" s="7">
        <f>IF(E959&lt;&gt;0, ((E959-F959)/E959)*100, 0)</f>
        <v>52.563316098501446</v>
      </c>
    </row>
    <row r="960" spans="1:8" customFormat="1" ht="15" x14ac:dyDescent="0.25">
      <c r="D960" s="12"/>
      <c r="E960" s="12"/>
      <c r="F960" s="12"/>
      <c r="G960" s="12"/>
      <c r="H960" s="12"/>
    </row>
    <row r="961" spans="1:8" x14ac:dyDescent="0.2">
      <c r="A961" s="2" t="s">
        <v>263</v>
      </c>
      <c r="B961" s="2" t="s">
        <v>264</v>
      </c>
      <c r="C961" s="2" t="s">
        <v>41</v>
      </c>
      <c r="D961" s="6">
        <v>4</v>
      </c>
      <c r="E961" s="8">
        <v>32</v>
      </c>
      <c r="F961" s="8">
        <v>7</v>
      </c>
      <c r="G961" s="8">
        <f>E961-F961</f>
        <v>25</v>
      </c>
      <c r="H961" s="8">
        <f>IF(E961&lt;&gt;0, ((E961-F961)/E961)*100, 0)</f>
        <v>78.125</v>
      </c>
    </row>
    <row r="962" spans="1:8" x14ac:dyDescent="0.2">
      <c r="A962" s="2" t="s">
        <v>263</v>
      </c>
      <c r="B962" s="2" t="s">
        <v>264</v>
      </c>
      <c r="C962" s="2" t="s">
        <v>25</v>
      </c>
      <c r="D962" s="6">
        <v>6</v>
      </c>
      <c r="E962" s="8">
        <v>48</v>
      </c>
      <c r="F962" s="8">
        <v>10.5</v>
      </c>
      <c r="G962" s="8">
        <f>E962-F962</f>
        <v>37.5</v>
      </c>
      <c r="H962" s="8">
        <f>IF(E962&lt;&gt;0, ((E962-F962)/E962)*100, 0)</f>
        <v>78.125</v>
      </c>
    </row>
    <row r="963" spans="1:8" customFormat="1" ht="15" x14ac:dyDescent="0.25">
      <c r="D963" s="12"/>
      <c r="E963" s="12"/>
      <c r="F963" s="12"/>
      <c r="G963" s="12"/>
      <c r="H963" s="12"/>
    </row>
    <row r="964" spans="1:8" s="4" customFormat="1" x14ac:dyDescent="0.2">
      <c r="A964" s="3" t="s">
        <v>10</v>
      </c>
      <c r="B964" s="3" t="s">
        <v>10</v>
      </c>
      <c r="C964" s="3" t="s">
        <v>10</v>
      </c>
      <c r="D964" s="5">
        <f>SUBTOTAL(9, D961:D963)</f>
        <v>10</v>
      </c>
      <c r="E964" s="7">
        <f>SUBTOTAL(9, E961:E963)</f>
        <v>80</v>
      </c>
      <c r="F964" s="7">
        <f>SUBTOTAL(9, F961:F963)</f>
        <v>17.5</v>
      </c>
      <c r="G964" s="7">
        <f>SUBTOTAL(9, G961:G963)</f>
        <v>62.5</v>
      </c>
      <c r="H964" s="7">
        <f>IF(E964&lt;&gt;0, ((E964-F964)/E964)*100, 0)</f>
        <v>78.125</v>
      </c>
    </row>
    <row r="965" spans="1:8" customFormat="1" ht="15" x14ac:dyDescent="0.25">
      <c r="D965" s="12"/>
      <c r="E965" s="12"/>
      <c r="F965" s="12"/>
      <c r="G965" s="12"/>
      <c r="H965" s="12"/>
    </row>
    <row r="966" spans="1:8" x14ac:dyDescent="0.2">
      <c r="A966" s="2" t="s">
        <v>2425</v>
      </c>
      <c r="B966" s="2" t="s">
        <v>2426</v>
      </c>
      <c r="C966" s="2" t="s">
        <v>624</v>
      </c>
      <c r="D966" s="6">
        <v>1</v>
      </c>
      <c r="E966" s="8">
        <v>27</v>
      </c>
      <c r="F966" s="8">
        <v>8.1199999999999992</v>
      </c>
      <c r="G966" s="8">
        <f>E966-F966</f>
        <v>18.880000000000003</v>
      </c>
      <c r="H966" s="8">
        <f>IF(E966&lt;&gt;0, ((E966-F966)/E966)*100, 0)</f>
        <v>69.925925925925938</v>
      </c>
    </row>
    <row r="967" spans="1:8" customFormat="1" ht="15" x14ac:dyDescent="0.25">
      <c r="D967" s="12"/>
      <c r="E967" s="12"/>
      <c r="F967" s="12"/>
      <c r="G967" s="12"/>
      <c r="H967" s="12"/>
    </row>
    <row r="968" spans="1:8" s="4" customFormat="1" x14ac:dyDescent="0.2">
      <c r="A968" s="3" t="s">
        <v>10</v>
      </c>
      <c r="B968" s="3" t="s">
        <v>10</v>
      </c>
      <c r="C968" s="3" t="s">
        <v>10</v>
      </c>
      <c r="D968" s="5">
        <f>SUBTOTAL(9, D966:D967)</f>
        <v>1</v>
      </c>
      <c r="E968" s="7">
        <f>SUBTOTAL(9, E966:E967)</f>
        <v>27</v>
      </c>
      <c r="F968" s="7">
        <f>SUBTOTAL(9, F966:F967)</f>
        <v>8.1199999999999992</v>
      </c>
      <c r="G968" s="7">
        <f>SUBTOTAL(9, G966:G967)</f>
        <v>18.880000000000003</v>
      </c>
      <c r="H968" s="7">
        <f>IF(E968&lt;&gt;0, ((E968-F968)/E968)*100, 0)</f>
        <v>69.925925925925938</v>
      </c>
    </row>
    <row r="969" spans="1:8" customFormat="1" ht="15" x14ac:dyDescent="0.25">
      <c r="D969" s="12"/>
      <c r="E969" s="12"/>
      <c r="F969" s="12"/>
      <c r="G969" s="12"/>
      <c r="H969" s="12"/>
    </row>
    <row r="970" spans="1:8" x14ac:dyDescent="0.2">
      <c r="A970" s="2" t="s">
        <v>2427</v>
      </c>
      <c r="B970" s="2" t="s">
        <v>2428</v>
      </c>
      <c r="C970" s="2" t="s">
        <v>31</v>
      </c>
      <c r="D970" s="6">
        <v>3</v>
      </c>
      <c r="E970" s="8">
        <v>33</v>
      </c>
      <c r="F970" s="8">
        <v>8.61</v>
      </c>
      <c r="G970" s="8">
        <f t="shared" ref="G970:G975" si="92">E970-F970</f>
        <v>24.39</v>
      </c>
      <c r="H970" s="8">
        <f t="shared" ref="H970:H975" si="93">IF(E970&lt;&gt;0, ((E970-F970)/E970)*100, 0)</f>
        <v>73.909090909090907</v>
      </c>
    </row>
    <row r="971" spans="1:8" x14ac:dyDescent="0.2">
      <c r="A971" s="2" t="s">
        <v>2427</v>
      </c>
      <c r="B971" s="2" t="s">
        <v>2428</v>
      </c>
      <c r="C971" s="2" t="s">
        <v>350</v>
      </c>
      <c r="D971" s="6">
        <v>3</v>
      </c>
      <c r="E971" s="8">
        <v>48</v>
      </c>
      <c r="F971" s="8">
        <v>13.65</v>
      </c>
      <c r="G971" s="8">
        <f t="shared" si="92"/>
        <v>34.35</v>
      </c>
      <c r="H971" s="8">
        <f t="shared" si="93"/>
        <v>71.5625</v>
      </c>
    </row>
    <row r="972" spans="1:8" x14ac:dyDescent="0.2">
      <c r="A972" s="2" t="s">
        <v>2427</v>
      </c>
      <c r="B972" s="2" t="s">
        <v>2428</v>
      </c>
      <c r="C972" s="2" t="s">
        <v>17</v>
      </c>
      <c r="D972" s="6">
        <v>6</v>
      </c>
      <c r="E972" s="8">
        <v>208.5</v>
      </c>
      <c r="F972" s="8">
        <v>54.6</v>
      </c>
      <c r="G972" s="8">
        <f t="shared" si="92"/>
        <v>153.9</v>
      </c>
      <c r="H972" s="8">
        <f t="shared" si="93"/>
        <v>73.812949640287769</v>
      </c>
    </row>
    <row r="973" spans="1:8" x14ac:dyDescent="0.2">
      <c r="A973" s="2" t="s">
        <v>2427</v>
      </c>
      <c r="B973" s="2" t="s">
        <v>2428</v>
      </c>
      <c r="C973" s="2" t="s">
        <v>117</v>
      </c>
      <c r="D973" s="6">
        <v>6</v>
      </c>
      <c r="E973" s="8">
        <v>252</v>
      </c>
      <c r="F973" s="8">
        <v>66.36</v>
      </c>
      <c r="G973" s="8">
        <f t="shared" si="92"/>
        <v>185.64</v>
      </c>
      <c r="H973" s="8">
        <f t="shared" si="93"/>
        <v>73.666666666666657</v>
      </c>
    </row>
    <row r="974" spans="1:8" x14ac:dyDescent="0.2">
      <c r="A974" s="2" t="s">
        <v>2427</v>
      </c>
      <c r="B974" s="2" t="s">
        <v>2428</v>
      </c>
      <c r="C974" s="2" t="s">
        <v>41</v>
      </c>
      <c r="D974" s="6">
        <v>2</v>
      </c>
      <c r="E974" s="8">
        <v>16</v>
      </c>
      <c r="F974" s="8">
        <v>3.5</v>
      </c>
      <c r="G974" s="8">
        <f t="shared" si="92"/>
        <v>12.5</v>
      </c>
      <c r="H974" s="8">
        <f t="shared" si="93"/>
        <v>78.125</v>
      </c>
    </row>
    <row r="975" spans="1:8" x14ac:dyDescent="0.2">
      <c r="A975" s="2" t="s">
        <v>2427</v>
      </c>
      <c r="B975" s="2" t="s">
        <v>2428</v>
      </c>
      <c r="C975" s="2" t="s">
        <v>24</v>
      </c>
      <c r="D975" s="6">
        <v>2</v>
      </c>
      <c r="E975" s="8">
        <v>16</v>
      </c>
      <c r="F975" s="8">
        <v>3.5</v>
      </c>
      <c r="G975" s="8">
        <f t="shared" si="92"/>
        <v>12.5</v>
      </c>
      <c r="H975" s="8">
        <f t="shared" si="93"/>
        <v>78.125</v>
      </c>
    </row>
    <row r="976" spans="1:8" customFormat="1" ht="15" x14ac:dyDescent="0.25">
      <c r="D976" s="12"/>
      <c r="E976" s="12"/>
      <c r="F976" s="12"/>
      <c r="G976" s="12"/>
      <c r="H976" s="12"/>
    </row>
    <row r="977" spans="1:8" s="4" customFormat="1" x14ac:dyDescent="0.2">
      <c r="A977" s="3" t="s">
        <v>10</v>
      </c>
      <c r="B977" s="3" t="s">
        <v>10</v>
      </c>
      <c r="C977" s="3" t="s">
        <v>10</v>
      </c>
      <c r="D977" s="5">
        <f>SUBTOTAL(9, D970:D976)</f>
        <v>22</v>
      </c>
      <c r="E977" s="7">
        <f>SUBTOTAL(9, E970:E976)</f>
        <v>573.5</v>
      </c>
      <c r="F977" s="7">
        <f>SUBTOTAL(9, F970:F976)</f>
        <v>150.22</v>
      </c>
      <c r="G977" s="7">
        <f>SUBTOTAL(9, G970:G976)</f>
        <v>423.28</v>
      </c>
      <c r="H977" s="7">
        <f>IF(E977&lt;&gt;0, ((E977-F977)/E977)*100, 0)</f>
        <v>73.806451612903217</v>
      </c>
    </row>
    <row r="978" spans="1:8" customFormat="1" ht="15" x14ac:dyDescent="0.25">
      <c r="D978" s="12"/>
      <c r="E978" s="12"/>
      <c r="F978" s="12"/>
      <c r="G978" s="12"/>
      <c r="H978" s="12"/>
    </row>
    <row r="979" spans="1:8" x14ac:dyDescent="0.2">
      <c r="A979" s="2" t="s">
        <v>2429</v>
      </c>
      <c r="B979" s="2" t="s">
        <v>2430</v>
      </c>
      <c r="C979" s="2" t="s">
        <v>55</v>
      </c>
      <c r="D979" s="6">
        <v>4</v>
      </c>
      <c r="E979" s="8">
        <v>52</v>
      </c>
      <c r="F979" s="8">
        <v>22</v>
      </c>
      <c r="G979" s="8">
        <f>E979-F979</f>
        <v>30</v>
      </c>
      <c r="H979" s="8">
        <f>IF(E979&lt;&gt;0, ((E979-F979)/E979)*100, 0)</f>
        <v>57.692307692307686</v>
      </c>
    </row>
    <row r="980" spans="1:8" customFormat="1" ht="15" x14ac:dyDescent="0.25">
      <c r="D980" s="12"/>
      <c r="E980" s="12"/>
      <c r="F980" s="12"/>
      <c r="G980" s="12"/>
      <c r="H980" s="12"/>
    </row>
    <row r="981" spans="1:8" s="4" customFormat="1" x14ac:dyDescent="0.2">
      <c r="A981" s="3" t="s">
        <v>10</v>
      </c>
      <c r="B981" s="3" t="s">
        <v>10</v>
      </c>
      <c r="C981" s="3" t="s">
        <v>10</v>
      </c>
      <c r="D981" s="5">
        <f>SUBTOTAL(9, D979:D980)</f>
        <v>4</v>
      </c>
      <c r="E981" s="7">
        <f>SUBTOTAL(9, E979:E980)</f>
        <v>52</v>
      </c>
      <c r="F981" s="7">
        <f>SUBTOTAL(9, F979:F980)</f>
        <v>22</v>
      </c>
      <c r="G981" s="7">
        <f>SUBTOTAL(9, G979:G980)</f>
        <v>30</v>
      </c>
      <c r="H981" s="7">
        <f>IF(E981&lt;&gt;0, ((E981-F981)/E981)*100, 0)</f>
        <v>57.692307692307686</v>
      </c>
    </row>
    <row r="982" spans="1:8" customFormat="1" ht="15" x14ac:dyDescent="0.25">
      <c r="D982" s="12"/>
      <c r="E982" s="12"/>
      <c r="F982" s="12"/>
      <c r="G982" s="12"/>
      <c r="H982" s="12"/>
    </row>
    <row r="983" spans="1:8" x14ac:dyDescent="0.2">
      <c r="A983" s="2" t="s">
        <v>2431</v>
      </c>
      <c r="B983" s="2" t="s">
        <v>2432</v>
      </c>
      <c r="C983" s="2" t="s">
        <v>133</v>
      </c>
      <c r="D983" s="6">
        <v>1</v>
      </c>
      <c r="E983" s="8">
        <v>70</v>
      </c>
      <c r="F983" s="8">
        <v>15.83</v>
      </c>
      <c r="G983" s="8">
        <f>E983-F983</f>
        <v>54.17</v>
      </c>
      <c r="H983" s="8">
        <f>IF(E983&lt;&gt;0, ((E983-F983)/E983)*100, 0)</f>
        <v>77.385714285714286</v>
      </c>
    </row>
    <row r="984" spans="1:8" customFormat="1" ht="15" x14ac:dyDescent="0.25">
      <c r="D984" s="12"/>
      <c r="E984" s="12"/>
      <c r="F984" s="12"/>
      <c r="G984" s="12"/>
      <c r="H984" s="12"/>
    </row>
    <row r="985" spans="1:8" s="4" customFormat="1" x14ac:dyDescent="0.2">
      <c r="A985" s="3" t="s">
        <v>10</v>
      </c>
      <c r="B985" s="3" t="s">
        <v>10</v>
      </c>
      <c r="C985" s="3" t="s">
        <v>10</v>
      </c>
      <c r="D985" s="5">
        <f>SUBTOTAL(9, D983:D984)</f>
        <v>1</v>
      </c>
      <c r="E985" s="7">
        <f>SUBTOTAL(9, E983:E984)</f>
        <v>70</v>
      </c>
      <c r="F985" s="7">
        <f>SUBTOTAL(9, F983:F984)</f>
        <v>15.83</v>
      </c>
      <c r="G985" s="7">
        <f>SUBTOTAL(9, G983:G984)</f>
        <v>54.17</v>
      </c>
      <c r="H985" s="7">
        <f>IF(E985&lt;&gt;0, ((E985-F985)/E985)*100, 0)</f>
        <v>77.385714285714286</v>
      </c>
    </row>
    <row r="986" spans="1:8" customFormat="1" ht="15" x14ac:dyDescent="0.25">
      <c r="D986" s="12"/>
      <c r="E986" s="12"/>
      <c r="F986" s="12"/>
      <c r="G986" s="12"/>
      <c r="H986" s="12"/>
    </row>
    <row r="987" spans="1:8" x14ac:dyDescent="0.2">
      <c r="A987" s="2" t="s">
        <v>278</v>
      </c>
      <c r="B987" s="2" t="s">
        <v>279</v>
      </c>
      <c r="C987" s="2" t="s">
        <v>235</v>
      </c>
      <c r="D987" s="6">
        <v>9</v>
      </c>
      <c r="E987" s="8">
        <v>150.75</v>
      </c>
      <c r="F987" s="8">
        <v>42.84</v>
      </c>
      <c r="G987" s="8">
        <f>E987-F987</f>
        <v>107.91</v>
      </c>
      <c r="H987" s="8">
        <f>IF(E987&lt;&gt;0, ((E987-F987)/E987)*100, 0)</f>
        <v>71.582089552238799</v>
      </c>
    </row>
    <row r="988" spans="1:8" customFormat="1" ht="15" x14ac:dyDescent="0.25">
      <c r="D988" s="12"/>
      <c r="E988" s="12"/>
      <c r="F988" s="12"/>
      <c r="G988" s="12"/>
      <c r="H988" s="12"/>
    </row>
    <row r="989" spans="1:8" s="4" customFormat="1" x14ac:dyDescent="0.2">
      <c r="A989" s="3" t="s">
        <v>10</v>
      </c>
      <c r="B989" s="3" t="s">
        <v>10</v>
      </c>
      <c r="C989" s="3" t="s">
        <v>10</v>
      </c>
      <c r="D989" s="5">
        <f>SUBTOTAL(9, D987:D988)</f>
        <v>9</v>
      </c>
      <c r="E989" s="7">
        <f>SUBTOTAL(9, E987:E988)</f>
        <v>150.75</v>
      </c>
      <c r="F989" s="7">
        <f>SUBTOTAL(9, F987:F988)</f>
        <v>42.84</v>
      </c>
      <c r="G989" s="7">
        <f>SUBTOTAL(9, G987:G988)</f>
        <v>107.91</v>
      </c>
      <c r="H989" s="7">
        <f>IF(E989&lt;&gt;0, ((E989-F989)/E989)*100, 0)</f>
        <v>71.582089552238799</v>
      </c>
    </row>
    <row r="990" spans="1:8" customFormat="1" ht="15" x14ac:dyDescent="0.25">
      <c r="D990" s="12"/>
      <c r="E990" s="12"/>
      <c r="F990" s="12"/>
      <c r="G990" s="12"/>
      <c r="H990" s="12"/>
    </row>
    <row r="991" spans="1:8" x14ac:dyDescent="0.2">
      <c r="A991" s="2" t="s">
        <v>2433</v>
      </c>
      <c r="B991" s="2" t="s">
        <v>2434</v>
      </c>
      <c r="C991" s="2" t="s">
        <v>29</v>
      </c>
      <c r="D991" s="6">
        <v>1</v>
      </c>
      <c r="E991" s="8">
        <v>20.75</v>
      </c>
      <c r="F991" s="8">
        <v>6.3</v>
      </c>
      <c r="G991" s="8">
        <f>E991-F991</f>
        <v>14.45</v>
      </c>
      <c r="H991" s="8">
        <f>IF(E991&lt;&gt;0, ((E991-F991)/E991)*100, 0)</f>
        <v>69.638554216867462</v>
      </c>
    </row>
    <row r="992" spans="1:8" customFormat="1" ht="15" x14ac:dyDescent="0.25">
      <c r="D992" s="12"/>
      <c r="E992" s="12"/>
      <c r="F992" s="12"/>
      <c r="G992" s="12"/>
      <c r="H992" s="12"/>
    </row>
    <row r="993" spans="1:8" s="4" customFormat="1" x14ac:dyDescent="0.2">
      <c r="A993" s="3" t="s">
        <v>10</v>
      </c>
      <c r="B993" s="3" t="s">
        <v>10</v>
      </c>
      <c r="C993" s="3" t="s">
        <v>10</v>
      </c>
      <c r="D993" s="5">
        <f>SUBTOTAL(9, D991:D992)</f>
        <v>1</v>
      </c>
      <c r="E993" s="7">
        <f>SUBTOTAL(9, E991:E992)</f>
        <v>20.75</v>
      </c>
      <c r="F993" s="7">
        <f>SUBTOTAL(9, F991:F992)</f>
        <v>6.3</v>
      </c>
      <c r="G993" s="7">
        <f>SUBTOTAL(9, G991:G992)</f>
        <v>14.45</v>
      </c>
      <c r="H993" s="7">
        <f>IF(E993&lt;&gt;0, ((E993-F993)/E993)*100, 0)</f>
        <v>69.638554216867462</v>
      </c>
    </row>
    <row r="994" spans="1:8" customFormat="1" ht="15" x14ac:dyDescent="0.25">
      <c r="D994" s="12"/>
      <c r="E994" s="12"/>
      <c r="F994" s="12"/>
      <c r="G994" s="12"/>
      <c r="H994" s="12"/>
    </row>
    <row r="995" spans="1:8" x14ac:dyDescent="0.2">
      <c r="A995" s="2" t="s">
        <v>2435</v>
      </c>
      <c r="B995" s="2" t="s">
        <v>2436</v>
      </c>
      <c r="C995" s="2" t="s">
        <v>10</v>
      </c>
      <c r="G995" s="8">
        <f t="shared" ref="G995:G1002" si="94">E995-F995</f>
        <v>0</v>
      </c>
      <c r="H995" s="8">
        <f t="shared" ref="H995:H1002" si="95">IF(E995&lt;&gt;0, ((E995-F995)/E995)*100, 0)</f>
        <v>0</v>
      </c>
    </row>
    <row r="996" spans="1:8" x14ac:dyDescent="0.2">
      <c r="A996" s="2" t="s">
        <v>2435</v>
      </c>
      <c r="B996" s="2" t="s">
        <v>2436</v>
      </c>
      <c r="C996" s="2" t="s">
        <v>10</v>
      </c>
      <c r="E996" s="8">
        <v>-39.9</v>
      </c>
      <c r="G996" s="8">
        <f t="shared" si="94"/>
        <v>-39.9</v>
      </c>
      <c r="H996" s="8">
        <f t="shared" si="95"/>
        <v>100</v>
      </c>
    </row>
    <row r="997" spans="1:8" x14ac:dyDescent="0.2">
      <c r="A997" s="2" t="s">
        <v>2435</v>
      </c>
      <c r="B997" s="2" t="s">
        <v>2436</v>
      </c>
      <c r="C997" s="2" t="s">
        <v>10</v>
      </c>
      <c r="G997" s="8">
        <f t="shared" si="94"/>
        <v>0</v>
      </c>
      <c r="H997" s="8">
        <f t="shared" si="95"/>
        <v>0</v>
      </c>
    </row>
    <row r="998" spans="1:8" x14ac:dyDescent="0.2">
      <c r="A998" s="2" t="s">
        <v>2435</v>
      </c>
      <c r="B998" s="2" t="s">
        <v>2436</v>
      </c>
      <c r="C998" s="2" t="s">
        <v>131</v>
      </c>
      <c r="D998" s="6">
        <v>1</v>
      </c>
      <c r="E998" s="8">
        <v>40</v>
      </c>
      <c r="F998" s="8">
        <v>10.64</v>
      </c>
      <c r="G998" s="8">
        <f t="shared" si="94"/>
        <v>29.36</v>
      </c>
      <c r="H998" s="8">
        <f t="shared" si="95"/>
        <v>73.400000000000006</v>
      </c>
    </row>
    <row r="999" spans="1:8" x14ac:dyDescent="0.2">
      <c r="A999" s="2" t="s">
        <v>2435</v>
      </c>
      <c r="B999" s="2" t="s">
        <v>2436</v>
      </c>
      <c r="C999" s="2" t="s">
        <v>70</v>
      </c>
      <c r="D999" s="6">
        <v>1</v>
      </c>
      <c r="E999" s="8">
        <v>32.5</v>
      </c>
      <c r="F999" s="8">
        <v>8.1</v>
      </c>
      <c r="G999" s="8">
        <f t="shared" si="94"/>
        <v>24.4</v>
      </c>
      <c r="H999" s="8">
        <f t="shared" si="95"/>
        <v>75.07692307692308</v>
      </c>
    </row>
    <row r="1000" spans="1:8" x14ac:dyDescent="0.2">
      <c r="A1000" s="2" t="s">
        <v>2435</v>
      </c>
      <c r="B1000" s="2" t="s">
        <v>2436</v>
      </c>
      <c r="C1000" s="2" t="s">
        <v>221</v>
      </c>
      <c r="D1000" s="6">
        <v>1</v>
      </c>
      <c r="E1000" s="8">
        <v>26</v>
      </c>
      <c r="F1000" s="8">
        <v>11.2</v>
      </c>
      <c r="G1000" s="8">
        <f t="shared" si="94"/>
        <v>14.8</v>
      </c>
      <c r="H1000" s="8">
        <f t="shared" si="95"/>
        <v>56.92307692307692</v>
      </c>
    </row>
    <row r="1001" spans="1:8" x14ac:dyDescent="0.2">
      <c r="A1001" s="2" t="s">
        <v>2435</v>
      </c>
      <c r="B1001" s="2" t="s">
        <v>2436</v>
      </c>
      <c r="C1001" s="2" t="s">
        <v>89</v>
      </c>
      <c r="D1001" s="6">
        <v>1</v>
      </c>
      <c r="E1001" s="8">
        <v>25.5</v>
      </c>
      <c r="F1001" s="8">
        <v>5.95</v>
      </c>
      <c r="G1001" s="8">
        <f t="shared" si="94"/>
        <v>19.55</v>
      </c>
      <c r="H1001" s="8">
        <f t="shared" si="95"/>
        <v>76.666666666666671</v>
      </c>
    </row>
    <row r="1002" spans="1:8" x14ac:dyDescent="0.2">
      <c r="A1002" s="2" t="s">
        <v>2435</v>
      </c>
      <c r="B1002" s="2" t="s">
        <v>2436</v>
      </c>
      <c r="C1002" s="2" t="s">
        <v>90</v>
      </c>
      <c r="D1002" s="6">
        <v>1</v>
      </c>
      <c r="E1002" s="8">
        <v>9</v>
      </c>
      <c r="F1002" s="8">
        <v>1.83</v>
      </c>
      <c r="G1002" s="8">
        <f t="shared" si="94"/>
        <v>7.17</v>
      </c>
      <c r="H1002" s="8">
        <f t="shared" si="95"/>
        <v>79.666666666666657</v>
      </c>
    </row>
    <row r="1003" spans="1:8" customFormat="1" ht="15" x14ac:dyDescent="0.25">
      <c r="D1003" s="12"/>
      <c r="E1003" s="12"/>
      <c r="F1003" s="12"/>
      <c r="G1003" s="12"/>
      <c r="H1003" s="12"/>
    </row>
    <row r="1004" spans="1:8" s="4" customFormat="1" x14ac:dyDescent="0.2">
      <c r="A1004" s="3" t="s">
        <v>10</v>
      </c>
      <c r="B1004" s="3" t="s">
        <v>10</v>
      </c>
      <c r="C1004" s="3" t="s">
        <v>10</v>
      </c>
      <c r="D1004" s="5">
        <f>SUBTOTAL(9, D995:D1003)</f>
        <v>5</v>
      </c>
      <c r="E1004" s="7">
        <f>SUBTOTAL(9, E995:E1003)</f>
        <v>93.1</v>
      </c>
      <c r="F1004" s="7">
        <f>SUBTOTAL(9, F995:F1003)</f>
        <v>37.72</v>
      </c>
      <c r="G1004" s="7">
        <f>SUBTOTAL(9, G995:G1003)</f>
        <v>55.38</v>
      </c>
      <c r="H1004" s="7">
        <f>IF(E1004&lt;&gt;0, ((E1004-F1004)/E1004)*100, 0)</f>
        <v>59.484425349086997</v>
      </c>
    </row>
    <row r="1005" spans="1:8" customFormat="1" ht="15" x14ac:dyDescent="0.25">
      <c r="D1005" s="12"/>
      <c r="E1005" s="12"/>
      <c r="F1005" s="12"/>
      <c r="G1005" s="12"/>
      <c r="H1005" s="12"/>
    </row>
    <row r="1006" spans="1:8" x14ac:dyDescent="0.2">
      <c r="A1006" s="2" t="s">
        <v>2437</v>
      </c>
      <c r="B1006" s="2" t="s">
        <v>2438</v>
      </c>
      <c r="C1006" s="2" t="s">
        <v>404</v>
      </c>
      <c r="D1006" s="6">
        <v>1</v>
      </c>
      <c r="E1006" s="8">
        <v>13</v>
      </c>
      <c r="F1006" s="8">
        <v>5.53</v>
      </c>
      <c r="G1006" s="8">
        <f>E1006-F1006</f>
        <v>7.47</v>
      </c>
      <c r="H1006" s="8">
        <f>IF(E1006&lt;&gt;0, ((E1006-F1006)/E1006)*100, 0)</f>
        <v>57.461538461538467</v>
      </c>
    </row>
    <row r="1007" spans="1:8" x14ac:dyDescent="0.2">
      <c r="A1007" s="2" t="s">
        <v>2437</v>
      </c>
      <c r="B1007" s="2" t="s">
        <v>2438</v>
      </c>
      <c r="C1007" s="2" t="s">
        <v>2348</v>
      </c>
      <c r="D1007" s="6">
        <v>1</v>
      </c>
      <c r="E1007" s="8">
        <v>26.5</v>
      </c>
      <c r="F1007" s="8">
        <v>8.4</v>
      </c>
      <c r="G1007" s="8">
        <f>E1007-F1007</f>
        <v>18.100000000000001</v>
      </c>
      <c r="H1007" s="8">
        <f>IF(E1007&lt;&gt;0, ((E1007-F1007)/E1007)*100, 0)</f>
        <v>68.301886792452834</v>
      </c>
    </row>
    <row r="1008" spans="1:8" customFormat="1" ht="15" x14ac:dyDescent="0.25">
      <c r="D1008" s="12"/>
      <c r="E1008" s="12"/>
      <c r="F1008" s="12"/>
      <c r="G1008" s="12"/>
      <c r="H1008" s="12"/>
    </row>
    <row r="1009" spans="1:8" s="4" customFormat="1" x14ac:dyDescent="0.2">
      <c r="A1009" s="3" t="s">
        <v>10</v>
      </c>
      <c r="B1009" s="3" t="s">
        <v>10</v>
      </c>
      <c r="C1009" s="3" t="s">
        <v>10</v>
      </c>
      <c r="D1009" s="5">
        <f>SUBTOTAL(9, D1006:D1008)</f>
        <v>2</v>
      </c>
      <c r="E1009" s="7">
        <f>SUBTOTAL(9, E1006:E1008)</f>
        <v>39.5</v>
      </c>
      <c r="F1009" s="7">
        <f>SUBTOTAL(9, F1006:F1008)</f>
        <v>13.93</v>
      </c>
      <c r="G1009" s="7">
        <f>SUBTOTAL(9, G1006:G1008)</f>
        <v>25.57</v>
      </c>
      <c r="H1009" s="7">
        <f>IF(E1009&lt;&gt;0, ((E1009-F1009)/E1009)*100, 0)</f>
        <v>64.734177215189874</v>
      </c>
    </row>
    <row r="1010" spans="1:8" customFormat="1" ht="15" x14ac:dyDescent="0.25">
      <c r="D1010" s="12"/>
      <c r="E1010" s="12"/>
      <c r="F1010" s="12"/>
      <c r="G1010" s="12"/>
      <c r="H1010" s="12"/>
    </row>
    <row r="1011" spans="1:8" x14ac:dyDescent="0.2">
      <c r="A1011" s="2" t="s">
        <v>2439</v>
      </c>
      <c r="B1011" s="2" t="s">
        <v>2440</v>
      </c>
      <c r="C1011" s="2" t="s">
        <v>38</v>
      </c>
      <c r="D1011" s="6">
        <v>1</v>
      </c>
      <c r="E1011" s="8">
        <v>9.25</v>
      </c>
      <c r="F1011" s="8">
        <v>2.0299999999999998</v>
      </c>
      <c r="G1011" s="8">
        <f>E1011-F1011</f>
        <v>7.2200000000000006</v>
      </c>
      <c r="H1011" s="8">
        <f>IF(E1011&lt;&gt;0, ((E1011-F1011)/E1011)*100, 0)</f>
        <v>78.054054054054063</v>
      </c>
    </row>
    <row r="1012" spans="1:8" x14ac:dyDescent="0.2">
      <c r="A1012" s="2" t="s">
        <v>2439</v>
      </c>
      <c r="B1012" s="2" t="s">
        <v>2440</v>
      </c>
      <c r="C1012" s="2" t="s">
        <v>39</v>
      </c>
      <c r="D1012" s="6">
        <v>1</v>
      </c>
      <c r="E1012" s="8">
        <v>9.25</v>
      </c>
      <c r="F1012" s="8">
        <v>1.96</v>
      </c>
      <c r="G1012" s="8">
        <f>E1012-F1012</f>
        <v>7.29</v>
      </c>
      <c r="H1012" s="8">
        <f>IF(E1012&lt;&gt;0, ((E1012-F1012)/E1012)*100, 0)</f>
        <v>78.810810810810821</v>
      </c>
    </row>
    <row r="1013" spans="1:8" x14ac:dyDescent="0.2">
      <c r="A1013" s="2" t="s">
        <v>2439</v>
      </c>
      <c r="B1013" s="2" t="s">
        <v>2440</v>
      </c>
      <c r="C1013" s="2" t="s">
        <v>40</v>
      </c>
      <c r="D1013" s="6">
        <v>1</v>
      </c>
      <c r="E1013" s="8">
        <v>9.25</v>
      </c>
      <c r="F1013" s="8">
        <v>1.96</v>
      </c>
      <c r="G1013" s="8">
        <f>E1013-F1013</f>
        <v>7.29</v>
      </c>
      <c r="H1013" s="8">
        <f>IF(E1013&lt;&gt;0, ((E1013-F1013)/E1013)*100, 0)</f>
        <v>78.810810810810821</v>
      </c>
    </row>
    <row r="1014" spans="1:8" customFormat="1" ht="15" x14ac:dyDescent="0.25">
      <c r="D1014" s="12"/>
      <c r="E1014" s="12"/>
      <c r="F1014" s="12"/>
      <c r="G1014" s="12"/>
      <c r="H1014" s="12"/>
    </row>
    <row r="1015" spans="1:8" s="4" customFormat="1" x14ac:dyDescent="0.2">
      <c r="A1015" s="3" t="s">
        <v>10</v>
      </c>
      <c r="B1015" s="3" t="s">
        <v>10</v>
      </c>
      <c r="C1015" s="3" t="s">
        <v>10</v>
      </c>
      <c r="D1015" s="5">
        <f>SUBTOTAL(9, D1011:D1014)</f>
        <v>3</v>
      </c>
      <c r="E1015" s="7">
        <f>SUBTOTAL(9, E1011:E1014)</f>
        <v>27.75</v>
      </c>
      <c r="F1015" s="7">
        <f>SUBTOTAL(9, F1011:F1014)</f>
        <v>5.9499999999999993</v>
      </c>
      <c r="G1015" s="7">
        <f>SUBTOTAL(9, G1011:G1014)</f>
        <v>21.8</v>
      </c>
      <c r="H1015" s="7">
        <f>IF(E1015&lt;&gt;0, ((E1015-F1015)/E1015)*100, 0)</f>
        <v>78.558558558558573</v>
      </c>
    </row>
    <row r="1016" spans="1:8" customFormat="1" ht="15" x14ac:dyDescent="0.25">
      <c r="D1016" s="12"/>
      <c r="E1016" s="12"/>
      <c r="F1016" s="12"/>
      <c r="G1016" s="12"/>
      <c r="H1016" s="12"/>
    </row>
    <row r="1017" spans="1:8" x14ac:dyDescent="0.2">
      <c r="A1017" s="2" t="s">
        <v>2441</v>
      </c>
      <c r="B1017" s="2" t="s">
        <v>2442</v>
      </c>
      <c r="C1017" s="2" t="s">
        <v>30</v>
      </c>
      <c r="D1017" s="6">
        <v>2</v>
      </c>
      <c r="E1017" s="8">
        <v>28.5</v>
      </c>
      <c r="F1017" s="8">
        <v>11.06</v>
      </c>
      <c r="G1017" s="8">
        <f>E1017-F1017</f>
        <v>17.439999999999998</v>
      </c>
      <c r="H1017" s="8">
        <f>IF(E1017&lt;&gt;0, ((E1017-F1017)/E1017)*100, 0)</f>
        <v>61.192982456140342</v>
      </c>
    </row>
    <row r="1018" spans="1:8" customFormat="1" ht="15" x14ac:dyDescent="0.25">
      <c r="D1018" s="12"/>
      <c r="E1018" s="12"/>
      <c r="F1018" s="12"/>
      <c r="G1018" s="12"/>
      <c r="H1018" s="12"/>
    </row>
    <row r="1019" spans="1:8" s="4" customFormat="1" x14ac:dyDescent="0.2">
      <c r="A1019" s="3" t="s">
        <v>10</v>
      </c>
      <c r="B1019" s="3" t="s">
        <v>10</v>
      </c>
      <c r="C1019" s="3" t="s">
        <v>10</v>
      </c>
      <c r="D1019" s="5">
        <f>SUBTOTAL(9, D1017:D1018)</f>
        <v>2</v>
      </c>
      <c r="E1019" s="7">
        <f>SUBTOTAL(9, E1017:E1018)</f>
        <v>28.5</v>
      </c>
      <c r="F1019" s="7">
        <f>SUBTOTAL(9, F1017:F1018)</f>
        <v>11.06</v>
      </c>
      <c r="G1019" s="7">
        <f>SUBTOTAL(9, G1017:G1018)</f>
        <v>17.439999999999998</v>
      </c>
      <c r="H1019" s="7">
        <f>IF(E1019&lt;&gt;0, ((E1019-F1019)/E1019)*100, 0)</f>
        <v>61.192982456140342</v>
      </c>
    </row>
    <row r="1020" spans="1:8" customFormat="1" ht="15" x14ac:dyDescent="0.25">
      <c r="D1020" s="12"/>
      <c r="E1020" s="12"/>
      <c r="F1020" s="12"/>
      <c r="G1020" s="12"/>
      <c r="H1020" s="12"/>
    </row>
    <row r="1021" spans="1:8" x14ac:dyDescent="0.2">
      <c r="A1021" s="2" t="s">
        <v>2443</v>
      </c>
      <c r="B1021" s="2" t="s">
        <v>2444</v>
      </c>
      <c r="C1021" s="2" t="s">
        <v>48</v>
      </c>
      <c r="D1021" s="6">
        <v>2</v>
      </c>
      <c r="E1021" s="8">
        <v>31</v>
      </c>
      <c r="F1021" s="8">
        <v>10.94</v>
      </c>
      <c r="G1021" s="8">
        <f>E1021-F1021</f>
        <v>20.060000000000002</v>
      </c>
      <c r="H1021" s="8">
        <f>IF(E1021&lt;&gt;0, ((E1021-F1021)/E1021)*100, 0)</f>
        <v>64.709677419354847</v>
      </c>
    </row>
    <row r="1022" spans="1:8" customFormat="1" ht="15" x14ac:dyDescent="0.25">
      <c r="D1022" s="12"/>
      <c r="E1022" s="12"/>
      <c r="F1022" s="12"/>
      <c r="G1022" s="12"/>
      <c r="H1022" s="12"/>
    </row>
    <row r="1023" spans="1:8" s="4" customFormat="1" x14ac:dyDescent="0.2">
      <c r="A1023" s="3" t="s">
        <v>10</v>
      </c>
      <c r="B1023" s="3" t="s">
        <v>10</v>
      </c>
      <c r="C1023" s="3" t="s">
        <v>10</v>
      </c>
      <c r="D1023" s="5">
        <f>SUBTOTAL(9, D1021:D1022)</f>
        <v>2</v>
      </c>
      <c r="E1023" s="7">
        <f>SUBTOTAL(9, E1021:E1022)</f>
        <v>31</v>
      </c>
      <c r="F1023" s="7">
        <f>SUBTOTAL(9, F1021:F1022)</f>
        <v>10.94</v>
      </c>
      <c r="G1023" s="7">
        <f>SUBTOTAL(9, G1021:G1022)</f>
        <v>20.060000000000002</v>
      </c>
      <c r="H1023" s="7">
        <f>IF(E1023&lt;&gt;0, ((E1023-F1023)/E1023)*100, 0)</f>
        <v>64.709677419354847</v>
      </c>
    </row>
    <row r="1024" spans="1:8" customFormat="1" ht="15" x14ac:dyDescent="0.25">
      <c r="D1024" s="12"/>
      <c r="E1024" s="12"/>
      <c r="F1024" s="12"/>
      <c r="G1024" s="12"/>
      <c r="H1024" s="12"/>
    </row>
    <row r="1025" spans="1:8" x14ac:dyDescent="0.2">
      <c r="A1025" s="2" t="s">
        <v>1698</v>
      </c>
      <c r="B1025" s="2" t="s">
        <v>1699</v>
      </c>
      <c r="C1025" s="2" t="s">
        <v>28</v>
      </c>
      <c r="D1025" s="6">
        <v>2</v>
      </c>
      <c r="E1025" s="8">
        <v>33</v>
      </c>
      <c r="F1025" s="8">
        <v>11.76</v>
      </c>
      <c r="G1025" s="8">
        <f>E1025-F1025</f>
        <v>21.240000000000002</v>
      </c>
      <c r="H1025" s="8">
        <f>IF(E1025&lt;&gt;0, ((E1025-F1025)/E1025)*100, 0)</f>
        <v>64.363636363636374</v>
      </c>
    </row>
    <row r="1026" spans="1:8" x14ac:dyDescent="0.2">
      <c r="A1026" s="2" t="s">
        <v>1698</v>
      </c>
      <c r="B1026" s="2" t="s">
        <v>1699</v>
      </c>
      <c r="C1026" s="2" t="s">
        <v>61</v>
      </c>
      <c r="D1026" s="6">
        <v>1</v>
      </c>
      <c r="E1026" s="8">
        <v>37</v>
      </c>
      <c r="F1026" s="8">
        <v>10.85</v>
      </c>
      <c r="G1026" s="8">
        <f>E1026-F1026</f>
        <v>26.15</v>
      </c>
      <c r="H1026" s="8">
        <f>IF(E1026&lt;&gt;0, ((E1026-F1026)/E1026)*100, 0)</f>
        <v>70.675675675675677</v>
      </c>
    </row>
    <row r="1027" spans="1:8" customFormat="1" ht="15" x14ac:dyDescent="0.25">
      <c r="D1027" s="12"/>
      <c r="E1027" s="12"/>
      <c r="F1027" s="12"/>
      <c r="G1027" s="12"/>
      <c r="H1027" s="12"/>
    </row>
    <row r="1028" spans="1:8" s="4" customFormat="1" x14ac:dyDescent="0.2">
      <c r="A1028" s="3" t="s">
        <v>10</v>
      </c>
      <c r="B1028" s="3" t="s">
        <v>10</v>
      </c>
      <c r="C1028" s="3" t="s">
        <v>10</v>
      </c>
      <c r="D1028" s="5">
        <f>SUBTOTAL(9, D1025:D1027)</f>
        <v>3</v>
      </c>
      <c r="E1028" s="7">
        <f>SUBTOTAL(9, E1025:E1027)</f>
        <v>70</v>
      </c>
      <c r="F1028" s="7">
        <f>SUBTOTAL(9, F1025:F1027)</f>
        <v>22.61</v>
      </c>
      <c r="G1028" s="7">
        <f>SUBTOTAL(9, G1025:G1027)</f>
        <v>47.39</v>
      </c>
      <c r="H1028" s="7">
        <f>IF(E1028&lt;&gt;0, ((E1028-F1028)/E1028)*100, 0)</f>
        <v>67.7</v>
      </c>
    </row>
    <row r="1029" spans="1:8" customFormat="1" ht="15" x14ac:dyDescent="0.25">
      <c r="D1029" s="12"/>
      <c r="E1029" s="12"/>
      <c r="F1029" s="12"/>
      <c r="G1029" s="12"/>
      <c r="H1029" s="12"/>
    </row>
    <row r="1030" spans="1:8" x14ac:dyDescent="0.2">
      <c r="A1030" s="2" t="s">
        <v>2445</v>
      </c>
      <c r="B1030" s="2" t="s">
        <v>10</v>
      </c>
      <c r="C1030" s="2" t="s">
        <v>38</v>
      </c>
      <c r="D1030" s="6">
        <v>12</v>
      </c>
      <c r="E1030" s="8">
        <v>111</v>
      </c>
      <c r="F1030" s="8">
        <v>24.36</v>
      </c>
      <c r="G1030" s="8">
        <f>E1030-F1030</f>
        <v>86.64</v>
      </c>
      <c r="H1030" s="8">
        <f>IF(E1030&lt;&gt;0, ((E1030-F1030)/E1030)*100, 0)</f>
        <v>78.054054054054063</v>
      </c>
    </row>
    <row r="1031" spans="1:8" x14ac:dyDescent="0.2">
      <c r="A1031" s="2" t="s">
        <v>2445</v>
      </c>
      <c r="B1031" s="2" t="s">
        <v>10</v>
      </c>
      <c r="C1031" s="2" t="s">
        <v>39</v>
      </c>
      <c r="D1031" s="6">
        <v>6</v>
      </c>
      <c r="E1031" s="8">
        <v>55.5</v>
      </c>
      <c r="F1031" s="8">
        <v>11.76</v>
      </c>
      <c r="G1031" s="8">
        <f>E1031-F1031</f>
        <v>43.74</v>
      </c>
      <c r="H1031" s="8">
        <f>IF(E1031&lt;&gt;0, ((E1031-F1031)/E1031)*100, 0)</f>
        <v>78.810810810810821</v>
      </c>
    </row>
    <row r="1032" spans="1:8" x14ac:dyDescent="0.2">
      <c r="A1032" s="2" t="s">
        <v>2445</v>
      </c>
      <c r="B1032" s="2" t="s">
        <v>10</v>
      </c>
      <c r="C1032" s="2" t="s">
        <v>40</v>
      </c>
      <c r="D1032" s="6">
        <v>12</v>
      </c>
      <c r="E1032" s="8">
        <v>111</v>
      </c>
      <c r="F1032" s="8">
        <v>23.52</v>
      </c>
      <c r="G1032" s="8">
        <f>E1032-F1032</f>
        <v>87.48</v>
      </c>
      <c r="H1032" s="8">
        <f>IF(E1032&lt;&gt;0, ((E1032-F1032)/E1032)*100, 0)</f>
        <v>78.810810810810821</v>
      </c>
    </row>
    <row r="1033" spans="1:8" x14ac:dyDescent="0.2">
      <c r="A1033" s="2" t="s">
        <v>2445</v>
      </c>
      <c r="B1033" s="2" t="s">
        <v>10</v>
      </c>
      <c r="C1033" s="2" t="s">
        <v>420</v>
      </c>
      <c r="D1033" s="6">
        <v>2</v>
      </c>
      <c r="E1033" s="8">
        <v>26</v>
      </c>
      <c r="F1033" s="8">
        <v>7</v>
      </c>
      <c r="G1033" s="8">
        <f>E1033-F1033</f>
        <v>19</v>
      </c>
      <c r="H1033" s="8">
        <f>IF(E1033&lt;&gt;0, ((E1033-F1033)/E1033)*100, 0)</f>
        <v>73.076923076923066</v>
      </c>
    </row>
    <row r="1034" spans="1:8" x14ac:dyDescent="0.2">
      <c r="A1034" s="2" t="s">
        <v>2445</v>
      </c>
      <c r="B1034" s="2" t="s">
        <v>10</v>
      </c>
      <c r="C1034" s="2" t="s">
        <v>796</v>
      </c>
      <c r="D1034" s="6">
        <v>2</v>
      </c>
      <c r="E1034" s="8">
        <v>24</v>
      </c>
      <c r="F1034" s="8">
        <v>6.44</v>
      </c>
      <c r="G1034" s="8">
        <f>E1034-F1034</f>
        <v>17.559999999999999</v>
      </c>
      <c r="H1034" s="8">
        <f>IF(E1034&lt;&gt;0, ((E1034-F1034)/E1034)*100, 0)</f>
        <v>73.166666666666657</v>
      </c>
    </row>
    <row r="1035" spans="1:8" customFormat="1" ht="15" x14ac:dyDescent="0.25">
      <c r="D1035" s="12"/>
      <c r="E1035" s="12"/>
      <c r="F1035" s="12"/>
      <c r="G1035" s="12"/>
      <c r="H1035" s="12"/>
    </row>
    <row r="1036" spans="1:8" s="4" customFormat="1" x14ac:dyDescent="0.2">
      <c r="A1036" s="3" t="s">
        <v>10</v>
      </c>
      <c r="B1036" s="3" t="s">
        <v>10</v>
      </c>
      <c r="C1036" s="3" t="s">
        <v>10</v>
      </c>
      <c r="D1036" s="5">
        <f>SUBTOTAL(9, D1030:D1035)</f>
        <v>34</v>
      </c>
      <c r="E1036" s="7">
        <f>SUBTOTAL(9, E1030:E1035)</f>
        <v>327.5</v>
      </c>
      <c r="F1036" s="7">
        <f>SUBTOTAL(9, F1030:F1035)</f>
        <v>73.08</v>
      </c>
      <c r="G1036" s="7">
        <f>SUBTOTAL(9, G1030:G1035)</f>
        <v>254.42000000000002</v>
      </c>
      <c r="H1036" s="7">
        <f>IF(E1036&lt;&gt;0, ((E1036-F1036)/E1036)*100, 0)</f>
        <v>77.685496183206112</v>
      </c>
    </row>
    <row r="1037" spans="1:8" customFormat="1" ht="15" x14ac:dyDescent="0.25">
      <c r="D1037" s="12"/>
      <c r="E1037" s="12"/>
      <c r="F1037" s="12"/>
      <c r="G1037" s="12"/>
      <c r="H1037" s="12"/>
    </row>
    <row r="1038" spans="1:8" x14ac:dyDescent="0.2">
      <c r="A1038" s="2" t="s">
        <v>2446</v>
      </c>
      <c r="B1038" s="2" t="s">
        <v>2447</v>
      </c>
      <c r="C1038" s="2" t="s">
        <v>132</v>
      </c>
      <c r="D1038" s="6">
        <v>1</v>
      </c>
      <c r="E1038" s="8">
        <v>16</v>
      </c>
      <c r="F1038" s="8">
        <v>7.42</v>
      </c>
      <c r="G1038" s="8">
        <f>E1038-F1038</f>
        <v>8.58</v>
      </c>
      <c r="H1038" s="8">
        <f>IF(E1038&lt;&gt;0, ((E1038-F1038)/E1038)*100, 0)</f>
        <v>53.625</v>
      </c>
    </row>
    <row r="1039" spans="1:8" x14ac:dyDescent="0.2">
      <c r="A1039" s="2" t="s">
        <v>2446</v>
      </c>
      <c r="B1039" s="2" t="s">
        <v>2447</v>
      </c>
      <c r="C1039" s="2" t="s">
        <v>2348</v>
      </c>
      <c r="D1039" s="6">
        <v>2</v>
      </c>
      <c r="E1039" s="8">
        <v>53</v>
      </c>
      <c r="F1039" s="8">
        <v>16.8</v>
      </c>
      <c r="G1039" s="8">
        <f>E1039-F1039</f>
        <v>36.200000000000003</v>
      </c>
      <c r="H1039" s="8">
        <f>IF(E1039&lt;&gt;0, ((E1039-F1039)/E1039)*100, 0)</f>
        <v>68.301886792452834</v>
      </c>
    </row>
    <row r="1040" spans="1:8" customFormat="1" ht="15" x14ac:dyDescent="0.25">
      <c r="D1040" s="12"/>
      <c r="E1040" s="12"/>
      <c r="F1040" s="12"/>
      <c r="G1040" s="12"/>
      <c r="H1040" s="12"/>
    </row>
    <row r="1041" spans="1:8" s="4" customFormat="1" x14ac:dyDescent="0.2">
      <c r="A1041" s="3" t="s">
        <v>10</v>
      </c>
      <c r="B1041" s="3" t="s">
        <v>10</v>
      </c>
      <c r="C1041" s="3" t="s">
        <v>10</v>
      </c>
      <c r="D1041" s="5">
        <f>SUBTOTAL(9, D1038:D1040)</f>
        <v>3</v>
      </c>
      <c r="E1041" s="7">
        <f>SUBTOTAL(9, E1038:E1040)</f>
        <v>69</v>
      </c>
      <c r="F1041" s="7">
        <f>SUBTOTAL(9, F1038:F1040)</f>
        <v>24.22</v>
      </c>
      <c r="G1041" s="7">
        <f>SUBTOTAL(9, G1038:G1040)</f>
        <v>44.78</v>
      </c>
      <c r="H1041" s="7">
        <f>IF(E1041&lt;&gt;0, ((E1041-F1041)/E1041)*100, 0)</f>
        <v>64.898550724637687</v>
      </c>
    </row>
    <row r="1042" spans="1:8" customFormat="1" ht="15" x14ac:dyDescent="0.25">
      <c r="D1042" s="12"/>
      <c r="E1042" s="12"/>
      <c r="F1042" s="12"/>
      <c r="G1042" s="12"/>
      <c r="H1042" s="12"/>
    </row>
    <row r="1043" spans="1:8" x14ac:dyDescent="0.2">
      <c r="A1043" s="2" t="s">
        <v>2448</v>
      </c>
      <c r="B1043" s="2" t="s">
        <v>1458</v>
      </c>
      <c r="C1043" s="2" t="s">
        <v>152</v>
      </c>
      <c r="D1043" s="6">
        <v>6</v>
      </c>
      <c r="E1043" s="8">
        <v>93</v>
      </c>
      <c r="F1043" s="8">
        <v>32.82</v>
      </c>
      <c r="G1043" s="8">
        <f>E1043-F1043</f>
        <v>60.18</v>
      </c>
      <c r="H1043" s="8">
        <f>IF(E1043&lt;&gt;0, ((E1043-F1043)/E1043)*100, 0)</f>
        <v>64.709677419354833</v>
      </c>
    </row>
    <row r="1044" spans="1:8" customFormat="1" ht="15" x14ac:dyDescent="0.25">
      <c r="D1044" s="12"/>
      <c r="E1044" s="12"/>
      <c r="F1044" s="12"/>
      <c r="G1044" s="12"/>
      <c r="H1044" s="12"/>
    </row>
    <row r="1045" spans="1:8" s="4" customFormat="1" x14ac:dyDescent="0.2">
      <c r="A1045" s="3" t="s">
        <v>10</v>
      </c>
      <c r="B1045" s="3" t="s">
        <v>10</v>
      </c>
      <c r="C1045" s="3" t="s">
        <v>10</v>
      </c>
      <c r="D1045" s="5">
        <f>SUBTOTAL(9, D1043:D1044)</f>
        <v>6</v>
      </c>
      <c r="E1045" s="7">
        <f>SUBTOTAL(9, E1043:E1044)</f>
        <v>93</v>
      </c>
      <c r="F1045" s="7">
        <f>SUBTOTAL(9, F1043:F1044)</f>
        <v>32.82</v>
      </c>
      <c r="G1045" s="7">
        <f>SUBTOTAL(9, G1043:G1044)</f>
        <v>60.18</v>
      </c>
      <c r="H1045" s="7">
        <f>IF(E1045&lt;&gt;0, ((E1045-F1045)/E1045)*100, 0)</f>
        <v>64.709677419354833</v>
      </c>
    </row>
    <row r="1046" spans="1:8" customFormat="1" ht="15" x14ac:dyDescent="0.25">
      <c r="D1046" s="12"/>
      <c r="E1046" s="12"/>
      <c r="F1046" s="12"/>
      <c r="G1046" s="12"/>
      <c r="H1046" s="12"/>
    </row>
    <row r="1047" spans="1:8" x14ac:dyDescent="0.2">
      <c r="A1047" s="2" t="s">
        <v>2449</v>
      </c>
      <c r="B1047" s="2" t="s">
        <v>2450</v>
      </c>
      <c r="C1047" s="2" t="s">
        <v>793</v>
      </c>
      <c r="D1047" s="6">
        <v>1</v>
      </c>
      <c r="E1047" s="8">
        <v>157</v>
      </c>
      <c r="F1047" s="8">
        <v>61.46</v>
      </c>
      <c r="G1047" s="8">
        <f>E1047-F1047</f>
        <v>95.539999999999992</v>
      </c>
      <c r="H1047" s="8">
        <f>IF(E1047&lt;&gt;0, ((E1047-F1047)/E1047)*100, 0)</f>
        <v>60.853503184713375</v>
      </c>
    </row>
    <row r="1048" spans="1:8" customFormat="1" ht="15" x14ac:dyDescent="0.25">
      <c r="D1048" s="12"/>
      <c r="E1048" s="12"/>
      <c r="F1048" s="12"/>
      <c r="G1048" s="12"/>
      <c r="H1048" s="12"/>
    </row>
    <row r="1049" spans="1:8" s="4" customFormat="1" x14ac:dyDescent="0.2">
      <c r="A1049" s="3" t="s">
        <v>10</v>
      </c>
      <c r="B1049" s="3" t="s">
        <v>10</v>
      </c>
      <c r="C1049" s="3" t="s">
        <v>10</v>
      </c>
      <c r="D1049" s="5">
        <f>SUBTOTAL(9, D1047:D1048)</f>
        <v>1</v>
      </c>
      <c r="E1049" s="7">
        <f>SUBTOTAL(9, E1047:E1048)</f>
        <v>157</v>
      </c>
      <c r="F1049" s="7">
        <f>SUBTOTAL(9, F1047:F1048)</f>
        <v>61.46</v>
      </c>
      <c r="G1049" s="7">
        <f>SUBTOTAL(9, G1047:G1048)</f>
        <v>95.539999999999992</v>
      </c>
      <c r="H1049" s="7">
        <f>IF(E1049&lt;&gt;0, ((E1049-F1049)/E1049)*100, 0)</f>
        <v>60.853503184713375</v>
      </c>
    </row>
    <row r="1050" spans="1:8" customFormat="1" ht="15" x14ac:dyDescent="0.25">
      <c r="D1050" s="12"/>
      <c r="E1050" s="12"/>
      <c r="F1050" s="12"/>
      <c r="G1050" s="12"/>
      <c r="H1050" s="12"/>
    </row>
    <row r="1051" spans="1:8" x14ac:dyDescent="0.2">
      <c r="A1051" s="2" t="s">
        <v>2451</v>
      </c>
      <c r="B1051" s="2" t="s">
        <v>2452</v>
      </c>
      <c r="C1051" s="2" t="s">
        <v>408</v>
      </c>
      <c r="D1051" s="6">
        <v>2</v>
      </c>
      <c r="E1051" s="8">
        <v>32.5</v>
      </c>
      <c r="F1051" s="8">
        <v>12.46</v>
      </c>
      <c r="G1051" s="8">
        <f>E1051-F1051</f>
        <v>20.04</v>
      </c>
      <c r="H1051" s="8">
        <f>IF(E1051&lt;&gt;0, ((E1051-F1051)/E1051)*100, 0)</f>
        <v>61.661538461538456</v>
      </c>
    </row>
    <row r="1052" spans="1:8" x14ac:dyDescent="0.2">
      <c r="A1052" s="2" t="s">
        <v>2451</v>
      </c>
      <c r="B1052" s="2" t="s">
        <v>2452</v>
      </c>
      <c r="C1052" s="2" t="s">
        <v>2348</v>
      </c>
      <c r="D1052" s="6">
        <v>2</v>
      </c>
      <c r="E1052" s="8">
        <v>53</v>
      </c>
      <c r="F1052" s="8">
        <v>16.8</v>
      </c>
      <c r="G1052" s="8">
        <f>E1052-F1052</f>
        <v>36.200000000000003</v>
      </c>
      <c r="H1052" s="8">
        <f>IF(E1052&lt;&gt;0, ((E1052-F1052)/E1052)*100, 0)</f>
        <v>68.301886792452834</v>
      </c>
    </row>
    <row r="1053" spans="1:8" customFormat="1" ht="15" x14ac:dyDescent="0.25">
      <c r="D1053" s="12"/>
      <c r="E1053" s="12"/>
      <c r="F1053" s="12"/>
      <c r="G1053" s="12"/>
      <c r="H1053" s="12"/>
    </row>
    <row r="1054" spans="1:8" s="4" customFormat="1" x14ac:dyDescent="0.2">
      <c r="A1054" s="3" t="s">
        <v>10</v>
      </c>
      <c r="B1054" s="3" t="s">
        <v>10</v>
      </c>
      <c r="C1054" s="3" t="s">
        <v>10</v>
      </c>
      <c r="D1054" s="5">
        <f>SUBTOTAL(9, D1051:D1053)</f>
        <v>4</v>
      </c>
      <c r="E1054" s="7">
        <f>SUBTOTAL(9, E1051:E1053)</f>
        <v>85.5</v>
      </c>
      <c r="F1054" s="7">
        <f>SUBTOTAL(9, F1051:F1053)</f>
        <v>29.26</v>
      </c>
      <c r="G1054" s="7">
        <f>SUBTOTAL(9, G1051:G1053)</f>
        <v>56.24</v>
      </c>
      <c r="H1054" s="7">
        <f>IF(E1054&lt;&gt;0, ((E1054-F1054)/E1054)*100, 0)</f>
        <v>65.777777777777771</v>
      </c>
    </row>
    <row r="1055" spans="1:8" customFormat="1" ht="15" x14ac:dyDescent="0.25">
      <c r="D1055" s="12"/>
      <c r="E1055" s="12"/>
      <c r="F1055" s="12"/>
      <c r="G1055" s="12"/>
      <c r="H1055" s="12"/>
    </row>
    <row r="1056" spans="1:8" x14ac:dyDescent="0.2">
      <c r="A1056" s="2" t="s">
        <v>1272</v>
      </c>
      <c r="B1056" s="2" t="s">
        <v>1273</v>
      </c>
      <c r="C1056" s="2" t="s">
        <v>10</v>
      </c>
      <c r="E1056" s="8">
        <v>-32.93</v>
      </c>
      <c r="G1056" s="8">
        <f t="shared" ref="G1056:G1066" si="96">E1056-F1056</f>
        <v>-32.93</v>
      </c>
      <c r="H1056" s="8">
        <f t="shared" ref="H1056:H1066" si="97">IF(E1056&lt;&gt;0, ((E1056-F1056)/E1056)*100, 0)</f>
        <v>100</v>
      </c>
    </row>
    <row r="1057" spans="1:8" x14ac:dyDescent="0.2">
      <c r="A1057" s="2" t="s">
        <v>1272</v>
      </c>
      <c r="B1057" s="2" t="s">
        <v>1273</v>
      </c>
      <c r="C1057" s="2" t="s">
        <v>10</v>
      </c>
      <c r="E1057" s="8">
        <v>-7</v>
      </c>
      <c r="G1057" s="8">
        <f t="shared" si="96"/>
        <v>-7</v>
      </c>
      <c r="H1057" s="8">
        <f t="shared" si="97"/>
        <v>100</v>
      </c>
    </row>
    <row r="1058" spans="1:8" x14ac:dyDescent="0.2">
      <c r="A1058" s="2" t="s">
        <v>1272</v>
      </c>
      <c r="B1058" s="2" t="s">
        <v>1273</v>
      </c>
      <c r="C1058" s="2" t="s">
        <v>49</v>
      </c>
      <c r="D1058" s="6">
        <v>4</v>
      </c>
      <c r="E1058" s="8">
        <v>14</v>
      </c>
      <c r="F1058" s="8">
        <v>1.68</v>
      </c>
      <c r="G1058" s="8">
        <f t="shared" si="96"/>
        <v>12.32</v>
      </c>
      <c r="H1058" s="8">
        <f t="shared" si="97"/>
        <v>88</v>
      </c>
    </row>
    <row r="1059" spans="1:8" x14ac:dyDescent="0.2">
      <c r="A1059" s="2" t="s">
        <v>1272</v>
      </c>
      <c r="B1059" s="2" t="s">
        <v>1273</v>
      </c>
      <c r="C1059" s="2" t="s">
        <v>409</v>
      </c>
      <c r="D1059" s="6">
        <v>2</v>
      </c>
      <c r="E1059" s="8">
        <v>32</v>
      </c>
      <c r="F1059" s="8">
        <v>11.48</v>
      </c>
      <c r="G1059" s="8">
        <f t="shared" si="96"/>
        <v>20.52</v>
      </c>
      <c r="H1059" s="8">
        <f t="shared" si="97"/>
        <v>64.125</v>
      </c>
    </row>
    <row r="1060" spans="1:8" x14ac:dyDescent="0.2">
      <c r="A1060" s="2" t="s">
        <v>1272</v>
      </c>
      <c r="B1060" s="2" t="s">
        <v>1273</v>
      </c>
      <c r="C1060" s="2" t="s">
        <v>1336</v>
      </c>
      <c r="D1060" s="6">
        <v>1</v>
      </c>
      <c r="E1060" s="8">
        <v>15</v>
      </c>
      <c r="F1060" s="8">
        <v>3.43</v>
      </c>
      <c r="G1060" s="8">
        <f t="shared" si="96"/>
        <v>11.57</v>
      </c>
      <c r="H1060" s="8">
        <f t="shared" si="97"/>
        <v>77.133333333333326</v>
      </c>
    </row>
    <row r="1061" spans="1:8" x14ac:dyDescent="0.2">
      <c r="A1061" s="2" t="s">
        <v>1272</v>
      </c>
      <c r="B1061" s="2" t="s">
        <v>1273</v>
      </c>
      <c r="C1061" s="2" t="s">
        <v>2424</v>
      </c>
      <c r="D1061" s="6">
        <v>1</v>
      </c>
      <c r="E1061" s="8">
        <v>14</v>
      </c>
      <c r="F1061" s="8">
        <v>4.01</v>
      </c>
      <c r="G1061" s="8">
        <f t="shared" si="96"/>
        <v>9.99</v>
      </c>
      <c r="H1061" s="8">
        <f t="shared" si="97"/>
        <v>71.357142857142861</v>
      </c>
    </row>
    <row r="1062" spans="1:8" x14ac:dyDescent="0.2">
      <c r="A1062" s="2" t="s">
        <v>1272</v>
      </c>
      <c r="B1062" s="2" t="s">
        <v>1273</v>
      </c>
      <c r="C1062" s="2" t="s">
        <v>133</v>
      </c>
      <c r="D1062" s="6">
        <v>1</v>
      </c>
      <c r="E1062" s="8">
        <v>70</v>
      </c>
      <c r="F1062" s="8">
        <v>15.83</v>
      </c>
      <c r="G1062" s="8">
        <f t="shared" si="96"/>
        <v>54.17</v>
      </c>
      <c r="H1062" s="8">
        <f t="shared" si="97"/>
        <v>77.385714285714286</v>
      </c>
    </row>
    <row r="1063" spans="1:8" x14ac:dyDescent="0.2">
      <c r="A1063" s="2" t="s">
        <v>1272</v>
      </c>
      <c r="B1063" s="2" t="s">
        <v>1273</v>
      </c>
      <c r="C1063" s="2" t="s">
        <v>247</v>
      </c>
      <c r="D1063" s="6">
        <v>1</v>
      </c>
      <c r="E1063" s="8">
        <v>13.45</v>
      </c>
      <c r="F1063" s="8">
        <v>4.2</v>
      </c>
      <c r="G1063" s="8">
        <f t="shared" si="96"/>
        <v>9.25</v>
      </c>
      <c r="H1063" s="8">
        <f t="shared" si="97"/>
        <v>68.773234200743488</v>
      </c>
    </row>
    <row r="1064" spans="1:8" x14ac:dyDescent="0.2">
      <c r="A1064" s="2" t="s">
        <v>1272</v>
      </c>
      <c r="B1064" s="2" t="s">
        <v>1273</v>
      </c>
      <c r="C1064" s="2" t="s">
        <v>81</v>
      </c>
      <c r="D1064" s="6">
        <v>10</v>
      </c>
      <c r="E1064" s="8">
        <v>92.5</v>
      </c>
      <c r="F1064" s="8">
        <v>20.3</v>
      </c>
      <c r="G1064" s="8">
        <f t="shared" si="96"/>
        <v>72.2</v>
      </c>
      <c r="H1064" s="8">
        <f t="shared" si="97"/>
        <v>78.054054054054063</v>
      </c>
    </row>
    <row r="1065" spans="1:8" x14ac:dyDescent="0.2">
      <c r="A1065" s="2" t="s">
        <v>1272</v>
      </c>
      <c r="B1065" s="2" t="s">
        <v>1273</v>
      </c>
      <c r="C1065" s="2" t="s">
        <v>39</v>
      </c>
      <c r="D1065" s="6">
        <v>5</v>
      </c>
      <c r="E1065" s="8">
        <v>46.25</v>
      </c>
      <c r="F1065" s="8">
        <v>9.8000000000000007</v>
      </c>
      <c r="G1065" s="8">
        <f t="shared" si="96"/>
        <v>36.450000000000003</v>
      </c>
      <c r="H1065" s="8">
        <f t="shared" si="97"/>
        <v>78.810810810810821</v>
      </c>
    </row>
    <row r="1066" spans="1:8" x14ac:dyDescent="0.2">
      <c r="A1066" s="2" t="s">
        <v>1272</v>
      </c>
      <c r="B1066" s="2" t="s">
        <v>1273</v>
      </c>
      <c r="C1066" s="2" t="s">
        <v>40</v>
      </c>
      <c r="D1066" s="6">
        <v>5</v>
      </c>
      <c r="E1066" s="8">
        <v>46.25</v>
      </c>
      <c r="F1066" s="8">
        <v>9.8000000000000007</v>
      </c>
      <c r="G1066" s="8">
        <f t="shared" si="96"/>
        <v>36.450000000000003</v>
      </c>
      <c r="H1066" s="8">
        <f t="shared" si="97"/>
        <v>78.810810810810821</v>
      </c>
    </row>
    <row r="1067" spans="1:8" customFormat="1" ht="15" x14ac:dyDescent="0.25">
      <c r="D1067" s="12"/>
      <c r="E1067" s="12"/>
      <c r="F1067" s="12"/>
      <c r="G1067" s="12"/>
      <c r="H1067" s="12"/>
    </row>
    <row r="1068" spans="1:8" s="4" customFormat="1" x14ac:dyDescent="0.2">
      <c r="A1068" s="3" t="s">
        <v>10</v>
      </c>
      <c r="B1068" s="3" t="s">
        <v>10</v>
      </c>
      <c r="C1068" s="3" t="s">
        <v>10</v>
      </c>
      <c r="D1068" s="5">
        <f>SUBTOTAL(9, D1056:D1067)</f>
        <v>30</v>
      </c>
      <c r="E1068" s="7">
        <f>SUBTOTAL(9, E1056:E1067)</f>
        <v>303.52</v>
      </c>
      <c r="F1068" s="7">
        <f>SUBTOTAL(9, F1056:F1067)</f>
        <v>80.53</v>
      </c>
      <c r="G1068" s="7">
        <f>SUBTOTAL(9, G1056:G1067)</f>
        <v>222.99</v>
      </c>
      <c r="H1068" s="7">
        <f>IF(E1068&lt;&gt;0, ((E1068-F1068)/E1068)*100, 0)</f>
        <v>73.467975751186074</v>
      </c>
    </row>
    <row r="1069" spans="1:8" customFormat="1" ht="15" x14ac:dyDescent="0.25">
      <c r="D1069" s="12"/>
      <c r="E1069" s="12"/>
      <c r="F1069" s="12"/>
      <c r="G1069" s="12"/>
      <c r="H1069" s="12"/>
    </row>
    <row r="1070" spans="1:8" x14ac:dyDescent="0.2">
      <c r="A1070" s="2" t="s">
        <v>2453</v>
      </c>
      <c r="B1070" s="2" t="s">
        <v>2454</v>
      </c>
      <c r="C1070" s="2" t="s">
        <v>10</v>
      </c>
      <c r="G1070" s="8">
        <f t="shared" ref="G1070:G1077" si="98">E1070-F1070</f>
        <v>0</v>
      </c>
      <c r="H1070" s="8">
        <f t="shared" ref="H1070:H1077" si="99">IF(E1070&lt;&gt;0, ((E1070-F1070)/E1070)*100, 0)</f>
        <v>0</v>
      </c>
    </row>
    <row r="1071" spans="1:8" x14ac:dyDescent="0.2">
      <c r="A1071" s="2" t="s">
        <v>2453</v>
      </c>
      <c r="B1071" s="2" t="s">
        <v>2454</v>
      </c>
      <c r="C1071" s="2" t="s">
        <v>10</v>
      </c>
      <c r="E1071" s="8">
        <v>-7.75</v>
      </c>
      <c r="G1071" s="8">
        <f t="shared" si="98"/>
        <v>-7.75</v>
      </c>
      <c r="H1071" s="8">
        <f t="shared" si="99"/>
        <v>100</v>
      </c>
    </row>
    <row r="1072" spans="1:8" x14ac:dyDescent="0.2">
      <c r="A1072" s="2" t="s">
        <v>2453</v>
      </c>
      <c r="B1072" s="2" t="s">
        <v>2454</v>
      </c>
      <c r="C1072" s="2" t="s">
        <v>359</v>
      </c>
      <c r="D1072" s="6">
        <v>1</v>
      </c>
      <c r="F1072" s="8">
        <v>4.79</v>
      </c>
      <c r="G1072" s="8">
        <f t="shared" si="98"/>
        <v>-4.79</v>
      </c>
      <c r="H1072" s="8">
        <f t="shared" si="99"/>
        <v>0</v>
      </c>
    </row>
    <row r="1073" spans="1:8" x14ac:dyDescent="0.2">
      <c r="A1073" s="2" t="s">
        <v>2453</v>
      </c>
      <c r="B1073" s="2" t="s">
        <v>2454</v>
      </c>
      <c r="C1073" s="2" t="s">
        <v>405</v>
      </c>
      <c r="D1073" s="6">
        <v>1</v>
      </c>
      <c r="F1073" s="8">
        <v>4.66</v>
      </c>
      <c r="G1073" s="8">
        <f t="shared" si="98"/>
        <v>-4.66</v>
      </c>
      <c r="H1073" s="8">
        <f t="shared" si="99"/>
        <v>0</v>
      </c>
    </row>
    <row r="1074" spans="1:8" x14ac:dyDescent="0.2">
      <c r="A1074" s="2" t="s">
        <v>2453</v>
      </c>
      <c r="B1074" s="2" t="s">
        <v>2454</v>
      </c>
      <c r="C1074" s="2" t="s">
        <v>196</v>
      </c>
      <c r="D1074" s="6">
        <v>1</v>
      </c>
      <c r="F1074" s="8">
        <v>4.79</v>
      </c>
      <c r="G1074" s="8">
        <f t="shared" si="98"/>
        <v>-4.79</v>
      </c>
      <c r="H1074" s="8">
        <f t="shared" si="99"/>
        <v>0</v>
      </c>
    </row>
    <row r="1075" spans="1:8" x14ac:dyDescent="0.2">
      <c r="A1075" s="2" t="s">
        <v>2453</v>
      </c>
      <c r="B1075" s="2" t="s">
        <v>2454</v>
      </c>
      <c r="C1075" s="2" t="s">
        <v>290</v>
      </c>
      <c r="D1075" s="6">
        <v>1</v>
      </c>
      <c r="F1075" s="8">
        <v>6.91</v>
      </c>
      <c r="G1075" s="8">
        <f t="shared" si="98"/>
        <v>-6.91</v>
      </c>
      <c r="H1075" s="8">
        <f t="shared" si="99"/>
        <v>0</v>
      </c>
    </row>
    <row r="1076" spans="1:8" x14ac:dyDescent="0.2">
      <c r="A1076" s="2" t="s">
        <v>2453</v>
      </c>
      <c r="B1076" s="2" t="s">
        <v>2454</v>
      </c>
      <c r="C1076" s="2" t="s">
        <v>350</v>
      </c>
      <c r="D1076" s="6">
        <v>1</v>
      </c>
      <c r="F1076" s="8">
        <v>4.55</v>
      </c>
      <c r="G1076" s="8">
        <f t="shared" si="98"/>
        <v>-4.55</v>
      </c>
      <c r="H1076" s="8">
        <f t="shared" si="99"/>
        <v>0</v>
      </c>
    </row>
    <row r="1077" spans="1:8" x14ac:dyDescent="0.2">
      <c r="A1077" s="2" t="s">
        <v>2453</v>
      </c>
      <c r="B1077" s="2" t="s">
        <v>2454</v>
      </c>
      <c r="C1077" s="2" t="s">
        <v>2455</v>
      </c>
      <c r="D1077" s="6">
        <v>1</v>
      </c>
      <c r="E1077" s="8">
        <v>100</v>
      </c>
      <c r="G1077" s="8">
        <f t="shared" si="98"/>
        <v>100</v>
      </c>
      <c r="H1077" s="8">
        <f t="shared" si="99"/>
        <v>100</v>
      </c>
    </row>
    <row r="1078" spans="1:8" customFormat="1" ht="15" x14ac:dyDescent="0.25">
      <c r="D1078" s="12"/>
      <c r="E1078" s="12"/>
      <c r="F1078" s="12"/>
      <c r="G1078" s="12"/>
      <c r="H1078" s="12"/>
    </row>
    <row r="1079" spans="1:8" s="4" customFormat="1" x14ac:dyDescent="0.2">
      <c r="A1079" s="3" t="s">
        <v>10</v>
      </c>
      <c r="B1079" s="3" t="s">
        <v>10</v>
      </c>
      <c r="C1079" s="3" t="s">
        <v>10</v>
      </c>
      <c r="D1079" s="5">
        <f>SUBTOTAL(9, D1070:D1078)</f>
        <v>6</v>
      </c>
      <c r="E1079" s="7">
        <f>SUBTOTAL(9, E1070:E1078)</f>
        <v>92.25</v>
      </c>
      <c r="F1079" s="7">
        <f>SUBTOTAL(9, F1070:F1078)</f>
        <v>25.7</v>
      </c>
      <c r="G1079" s="7">
        <f>SUBTOTAL(9, G1070:G1078)</f>
        <v>66.550000000000011</v>
      </c>
      <c r="H1079" s="7">
        <f>IF(E1079&lt;&gt;0, ((E1079-F1079)/E1079)*100, 0)</f>
        <v>72.140921409214087</v>
      </c>
    </row>
    <row r="1080" spans="1:8" customFormat="1" ht="15" x14ac:dyDescent="0.25">
      <c r="D1080" s="12"/>
      <c r="E1080" s="12"/>
      <c r="F1080" s="12"/>
      <c r="G1080" s="12"/>
      <c r="H1080" s="12"/>
    </row>
    <row r="1081" spans="1:8" x14ac:dyDescent="0.2">
      <c r="A1081" s="2" t="s">
        <v>2456</v>
      </c>
      <c r="B1081" s="2" t="s">
        <v>2457</v>
      </c>
      <c r="C1081" s="2" t="s">
        <v>70</v>
      </c>
      <c r="D1081" s="6">
        <v>1</v>
      </c>
      <c r="E1081" s="8">
        <v>32.5</v>
      </c>
      <c r="F1081" s="8">
        <v>8.1</v>
      </c>
      <c r="G1081" s="8">
        <f>E1081-F1081</f>
        <v>24.4</v>
      </c>
      <c r="H1081" s="8">
        <f>IF(E1081&lt;&gt;0, ((E1081-F1081)/E1081)*100, 0)</f>
        <v>75.07692307692308</v>
      </c>
    </row>
    <row r="1082" spans="1:8" customFormat="1" ht="15" x14ac:dyDescent="0.25">
      <c r="D1082" s="12"/>
      <c r="E1082" s="12"/>
      <c r="F1082" s="12"/>
      <c r="G1082" s="12"/>
      <c r="H1082" s="12"/>
    </row>
    <row r="1083" spans="1:8" s="4" customFormat="1" x14ac:dyDescent="0.2">
      <c r="A1083" s="3" t="s">
        <v>10</v>
      </c>
      <c r="B1083" s="3" t="s">
        <v>10</v>
      </c>
      <c r="C1083" s="3" t="s">
        <v>10</v>
      </c>
      <c r="D1083" s="5">
        <f>SUBTOTAL(9, D1081:D1082)</f>
        <v>1</v>
      </c>
      <c r="E1083" s="7">
        <f>SUBTOTAL(9, E1081:E1082)</f>
        <v>32.5</v>
      </c>
      <c r="F1083" s="7">
        <f>SUBTOTAL(9, F1081:F1082)</f>
        <v>8.1</v>
      </c>
      <c r="G1083" s="7">
        <f>SUBTOTAL(9, G1081:G1082)</f>
        <v>24.4</v>
      </c>
      <c r="H1083" s="7">
        <f>IF(E1083&lt;&gt;0, ((E1083-F1083)/E1083)*100, 0)</f>
        <v>75.07692307692308</v>
      </c>
    </row>
    <row r="1084" spans="1:8" customFormat="1" ht="15" x14ac:dyDescent="0.25">
      <c r="D1084" s="12"/>
      <c r="E1084" s="12"/>
      <c r="F1084" s="12"/>
      <c r="G1084" s="12"/>
      <c r="H1084" s="12"/>
    </row>
    <row r="1085" spans="1:8" x14ac:dyDescent="0.2">
      <c r="A1085" s="2" t="s">
        <v>2458</v>
      </c>
      <c r="B1085" s="2" t="s">
        <v>2459</v>
      </c>
      <c r="C1085" s="2" t="s">
        <v>10</v>
      </c>
      <c r="G1085" s="8">
        <f t="shared" ref="G1085:G1090" si="100">E1085-F1085</f>
        <v>0</v>
      </c>
      <c r="H1085" s="8">
        <f t="shared" ref="H1085:H1090" si="101">IF(E1085&lt;&gt;0, ((E1085-F1085)/E1085)*100, 0)</f>
        <v>0</v>
      </c>
    </row>
    <row r="1086" spans="1:8" x14ac:dyDescent="0.2">
      <c r="A1086" s="2" t="s">
        <v>2458</v>
      </c>
      <c r="B1086" s="2" t="s">
        <v>2459</v>
      </c>
      <c r="C1086" s="2" t="s">
        <v>10</v>
      </c>
      <c r="G1086" s="8">
        <f t="shared" si="100"/>
        <v>0</v>
      </c>
      <c r="H1086" s="8">
        <f t="shared" si="101"/>
        <v>0</v>
      </c>
    </row>
    <row r="1087" spans="1:8" x14ac:dyDescent="0.2">
      <c r="A1087" s="2" t="s">
        <v>2458</v>
      </c>
      <c r="B1087" s="2" t="s">
        <v>2459</v>
      </c>
      <c r="C1087" s="2" t="s">
        <v>208</v>
      </c>
      <c r="D1087" s="6">
        <v>1</v>
      </c>
      <c r="E1087" s="8">
        <v>17.5</v>
      </c>
      <c r="F1087" s="8">
        <v>8.1</v>
      </c>
      <c r="G1087" s="8">
        <f t="shared" si="100"/>
        <v>9.4</v>
      </c>
      <c r="H1087" s="8">
        <f t="shared" si="101"/>
        <v>53.714285714285715</v>
      </c>
    </row>
    <row r="1088" spans="1:8" x14ac:dyDescent="0.2">
      <c r="A1088" s="2" t="s">
        <v>2458</v>
      </c>
      <c r="B1088" s="2" t="s">
        <v>2459</v>
      </c>
      <c r="C1088" s="2" t="s">
        <v>290</v>
      </c>
      <c r="D1088" s="6">
        <v>1</v>
      </c>
      <c r="E1088" s="8">
        <v>22.5</v>
      </c>
      <c r="F1088" s="8">
        <v>6.91</v>
      </c>
      <c r="G1088" s="8">
        <f t="shared" si="100"/>
        <v>15.59</v>
      </c>
      <c r="H1088" s="8">
        <f t="shared" si="101"/>
        <v>69.288888888888891</v>
      </c>
    </row>
    <row r="1089" spans="1:8" x14ac:dyDescent="0.2">
      <c r="A1089" s="2" t="s">
        <v>2458</v>
      </c>
      <c r="B1089" s="2" t="s">
        <v>2459</v>
      </c>
      <c r="C1089" s="2" t="s">
        <v>1941</v>
      </c>
      <c r="D1089" s="6">
        <v>1</v>
      </c>
      <c r="E1089" s="8">
        <v>33.5</v>
      </c>
      <c r="F1089" s="8">
        <v>14.35</v>
      </c>
      <c r="G1089" s="8">
        <f t="shared" si="100"/>
        <v>19.149999999999999</v>
      </c>
      <c r="H1089" s="8">
        <f t="shared" si="101"/>
        <v>57.164179104477611</v>
      </c>
    </row>
    <row r="1090" spans="1:8" x14ac:dyDescent="0.2">
      <c r="A1090" s="2" t="s">
        <v>2458</v>
      </c>
      <c r="B1090" s="2" t="s">
        <v>2459</v>
      </c>
      <c r="C1090" s="2" t="s">
        <v>408</v>
      </c>
      <c r="D1090" s="6">
        <v>1</v>
      </c>
      <c r="E1090" s="8">
        <v>16.25</v>
      </c>
      <c r="F1090" s="8">
        <v>6.23</v>
      </c>
      <c r="G1090" s="8">
        <f t="shared" si="100"/>
        <v>10.02</v>
      </c>
      <c r="H1090" s="8">
        <f t="shared" si="101"/>
        <v>61.661538461538456</v>
      </c>
    </row>
    <row r="1091" spans="1:8" customFormat="1" ht="15" x14ac:dyDescent="0.25">
      <c r="D1091" s="12"/>
      <c r="E1091" s="12"/>
      <c r="F1091" s="12"/>
      <c r="G1091" s="12"/>
      <c r="H1091" s="12"/>
    </row>
    <row r="1092" spans="1:8" s="4" customFormat="1" x14ac:dyDescent="0.2">
      <c r="A1092" s="3" t="s">
        <v>10</v>
      </c>
      <c r="B1092" s="3" t="s">
        <v>10</v>
      </c>
      <c r="C1092" s="3" t="s">
        <v>10</v>
      </c>
      <c r="D1092" s="5">
        <f>SUBTOTAL(9, D1085:D1091)</f>
        <v>4</v>
      </c>
      <c r="E1092" s="7">
        <f>SUBTOTAL(9, E1085:E1091)</f>
        <v>89.75</v>
      </c>
      <c r="F1092" s="7">
        <f>SUBTOTAL(9, F1085:F1091)</f>
        <v>35.590000000000003</v>
      </c>
      <c r="G1092" s="7">
        <f>SUBTOTAL(9, G1085:G1091)</f>
        <v>54.16</v>
      </c>
      <c r="H1092" s="7">
        <f>IF(E1092&lt;&gt;0, ((E1092-F1092)/E1092)*100, 0)</f>
        <v>60.34540389972144</v>
      </c>
    </row>
    <row r="1093" spans="1:8" customFormat="1" ht="15" x14ac:dyDescent="0.25">
      <c r="D1093" s="12"/>
      <c r="E1093" s="12"/>
      <c r="F1093" s="12"/>
      <c r="G1093" s="12"/>
      <c r="H1093" s="12"/>
    </row>
    <row r="1094" spans="1:8" x14ac:dyDescent="0.2">
      <c r="A1094" s="2" t="s">
        <v>2460</v>
      </c>
      <c r="B1094" s="2" t="s">
        <v>2461</v>
      </c>
      <c r="C1094" s="2" t="s">
        <v>303</v>
      </c>
      <c r="D1094" s="6">
        <v>1</v>
      </c>
      <c r="E1094" s="8">
        <v>125</v>
      </c>
      <c r="F1094" s="8">
        <v>58.31</v>
      </c>
      <c r="G1094" s="8">
        <f>E1094-F1094</f>
        <v>66.69</v>
      </c>
      <c r="H1094" s="8">
        <f>IF(E1094&lt;&gt;0, ((E1094-F1094)/E1094)*100, 0)</f>
        <v>53.351999999999997</v>
      </c>
    </row>
    <row r="1095" spans="1:8" customFormat="1" ht="15" x14ac:dyDescent="0.25">
      <c r="D1095" s="12"/>
      <c r="E1095" s="12"/>
      <c r="F1095" s="12"/>
      <c r="G1095" s="12"/>
      <c r="H1095" s="12"/>
    </row>
    <row r="1096" spans="1:8" s="4" customFormat="1" x14ac:dyDescent="0.2">
      <c r="A1096" s="3" t="s">
        <v>10</v>
      </c>
      <c r="B1096" s="3" t="s">
        <v>10</v>
      </c>
      <c r="C1096" s="3" t="s">
        <v>10</v>
      </c>
      <c r="D1096" s="5">
        <f>SUBTOTAL(9, D1094:D1095)</f>
        <v>1</v>
      </c>
      <c r="E1096" s="7">
        <f>SUBTOTAL(9, E1094:E1095)</f>
        <v>125</v>
      </c>
      <c r="F1096" s="7">
        <f>SUBTOTAL(9, F1094:F1095)</f>
        <v>58.31</v>
      </c>
      <c r="G1096" s="7">
        <f>SUBTOTAL(9, G1094:G1095)</f>
        <v>66.69</v>
      </c>
      <c r="H1096" s="7">
        <f>IF(E1096&lt;&gt;0, ((E1096-F1096)/E1096)*100, 0)</f>
        <v>53.351999999999997</v>
      </c>
    </row>
    <row r="1097" spans="1:8" customFormat="1" ht="15" x14ac:dyDescent="0.25">
      <c r="D1097" s="12"/>
      <c r="E1097" s="12"/>
      <c r="F1097" s="12"/>
      <c r="G1097" s="12"/>
      <c r="H1097" s="12"/>
    </row>
    <row r="1098" spans="1:8" x14ac:dyDescent="0.2">
      <c r="A1098" s="2" t="s">
        <v>2462</v>
      </c>
      <c r="B1098" s="2" t="s">
        <v>2463</v>
      </c>
      <c r="C1098" s="2" t="s">
        <v>292</v>
      </c>
      <c r="D1098" s="6">
        <v>2</v>
      </c>
      <c r="E1098" s="8">
        <v>54</v>
      </c>
      <c r="G1098" s="8">
        <f>E1098-F1098</f>
        <v>54</v>
      </c>
      <c r="H1098" s="8">
        <f>IF(E1098&lt;&gt;0, ((E1098-F1098)/E1098)*100, 0)</f>
        <v>100</v>
      </c>
    </row>
    <row r="1099" spans="1:8" customFormat="1" ht="15" x14ac:dyDescent="0.25">
      <c r="D1099" s="12"/>
      <c r="E1099" s="12"/>
      <c r="F1099" s="12"/>
      <c r="G1099" s="12"/>
      <c r="H1099" s="12"/>
    </row>
    <row r="1100" spans="1:8" s="4" customFormat="1" x14ac:dyDescent="0.2">
      <c r="A1100" s="3" t="s">
        <v>10</v>
      </c>
      <c r="B1100" s="3" t="s">
        <v>10</v>
      </c>
      <c r="C1100" s="3" t="s">
        <v>10</v>
      </c>
      <c r="D1100" s="5">
        <f>SUBTOTAL(9, D1098:D1099)</f>
        <v>2</v>
      </c>
      <c r="E1100" s="7">
        <f>SUBTOTAL(9, E1098:E1099)</f>
        <v>54</v>
      </c>
      <c r="F1100" s="7">
        <f>SUBTOTAL(9, F1098:F1099)</f>
        <v>0</v>
      </c>
      <c r="G1100" s="7">
        <f>SUBTOTAL(9, G1098:G1099)</f>
        <v>54</v>
      </c>
      <c r="H1100" s="7">
        <f>IF(E1100&lt;&gt;0, ((E1100-F1100)/E1100)*100, 0)</f>
        <v>100</v>
      </c>
    </row>
    <row r="1101" spans="1:8" customFormat="1" ht="15" x14ac:dyDescent="0.25">
      <c r="D1101" s="12"/>
      <c r="E1101" s="12"/>
      <c r="F1101" s="12"/>
      <c r="G1101" s="12"/>
      <c r="H1101" s="12"/>
    </row>
    <row r="1102" spans="1:8" x14ac:dyDescent="0.2">
      <c r="A1102" s="2" t="s">
        <v>2464</v>
      </c>
      <c r="B1102" s="2" t="s">
        <v>2465</v>
      </c>
      <c r="C1102" s="2" t="s">
        <v>516</v>
      </c>
      <c r="D1102" s="6">
        <v>3</v>
      </c>
      <c r="E1102" s="8">
        <v>65.25</v>
      </c>
      <c r="F1102" s="8">
        <v>23.94</v>
      </c>
      <c r="G1102" s="8">
        <f>E1102-F1102</f>
        <v>41.31</v>
      </c>
      <c r="H1102" s="8">
        <f>IF(E1102&lt;&gt;0, ((E1102-F1102)/E1102)*100, 0)</f>
        <v>63.310344827586206</v>
      </c>
    </row>
    <row r="1103" spans="1:8" customFormat="1" ht="15" x14ac:dyDescent="0.25">
      <c r="D1103" s="12"/>
      <c r="E1103" s="12"/>
      <c r="F1103" s="12"/>
      <c r="G1103" s="12"/>
      <c r="H1103" s="12"/>
    </row>
    <row r="1104" spans="1:8" s="4" customFormat="1" x14ac:dyDescent="0.2">
      <c r="A1104" s="3" t="s">
        <v>10</v>
      </c>
      <c r="B1104" s="3" t="s">
        <v>10</v>
      </c>
      <c r="C1104" s="3" t="s">
        <v>10</v>
      </c>
      <c r="D1104" s="5">
        <f>SUBTOTAL(9, D1102:D1103)</f>
        <v>3</v>
      </c>
      <c r="E1104" s="7">
        <f>SUBTOTAL(9, E1102:E1103)</f>
        <v>65.25</v>
      </c>
      <c r="F1104" s="7">
        <f>SUBTOTAL(9, F1102:F1103)</f>
        <v>23.94</v>
      </c>
      <c r="G1104" s="7">
        <f>SUBTOTAL(9, G1102:G1103)</f>
        <v>41.31</v>
      </c>
      <c r="H1104" s="7">
        <f>IF(E1104&lt;&gt;0, ((E1104-F1104)/E1104)*100, 0)</f>
        <v>63.310344827586206</v>
      </c>
    </row>
    <row r="1105" spans="1:8" customFormat="1" ht="15" x14ac:dyDescent="0.25">
      <c r="D1105" s="12"/>
      <c r="E1105" s="12"/>
      <c r="F1105" s="12"/>
      <c r="G1105" s="12"/>
      <c r="H1105" s="12"/>
    </row>
    <row r="1106" spans="1:8" x14ac:dyDescent="0.2">
      <c r="A1106" s="2" t="s">
        <v>2466</v>
      </c>
      <c r="B1106" s="2" t="s">
        <v>2467</v>
      </c>
      <c r="C1106" s="2" t="s">
        <v>10</v>
      </c>
      <c r="E1106" s="8">
        <v>-11.26</v>
      </c>
      <c r="G1106" s="8">
        <f t="shared" ref="G1106:G1115" si="102">E1106-F1106</f>
        <v>-11.26</v>
      </c>
      <c r="H1106" s="8">
        <f t="shared" ref="H1106:H1115" si="103">IF(E1106&lt;&gt;0, ((E1106-F1106)/E1106)*100, 0)</f>
        <v>100</v>
      </c>
    </row>
    <row r="1107" spans="1:8" x14ac:dyDescent="0.2">
      <c r="A1107" s="2" t="s">
        <v>2466</v>
      </c>
      <c r="B1107" s="2" t="s">
        <v>2467</v>
      </c>
      <c r="C1107" s="2" t="s">
        <v>10</v>
      </c>
      <c r="E1107" s="8">
        <v>-31.49</v>
      </c>
      <c r="G1107" s="8">
        <f t="shared" si="102"/>
        <v>-31.49</v>
      </c>
      <c r="H1107" s="8">
        <f t="shared" si="103"/>
        <v>100</v>
      </c>
    </row>
    <row r="1108" spans="1:8" x14ac:dyDescent="0.2">
      <c r="A1108" s="2" t="s">
        <v>2466</v>
      </c>
      <c r="B1108" s="2" t="s">
        <v>2467</v>
      </c>
      <c r="C1108" s="2" t="s">
        <v>48</v>
      </c>
      <c r="D1108" s="6">
        <v>2</v>
      </c>
      <c r="E1108" s="8">
        <v>31</v>
      </c>
      <c r="F1108" s="8">
        <v>10.94</v>
      </c>
      <c r="G1108" s="8">
        <f t="shared" si="102"/>
        <v>20.060000000000002</v>
      </c>
      <c r="H1108" s="8">
        <f t="shared" si="103"/>
        <v>64.709677419354847</v>
      </c>
    </row>
    <row r="1109" spans="1:8" x14ac:dyDescent="0.2">
      <c r="A1109" s="2" t="s">
        <v>2466</v>
      </c>
      <c r="B1109" s="2" t="s">
        <v>2467</v>
      </c>
      <c r="C1109" s="2" t="s">
        <v>49</v>
      </c>
      <c r="D1109" s="6">
        <v>1</v>
      </c>
      <c r="E1109" s="8">
        <v>3.5</v>
      </c>
      <c r="F1109" s="8">
        <v>0.42</v>
      </c>
      <c r="G1109" s="8">
        <f t="shared" si="102"/>
        <v>3.08</v>
      </c>
      <c r="H1109" s="8">
        <f t="shared" si="103"/>
        <v>88</v>
      </c>
    </row>
    <row r="1110" spans="1:8" x14ac:dyDescent="0.2">
      <c r="A1110" s="2" t="s">
        <v>2466</v>
      </c>
      <c r="B1110" s="2" t="s">
        <v>2467</v>
      </c>
      <c r="C1110" s="2" t="s">
        <v>60</v>
      </c>
      <c r="D1110" s="6">
        <v>24</v>
      </c>
      <c r="E1110" s="8">
        <v>90</v>
      </c>
      <c r="F1110" s="8">
        <v>20.16</v>
      </c>
      <c r="G1110" s="8">
        <f t="shared" si="102"/>
        <v>69.84</v>
      </c>
      <c r="H1110" s="8">
        <f t="shared" si="103"/>
        <v>77.600000000000009</v>
      </c>
    </row>
    <row r="1111" spans="1:8" x14ac:dyDescent="0.2">
      <c r="A1111" s="2" t="s">
        <v>2466</v>
      </c>
      <c r="B1111" s="2" t="s">
        <v>2467</v>
      </c>
      <c r="C1111" s="2" t="s">
        <v>447</v>
      </c>
      <c r="D1111" s="6">
        <v>1</v>
      </c>
      <c r="E1111" s="8">
        <v>9</v>
      </c>
      <c r="F1111" s="8">
        <v>1.83</v>
      </c>
      <c r="G1111" s="8">
        <f t="shared" si="102"/>
        <v>7.17</v>
      </c>
      <c r="H1111" s="8">
        <f t="shared" si="103"/>
        <v>79.666666666666657</v>
      </c>
    </row>
    <row r="1112" spans="1:8" x14ac:dyDescent="0.2">
      <c r="A1112" s="2" t="s">
        <v>2466</v>
      </c>
      <c r="B1112" s="2" t="s">
        <v>2467</v>
      </c>
      <c r="C1112" s="2" t="s">
        <v>247</v>
      </c>
      <c r="D1112" s="6">
        <v>1</v>
      </c>
      <c r="E1112" s="8">
        <v>13.45</v>
      </c>
      <c r="F1112" s="8">
        <v>4.2</v>
      </c>
      <c r="G1112" s="8">
        <f t="shared" si="102"/>
        <v>9.25</v>
      </c>
      <c r="H1112" s="8">
        <f t="shared" si="103"/>
        <v>68.773234200743488</v>
      </c>
    </row>
    <row r="1113" spans="1:8" x14ac:dyDescent="0.2">
      <c r="A1113" s="2" t="s">
        <v>2466</v>
      </c>
      <c r="B1113" s="2" t="s">
        <v>2467</v>
      </c>
      <c r="C1113" s="2" t="s">
        <v>202</v>
      </c>
      <c r="D1113" s="6">
        <v>1</v>
      </c>
      <c r="E1113" s="8">
        <v>9.75</v>
      </c>
      <c r="F1113" s="8">
        <v>2.64</v>
      </c>
      <c r="G1113" s="8">
        <f t="shared" si="102"/>
        <v>7.1099999999999994</v>
      </c>
      <c r="H1113" s="8">
        <f t="shared" si="103"/>
        <v>72.923076923076906</v>
      </c>
    </row>
    <row r="1114" spans="1:8" x14ac:dyDescent="0.2">
      <c r="A1114" s="2" t="s">
        <v>2466</v>
      </c>
      <c r="B1114" s="2" t="s">
        <v>2467</v>
      </c>
      <c r="C1114" s="2" t="s">
        <v>204</v>
      </c>
      <c r="D1114" s="6">
        <v>1</v>
      </c>
      <c r="E1114" s="8">
        <v>9.75</v>
      </c>
      <c r="F1114" s="8">
        <v>2.65</v>
      </c>
      <c r="G1114" s="8">
        <f t="shared" si="102"/>
        <v>7.1</v>
      </c>
      <c r="H1114" s="8">
        <f t="shared" si="103"/>
        <v>72.820512820512818</v>
      </c>
    </row>
    <row r="1115" spans="1:8" x14ac:dyDescent="0.2">
      <c r="A1115" s="2" t="s">
        <v>2466</v>
      </c>
      <c r="B1115" s="2" t="s">
        <v>2467</v>
      </c>
      <c r="C1115" s="2" t="s">
        <v>39</v>
      </c>
      <c r="D1115" s="6">
        <v>1</v>
      </c>
      <c r="E1115" s="8">
        <v>9.25</v>
      </c>
      <c r="F1115" s="8">
        <v>1.96</v>
      </c>
      <c r="G1115" s="8">
        <f t="shared" si="102"/>
        <v>7.29</v>
      </c>
      <c r="H1115" s="8">
        <f t="shared" si="103"/>
        <v>78.810810810810821</v>
      </c>
    </row>
    <row r="1116" spans="1:8" customFormat="1" ht="15" x14ac:dyDescent="0.25">
      <c r="D1116" s="12"/>
      <c r="E1116" s="12"/>
      <c r="F1116" s="12"/>
      <c r="G1116" s="12"/>
      <c r="H1116" s="12"/>
    </row>
    <row r="1117" spans="1:8" s="4" customFormat="1" x14ac:dyDescent="0.2">
      <c r="A1117" s="3" t="s">
        <v>10</v>
      </c>
      <c r="B1117" s="3" t="s">
        <v>10</v>
      </c>
      <c r="C1117" s="3" t="s">
        <v>10</v>
      </c>
      <c r="D1117" s="5">
        <f>SUBTOTAL(9, D1106:D1116)</f>
        <v>32</v>
      </c>
      <c r="E1117" s="7">
        <f>SUBTOTAL(9, E1106:E1116)</f>
        <v>132.94999999999999</v>
      </c>
      <c r="F1117" s="7">
        <f>SUBTOTAL(9, F1106:F1116)</f>
        <v>44.800000000000004</v>
      </c>
      <c r="G1117" s="7">
        <f>SUBTOTAL(9, G1106:G1116)</f>
        <v>88.15</v>
      </c>
      <c r="H1117" s="7">
        <f>IF(E1117&lt;&gt;0, ((E1117-F1117)/E1117)*100, 0)</f>
        <v>66.303121474238424</v>
      </c>
    </row>
    <row r="1118" spans="1:8" customFormat="1" ht="15" x14ac:dyDescent="0.25">
      <c r="D1118" s="12"/>
      <c r="E1118" s="12"/>
      <c r="F1118" s="12"/>
      <c r="G1118" s="12"/>
      <c r="H1118" s="12"/>
    </row>
    <row r="1119" spans="1:8" x14ac:dyDescent="0.2">
      <c r="A1119" s="2" t="s">
        <v>310</v>
      </c>
      <c r="B1119" s="2" t="s">
        <v>311</v>
      </c>
      <c r="C1119" s="2" t="s">
        <v>10</v>
      </c>
      <c r="G1119" s="8">
        <f>E1119-F1119</f>
        <v>0</v>
      </c>
      <c r="H1119" s="8">
        <f>IF(E1119&lt;&gt;0, ((E1119-F1119)/E1119)*100, 0)</f>
        <v>0</v>
      </c>
    </row>
    <row r="1120" spans="1:8" x14ac:dyDescent="0.2">
      <c r="A1120" s="2" t="s">
        <v>310</v>
      </c>
      <c r="B1120" s="2" t="s">
        <v>311</v>
      </c>
      <c r="C1120" s="2" t="s">
        <v>10</v>
      </c>
      <c r="E1120" s="8">
        <v>-19.75</v>
      </c>
      <c r="G1120" s="8">
        <f>E1120-F1120</f>
        <v>-19.75</v>
      </c>
      <c r="H1120" s="8">
        <f>IF(E1120&lt;&gt;0, ((E1120-F1120)/E1120)*100, 0)</f>
        <v>100</v>
      </c>
    </row>
    <row r="1121" spans="1:8" x14ac:dyDescent="0.2">
      <c r="A1121" s="2" t="s">
        <v>310</v>
      </c>
      <c r="B1121" s="2" t="s">
        <v>311</v>
      </c>
      <c r="C1121" s="2" t="s">
        <v>152</v>
      </c>
      <c r="D1121" s="6">
        <v>3</v>
      </c>
      <c r="E1121" s="8">
        <v>46.5</v>
      </c>
      <c r="F1121" s="8">
        <v>16.41</v>
      </c>
      <c r="G1121" s="8">
        <f>E1121-F1121</f>
        <v>30.09</v>
      </c>
      <c r="H1121" s="8">
        <f>IF(E1121&lt;&gt;0, ((E1121-F1121)/E1121)*100, 0)</f>
        <v>64.709677419354833</v>
      </c>
    </row>
    <row r="1122" spans="1:8" x14ac:dyDescent="0.2">
      <c r="A1122" s="2" t="s">
        <v>310</v>
      </c>
      <c r="B1122" s="2" t="s">
        <v>311</v>
      </c>
      <c r="C1122" s="2" t="s">
        <v>153</v>
      </c>
      <c r="D1122" s="6">
        <v>3</v>
      </c>
      <c r="E1122" s="8">
        <v>52.5</v>
      </c>
      <c r="F1122" s="8">
        <v>17.88</v>
      </c>
      <c r="G1122" s="8">
        <f>E1122-F1122</f>
        <v>34.620000000000005</v>
      </c>
      <c r="H1122" s="8">
        <f>IF(E1122&lt;&gt;0, ((E1122-F1122)/E1122)*100, 0)</f>
        <v>65.94285714285715</v>
      </c>
    </row>
    <row r="1123" spans="1:8" x14ac:dyDescent="0.2">
      <c r="A1123" s="2" t="s">
        <v>310</v>
      </c>
      <c r="B1123" s="2" t="s">
        <v>311</v>
      </c>
      <c r="C1123" s="2" t="s">
        <v>195</v>
      </c>
      <c r="D1123" s="6">
        <v>2</v>
      </c>
      <c r="E1123" s="8">
        <v>31</v>
      </c>
      <c r="F1123" s="8">
        <v>10.94</v>
      </c>
      <c r="G1123" s="8">
        <f>E1123-F1123</f>
        <v>20.060000000000002</v>
      </c>
      <c r="H1123" s="8">
        <f>IF(E1123&lt;&gt;0, ((E1123-F1123)/E1123)*100, 0)</f>
        <v>64.709677419354847</v>
      </c>
    </row>
    <row r="1124" spans="1:8" customFormat="1" ht="15" x14ac:dyDescent="0.25">
      <c r="D1124" s="12"/>
      <c r="E1124" s="12"/>
      <c r="F1124" s="12"/>
      <c r="G1124" s="12"/>
      <c r="H1124" s="12"/>
    </row>
    <row r="1125" spans="1:8" s="4" customFormat="1" x14ac:dyDescent="0.2">
      <c r="A1125" s="3" t="s">
        <v>10</v>
      </c>
      <c r="B1125" s="3" t="s">
        <v>10</v>
      </c>
      <c r="C1125" s="3" t="s">
        <v>10</v>
      </c>
      <c r="D1125" s="5">
        <f>SUBTOTAL(9, D1119:D1124)</f>
        <v>8</v>
      </c>
      <c r="E1125" s="7">
        <f>SUBTOTAL(9, E1119:E1124)</f>
        <v>110.25</v>
      </c>
      <c r="F1125" s="7">
        <f>SUBTOTAL(9, F1119:F1124)</f>
        <v>45.23</v>
      </c>
      <c r="G1125" s="7">
        <f>SUBTOTAL(9, G1119:G1124)</f>
        <v>65.02000000000001</v>
      </c>
      <c r="H1125" s="7">
        <f>IF(E1125&lt;&gt;0, ((E1125-F1125)/E1125)*100, 0)</f>
        <v>58.975056689342409</v>
      </c>
    </row>
    <row r="1126" spans="1:8" customFormat="1" ht="15" x14ac:dyDescent="0.25">
      <c r="D1126" s="12"/>
      <c r="E1126" s="12"/>
      <c r="F1126" s="12"/>
      <c r="G1126" s="12"/>
      <c r="H1126" s="12"/>
    </row>
    <row r="1127" spans="1:8" x14ac:dyDescent="0.2">
      <c r="A1127" s="2" t="s">
        <v>2468</v>
      </c>
      <c r="B1127" s="2" t="s">
        <v>2469</v>
      </c>
      <c r="C1127" s="2" t="s">
        <v>73</v>
      </c>
      <c r="D1127" s="6">
        <v>2</v>
      </c>
      <c r="E1127" s="8">
        <v>22</v>
      </c>
      <c r="F1127" s="8">
        <v>7.28</v>
      </c>
      <c r="G1127" s="8">
        <f>E1127-F1127</f>
        <v>14.719999999999999</v>
      </c>
      <c r="H1127" s="8">
        <f>IF(E1127&lt;&gt;0, ((E1127-F1127)/E1127)*100, 0)</f>
        <v>66.909090909090907</v>
      </c>
    </row>
    <row r="1128" spans="1:8" customFormat="1" ht="15" x14ac:dyDescent="0.25">
      <c r="D1128" s="12"/>
      <c r="E1128" s="12"/>
      <c r="F1128" s="12"/>
      <c r="G1128" s="12"/>
      <c r="H1128" s="12"/>
    </row>
    <row r="1129" spans="1:8" s="4" customFormat="1" x14ac:dyDescent="0.2">
      <c r="A1129" s="3" t="s">
        <v>10</v>
      </c>
      <c r="B1129" s="3" t="s">
        <v>10</v>
      </c>
      <c r="C1129" s="3" t="s">
        <v>10</v>
      </c>
      <c r="D1129" s="5">
        <f>SUBTOTAL(9, D1127:D1128)</f>
        <v>2</v>
      </c>
      <c r="E1129" s="7">
        <f>SUBTOTAL(9, E1127:E1128)</f>
        <v>22</v>
      </c>
      <c r="F1129" s="7">
        <f>SUBTOTAL(9, F1127:F1128)</f>
        <v>7.28</v>
      </c>
      <c r="G1129" s="7">
        <f>SUBTOTAL(9, G1127:G1128)</f>
        <v>14.719999999999999</v>
      </c>
      <c r="H1129" s="7">
        <f>IF(E1129&lt;&gt;0, ((E1129-F1129)/E1129)*100, 0)</f>
        <v>66.909090909090907</v>
      </c>
    </row>
    <row r="1130" spans="1:8" customFormat="1" ht="15" x14ac:dyDescent="0.25">
      <c r="D1130" s="12"/>
      <c r="E1130" s="12"/>
      <c r="F1130" s="12"/>
      <c r="G1130" s="12"/>
      <c r="H1130" s="12"/>
    </row>
    <row r="1131" spans="1:8" x14ac:dyDescent="0.2">
      <c r="A1131" s="2" t="s">
        <v>2470</v>
      </c>
      <c r="B1131" s="2" t="s">
        <v>2471</v>
      </c>
      <c r="C1131" s="2" t="s">
        <v>1336</v>
      </c>
      <c r="D1131" s="6">
        <v>2</v>
      </c>
      <c r="E1131" s="8">
        <v>30</v>
      </c>
      <c r="F1131" s="8">
        <v>6.86</v>
      </c>
      <c r="G1131" s="8">
        <f>E1131-F1131</f>
        <v>23.14</v>
      </c>
      <c r="H1131" s="8">
        <f>IF(E1131&lt;&gt;0, ((E1131-F1131)/E1131)*100, 0)</f>
        <v>77.133333333333326</v>
      </c>
    </row>
    <row r="1132" spans="1:8" customFormat="1" ht="15" x14ac:dyDescent="0.25">
      <c r="D1132" s="12"/>
      <c r="E1132" s="12"/>
      <c r="F1132" s="12"/>
      <c r="G1132" s="12"/>
      <c r="H1132" s="12"/>
    </row>
    <row r="1133" spans="1:8" s="4" customFormat="1" x14ac:dyDescent="0.2">
      <c r="A1133" s="3" t="s">
        <v>10</v>
      </c>
      <c r="B1133" s="3" t="s">
        <v>10</v>
      </c>
      <c r="C1133" s="3" t="s">
        <v>10</v>
      </c>
      <c r="D1133" s="5">
        <f>SUBTOTAL(9, D1131:D1132)</f>
        <v>2</v>
      </c>
      <c r="E1133" s="7">
        <f>SUBTOTAL(9, E1131:E1132)</f>
        <v>30</v>
      </c>
      <c r="F1133" s="7">
        <f>SUBTOTAL(9, F1131:F1132)</f>
        <v>6.86</v>
      </c>
      <c r="G1133" s="7">
        <f>SUBTOTAL(9, G1131:G1132)</f>
        <v>23.14</v>
      </c>
      <c r="H1133" s="7">
        <f>IF(E1133&lt;&gt;0, ((E1133-F1133)/E1133)*100, 0)</f>
        <v>77.133333333333326</v>
      </c>
    </row>
    <row r="1134" spans="1:8" customFormat="1" ht="15" x14ac:dyDescent="0.25">
      <c r="D1134" s="12"/>
      <c r="E1134" s="12"/>
      <c r="F1134" s="12"/>
      <c r="G1134" s="12"/>
      <c r="H1134" s="12"/>
    </row>
    <row r="1135" spans="1:8" x14ac:dyDescent="0.2">
      <c r="A1135" s="2" t="s">
        <v>2472</v>
      </c>
      <c r="B1135" s="2" t="s">
        <v>2473</v>
      </c>
      <c r="C1135" s="2" t="s">
        <v>10</v>
      </c>
      <c r="E1135" s="8">
        <v>-1.6</v>
      </c>
      <c r="G1135" s="8">
        <f t="shared" ref="G1135:G1148" si="104">E1135-F1135</f>
        <v>-1.6</v>
      </c>
      <c r="H1135" s="8">
        <f t="shared" ref="H1135:H1148" si="105">IF(E1135&lt;&gt;0, ((E1135-F1135)/E1135)*100, 0)</f>
        <v>100</v>
      </c>
    </row>
    <row r="1136" spans="1:8" x14ac:dyDescent="0.2">
      <c r="A1136" s="2" t="s">
        <v>2472</v>
      </c>
      <c r="B1136" s="2" t="s">
        <v>2473</v>
      </c>
      <c r="C1136" s="2" t="s">
        <v>10</v>
      </c>
      <c r="E1136" s="8">
        <v>-213.87</v>
      </c>
      <c r="G1136" s="8">
        <f t="shared" si="104"/>
        <v>-213.87</v>
      </c>
      <c r="H1136" s="8">
        <f t="shared" si="105"/>
        <v>100</v>
      </c>
    </row>
    <row r="1137" spans="1:8" x14ac:dyDescent="0.2">
      <c r="A1137" s="2" t="s">
        <v>2472</v>
      </c>
      <c r="B1137" s="2" t="s">
        <v>2473</v>
      </c>
      <c r="C1137" s="2" t="s">
        <v>48</v>
      </c>
      <c r="D1137" s="6">
        <v>2</v>
      </c>
      <c r="E1137" s="8">
        <v>31</v>
      </c>
      <c r="F1137" s="8">
        <v>10.94</v>
      </c>
      <c r="G1137" s="8">
        <f t="shared" si="104"/>
        <v>20.060000000000002</v>
      </c>
      <c r="H1137" s="8">
        <f t="shared" si="105"/>
        <v>64.709677419354847</v>
      </c>
    </row>
    <row r="1138" spans="1:8" x14ac:dyDescent="0.2">
      <c r="A1138" s="2" t="s">
        <v>2472</v>
      </c>
      <c r="B1138" s="2" t="s">
        <v>2473</v>
      </c>
      <c r="C1138" s="2" t="s">
        <v>49</v>
      </c>
      <c r="D1138" s="6">
        <v>12</v>
      </c>
      <c r="E1138" s="8">
        <v>42</v>
      </c>
      <c r="F1138" s="8">
        <v>5.04</v>
      </c>
      <c r="G1138" s="8">
        <f t="shared" si="104"/>
        <v>36.96</v>
      </c>
      <c r="H1138" s="8">
        <f t="shared" si="105"/>
        <v>88</v>
      </c>
    </row>
    <row r="1139" spans="1:8" x14ac:dyDescent="0.2">
      <c r="A1139" s="2" t="s">
        <v>2472</v>
      </c>
      <c r="B1139" s="2" t="s">
        <v>2473</v>
      </c>
      <c r="C1139" s="2" t="s">
        <v>1163</v>
      </c>
      <c r="D1139" s="6">
        <v>2</v>
      </c>
      <c r="E1139" s="8">
        <v>29</v>
      </c>
      <c r="F1139" s="8">
        <v>9.8000000000000007</v>
      </c>
      <c r="G1139" s="8">
        <f t="shared" si="104"/>
        <v>19.2</v>
      </c>
      <c r="H1139" s="8">
        <f t="shared" si="105"/>
        <v>66.206896551724142</v>
      </c>
    </row>
    <row r="1140" spans="1:8" x14ac:dyDescent="0.2">
      <c r="A1140" s="2" t="s">
        <v>2472</v>
      </c>
      <c r="B1140" s="2" t="s">
        <v>2473</v>
      </c>
      <c r="C1140" s="2" t="s">
        <v>309</v>
      </c>
      <c r="D1140" s="6">
        <v>1</v>
      </c>
      <c r="E1140" s="8">
        <v>12.75</v>
      </c>
      <c r="F1140" s="8">
        <v>4.66</v>
      </c>
      <c r="G1140" s="8">
        <f t="shared" si="104"/>
        <v>8.09</v>
      </c>
      <c r="H1140" s="8">
        <f t="shared" si="105"/>
        <v>63.450980392156865</v>
      </c>
    </row>
    <row r="1141" spans="1:8" x14ac:dyDescent="0.2">
      <c r="A1141" s="2" t="s">
        <v>2472</v>
      </c>
      <c r="B1141" s="2" t="s">
        <v>2473</v>
      </c>
      <c r="C1141" s="2" t="s">
        <v>360</v>
      </c>
      <c r="D1141" s="6">
        <v>5</v>
      </c>
      <c r="E1141" s="8">
        <v>70</v>
      </c>
      <c r="F1141" s="8">
        <v>23.95</v>
      </c>
      <c r="G1141" s="8">
        <f t="shared" si="104"/>
        <v>46.05</v>
      </c>
      <c r="H1141" s="8">
        <f t="shared" si="105"/>
        <v>65.785714285714278</v>
      </c>
    </row>
    <row r="1142" spans="1:8" x14ac:dyDescent="0.2">
      <c r="A1142" s="2" t="s">
        <v>2472</v>
      </c>
      <c r="B1142" s="2" t="s">
        <v>2473</v>
      </c>
      <c r="C1142" s="2" t="s">
        <v>275</v>
      </c>
      <c r="D1142" s="6">
        <v>6</v>
      </c>
      <c r="E1142" s="8">
        <v>87</v>
      </c>
      <c r="F1142" s="8">
        <v>29.4</v>
      </c>
      <c r="G1142" s="8">
        <f t="shared" si="104"/>
        <v>57.6</v>
      </c>
      <c r="H1142" s="8">
        <f t="shared" si="105"/>
        <v>66.206896551724142</v>
      </c>
    </row>
    <row r="1143" spans="1:8" x14ac:dyDescent="0.2">
      <c r="A1143" s="2" t="s">
        <v>2472</v>
      </c>
      <c r="B1143" s="2" t="s">
        <v>2473</v>
      </c>
      <c r="C1143" s="2" t="s">
        <v>132</v>
      </c>
      <c r="D1143" s="6">
        <v>1</v>
      </c>
      <c r="E1143" s="8">
        <v>16</v>
      </c>
      <c r="F1143" s="8">
        <v>7.42</v>
      </c>
      <c r="G1143" s="8">
        <f t="shared" si="104"/>
        <v>8.58</v>
      </c>
      <c r="H1143" s="8">
        <f t="shared" si="105"/>
        <v>53.625</v>
      </c>
    </row>
    <row r="1144" spans="1:8" x14ac:dyDescent="0.2">
      <c r="A1144" s="2" t="s">
        <v>2472</v>
      </c>
      <c r="B1144" s="2" t="s">
        <v>2473</v>
      </c>
      <c r="C1144" s="2" t="s">
        <v>450</v>
      </c>
      <c r="D1144" s="6">
        <v>4</v>
      </c>
      <c r="E1144" s="8">
        <v>36</v>
      </c>
      <c r="F1144" s="8">
        <v>7.32</v>
      </c>
      <c r="G1144" s="8">
        <f t="shared" si="104"/>
        <v>28.68</v>
      </c>
      <c r="H1144" s="8">
        <f t="shared" si="105"/>
        <v>79.666666666666657</v>
      </c>
    </row>
    <row r="1145" spans="1:8" x14ac:dyDescent="0.2">
      <c r="A1145" s="2" t="s">
        <v>2472</v>
      </c>
      <c r="B1145" s="2" t="s">
        <v>2473</v>
      </c>
      <c r="C1145" s="2" t="s">
        <v>451</v>
      </c>
      <c r="D1145" s="6">
        <v>3</v>
      </c>
      <c r="E1145" s="8">
        <v>27</v>
      </c>
      <c r="F1145" s="8">
        <v>5.49</v>
      </c>
      <c r="G1145" s="8">
        <f t="shared" si="104"/>
        <v>21.509999999999998</v>
      </c>
      <c r="H1145" s="8">
        <f t="shared" si="105"/>
        <v>79.666666666666657</v>
      </c>
    </row>
    <row r="1146" spans="1:8" x14ac:dyDescent="0.2">
      <c r="A1146" s="2" t="s">
        <v>2472</v>
      </c>
      <c r="B1146" s="2" t="s">
        <v>2473</v>
      </c>
      <c r="C1146" s="2" t="s">
        <v>90</v>
      </c>
      <c r="D1146" s="6">
        <v>4</v>
      </c>
      <c r="E1146" s="8">
        <v>36</v>
      </c>
      <c r="F1146" s="8">
        <v>7.32</v>
      </c>
      <c r="G1146" s="8">
        <f t="shared" si="104"/>
        <v>28.68</v>
      </c>
      <c r="H1146" s="8">
        <f t="shared" si="105"/>
        <v>79.666666666666657</v>
      </c>
    </row>
    <row r="1147" spans="1:8" x14ac:dyDescent="0.2">
      <c r="A1147" s="2" t="s">
        <v>2472</v>
      </c>
      <c r="B1147" s="2" t="s">
        <v>2473</v>
      </c>
      <c r="C1147" s="2" t="s">
        <v>546</v>
      </c>
      <c r="D1147" s="6">
        <v>4</v>
      </c>
      <c r="E1147" s="8">
        <v>38</v>
      </c>
      <c r="F1147" s="8">
        <v>10.07</v>
      </c>
      <c r="G1147" s="8">
        <f t="shared" si="104"/>
        <v>27.93</v>
      </c>
      <c r="H1147" s="8">
        <f t="shared" si="105"/>
        <v>73.5</v>
      </c>
    </row>
    <row r="1148" spans="1:8" x14ac:dyDescent="0.2">
      <c r="A1148" s="2" t="s">
        <v>2472</v>
      </c>
      <c r="B1148" s="2" t="s">
        <v>2473</v>
      </c>
      <c r="C1148" s="2" t="s">
        <v>461</v>
      </c>
      <c r="D1148" s="6">
        <v>2</v>
      </c>
      <c r="E1148" s="8">
        <v>19</v>
      </c>
      <c r="F1148" s="8">
        <v>5.14</v>
      </c>
      <c r="G1148" s="8">
        <f t="shared" si="104"/>
        <v>13.86</v>
      </c>
      <c r="H1148" s="8">
        <f t="shared" si="105"/>
        <v>72.94736842105263</v>
      </c>
    </row>
    <row r="1149" spans="1:8" customFormat="1" ht="15" x14ac:dyDescent="0.25">
      <c r="D1149" s="12"/>
      <c r="E1149" s="12"/>
      <c r="F1149" s="12"/>
      <c r="G1149" s="12"/>
      <c r="H1149" s="12"/>
    </row>
    <row r="1150" spans="1:8" s="4" customFormat="1" x14ac:dyDescent="0.2">
      <c r="A1150" s="3" t="s">
        <v>10</v>
      </c>
      <c r="B1150" s="3" t="s">
        <v>10</v>
      </c>
      <c r="C1150" s="3" t="s">
        <v>10</v>
      </c>
      <c r="D1150" s="5">
        <f>SUBTOTAL(9, D1135:D1149)</f>
        <v>46</v>
      </c>
      <c r="E1150" s="7">
        <f>SUBTOTAL(9, E1135:E1149)</f>
        <v>228.28</v>
      </c>
      <c r="F1150" s="7">
        <f>SUBTOTAL(9, F1135:F1149)</f>
        <v>126.55</v>
      </c>
      <c r="G1150" s="7">
        <f>SUBTOTAL(9, G1135:G1149)</f>
        <v>101.73</v>
      </c>
      <c r="H1150" s="7">
        <f>IF(E1150&lt;&gt;0, ((E1150-F1150)/E1150)*100, 0)</f>
        <v>44.563693709479594</v>
      </c>
    </row>
    <row r="1151" spans="1:8" customFormat="1" ht="15" x14ac:dyDescent="0.25">
      <c r="D1151" s="12"/>
      <c r="E1151" s="12"/>
      <c r="F1151" s="12"/>
      <c r="G1151" s="12"/>
      <c r="H1151" s="12"/>
    </row>
    <row r="1152" spans="1:8" x14ac:dyDescent="0.2">
      <c r="A1152" s="2" t="s">
        <v>1290</v>
      </c>
      <c r="B1152" s="2" t="s">
        <v>1291</v>
      </c>
      <c r="C1152" s="2" t="s">
        <v>2424</v>
      </c>
      <c r="D1152" s="6">
        <v>1</v>
      </c>
      <c r="E1152" s="8">
        <v>14</v>
      </c>
      <c r="F1152" s="8">
        <v>4.01</v>
      </c>
      <c r="G1152" s="8">
        <f>E1152-F1152</f>
        <v>9.99</v>
      </c>
      <c r="H1152" s="8">
        <f>IF(E1152&lt;&gt;0, ((E1152-F1152)/E1152)*100, 0)</f>
        <v>71.357142857142861</v>
      </c>
    </row>
    <row r="1153" spans="1:8" x14ac:dyDescent="0.2">
      <c r="A1153" s="2" t="s">
        <v>1290</v>
      </c>
      <c r="B1153" s="2" t="s">
        <v>1291</v>
      </c>
      <c r="C1153" s="2" t="s">
        <v>2474</v>
      </c>
      <c r="D1153" s="6">
        <v>1</v>
      </c>
      <c r="E1153" s="8">
        <v>14</v>
      </c>
      <c r="F1153" s="8">
        <v>4.01</v>
      </c>
      <c r="G1153" s="8">
        <f>E1153-F1153</f>
        <v>9.99</v>
      </c>
      <c r="H1153" s="8">
        <f>IF(E1153&lt;&gt;0, ((E1153-F1153)/E1153)*100, 0)</f>
        <v>71.357142857142861</v>
      </c>
    </row>
    <row r="1154" spans="1:8" x14ac:dyDescent="0.2">
      <c r="A1154" s="2" t="s">
        <v>1290</v>
      </c>
      <c r="B1154" s="2" t="s">
        <v>1291</v>
      </c>
      <c r="C1154" s="2" t="s">
        <v>2348</v>
      </c>
      <c r="D1154" s="6">
        <v>1</v>
      </c>
      <c r="E1154" s="8">
        <v>26.5</v>
      </c>
      <c r="F1154" s="8">
        <v>8.4</v>
      </c>
      <c r="G1154" s="8">
        <f>E1154-F1154</f>
        <v>18.100000000000001</v>
      </c>
      <c r="H1154" s="8">
        <f>IF(E1154&lt;&gt;0, ((E1154-F1154)/E1154)*100, 0)</f>
        <v>68.301886792452834</v>
      </c>
    </row>
    <row r="1155" spans="1:8" customFormat="1" ht="15" x14ac:dyDescent="0.25">
      <c r="D1155" s="12"/>
      <c r="E1155" s="12"/>
      <c r="F1155" s="12"/>
      <c r="G1155" s="12"/>
      <c r="H1155" s="12"/>
    </row>
    <row r="1156" spans="1:8" s="4" customFormat="1" x14ac:dyDescent="0.2">
      <c r="A1156" s="3" t="s">
        <v>10</v>
      </c>
      <c r="B1156" s="3" t="s">
        <v>10</v>
      </c>
      <c r="C1156" s="3" t="s">
        <v>10</v>
      </c>
      <c r="D1156" s="5">
        <f>SUBTOTAL(9, D1152:D1155)</f>
        <v>3</v>
      </c>
      <c r="E1156" s="7">
        <f>SUBTOTAL(9, E1152:E1155)</f>
        <v>54.5</v>
      </c>
      <c r="F1156" s="7">
        <f>SUBTOTAL(9, F1152:F1155)</f>
        <v>16.420000000000002</v>
      </c>
      <c r="G1156" s="7">
        <f>SUBTOTAL(9, G1152:G1155)</f>
        <v>38.08</v>
      </c>
      <c r="H1156" s="7">
        <f>IF(E1156&lt;&gt;0, ((E1156-F1156)/E1156)*100, 0)</f>
        <v>69.87155963302753</v>
      </c>
    </row>
    <row r="1157" spans="1:8" customFormat="1" ht="15" x14ac:dyDescent="0.25">
      <c r="D1157" s="12"/>
      <c r="E1157" s="12"/>
      <c r="F1157" s="12"/>
      <c r="G1157" s="12"/>
      <c r="H1157" s="12"/>
    </row>
    <row r="1158" spans="1:8" x14ac:dyDescent="0.2">
      <c r="A1158" s="2" t="s">
        <v>2475</v>
      </c>
      <c r="B1158" s="2" t="s">
        <v>2476</v>
      </c>
      <c r="C1158" s="2" t="s">
        <v>78</v>
      </c>
      <c r="D1158" s="6">
        <v>1</v>
      </c>
      <c r="E1158" s="8">
        <v>15.5</v>
      </c>
      <c r="F1158" s="8">
        <v>5.47</v>
      </c>
      <c r="G1158" s="8">
        <f>E1158-F1158</f>
        <v>10.030000000000001</v>
      </c>
      <c r="H1158" s="8">
        <f>IF(E1158&lt;&gt;0, ((E1158-F1158)/E1158)*100, 0)</f>
        <v>64.709677419354847</v>
      </c>
    </row>
    <row r="1159" spans="1:8" x14ac:dyDescent="0.2">
      <c r="A1159" s="2" t="s">
        <v>2475</v>
      </c>
      <c r="B1159" s="2" t="s">
        <v>2476</v>
      </c>
      <c r="C1159" s="2" t="s">
        <v>133</v>
      </c>
      <c r="D1159" s="6">
        <v>1</v>
      </c>
      <c r="E1159" s="8">
        <v>70</v>
      </c>
      <c r="F1159" s="8">
        <v>15.83</v>
      </c>
      <c r="G1159" s="8">
        <f>E1159-F1159</f>
        <v>54.17</v>
      </c>
      <c r="H1159" s="8">
        <f>IF(E1159&lt;&gt;0, ((E1159-F1159)/E1159)*100, 0)</f>
        <v>77.385714285714286</v>
      </c>
    </row>
    <row r="1160" spans="1:8" customFormat="1" ht="15" x14ac:dyDescent="0.25">
      <c r="D1160" s="12"/>
      <c r="E1160" s="12"/>
      <c r="F1160" s="12"/>
      <c r="G1160" s="12"/>
      <c r="H1160" s="12"/>
    </row>
    <row r="1161" spans="1:8" s="4" customFormat="1" x14ac:dyDescent="0.2">
      <c r="A1161" s="3" t="s">
        <v>10</v>
      </c>
      <c r="B1161" s="3" t="s">
        <v>10</v>
      </c>
      <c r="C1161" s="3" t="s">
        <v>10</v>
      </c>
      <c r="D1161" s="5">
        <f>SUBTOTAL(9, D1158:D1160)</f>
        <v>2</v>
      </c>
      <c r="E1161" s="7">
        <f>SUBTOTAL(9, E1158:E1160)</f>
        <v>85.5</v>
      </c>
      <c r="F1161" s="7">
        <f>SUBTOTAL(9, F1158:F1160)</f>
        <v>21.3</v>
      </c>
      <c r="G1161" s="7">
        <f>SUBTOTAL(9, G1158:G1160)</f>
        <v>64.2</v>
      </c>
      <c r="H1161" s="7">
        <f>IF(E1161&lt;&gt;0, ((E1161-F1161)/E1161)*100, 0)</f>
        <v>75.087719298245617</v>
      </c>
    </row>
    <row r="1162" spans="1:8" customFormat="1" ht="15" x14ac:dyDescent="0.25">
      <c r="D1162" s="12"/>
      <c r="E1162" s="12"/>
      <c r="F1162" s="12"/>
      <c r="G1162" s="12"/>
      <c r="H1162" s="12"/>
    </row>
    <row r="1163" spans="1:8" x14ac:dyDescent="0.2">
      <c r="A1163" s="2" t="s">
        <v>2477</v>
      </c>
      <c r="B1163" s="2" t="s">
        <v>2478</v>
      </c>
      <c r="C1163" s="2" t="s">
        <v>2348</v>
      </c>
      <c r="D1163" s="6">
        <v>2</v>
      </c>
      <c r="E1163" s="8">
        <v>53</v>
      </c>
      <c r="F1163" s="8">
        <v>16.8</v>
      </c>
      <c r="G1163" s="8">
        <f>E1163-F1163</f>
        <v>36.200000000000003</v>
      </c>
      <c r="H1163" s="8">
        <f>IF(E1163&lt;&gt;0, ((E1163-F1163)/E1163)*100, 0)</f>
        <v>68.301886792452834</v>
      </c>
    </row>
    <row r="1164" spans="1:8" customFormat="1" ht="15" x14ac:dyDescent="0.25">
      <c r="D1164" s="12"/>
      <c r="E1164" s="12"/>
      <c r="F1164" s="12"/>
      <c r="G1164" s="12"/>
      <c r="H1164" s="12"/>
    </row>
    <row r="1165" spans="1:8" s="4" customFormat="1" x14ac:dyDescent="0.2">
      <c r="A1165" s="3" t="s">
        <v>10</v>
      </c>
      <c r="B1165" s="3" t="s">
        <v>10</v>
      </c>
      <c r="C1165" s="3" t="s">
        <v>10</v>
      </c>
      <c r="D1165" s="5">
        <f>SUBTOTAL(9, D1163:D1164)</f>
        <v>2</v>
      </c>
      <c r="E1165" s="7">
        <f>SUBTOTAL(9, E1163:E1164)</f>
        <v>53</v>
      </c>
      <c r="F1165" s="7">
        <f>SUBTOTAL(9, F1163:F1164)</f>
        <v>16.8</v>
      </c>
      <c r="G1165" s="7">
        <f>SUBTOTAL(9, G1163:G1164)</f>
        <v>36.200000000000003</v>
      </c>
      <c r="H1165" s="7">
        <f>IF(E1165&lt;&gt;0, ((E1165-F1165)/E1165)*100, 0)</f>
        <v>68.301886792452834</v>
      </c>
    </row>
    <row r="1166" spans="1:8" customFormat="1" ht="15" x14ac:dyDescent="0.25">
      <c r="D1166" s="12"/>
      <c r="E1166" s="12"/>
      <c r="F1166" s="12"/>
      <c r="G1166" s="12"/>
      <c r="H1166" s="12"/>
    </row>
    <row r="1167" spans="1:8" x14ac:dyDescent="0.2">
      <c r="A1167" s="2" t="s">
        <v>2479</v>
      </c>
      <c r="B1167" s="2" t="s">
        <v>2480</v>
      </c>
      <c r="C1167" s="2" t="s">
        <v>10</v>
      </c>
      <c r="E1167" s="8">
        <v>-22.9</v>
      </c>
      <c r="G1167" s="8">
        <f t="shared" ref="G1167:G1174" si="106">E1167-F1167</f>
        <v>-22.9</v>
      </c>
      <c r="H1167" s="8">
        <f t="shared" ref="H1167:H1174" si="107">IF(E1167&lt;&gt;0, ((E1167-F1167)/E1167)*100, 0)</f>
        <v>100</v>
      </c>
    </row>
    <row r="1168" spans="1:8" x14ac:dyDescent="0.2">
      <c r="A1168" s="2" t="s">
        <v>2479</v>
      </c>
      <c r="B1168" s="2" t="s">
        <v>2480</v>
      </c>
      <c r="C1168" s="2" t="s">
        <v>10</v>
      </c>
      <c r="E1168" s="8">
        <v>-7.75</v>
      </c>
      <c r="G1168" s="8">
        <f t="shared" si="106"/>
        <v>-7.75</v>
      </c>
      <c r="H1168" s="8">
        <f t="shared" si="107"/>
        <v>100</v>
      </c>
    </row>
    <row r="1169" spans="1:8" x14ac:dyDescent="0.2">
      <c r="A1169" s="2" t="s">
        <v>2479</v>
      </c>
      <c r="B1169" s="2" t="s">
        <v>2480</v>
      </c>
      <c r="C1169" s="2" t="s">
        <v>48</v>
      </c>
      <c r="D1169" s="6">
        <v>1</v>
      </c>
      <c r="E1169" s="8">
        <v>15.5</v>
      </c>
      <c r="F1169" s="8">
        <v>5.47</v>
      </c>
      <c r="G1169" s="8">
        <f t="shared" si="106"/>
        <v>10.030000000000001</v>
      </c>
      <c r="H1169" s="8">
        <f t="shared" si="107"/>
        <v>64.709677419354847</v>
      </c>
    </row>
    <row r="1170" spans="1:8" x14ac:dyDescent="0.2">
      <c r="A1170" s="2" t="s">
        <v>2479</v>
      </c>
      <c r="B1170" s="2" t="s">
        <v>2480</v>
      </c>
      <c r="C1170" s="2" t="s">
        <v>219</v>
      </c>
      <c r="D1170" s="6">
        <v>1</v>
      </c>
      <c r="E1170" s="8">
        <v>25</v>
      </c>
      <c r="F1170" s="8">
        <v>4.1500000000000004</v>
      </c>
      <c r="G1170" s="8">
        <f t="shared" si="106"/>
        <v>20.85</v>
      </c>
      <c r="H1170" s="8">
        <f t="shared" si="107"/>
        <v>83.4</v>
      </c>
    </row>
    <row r="1171" spans="1:8" x14ac:dyDescent="0.2">
      <c r="A1171" s="2" t="s">
        <v>2479</v>
      </c>
      <c r="B1171" s="2" t="s">
        <v>2480</v>
      </c>
      <c r="C1171" s="2" t="s">
        <v>196</v>
      </c>
      <c r="D1171" s="6">
        <v>1</v>
      </c>
      <c r="E1171" s="8">
        <v>14</v>
      </c>
      <c r="F1171" s="8">
        <v>4.79</v>
      </c>
      <c r="G1171" s="8">
        <f t="shared" si="106"/>
        <v>9.2100000000000009</v>
      </c>
      <c r="H1171" s="8">
        <f t="shared" si="107"/>
        <v>65.785714285714292</v>
      </c>
    </row>
    <row r="1172" spans="1:8" x14ac:dyDescent="0.2">
      <c r="A1172" s="2" t="s">
        <v>2479</v>
      </c>
      <c r="B1172" s="2" t="s">
        <v>2480</v>
      </c>
      <c r="C1172" s="2" t="s">
        <v>290</v>
      </c>
      <c r="D1172" s="6">
        <v>1</v>
      </c>
      <c r="E1172" s="8">
        <v>22.5</v>
      </c>
      <c r="F1172" s="8">
        <v>6.91</v>
      </c>
      <c r="G1172" s="8">
        <f t="shared" si="106"/>
        <v>15.59</v>
      </c>
      <c r="H1172" s="8">
        <f t="shared" si="107"/>
        <v>69.288888888888891</v>
      </c>
    </row>
    <row r="1173" spans="1:8" x14ac:dyDescent="0.2">
      <c r="A1173" s="2" t="s">
        <v>2479</v>
      </c>
      <c r="B1173" s="2" t="s">
        <v>2480</v>
      </c>
      <c r="C1173" s="2" t="s">
        <v>133</v>
      </c>
      <c r="D1173" s="6">
        <v>2</v>
      </c>
      <c r="E1173" s="8">
        <v>140</v>
      </c>
      <c r="F1173" s="8">
        <v>31.66</v>
      </c>
      <c r="G1173" s="8">
        <f t="shared" si="106"/>
        <v>108.34</v>
      </c>
      <c r="H1173" s="8">
        <f t="shared" si="107"/>
        <v>77.385714285714286</v>
      </c>
    </row>
    <row r="1174" spans="1:8" x14ac:dyDescent="0.2">
      <c r="A1174" s="2" t="s">
        <v>2479</v>
      </c>
      <c r="B1174" s="2" t="s">
        <v>2480</v>
      </c>
      <c r="C1174" s="2" t="s">
        <v>19</v>
      </c>
      <c r="D1174" s="6">
        <v>1</v>
      </c>
      <c r="E1174" s="8">
        <v>27.5</v>
      </c>
      <c r="F1174" s="8">
        <v>7.21</v>
      </c>
      <c r="G1174" s="8">
        <f t="shared" si="106"/>
        <v>20.29</v>
      </c>
      <c r="H1174" s="8">
        <f t="shared" si="107"/>
        <v>73.781818181818181</v>
      </c>
    </row>
    <row r="1175" spans="1:8" customFormat="1" ht="15" x14ac:dyDescent="0.25">
      <c r="D1175" s="12"/>
      <c r="E1175" s="12"/>
      <c r="F1175" s="12"/>
      <c r="G1175" s="12"/>
      <c r="H1175" s="12"/>
    </row>
    <row r="1176" spans="1:8" s="4" customFormat="1" x14ac:dyDescent="0.2">
      <c r="A1176" s="3" t="s">
        <v>10</v>
      </c>
      <c r="B1176" s="3" t="s">
        <v>10</v>
      </c>
      <c r="C1176" s="3" t="s">
        <v>10</v>
      </c>
      <c r="D1176" s="5">
        <f>SUBTOTAL(9, D1167:D1175)</f>
        <v>7</v>
      </c>
      <c r="E1176" s="7">
        <f>SUBTOTAL(9, E1167:E1175)</f>
        <v>213.85</v>
      </c>
      <c r="F1176" s="7">
        <f>SUBTOTAL(9, F1167:F1175)</f>
        <v>60.190000000000005</v>
      </c>
      <c r="G1176" s="7">
        <f>SUBTOTAL(9, G1167:G1175)</f>
        <v>153.66</v>
      </c>
      <c r="H1176" s="7">
        <f>IF(E1176&lt;&gt;0, ((E1176-F1176)/E1176)*100, 0)</f>
        <v>71.854103343465042</v>
      </c>
    </row>
    <row r="1177" spans="1:8" customFormat="1" ht="15" x14ac:dyDescent="0.25">
      <c r="D1177" s="12"/>
      <c r="E1177" s="12"/>
      <c r="F1177" s="12"/>
      <c r="G1177" s="12"/>
      <c r="H1177" s="12"/>
    </row>
    <row r="1178" spans="1:8" x14ac:dyDescent="0.2">
      <c r="A1178" s="2" t="s">
        <v>2481</v>
      </c>
      <c r="B1178" s="2" t="s">
        <v>2482</v>
      </c>
      <c r="C1178" s="2" t="s">
        <v>291</v>
      </c>
      <c r="D1178" s="6">
        <v>1</v>
      </c>
      <c r="E1178" s="8">
        <v>17.5</v>
      </c>
      <c r="F1178" s="8">
        <v>6.93</v>
      </c>
      <c r="G1178" s="8">
        <f>E1178-F1178</f>
        <v>10.57</v>
      </c>
      <c r="H1178" s="8">
        <f>IF(E1178&lt;&gt;0, ((E1178-F1178)/E1178)*100, 0)</f>
        <v>60.4</v>
      </c>
    </row>
    <row r="1179" spans="1:8" customFormat="1" ht="15" x14ac:dyDescent="0.25">
      <c r="D1179" s="12"/>
      <c r="E1179" s="12"/>
      <c r="F1179" s="12"/>
      <c r="G1179" s="12"/>
      <c r="H1179" s="12"/>
    </row>
    <row r="1180" spans="1:8" s="4" customFormat="1" x14ac:dyDescent="0.2">
      <c r="A1180" s="3" t="s">
        <v>10</v>
      </c>
      <c r="B1180" s="3" t="s">
        <v>10</v>
      </c>
      <c r="C1180" s="3" t="s">
        <v>10</v>
      </c>
      <c r="D1180" s="5">
        <f>SUBTOTAL(9, D1178:D1179)</f>
        <v>1</v>
      </c>
      <c r="E1180" s="7">
        <f>SUBTOTAL(9, E1178:E1179)</f>
        <v>17.5</v>
      </c>
      <c r="F1180" s="7">
        <f>SUBTOTAL(9, F1178:F1179)</f>
        <v>6.93</v>
      </c>
      <c r="G1180" s="7">
        <f>SUBTOTAL(9, G1178:G1179)</f>
        <v>10.57</v>
      </c>
      <c r="H1180" s="7">
        <f>IF(E1180&lt;&gt;0, ((E1180-F1180)/E1180)*100, 0)</f>
        <v>60.4</v>
      </c>
    </row>
    <row r="1181" spans="1:8" customFormat="1" ht="15" x14ac:dyDescent="0.25">
      <c r="D1181" s="12"/>
      <c r="E1181" s="12"/>
      <c r="F1181" s="12"/>
      <c r="G1181" s="12"/>
      <c r="H1181" s="12"/>
    </row>
    <row r="1182" spans="1:8" x14ac:dyDescent="0.2">
      <c r="A1182" s="2" t="s">
        <v>2483</v>
      </c>
      <c r="B1182" s="2" t="s">
        <v>2484</v>
      </c>
      <c r="C1182" s="2" t="s">
        <v>2334</v>
      </c>
      <c r="D1182" s="6">
        <v>1</v>
      </c>
      <c r="E1182" s="8">
        <v>11</v>
      </c>
      <c r="F1182" s="8">
        <v>4.34</v>
      </c>
      <c r="G1182" s="8">
        <f>E1182-F1182</f>
        <v>6.66</v>
      </c>
      <c r="H1182" s="8">
        <f>IF(E1182&lt;&gt;0, ((E1182-F1182)/E1182)*100, 0)</f>
        <v>60.545454545454547</v>
      </c>
    </row>
    <row r="1183" spans="1:8" x14ac:dyDescent="0.2">
      <c r="A1183" s="2" t="s">
        <v>2483</v>
      </c>
      <c r="B1183" s="2" t="s">
        <v>2484</v>
      </c>
      <c r="C1183" s="2" t="s">
        <v>38</v>
      </c>
      <c r="D1183" s="6">
        <v>6</v>
      </c>
      <c r="E1183" s="8">
        <v>55.5</v>
      </c>
      <c r="F1183" s="8">
        <v>12.18</v>
      </c>
      <c r="G1183" s="8">
        <f>E1183-F1183</f>
        <v>43.32</v>
      </c>
      <c r="H1183" s="8">
        <f>IF(E1183&lt;&gt;0, ((E1183-F1183)/E1183)*100, 0)</f>
        <v>78.054054054054063</v>
      </c>
    </row>
    <row r="1184" spans="1:8" customFormat="1" ht="15" x14ac:dyDescent="0.25">
      <c r="D1184" s="12"/>
      <c r="E1184" s="12"/>
      <c r="F1184" s="12"/>
      <c r="G1184" s="12"/>
      <c r="H1184" s="12"/>
    </row>
    <row r="1185" spans="1:8" s="4" customFormat="1" x14ac:dyDescent="0.2">
      <c r="A1185" s="3" t="s">
        <v>10</v>
      </c>
      <c r="B1185" s="3" t="s">
        <v>10</v>
      </c>
      <c r="C1185" s="3" t="s">
        <v>10</v>
      </c>
      <c r="D1185" s="5">
        <f>SUBTOTAL(9, D1182:D1184)</f>
        <v>7</v>
      </c>
      <c r="E1185" s="7">
        <f>SUBTOTAL(9, E1182:E1184)</f>
        <v>66.5</v>
      </c>
      <c r="F1185" s="7">
        <f>SUBTOTAL(9, F1182:F1184)</f>
        <v>16.52</v>
      </c>
      <c r="G1185" s="7">
        <f>SUBTOTAL(9, G1182:G1184)</f>
        <v>49.980000000000004</v>
      </c>
      <c r="H1185" s="7">
        <f>IF(E1185&lt;&gt;0, ((E1185-F1185)/E1185)*100, 0)</f>
        <v>75.15789473684211</v>
      </c>
    </row>
    <row r="1186" spans="1:8" customFormat="1" ht="15" x14ac:dyDescent="0.25">
      <c r="D1186" s="12"/>
      <c r="E1186" s="12"/>
      <c r="F1186" s="12"/>
      <c r="G1186" s="12"/>
      <c r="H1186" s="12"/>
    </row>
    <row r="1187" spans="1:8" x14ac:dyDescent="0.2">
      <c r="A1187" s="2" t="s">
        <v>2485</v>
      </c>
      <c r="B1187" s="2" t="s">
        <v>2486</v>
      </c>
      <c r="C1187" s="2" t="s">
        <v>78</v>
      </c>
      <c r="D1187" s="6">
        <v>1</v>
      </c>
      <c r="E1187" s="8">
        <v>13.75</v>
      </c>
      <c r="F1187" s="8">
        <v>5.47</v>
      </c>
      <c r="G1187" s="8">
        <f>E1187-F1187</f>
        <v>8.2800000000000011</v>
      </c>
      <c r="H1187" s="8">
        <f>IF(E1187&lt;&gt;0, ((E1187-F1187)/E1187)*100, 0)</f>
        <v>60.218181818181826</v>
      </c>
    </row>
    <row r="1188" spans="1:8" customFormat="1" ht="15" x14ac:dyDescent="0.25">
      <c r="D1188" s="12"/>
      <c r="E1188" s="12"/>
      <c r="F1188" s="12"/>
      <c r="G1188" s="12"/>
      <c r="H1188" s="12"/>
    </row>
    <row r="1189" spans="1:8" s="4" customFormat="1" x14ac:dyDescent="0.2">
      <c r="A1189" s="3" t="s">
        <v>10</v>
      </c>
      <c r="B1189" s="3" t="s">
        <v>10</v>
      </c>
      <c r="C1189" s="3" t="s">
        <v>10</v>
      </c>
      <c r="D1189" s="5">
        <f>SUBTOTAL(9, D1187:D1188)</f>
        <v>1</v>
      </c>
      <c r="E1189" s="7">
        <f>SUBTOTAL(9, E1187:E1188)</f>
        <v>13.75</v>
      </c>
      <c r="F1189" s="7">
        <f>SUBTOTAL(9, F1187:F1188)</f>
        <v>5.47</v>
      </c>
      <c r="G1189" s="7">
        <f>SUBTOTAL(9, G1187:G1188)</f>
        <v>8.2800000000000011</v>
      </c>
      <c r="H1189" s="7">
        <f>IF(E1189&lt;&gt;0, ((E1189-F1189)/E1189)*100, 0)</f>
        <v>60.218181818181826</v>
      </c>
    </row>
    <row r="1190" spans="1:8" customFormat="1" ht="15" x14ac:dyDescent="0.25">
      <c r="D1190" s="12"/>
      <c r="E1190" s="12"/>
      <c r="F1190" s="12"/>
      <c r="G1190" s="12"/>
      <c r="H1190" s="12"/>
    </row>
    <row r="1191" spans="1:8" x14ac:dyDescent="0.2">
      <c r="A1191" s="2" t="s">
        <v>2487</v>
      </c>
      <c r="B1191" s="2" t="s">
        <v>2488</v>
      </c>
      <c r="C1191" s="2" t="s">
        <v>10</v>
      </c>
      <c r="G1191" s="8">
        <f t="shared" ref="G1191:G1201" si="108">E1191-F1191</f>
        <v>0</v>
      </c>
      <c r="H1191" s="8">
        <f t="shared" ref="H1191:H1201" si="109">IF(E1191&lt;&gt;0, ((E1191-F1191)/E1191)*100, 0)</f>
        <v>0</v>
      </c>
    </row>
    <row r="1192" spans="1:8" x14ac:dyDescent="0.2">
      <c r="A1192" s="2" t="s">
        <v>2487</v>
      </c>
      <c r="B1192" s="2" t="s">
        <v>2488</v>
      </c>
      <c r="C1192" s="2" t="s">
        <v>10</v>
      </c>
      <c r="E1192" s="8">
        <v>-1.4</v>
      </c>
      <c r="G1192" s="8">
        <f t="shared" si="108"/>
        <v>-1.4</v>
      </c>
      <c r="H1192" s="8">
        <f t="shared" si="109"/>
        <v>100</v>
      </c>
    </row>
    <row r="1193" spans="1:8" x14ac:dyDescent="0.2">
      <c r="A1193" s="2" t="s">
        <v>2487</v>
      </c>
      <c r="B1193" s="2" t="s">
        <v>2488</v>
      </c>
      <c r="C1193" s="2" t="s">
        <v>10</v>
      </c>
      <c r="E1193" s="8">
        <v>-114.63</v>
      </c>
      <c r="G1193" s="8">
        <f t="shared" si="108"/>
        <v>-114.63</v>
      </c>
      <c r="H1193" s="8">
        <f t="shared" si="109"/>
        <v>100</v>
      </c>
    </row>
    <row r="1194" spans="1:8" x14ac:dyDescent="0.2">
      <c r="A1194" s="2" t="s">
        <v>2487</v>
      </c>
      <c r="B1194" s="2" t="s">
        <v>2488</v>
      </c>
      <c r="C1194" s="2" t="s">
        <v>48</v>
      </c>
      <c r="D1194" s="6">
        <v>10</v>
      </c>
      <c r="E1194" s="8">
        <v>155</v>
      </c>
      <c r="F1194" s="8">
        <v>54.7</v>
      </c>
      <c r="G1194" s="8">
        <f t="shared" si="108"/>
        <v>100.3</v>
      </c>
      <c r="H1194" s="8">
        <f t="shared" si="109"/>
        <v>64.709677419354833</v>
      </c>
    </row>
    <row r="1195" spans="1:8" x14ac:dyDescent="0.2">
      <c r="A1195" s="2" t="s">
        <v>2487</v>
      </c>
      <c r="B1195" s="2" t="s">
        <v>2488</v>
      </c>
      <c r="C1195" s="2" t="s">
        <v>49</v>
      </c>
      <c r="D1195" s="6">
        <v>2</v>
      </c>
      <c r="E1195" s="8">
        <v>7</v>
      </c>
      <c r="F1195" s="8">
        <v>0.84</v>
      </c>
      <c r="G1195" s="8">
        <f t="shared" si="108"/>
        <v>6.16</v>
      </c>
      <c r="H1195" s="8">
        <f t="shared" si="109"/>
        <v>88</v>
      </c>
    </row>
    <row r="1196" spans="1:8" x14ac:dyDescent="0.2">
      <c r="A1196" s="2" t="s">
        <v>2487</v>
      </c>
      <c r="B1196" s="2" t="s">
        <v>2488</v>
      </c>
      <c r="C1196" s="2" t="s">
        <v>758</v>
      </c>
      <c r="D1196" s="6">
        <v>1</v>
      </c>
      <c r="E1196" s="8">
        <v>13.75</v>
      </c>
      <c r="F1196" s="8">
        <v>4.9000000000000004</v>
      </c>
      <c r="G1196" s="8">
        <f t="shared" si="108"/>
        <v>8.85</v>
      </c>
      <c r="H1196" s="8">
        <f t="shared" si="109"/>
        <v>64.36363636363636</v>
      </c>
    </row>
    <row r="1197" spans="1:8" x14ac:dyDescent="0.2">
      <c r="A1197" s="2" t="s">
        <v>2487</v>
      </c>
      <c r="B1197" s="2" t="s">
        <v>2488</v>
      </c>
      <c r="C1197" s="2" t="s">
        <v>309</v>
      </c>
      <c r="D1197" s="6">
        <v>1</v>
      </c>
      <c r="E1197" s="8">
        <v>12.75</v>
      </c>
      <c r="F1197" s="8">
        <v>4.66</v>
      </c>
      <c r="G1197" s="8">
        <f t="shared" si="108"/>
        <v>8.09</v>
      </c>
      <c r="H1197" s="8">
        <f t="shared" si="109"/>
        <v>63.450980392156865</v>
      </c>
    </row>
    <row r="1198" spans="1:8" x14ac:dyDescent="0.2">
      <c r="A1198" s="2" t="s">
        <v>2487</v>
      </c>
      <c r="B1198" s="2" t="s">
        <v>2488</v>
      </c>
      <c r="C1198" s="2" t="s">
        <v>473</v>
      </c>
      <c r="D1198" s="6">
        <v>2</v>
      </c>
      <c r="E1198" s="8">
        <v>22</v>
      </c>
      <c r="F1198" s="8">
        <v>7.28</v>
      </c>
      <c r="G1198" s="8">
        <f t="shared" si="108"/>
        <v>14.719999999999999</v>
      </c>
      <c r="H1198" s="8">
        <f t="shared" si="109"/>
        <v>66.909090909090907</v>
      </c>
    </row>
    <row r="1199" spans="1:8" x14ac:dyDescent="0.2">
      <c r="A1199" s="2" t="s">
        <v>2487</v>
      </c>
      <c r="B1199" s="2" t="s">
        <v>2488</v>
      </c>
      <c r="C1199" s="2" t="s">
        <v>2474</v>
      </c>
      <c r="D1199" s="6">
        <v>1</v>
      </c>
      <c r="E1199" s="8">
        <v>14</v>
      </c>
      <c r="F1199" s="8">
        <v>4.01</v>
      </c>
      <c r="G1199" s="8">
        <f t="shared" si="108"/>
        <v>9.99</v>
      </c>
      <c r="H1199" s="8">
        <f t="shared" si="109"/>
        <v>71.357142857142861</v>
      </c>
    </row>
    <row r="1200" spans="1:8" x14ac:dyDescent="0.2">
      <c r="A1200" s="2" t="s">
        <v>2487</v>
      </c>
      <c r="B1200" s="2" t="s">
        <v>2488</v>
      </c>
      <c r="C1200" s="2" t="s">
        <v>450</v>
      </c>
      <c r="D1200" s="6">
        <v>1</v>
      </c>
      <c r="E1200" s="8">
        <v>9</v>
      </c>
      <c r="F1200" s="8">
        <v>1.83</v>
      </c>
      <c r="G1200" s="8">
        <f t="shared" si="108"/>
        <v>7.17</v>
      </c>
      <c r="H1200" s="8">
        <f t="shared" si="109"/>
        <v>79.666666666666657</v>
      </c>
    </row>
    <row r="1201" spans="1:8" x14ac:dyDescent="0.2">
      <c r="A1201" s="2" t="s">
        <v>2487</v>
      </c>
      <c r="B1201" s="2" t="s">
        <v>2488</v>
      </c>
      <c r="C1201" s="2" t="s">
        <v>204</v>
      </c>
      <c r="D1201" s="6">
        <v>1</v>
      </c>
      <c r="E1201" s="8">
        <v>9.75</v>
      </c>
      <c r="F1201" s="8">
        <v>2.65</v>
      </c>
      <c r="G1201" s="8">
        <f t="shared" si="108"/>
        <v>7.1</v>
      </c>
      <c r="H1201" s="8">
        <f t="shared" si="109"/>
        <v>72.820512820512818</v>
      </c>
    </row>
    <row r="1202" spans="1:8" customFormat="1" ht="15" x14ac:dyDescent="0.25">
      <c r="D1202" s="12"/>
      <c r="E1202" s="12"/>
      <c r="F1202" s="12"/>
      <c r="G1202" s="12"/>
      <c r="H1202" s="12"/>
    </row>
    <row r="1203" spans="1:8" s="4" customFormat="1" x14ac:dyDescent="0.2">
      <c r="A1203" s="3" t="s">
        <v>10</v>
      </c>
      <c r="B1203" s="3" t="s">
        <v>10</v>
      </c>
      <c r="C1203" s="3" t="s">
        <v>10</v>
      </c>
      <c r="D1203" s="5">
        <f>SUBTOTAL(9, D1191:D1202)</f>
        <v>19</v>
      </c>
      <c r="E1203" s="7">
        <f>SUBTOTAL(9, E1191:E1202)</f>
        <v>127.22</v>
      </c>
      <c r="F1203" s="7">
        <f>SUBTOTAL(9, F1191:F1202)</f>
        <v>80.870000000000019</v>
      </c>
      <c r="G1203" s="7">
        <f>SUBTOTAL(9, G1191:G1202)</f>
        <v>46.35</v>
      </c>
      <c r="H1203" s="7">
        <f>IF(E1203&lt;&gt;0, ((E1203-F1203)/E1203)*100, 0)</f>
        <v>36.432950793900318</v>
      </c>
    </row>
    <row r="1204" spans="1:8" customFormat="1" ht="15" x14ac:dyDescent="0.25">
      <c r="D1204" s="12"/>
      <c r="E1204" s="12"/>
      <c r="F1204" s="12"/>
      <c r="G1204" s="12"/>
      <c r="H1204" s="12"/>
    </row>
    <row r="1205" spans="1:8" x14ac:dyDescent="0.2">
      <c r="A1205" s="2" t="s">
        <v>2489</v>
      </c>
      <c r="B1205" s="2" t="s">
        <v>2490</v>
      </c>
      <c r="C1205" s="2" t="s">
        <v>48</v>
      </c>
      <c r="D1205" s="6">
        <v>1</v>
      </c>
      <c r="E1205" s="8">
        <v>15.5</v>
      </c>
      <c r="F1205" s="8">
        <v>5.47</v>
      </c>
      <c r="G1205" s="8">
        <f>E1205-F1205</f>
        <v>10.030000000000001</v>
      </c>
      <c r="H1205" s="8">
        <f>IF(E1205&lt;&gt;0, ((E1205-F1205)/E1205)*100, 0)</f>
        <v>64.709677419354847</v>
      </c>
    </row>
    <row r="1206" spans="1:8" x14ac:dyDescent="0.2">
      <c r="A1206" s="2" t="s">
        <v>2489</v>
      </c>
      <c r="B1206" s="2" t="s">
        <v>2490</v>
      </c>
      <c r="C1206" s="2" t="s">
        <v>546</v>
      </c>
      <c r="D1206" s="6">
        <v>2</v>
      </c>
      <c r="E1206" s="8">
        <v>19</v>
      </c>
      <c r="F1206" s="8">
        <v>5.03</v>
      </c>
      <c r="G1206" s="8">
        <f>E1206-F1206</f>
        <v>13.969999999999999</v>
      </c>
      <c r="H1206" s="8">
        <f>IF(E1206&lt;&gt;0, ((E1206-F1206)/E1206)*100, 0)</f>
        <v>73.526315789473671</v>
      </c>
    </row>
    <row r="1207" spans="1:8" x14ac:dyDescent="0.2">
      <c r="A1207" s="2" t="s">
        <v>2489</v>
      </c>
      <c r="B1207" s="2" t="s">
        <v>2490</v>
      </c>
      <c r="C1207" s="2" t="s">
        <v>246</v>
      </c>
      <c r="D1207" s="6">
        <v>1</v>
      </c>
      <c r="E1207" s="8">
        <v>13.5</v>
      </c>
      <c r="F1207" s="8">
        <v>4.2699999999999996</v>
      </c>
      <c r="G1207" s="8">
        <f>E1207-F1207</f>
        <v>9.23</v>
      </c>
      <c r="H1207" s="8">
        <f>IF(E1207&lt;&gt;0, ((E1207-F1207)/E1207)*100, 0)</f>
        <v>68.370370370370367</v>
      </c>
    </row>
    <row r="1208" spans="1:8" x14ac:dyDescent="0.2">
      <c r="A1208" s="2" t="s">
        <v>2489</v>
      </c>
      <c r="B1208" s="2" t="s">
        <v>2490</v>
      </c>
      <c r="C1208" s="2" t="s">
        <v>32</v>
      </c>
      <c r="D1208" s="6">
        <v>1</v>
      </c>
      <c r="E1208" s="8">
        <v>12.45</v>
      </c>
      <c r="F1208" s="8">
        <v>3.6</v>
      </c>
      <c r="G1208" s="8">
        <f>E1208-F1208</f>
        <v>8.85</v>
      </c>
      <c r="H1208" s="8">
        <f>IF(E1208&lt;&gt;0, ((E1208-F1208)/E1208)*100, 0)</f>
        <v>71.084337349397586</v>
      </c>
    </row>
    <row r="1209" spans="1:8" x14ac:dyDescent="0.2">
      <c r="A1209" s="2" t="s">
        <v>2489</v>
      </c>
      <c r="B1209" s="2" t="s">
        <v>2490</v>
      </c>
      <c r="C1209" s="2" t="s">
        <v>461</v>
      </c>
      <c r="D1209" s="6">
        <v>2</v>
      </c>
      <c r="E1209" s="8">
        <v>19</v>
      </c>
      <c r="F1209" s="8">
        <v>5.14</v>
      </c>
      <c r="G1209" s="8">
        <f>E1209-F1209</f>
        <v>13.86</v>
      </c>
      <c r="H1209" s="8">
        <f>IF(E1209&lt;&gt;0, ((E1209-F1209)/E1209)*100, 0)</f>
        <v>72.94736842105263</v>
      </c>
    </row>
    <row r="1210" spans="1:8" customFormat="1" ht="15" x14ac:dyDescent="0.25">
      <c r="D1210" s="12"/>
      <c r="E1210" s="12"/>
      <c r="F1210" s="12"/>
      <c r="G1210" s="12"/>
      <c r="H1210" s="12"/>
    </row>
    <row r="1211" spans="1:8" s="4" customFormat="1" x14ac:dyDescent="0.2">
      <c r="A1211" s="3" t="s">
        <v>10</v>
      </c>
      <c r="B1211" s="3" t="s">
        <v>10</v>
      </c>
      <c r="C1211" s="3" t="s">
        <v>10</v>
      </c>
      <c r="D1211" s="5">
        <f>SUBTOTAL(9, D1205:D1210)</f>
        <v>7</v>
      </c>
      <c r="E1211" s="7">
        <f>SUBTOTAL(9, E1205:E1210)</f>
        <v>79.45</v>
      </c>
      <c r="F1211" s="7">
        <f>SUBTOTAL(9, F1205:F1210)</f>
        <v>23.51</v>
      </c>
      <c r="G1211" s="7">
        <f>SUBTOTAL(9, G1205:G1210)</f>
        <v>55.940000000000005</v>
      </c>
      <c r="H1211" s="7">
        <f>IF(E1211&lt;&gt;0, ((E1211-F1211)/E1211)*100, 0)</f>
        <v>70.409062303335418</v>
      </c>
    </row>
    <row r="1212" spans="1:8" customFormat="1" ht="15" x14ac:dyDescent="0.25">
      <c r="D1212" s="12"/>
      <c r="E1212" s="12"/>
      <c r="F1212" s="12"/>
      <c r="G1212" s="12"/>
      <c r="H1212" s="12"/>
    </row>
    <row r="1213" spans="1:8" x14ac:dyDescent="0.2">
      <c r="A1213" s="2" t="s">
        <v>2491</v>
      </c>
      <c r="B1213" s="2" t="s">
        <v>2492</v>
      </c>
      <c r="C1213" s="2" t="s">
        <v>48</v>
      </c>
      <c r="D1213" s="6">
        <v>2</v>
      </c>
      <c r="E1213" s="8">
        <v>27.5</v>
      </c>
      <c r="F1213" s="8">
        <v>10.94</v>
      </c>
      <c r="G1213" s="8">
        <f>E1213-F1213</f>
        <v>16.560000000000002</v>
      </c>
      <c r="H1213" s="8">
        <f>IF(E1213&lt;&gt;0, ((E1213-F1213)/E1213)*100, 0)</f>
        <v>60.218181818181826</v>
      </c>
    </row>
    <row r="1214" spans="1:8" x14ac:dyDescent="0.2">
      <c r="A1214" s="2" t="s">
        <v>2491</v>
      </c>
      <c r="B1214" s="2" t="s">
        <v>2492</v>
      </c>
      <c r="C1214" s="2" t="s">
        <v>297</v>
      </c>
      <c r="D1214" s="6">
        <v>1</v>
      </c>
      <c r="E1214" s="8">
        <v>17.5</v>
      </c>
      <c r="F1214" s="8">
        <v>5.29</v>
      </c>
      <c r="G1214" s="8">
        <f>E1214-F1214</f>
        <v>12.21</v>
      </c>
      <c r="H1214" s="8">
        <f>IF(E1214&lt;&gt;0, ((E1214-F1214)/E1214)*100, 0)</f>
        <v>69.771428571428572</v>
      </c>
    </row>
    <row r="1215" spans="1:8" customFormat="1" ht="15" x14ac:dyDescent="0.25">
      <c r="D1215" s="12"/>
      <c r="E1215" s="12"/>
      <c r="F1215" s="12"/>
      <c r="G1215" s="12"/>
      <c r="H1215" s="12"/>
    </row>
    <row r="1216" spans="1:8" s="4" customFormat="1" x14ac:dyDescent="0.2">
      <c r="A1216" s="3" t="s">
        <v>10</v>
      </c>
      <c r="B1216" s="3" t="s">
        <v>10</v>
      </c>
      <c r="C1216" s="3" t="s">
        <v>10</v>
      </c>
      <c r="D1216" s="5">
        <f>SUBTOTAL(9, D1213:D1215)</f>
        <v>3</v>
      </c>
      <c r="E1216" s="7">
        <f>SUBTOTAL(9, E1213:E1215)</f>
        <v>45</v>
      </c>
      <c r="F1216" s="7">
        <f>SUBTOTAL(9, F1213:F1215)</f>
        <v>16.23</v>
      </c>
      <c r="G1216" s="7">
        <f>SUBTOTAL(9, G1213:G1215)</f>
        <v>28.770000000000003</v>
      </c>
      <c r="H1216" s="7">
        <f>IF(E1216&lt;&gt;0, ((E1216-F1216)/E1216)*100, 0)</f>
        <v>63.93333333333333</v>
      </c>
    </row>
    <row r="1217" spans="1:8" customFormat="1" ht="15" x14ac:dyDescent="0.25">
      <c r="D1217" s="12"/>
      <c r="E1217" s="12"/>
      <c r="F1217" s="12"/>
      <c r="G1217" s="12"/>
      <c r="H1217" s="12"/>
    </row>
    <row r="1218" spans="1:8" x14ac:dyDescent="0.2">
      <c r="A1218" s="2" t="s">
        <v>2493</v>
      </c>
      <c r="B1218" s="2" t="s">
        <v>2494</v>
      </c>
      <c r="C1218" s="2" t="s">
        <v>28</v>
      </c>
      <c r="D1218" s="6">
        <v>1</v>
      </c>
      <c r="E1218" s="8">
        <v>16.5</v>
      </c>
      <c r="F1218" s="8">
        <v>5.88</v>
      </c>
      <c r="G1218" s="8">
        <f>E1218-F1218</f>
        <v>10.620000000000001</v>
      </c>
      <c r="H1218" s="8">
        <f>IF(E1218&lt;&gt;0, ((E1218-F1218)/E1218)*100, 0)</f>
        <v>64.363636363636374</v>
      </c>
    </row>
    <row r="1219" spans="1:8" customFormat="1" ht="15" x14ac:dyDescent="0.25">
      <c r="D1219" s="12"/>
      <c r="E1219" s="12"/>
      <c r="F1219" s="12"/>
      <c r="G1219" s="12"/>
      <c r="H1219" s="12"/>
    </row>
    <row r="1220" spans="1:8" s="4" customFormat="1" x14ac:dyDescent="0.2">
      <c r="A1220" s="3" t="s">
        <v>10</v>
      </c>
      <c r="B1220" s="3" t="s">
        <v>10</v>
      </c>
      <c r="C1220" s="3" t="s">
        <v>10</v>
      </c>
      <c r="D1220" s="5">
        <f>SUBTOTAL(9, D1218:D1219)</f>
        <v>1</v>
      </c>
      <c r="E1220" s="7">
        <f>SUBTOTAL(9, E1218:E1219)</f>
        <v>16.5</v>
      </c>
      <c r="F1220" s="7">
        <f>SUBTOTAL(9, F1218:F1219)</f>
        <v>5.88</v>
      </c>
      <c r="G1220" s="7">
        <f>SUBTOTAL(9, G1218:G1219)</f>
        <v>10.620000000000001</v>
      </c>
      <c r="H1220" s="7">
        <f>IF(E1220&lt;&gt;0, ((E1220-F1220)/E1220)*100, 0)</f>
        <v>64.363636363636374</v>
      </c>
    </row>
    <row r="1221" spans="1:8" customFormat="1" ht="15" x14ac:dyDescent="0.25">
      <c r="D1221" s="12"/>
      <c r="E1221" s="12"/>
      <c r="F1221" s="12"/>
      <c r="G1221" s="12"/>
      <c r="H1221" s="12"/>
    </row>
    <row r="1222" spans="1:8" x14ac:dyDescent="0.2">
      <c r="A1222" s="2" t="s">
        <v>2495</v>
      </c>
      <c r="B1222" s="2" t="s">
        <v>2496</v>
      </c>
      <c r="C1222" s="2" t="s">
        <v>81</v>
      </c>
      <c r="D1222" s="6">
        <v>8</v>
      </c>
      <c r="E1222" s="8">
        <v>74</v>
      </c>
      <c r="F1222" s="8">
        <v>16.239999999999998</v>
      </c>
      <c r="G1222" s="8">
        <f>E1222-F1222</f>
        <v>57.760000000000005</v>
      </c>
      <c r="H1222" s="8">
        <f>IF(E1222&lt;&gt;0, ((E1222-F1222)/E1222)*100, 0)</f>
        <v>78.054054054054063</v>
      </c>
    </row>
    <row r="1223" spans="1:8" x14ac:dyDescent="0.2">
      <c r="A1223" s="2" t="s">
        <v>2495</v>
      </c>
      <c r="B1223" s="2" t="s">
        <v>2496</v>
      </c>
      <c r="C1223" s="2" t="s">
        <v>39</v>
      </c>
      <c r="D1223" s="6">
        <v>10</v>
      </c>
      <c r="E1223" s="8">
        <v>92.5</v>
      </c>
      <c r="F1223" s="8">
        <v>19.600000000000001</v>
      </c>
      <c r="G1223" s="8">
        <f>E1223-F1223</f>
        <v>72.900000000000006</v>
      </c>
      <c r="H1223" s="8">
        <f>IF(E1223&lt;&gt;0, ((E1223-F1223)/E1223)*100, 0)</f>
        <v>78.810810810810821</v>
      </c>
    </row>
    <row r="1224" spans="1:8" x14ac:dyDescent="0.2">
      <c r="A1224" s="2" t="s">
        <v>2495</v>
      </c>
      <c r="B1224" s="2" t="s">
        <v>2496</v>
      </c>
      <c r="C1224" s="2" t="s">
        <v>40</v>
      </c>
      <c r="D1224" s="6">
        <v>12</v>
      </c>
      <c r="E1224" s="8">
        <v>111</v>
      </c>
      <c r="F1224" s="8">
        <v>23.52</v>
      </c>
      <c r="G1224" s="8">
        <f>E1224-F1224</f>
        <v>87.48</v>
      </c>
      <c r="H1224" s="8">
        <f>IF(E1224&lt;&gt;0, ((E1224-F1224)/E1224)*100, 0)</f>
        <v>78.810810810810821</v>
      </c>
    </row>
    <row r="1225" spans="1:8" customFormat="1" ht="15" x14ac:dyDescent="0.25">
      <c r="D1225" s="12"/>
      <c r="E1225" s="12"/>
      <c r="F1225" s="12"/>
      <c r="G1225" s="12"/>
      <c r="H1225" s="12"/>
    </row>
    <row r="1226" spans="1:8" s="4" customFormat="1" x14ac:dyDescent="0.2">
      <c r="A1226" s="3" t="s">
        <v>10</v>
      </c>
      <c r="B1226" s="3" t="s">
        <v>10</v>
      </c>
      <c r="C1226" s="3" t="s">
        <v>10</v>
      </c>
      <c r="D1226" s="5">
        <f>SUBTOTAL(9, D1222:D1225)</f>
        <v>30</v>
      </c>
      <c r="E1226" s="7">
        <f>SUBTOTAL(9, E1222:E1225)</f>
        <v>277.5</v>
      </c>
      <c r="F1226" s="7">
        <f>SUBTOTAL(9, F1222:F1225)</f>
        <v>59.36</v>
      </c>
      <c r="G1226" s="7">
        <f>SUBTOTAL(9, G1222:G1225)</f>
        <v>218.14000000000004</v>
      </c>
      <c r="H1226" s="7">
        <f>IF(E1226&lt;&gt;0, ((E1226-F1226)/E1226)*100, 0)</f>
        <v>78.609009009009</v>
      </c>
    </row>
    <row r="1227" spans="1:8" customFormat="1" ht="15" x14ac:dyDescent="0.25">
      <c r="D1227" s="12"/>
      <c r="E1227" s="12"/>
      <c r="F1227" s="12"/>
      <c r="G1227" s="12"/>
      <c r="H1227" s="12"/>
    </row>
    <row r="1228" spans="1:8" x14ac:dyDescent="0.2">
      <c r="A1228" s="2" t="s">
        <v>2497</v>
      </c>
      <c r="B1228" s="2" t="s">
        <v>2498</v>
      </c>
      <c r="C1228" s="2" t="s">
        <v>10</v>
      </c>
      <c r="E1228" s="8">
        <v>-17.21</v>
      </c>
      <c r="G1228" s="8">
        <f t="shared" ref="G1228:G1239" si="110">E1228-F1228</f>
        <v>-17.21</v>
      </c>
      <c r="H1228" s="8">
        <f t="shared" ref="H1228:H1239" si="111">IF(E1228&lt;&gt;0, ((E1228-F1228)/E1228)*100, 0)</f>
        <v>100</v>
      </c>
    </row>
    <row r="1229" spans="1:8" x14ac:dyDescent="0.2">
      <c r="A1229" s="2" t="s">
        <v>2497</v>
      </c>
      <c r="B1229" s="2" t="s">
        <v>2498</v>
      </c>
      <c r="C1229" s="2" t="s">
        <v>10</v>
      </c>
      <c r="E1229" s="8">
        <v>-29</v>
      </c>
      <c r="G1229" s="8">
        <f t="shared" si="110"/>
        <v>-29</v>
      </c>
      <c r="H1229" s="8">
        <f t="shared" si="111"/>
        <v>100</v>
      </c>
    </row>
    <row r="1230" spans="1:8" x14ac:dyDescent="0.2">
      <c r="A1230" s="2" t="s">
        <v>2497</v>
      </c>
      <c r="B1230" s="2" t="s">
        <v>2498</v>
      </c>
      <c r="C1230" s="2" t="s">
        <v>48</v>
      </c>
      <c r="D1230" s="6">
        <v>2</v>
      </c>
      <c r="E1230" s="8">
        <v>31</v>
      </c>
      <c r="F1230" s="8">
        <v>10.94</v>
      </c>
      <c r="G1230" s="8">
        <f t="shared" si="110"/>
        <v>20.060000000000002</v>
      </c>
      <c r="H1230" s="8">
        <f t="shared" si="111"/>
        <v>64.709677419354847</v>
      </c>
    </row>
    <row r="1231" spans="1:8" x14ac:dyDescent="0.2">
      <c r="A1231" s="2" t="s">
        <v>2497</v>
      </c>
      <c r="B1231" s="2" t="s">
        <v>2498</v>
      </c>
      <c r="C1231" s="2" t="s">
        <v>28</v>
      </c>
      <c r="D1231" s="6">
        <v>2</v>
      </c>
      <c r="E1231" s="8">
        <v>33</v>
      </c>
      <c r="F1231" s="8">
        <v>11.76</v>
      </c>
      <c r="G1231" s="8">
        <f t="shared" si="110"/>
        <v>21.240000000000002</v>
      </c>
      <c r="H1231" s="8">
        <f t="shared" si="111"/>
        <v>64.363636363636374</v>
      </c>
    </row>
    <row r="1232" spans="1:8" x14ac:dyDescent="0.2">
      <c r="A1232" s="2" t="s">
        <v>2497</v>
      </c>
      <c r="B1232" s="2" t="s">
        <v>2498</v>
      </c>
      <c r="C1232" s="2" t="s">
        <v>777</v>
      </c>
      <c r="D1232" s="6">
        <v>2</v>
      </c>
      <c r="E1232" s="8">
        <v>27.5</v>
      </c>
      <c r="F1232" s="8">
        <v>11.2</v>
      </c>
      <c r="G1232" s="8">
        <f t="shared" si="110"/>
        <v>16.3</v>
      </c>
      <c r="H1232" s="8">
        <f t="shared" si="111"/>
        <v>59.27272727272728</v>
      </c>
    </row>
    <row r="1233" spans="1:8" x14ac:dyDescent="0.2">
      <c r="A1233" s="2" t="s">
        <v>2497</v>
      </c>
      <c r="B1233" s="2" t="s">
        <v>2498</v>
      </c>
      <c r="C1233" s="2" t="s">
        <v>235</v>
      </c>
      <c r="D1233" s="6">
        <v>1</v>
      </c>
      <c r="E1233" s="8">
        <v>16.75</v>
      </c>
      <c r="F1233" s="8">
        <v>4.76</v>
      </c>
      <c r="G1233" s="8">
        <f t="shared" si="110"/>
        <v>11.99</v>
      </c>
      <c r="H1233" s="8">
        <f t="shared" si="111"/>
        <v>71.582089552238799</v>
      </c>
    </row>
    <row r="1234" spans="1:8" x14ac:dyDescent="0.2">
      <c r="A1234" s="2" t="s">
        <v>2497</v>
      </c>
      <c r="B1234" s="2" t="s">
        <v>2498</v>
      </c>
      <c r="C1234" s="2" t="s">
        <v>2474</v>
      </c>
      <c r="D1234" s="6">
        <v>2</v>
      </c>
      <c r="E1234" s="8">
        <v>28</v>
      </c>
      <c r="F1234" s="8">
        <v>8.02</v>
      </c>
      <c r="G1234" s="8">
        <f t="shared" si="110"/>
        <v>19.98</v>
      </c>
      <c r="H1234" s="8">
        <f t="shared" si="111"/>
        <v>71.357142857142861</v>
      </c>
    </row>
    <row r="1235" spans="1:8" x14ac:dyDescent="0.2">
      <c r="A1235" s="2" t="s">
        <v>2497</v>
      </c>
      <c r="B1235" s="2" t="s">
        <v>2498</v>
      </c>
      <c r="C1235" s="2" t="s">
        <v>2348</v>
      </c>
      <c r="D1235" s="6">
        <v>1</v>
      </c>
      <c r="E1235" s="8">
        <v>26.5</v>
      </c>
      <c r="F1235" s="8">
        <v>8.4</v>
      </c>
      <c r="G1235" s="8">
        <f t="shared" si="110"/>
        <v>18.100000000000001</v>
      </c>
      <c r="H1235" s="8">
        <f t="shared" si="111"/>
        <v>68.301886792452834</v>
      </c>
    </row>
    <row r="1236" spans="1:8" x14ac:dyDescent="0.2">
      <c r="A1236" s="2" t="s">
        <v>2497</v>
      </c>
      <c r="B1236" s="2" t="s">
        <v>2498</v>
      </c>
      <c r="C1236" s="2" t="s">
        <v>86</v>
      </c>
      <c r="D1236" s="6">
        <v>1</v>
      </c>
      <c r="E1236" s="8">
        <v>22</v>
      </c>
      <c r="F1236" s="8">
        <v>8.4</v>
      </c>
      <c r="G1236" s="8">
        <f t="shared" si="110"/>
        <v>13.6</v>
      </c>
      <c r="H1236" s="8">
        <f t="shared" si="111"/>
        <v>61.818181818181813</v>
      </c>
    </row>
    <row r="1237" spans="1:8" x14ac:dyDescent="0.2">
      <c r="A1237" s="2" t="s">
        <v>2497</v>
      </c>
      <c r="B1237" s="2" t="s">
        <v>2498</v>
      </c>
      <c r="C1237" s="2" t="s">
        <v>2499</v>
      </c>
      <c r="D1237" s="6">
        <v>3</v>
      </c>
      <c r="E1237" s="8">
        <v>27</v>
      </c>
      <c r="F1237" s="8">
        <v>5.34</v>
      </c>
      <c r="G1237" s="8">
        <f t="shared" si="110"/>
        <v>21.66</v>
      </c>
      <c r="H1237" s="8">
        <f t="shared" si="111"/>
        <v>80.222222222222229</v>
      </c>
    </row>
    <row r="1238" spans="1:8" x14ac:dyDescent="0.2">
      <c r="A1238" s="2" t="s">
        <v>2497</v>
      </c>
      <c r="B1238" s="2" t="s">
        <v>2498</v>
      </c>
      <c r="C1238" s="2" t="s">
        <v>38</v>
      </c>
      <c r="D1238" s="6">
        <v>1</v>
      </c>
      <c r="E1238" s="8">
        <v>9.25</v>
      </c>
      <c r="F1238" s="8">
        <v>2.0299999999999998</v>
      </c>
      <c r="G1238" s="8">
        <f t="shared" si="110"/>
        <v>7.2200000000000006</v>
      </c>
      <c r="H1238" s="8">
        <f t="shared" si="111"/>
        <v>78.054054054054063</v>
      </c>
    </row>
    <row r="1239" spans="1:8" x14ac:dyDescent="0.2">
      <c r="A1239" s="2" t="s">
        <v>2497</v>
      </c>
      <c r="B1239" s="2" t="s">
        <v>2498</v>
      </c>
      <c r="C1239" s="2" t="s">
        <v>39</v>
      </c>
      <c r="D1239" s="6">
        <v>1</v>
      </c>
      <c r="E1239" s="8">
        <v>9.25</v>
      </c>
      <c r="F1239" s="8">
        <v>1.96</v>
      </c>
      <c r="G1239" s="8">
        <f t="shared" si="110"/>
        <v>7.29</v>
      </c>
      <c r="H1239" s="8">
        <f t="shared" si="111"/>
        <v>78.810810810810821</v>
      </c>
    </row>
    <row r="1240" spans="1:8" customFormat="1" ht="15" x14ac:dyDescent="0.25">
      <c r="D1240" s="12"/>
      <c r="E1240" s="12"/>
      <c r="F1240" s="12"/>
      <c r="G1240" s="12"/>
      <c r="H1240" s="12"/>
    </row>
    <row r="1241" spans="1:8" s="4" customFormat="1" x14ac:dyDescent="0.2">
      <c r="A1241" s="3" t="s">
        <v>10</v>
      </c>
      <c r="B1241" s="3" t="s">
        <v>10</v>
      </c>
      <c r="C1241" s="3" t="s">
        <v>10</v>
      </c>
      <c r="D1241" s="5">
        <f>SUBTOTAL(9, D1228:D1240)</f>
        <v>16</v>
      </c>
      <c r="E1241" s="7">
        <f>SUBTOTAL(9, E1228:E1240)</f>
        <v>184.04</v>
      </c>
      <c r="F1241" s="7">
        <f>SUBTOTAL(9, F1228:F1240)</f>
        <v>72.809999999999988</v>
      </c>
      <c r="G1241" s="7">
        <f>SUBTOTAL(9, G1228:G1240)</f>
        <v>111.23</v>
      </c>
      <c r="H1241" s="7">
        <f>IF(E1241&lt;&gt;0, ((E1241-F1241)/E1241)*100, 0)</f>
        <v>60.43794827211476</v>
      </c>
    </row>
    <row r="1242" spans="1:8" customFormat="1" ht="15" x14ac:dyDescent="0.25">
      <c r="D1242" s="12"/>
      <c r="E1242" s="12"/>
      <c r="F1242" s="12"/>
      <c r="G1242" s="12"/>
      <c r="H1242" s="12"/>
    </row>
    <row r="1243" spans="1:8" x14ac:dyDescent="0.2">
      <c r="A1243" s="2" t="s">
        <v>2500</v>
      </c>
      <c r="B1243" s="2" t="s">
        <v>2501</v>
      </c>
      <c r="C1243" s="2" t="s">
        <v>2348</v>
      </c>
      <c r="D1243" s="6">
        <v>1</v>
      </c>
      <c r="E1243" s="8">
        <v>26.5</v>
      </c>
      <c r="F1243" s="8">
        <v>8.4</v>
      </c>
      <c r="G1243" s="8">
        <f>E1243-F1243</f>
        <v>18.100000000000001</v>
      </c>
      <c r="H1243" s="8">
        <f>IF(E1243&lt;&gt;0, ((E1243-F1243)/E1243)*100, 0)</f>
        <v>68.301886792452834</v>
      </c>
    </row>
    <row r="1244" spans="1:8" customFormat="1" ht="15" x14ac:dyDescent="0.25">
      <c r="D1244" s="12"/>
      <c r="E1244" s="12"/>
      <c r="F1244" s="12"/>
      <c r="G1244" s="12"/>
      <c r="H1244" s="12"/>
    </row>
    <row r="1245" spans="1:8" s="4" customFormat="1" x14ac:dyDescent="0.2">
      <c r="A1245" s="3" t="s">
        <v>10</v>
      </c>
      <c r="B1245" s="3" t="s">
        <v>10</v>
      </c>
      <c r="C1245" s="3" t="s">
        <v>10</v>
      </c>
      <c r="D1245" s="5">
        <f>SUBTOTAL(9, D1243:D1244)</f>
        <v>1</v>
      </c>
      <c r="E1245" s="7">
        <f>SUBTOTAL(9, E1243:E1244)</f>
        <v>26.5</v>
      </c>
      <c r="F1245" s="7">
        <f>SUBTOTAL(9, F1243:F1244)</f>
        <v>8.4</v>
      </c>
      <c r="G1245" s="7">
        <f>SUBTOTAL(9, G1243:G1244)</f>
        <v>18.100000000000001</v>
      </c>
      <c r="H1245" s="7">
        <f>IF(E1245&lt;&gt;0, ((E1245-F1245)/E1245)*100, 0)</f>
        <v>68.301886792452834</v>
      </c>
    </row>
    <row r="1246" spans="1:8" customFormat="1" ht="15" x14ac:dyDescent="0.25">
      <c r="D1246" s="12"/>
      <c r="E1246" s="12"/>
      <c r="F1246" s="12"/>
      <c r="G1246" s="12"/>
      <c r="H1246" s="12"/>
    </row>
    <row r="1247" spans="1:8" x14ac:dyDescent="0.2">
      <c r="A1247" s="2" t="s">
        <v>2502</v>
      </c>
      <c r="B1247" s="2" t="s">
        <v>2503</v>
      </c>
      <c r="C1247" s="2" t="s">
        <v>195</v>
      </c>
      <c r="D1247" s="6">
        <v>2</v>
      </c>
      <c r="E1247" s="8">
        <v>27.5</v>
      </c>
      <c r="F1247" s="8">
        <v>10.94</v>
      </c>
      <c r="G1247" s="8">
        <f>E1247-F1247</f>
        <v>16.560000000000002</v>
      </c>
      <c r="H1247" s="8">
        <f>IF(E1247&lt;&gt;0, ((E1247-F1247)/E1247)*100, 0)</f>
        <v>60.218181818181826</v>
      </c>
    </row>
    <row r="1248" spans="1:8" customFormat="1" ht="15" x14ac:dyDescent="0.25">
      <c r="D1248" s="12"/>
      <c r="E1248" s="12"/>
      <c r="F1248" s="12"/>
      <c r="G1248" s="12"/>
      <c r="H1248" s="12"/>
    </row>
    <row r="1249" spans="1:8" s="4" customFormat="1" x14ac:dyDescent="0.2">
      <c r="A1249" s="3" t="s">
        <v>10</v>
      </c>
      <c r="B1249" s="3" t="s">
        <v>10</v>
      </c>
      <c r="C1249" s="3" t="s">
        <v>10</v>
      </c>
      <c r="D1249" s="5">
        <f>SUBTOTAL(9, D1247:D1248)</f>
        <v>2</v>
      </c>
      <c r="E1249" s="7">
        <f>SUBTOTAL(9, E1247:E1248)</f>
        <v>27.5</v>
      </c>
      <c r="F1249" s="7">
        <f>SUBTOTAL(9, F1247:F1248)</f>
        <v>10.94</v>
      </c>
      <c r="G1249" s="7">
        <f>SUBTOTAL(9, G1247:G1248)</f>
        <v>16.560000000000002</v>
      </c>
      <c r="H1249" s="7">
        <f>IF(E1249&lt;&gt;0, ((E1249-F1249)/E1249)*100, 0)</f>
        <v>60.218181818181826</v>
      </c>
    </row>
    <row r="1250" spans="1:8" customFormat="1" ht="15" x14ac:dyDescent="0.25">
      <c r="D1250" s="12"/>
      <c r="E1250" s="12"/>
      <c r="F1250" s="12"/>
      <c r="G1250" s="12"/>
      <c r="H1250" s="12"/>
    </row>
    <row r="1251" spans="1:8" x14ac:dyDescent="0.2">
      <c r="A1251" s="2" t="s">
        <v>1308</v>
      </c>
      <c r="B1251" s="2" t="s">
        <v>1309</v>
      </c>
      <c r="C1251" s="2" t="s">
        <v>10</v>
      </c>
      <c r="G1251" s="8">
        <f t="shared" ref="G1251:G1267" si="112">E1251-F1251</f>
        <v>0</v>
      </c>
      <c r="H1251" s="8">
        <f t="shared" ref="H1251:H1267" si="113">IF(E1251&lt;&gt;0, ((E1251-F1251)/E1251)*100, 0)</f>
        <v>0</v>
      </c>
    </row>
    <row r="1252" spans="1:8" x14ac:dyDescent="0.2">
      <c r="A1252" s="2" t="s">
        <v>1308</v>
      </c>
      <c r="B1252" s="2" t="s">
        <v>1309</v>
      </c>
      <c r="C1252" s="2" t="s">
        <v>10</v>
      </c>
      <c r="E1252" s="8">
        <v>-44.75</v>
      </c>
      <c r="G1252" s="8">
        <f t="shared" si="112"/>
        <v>-44.75</v>
      </c>
      <c r="H1252" s="8">
        <f t="shared" si="113"/>
        <v>100</v>
      </c>
    </row>
    <row r="1253" spans="1:8" x14ac:dyDescent="0.2">
      <c r="A1253" s="2" t="s">
        <v>1308</v>
      </c>
      <c r="B1253" s="2" t="s">
        <v>1309</v>
      </c>
      <c r="C1253" s="2" t="s">
        <v>10</v>
      </c>
      <c r="E1253" s="8">
        <v>-49.62</v>
      </c>
      <c r="G1253" s="8">
        <f t="shared" si="112"/>
        <v>-49.62</v>
      </c>
      <c r="H1253" s="8">
        <f t="shared" si="113"/>
        <v>100</v>
      </c>
    </row>
    <row r="1254" spans="1:8" x14ac:dyDescent="0.2">
      <c r="A1254" s="2" t="s">
        <v>1308</v>
      </c>
      <c r="B1254" s="2" t="s">
        <v>1309</v>
      </c>
      <c r="C1254" s="2" t="s">
        <v>195</v>
      </c>
      <c r="D1254" s="6">
        <v>1</v>
      </c>
      <c r="E1254" s="8">
        <v>15.5</v>
      </c>
      <c r="F1254" s="8">
        <v>5.47</v>
      </c>
      <c r="G1254" s="8">
        <f t="shared" si="112"/>
        <v>10.030000000000001</v>
      </c>
      <c r="H1254" s="8">
        <f t="shared" si="113"/>
        <v>64.709677419354847</v>
      </c>
    </row>
    <row r="1255" spans="1:8" x14ac:dyDescent="0.2">
      <c r="A1255" s="2" t="s">
        <v>1308</v>
      </c>
      <c r="B1255" s="2" t="s">
        <v>1309</v>
      </c>
      <c r="C1255" s="2" t="s">
        <v>29</v>
      </c>
      <c r="D1255" s="6">
        <v>1</v>
      </c>
      <c r="E1255" s="8">
        <v>20.75</v>
      </c>
      <c r="F1255" s="8">
        <v>6.3</v>
      </c>
      <c r="G1255" s="8">
        <f t="shared" si="112"/>
        <v>14.45</v>
      </c>
      <c r="H1255" s="8">
        <f t="shared" si="113"/>
        <v>69.638554216867462</v>
      </c>
    </row>
    <row r="1256" spans="1:8" x14ac:dyDescent="0.2">
      <c r="A1256" s="2" t="s">
        <v>1308</v>
      </c>
      <c r="B1256" s="2" t="s">
        <v>1309</v>
      </c>
      <c r="C1256" s="2" t="s">
        <v>1163</v>
      </c>
      <c r="D1256" s="6">
        <v>1</v>
      </c>
      <c r="E1256" s="8">
        <v>14.5</v>
      </c>
      <c r="F1256" s="8">
        <v>4.9000000000000004</v>
      </c>
      <c r="G1256" s="8">
        <f t="shared" si="112"/>
        <v>9.6</v>
      </c>
      <c r="H1256" s="8">
        <f t="shared" si="113"/>
        <v>66.206896551724142</v>
      </c>
    </row>
    <row r="1257" spans="1:8" x14ac:dyDescent="0.2">
      <c r="A1257" s="2" t="s">
        <v>1308</v>
      </c>
      <c r="B1257" s="2" t="s">
        <v>1309</v>
      </c>
      <c r="C1257" s="2" t="s">
        <v>196</v>
      </c>
      <c r="D1257" s="6">
        <v>2</v>
      </c>
      <c r="E1257" s="8">
        <v>28</v>
      </c>
      <c r="F1257" s="8">
        <v>9.58</v>
      </c>
      <c r="G1257" s="8">
        <f t="shared" si="112"/>
        <v>18.420000000000002</v>
      </c>
      <c r="H1257" s="8">
        <f t="shared" si="113"/>
        <v>65.785714285714292</v>
      </c>
    </row>
    <row r="1258" spans="1:8" x14ac:dyDescent="0.2">
      <c r="A1258" s="2" t="s">
        <v>1308</v>
      </c>
      <c r="B1258" s="2" t="s">
        <v>1309</v>
      </c>
      <c r="C1258" s="2" t="s">
        <v>290</v>
      </c>
      <c r="D1258" s="6">
        <v>1</v>
      </c>
      <c r="E1258" s="8">
        <v>22.5</v>
      </c>
      <c r="F1258" s="8">
        <v>6.91</v>
      </c>
      <c r="G1258" s="8">
        <f t="shared" si="112"/>
        <v>15.59</v>
      </c>
      <c r="H1258" s="8">
        <f t="shared" si="113"/>
        <v>69.288888888888891</v>
      </c>
    </row>
    <row r="1259" spans="1:8" x14ac:dyDescent="0.2">
      <c r="A1259" s="2" t="s">
        <v>1308</v>
      </c>
      <c r="B1259" s="2" t="s">
        <v>1309</v>
      </c>
      <c r="C1259" s="2" t="s">
        <v>197</v>
      </c>
      <c r="D1259" s="6">
        <v>1</v>
      </c>
      <c r="E1259" s="8">
        <v>18.25</v>
      </c>
      <c r="F1259" s="8">
        <v>6.25</v>
      </c>
      <c r="G1259" s="8">
        <f t="shared" si="112"/>
        <v>12</v>
      </c>
      <c r="H1259" s="8">
        <f t="shared" si="113"/>
        <v>65.753424657534239</v>
      </c>
    </row>
    <row r="1260" spans="1:8" x14ac:dyDescent="0.2">
      <c r="A1260" s="2" t="s">
        <v>1308</v>
      </c>
      <c r="B1260" s="2" t="s">
        <v>1309</v>
      </c>
      <c r="C1260" s="2" t="s">
        <v>473</v>
      </c>
      <c r="D1260" s="6">
        <v>1</v>
      </c>
      <c r="E1260" s="8">
        <v>11</v>
      </c>
      <c r="F1260" s="8">
        <v>3.64</v>
      </c>
      <c r="G1260" s="8">
        <f t="shared" si="112"/>
        <v>7.3599999999999994</v>
      </c>
      <c r="H1260" s="8">
        <f t="shared" si="113"/>
        <v>66.909090909090907</v>
      </c>
    </row>
    <row r="1261" spans="1:8" x14ac:dyDescent="0.2">
      <c r="A1261" s="2" t="s">
        <v>1308</v>
      </c>
      <c r="B1261" s="2" t="s">
        <v>1309</v>
      </c>
      <c r="C1261" s="2" t="s">
        <v>292</v>
      </c>
      <c r="D1261" s="6">
        <v>1</v>
      </c>
      <c r="E1261" s="8">
        <v>27</v>
      </c>
      <c r="F1261" s="8">
        <v>9.94</v>
      </c>
      <c r="G1261" s="8">
        <f t="shared" si="112"/>
        <v>17.060000000000002</v>
      </c>
      <c r="H1261" s="8">
        <f t="shared" si="113"/>
        <v>63.18518518518519</v>
      </c>
    </row>
    <row r="1262" spans="1:8" x14ac:dyDescent="0.2">
      <c r="A1262" s="2" t="s">
        <v>1308</v>
      </c>
      <c r="B1262" s="2" t="s">
        <v>1309</v>
      </c>
      <c r="C1262" s="2" t="s">
        <v>275</v>
      </c>
      <c r="D1262" s="6">
        <v>1</v>
      </c>
      <c r="E1262" s="8">
        <v>14.5</v>
      </c>
      <c r="F1262" s="8">
        <v>4.9000000000000004</v>
      </c>
      <c r="G1262" s="8">
        <f t="shared" si="112"/>
        <v>9.6</v>
      </c>
      <c r="H1262" s="8">
        <f t="shared" si="113"/>
        <v>66.206896551724142</v>
      </c>
    </row>
    <row r="1263" spans="1:8" x14ac:dyDescent="0.2">
      <c r="A1263" s="2" t="s">
        <v>1308</v>
      </c>
      <c r="B1263" s="2" t="s">
        <v>1309</v>
      </c>
      <c r="C1263" s="2" t="s">
        <v>2348</v>
      </c>
      <c r="D1263" s="6">
        <v>1</v>
      </c>
      <c r="E1263" s="8">
        <v>26.5</v>
      </c>
      <c r="F1263" s="8">
        <v>8.4</v>
      </c>
      <c r="G1263" s="8">
        <f t="shared" si="112"/>
        <v>18.100000000000001</v>
      </c>
      <c r="H1263" s="8">
        <f t="shared" si="113"/>
        <v>68.301886792452834</v>
      </c>
    </row>
    <row r="1264" spans="1:8" x14ac:dyDescent="0.2">
      <c r="A1264" s="2" t="s">
        <v>1308</v>
      </c>
      <c r="B1264" s="2" t="s">
        <v>1309</v>
      </c>
      <c r="C1264" s="2" t="s">
        <v>2325</v>
      </c>
      <c r="D1264" s="6">
        <v>4</v>
      </c>
      <c r="E1264" s="8">
        <v>300</v>
      </c>
      <c r="F1264" s="8">
        <v>67.319999999999993</v>
      </c>
      <c r="G1264" s="8">
        <f t="shared" si="112"/>
        <v>232.68</v>
      </c>
      <c r="H1264" s="8">
        <f t="shared" si="113"/>
        <v>77.56</v>
      </c>
    </row>
    <row r="1265" spans="1:8" x14ac:dyDescent="0.2">
      <c r="A1265" s="2" t="s">
        <v>1308</v>
      </c>
      <c r="B1265" s="2" t="s">
        <v>1309</v>
      </c>
      <c r="C1265" s="2" t="s">
        <v>114</v>
      </c>
      <c r="D1265" s="6">
        <v>1</v>
      </c>
      <c r="E1265" s="8">
        <v>10.5</v>
      </c>
      <c r="F1265" s="8">
        <v>3.64</v>
      </c>
      <c r="G1265" s="8">
        <f t="shared" si="112"/>
        <v>6.8599999999999994</v>
      </c>
      <c r="H1265" s="8">
        <f t="shared" si="113"/>
        <v>65.333333333333329</v>
      </c>
    </row>
    <row r="1266" spans="1:8" x14ac:dyDescent="0.2">
      <c r="A1266" s="2" t="s">
        <v>1308</v>
      </c>
      <c r="B1266" s="2" t="s">
        <v>1309</v>
      </c>
      <c r="C1266" s="2" t="s">
        <v>90</v>
      </c>
      <c r="D1266" s="6">
        <v>3</v>
      </c>
      <c r="E1266" s="8">
        <v>27</v>
      </c>
      <c r="F1266" s="8">
        <v>5.49</v>
      </c>
      <c r="G1266" s="8">
        <f t="shared" si="112"/>
        <v>21.509999999999998</v>
      </c>
      <c r="H1266" s="8">
        <f t="shared" si="113"/>
        <v>79.666666666666657</v>
      </c>
    </row>
    <row r="1267" spans="1:8" x14ac:dyDescent="0.2">
      <c r="A1267" s="2" t="s">
        <v>1308</v>
      </c>
      <c r="B1267" s="2" t="s">
        <v>1309</v>
      </c>
      <c r="C1267" s="2" t="s">
        <v>42</v>
      </c>
      <c r="D1267" s="6">
        <v>1</v>
      </c>
      <c r="E1267" s="8">
        <v>8</v>
      </c>
      <c r="F1267" s="8">
        <v>1.75</v>
      </c>
      <c r="G1267" s="8">
        <f t="shared" si="112"/>
        <v>6.25</v>
      </c>
      <c r="H1267" s="8">
        <f t="shared" si="113"/>
        <v>78.125</v>
      </c>
    </row>
    <row r="1268" spans="1:8" customFormat="1" ht="15" x14ac:dyDescent="0.25">
      <c r="D1268" s="12"/>
      <c r="E1268" s="12"/>
      <c r="F1268" s="12"/>
      <c r="G1268" s="12"/>
      <c r="H1268" s="12"/>
    </row>
    <row r="1269" spans="1:8" s="4" customFormat="1" x14ac:dyDescent="0.2">
      <c r="A1269" s="3" t="s">
        <v>10</v>
      </c>
      <c r="B1269" s="3" t="s">
        <v>10</v>
      </c>
      <c r="C1269" s="3" t="s">
        <v>10</v>
      </c>
      <c r="D1269" s="5">
        <f>SUBTOTAL(9, D1251:D1268)</f>
        <v>20</v>
      </c>
      <c r="E1269" s="7">
        <f>SUBTOTAL(9, E1251:E1268)</f>
        <v>449.63</v>
      </c>
      <c r="F1269" s="7">
        <f>SUBTOTAL(9, F1251:F1268)</f>
        <v>144.48999999999998</v>
      </c>
      <c r="G1269" s="7">
        <f>SUBTOTAL(9, G1251:G1268)</f>
        <v>305.14</v>
      </c>
      <c r="H1269" s="7">
        <f>IF(E1269&lt;&gt;0, ((E1269-F1269)/E1269)*100, 0)</f>
        <v>67.864688744078464</v>
      </c>
    </row>
    <row r="1270" spans="1:8" customFormat="1" ht="15" x14ac:dyDescent="0.25">
      <c r="D1270" s="12"/>
      <c r="E1270" s="12"/>
      <c r="F1270" s="12"/>
      <c r="G1270" s="12"/>
      <c r="H1270" s="12"/>
    </row>
    <row r="1271" spans="1:8" x14ac:dyDescent="0.2">
      <c r="A1271" s="2" t="s">
        <v>2504</v>
      </c>
      <c r="B1271" s="2" t="s">
        <v>2505</v>
      </c>
      <c r="C1271" s="2" t="s">
        <v>30</v>
      </c>
      <c r="D1271" s="6">
        <v>3</v>
      </c>
      <c r="E1271" s="8">
        <v>42.75</v>
      </c>
      <c r="F1271" s="8">
        <v>16.59</v>
      </c>
      <c r="G1271" s="8">
        <f>E1271-F1271</f>
        <v>26.16</v>
      </c>
      <c r="H1271" s="8">
        <f>IF(E1271&lt;&gt;0, ((E1271-F1271)/E1271)*100, 0)</f>
        <v>61.192982456140356</v>
      </c>
    </row>
    <row r="1272" spans="1:8" customFormat="1" ht="15" x14ac:dyDescent="0.25">
      <c r="D1272" s="12"/>
      <c r="E1272" s="12"/>
      <c r="F1272" s="12"/>
      <c r="G1272" s="12"/>
      <c r="H1272" s="12"/>
    </row>
    <row r="1273" spans="1:8" s="4" customFormat="1" x14ac:dyDescent="0.2">
      <c r="A1273" s="3" t="s">
        <v>10</v>
      </c>
      <c r="B1273" s="3" t="s">
        <v>10</v>
      </c>
      <c r="C1273" s="3" t="s">
        <v>10</v>
      </c>
      <c r="D1273" s="5">
        <f>SUBTOTAL(9, D1271:D1272)</f>
        <v>3</v>
      </c>
      <c r="E1273" s="7">
        <f>SUBTOTAL(9, E1271:E1272)</f>
        <v>42.75</v>
      </c>
      <c r="F1273" s="7">
        <f>SUBTOTAL(9, F1271:F1272)</f>
        <v>16.59</v>
      </c>
      <c r="G1273" s="7">
        <f>SUBTOTAL(9, G1271:G1272)</f>
        <v>26.16</v>
      </c>
      <c r="H1273" s="7">
        <f>IF(E1273&lt;&gt;0, ((E1273-F1273)/E1273)*100, 0)</f>
        <v>61.192982456140356</v>
      </c>
    </row>
    <row r="1274" spans="1:8" customFormat="1" ht="15" x14ac:dyDescent="0.25">
      <c r="D1274" s="12"/>
      <c r="E1274" s="12"/>
      <c r="F1274" s="12"/>
      <c r="G1274" s="12"/>
      <c r="H1274" s="12"/>
    </row>
    <row r="1275" spans="1:8" x14ac:dyDescent="0.2">
      <c r="A1275" s="2" t="s">
        <v>2506</v>
      </c>
      <c r="B1275" s="2" t="s">
        <v>2507</v>
      </c>
      <c r="C1275" s="2" t="s">
        <v>10</v>
      </c>
      <c r="G1275" s="8">
        <f t="shared" ref="G1275:G1281" si="114">E1275-F1275</f>
        <v>0</v>
      </c>
      <c r="H1275" s="8">
        <f t="shared" ref="H1275:H1281" si="115">IF(E1275&lt;&gt;0, ((E1275-F1275)/E1275)*100, 0)</f>
        <v>0</v>
      </c>
    </row>
    <row r="1276" spans="1:8" x14ac:dyDescent="0.2">
      <c r="A1276" s="2" t="s">
        <v>2506</v>
      </c>
      <c r="B1276" s="2" t="s">
        <v>2507</v>
      </c>
      <c r="C1276" s="2" t="s">
        <v>10</v>
      </c>
      <c r="E1276" s="8">
        <v>-255.37</v>
      </c>
      <c r="G1276" s="8">
        <f t="shared" si="114"/>
        <v>-255.37</v>
      </c>
      <c r="H1276" s="8">
        <f t="shared" si="115"/>
        <v>100</v>
      </c>
    </row>
    <row r="1277" spans="1:8" x14ac:dyDescent="0.2">
      <c r="A1277" s="2" t="s">
        <v>2506</v>
      </c>
      <c r="B1277" s="2" t="s">
        <v>2507</v>
      </c>
      <c r="C1277" s="2" t="s">
        <v>10</v>
      </c>
      <c r="G1277" s="8">
        <f t="shared" si="114"/>
        <v>0</v>
      </c>
      <c r="H1277" s="8">
        <f t="shared" si="115"/>
        <v>0</v>
      </c>
    </row>
    <row r="1278" spans="1:8" x14ac:dyDescent="0.2">
      <c r="A1278" s="2" t="s">
        <v>2506</v>
      </c>
      <c r="B1278" s="2" t="s">
        <v>2507</v>
      </c>
      <c r="C1278" s="2" t="s">
        <v>49</v>
      </c>
      <c r="D1278" s="6">
        <v>12</v>
      </c>
      <c r="E1278" s="8">
        <v>42</v>
      </c>
      <c r="F1278" s="8">
        <v>5.04</v>
      </c>
      <c r="G1278" s="8">
        <f t="shared" si="114"/>
        <v>36.96</v>
      </c>
      <c r="H1278" s="8">
        <f t="shared" si="115"/>
        <v>88</v>
      </c>
    </row>
    <row r="1279" spans="1:8" x14ac:dyDescent="0.2">
      <c r="A1279" s="2" t="s">
        <v>2506</v>
      </c>
      <c r="B1279" s="2" t="s">
        <v>2507</v>
      </c>
      <c r="C1279" s="2" t="s">
        <v>132</v>
      </c>
      <c r="D1279" s="6">
        <v>12</v>
      </c>
      <c r="E1279" s="8">
        <v>192</v>
      </c>
      <c r="F1279" s="8">
        <v>89.04</v>
      </c>
      <c r="G1279" s="8">
        <f t="shared" si="114"/>
        <v>102.96</v>
      </c>
      <c r="H1279" s="8">
        <f t="shared" si="115"/>
        <v>53.625</v>
      </c>
    </row>
    <row r="1280" spans="1:8" x14ac:dyDescent="0.2">
      <c r="A1280" s="2" t="s">
        <v>2506</v>
      </c>
      <c r="B1280" s="2" t="s">
        <v>2507</v>
      </c>
      <c r="C1280" s="2" t="s">
        <v>17</v>
      </c>
      <c r="D1280" s="6">
        <v>15</v>
      </c>
      <c r="E1280" s="8">
        <v>521.25</v>
      </c>
      <c r="F1280" s="8">
        <v>136.5</v>
      </c>
      <c r="G1280" s="8">
        <f t="shared" si="114"/>
        <v>384.75</v>
      </c>
      <c r="H1280" s="8">
        <f t="shared" si="115"/>
        <v>73.812949640287769</v>
      </c>
    </row>
    <row r="1281" spans="1:8" x14ac:dyDescent="0.2">
      <c r="A1281" s="2" t="s">
        <v>2506</v>
      </c>
      <c r="B1281" s="2" t="s">
        <v>2507</v>
      </c>
      <c r="C1281" s="2" t="s">
        <v>298</v>
      </c>
      <c r="D1281" s="6">
        <v>12</v>
      </c>
      <c r="E1281" s="8">
        <v>96</v>
      </c>
      <c r="F1281" s="8">
        <v>21</v>
      </c>
      <c r="G1281" s="8">
        <f t="shared" si="114"/>
        <v>75</v>
      </c>
      <c r="H1281" s="8">
        <f t="shared" si="115"/>
        <v>78.125</v>
      </c>
    </row>
    <row r="1282" spans="1:8" customFormat="1" ht="15" x14ac:dyDescent="0.25">
      <c r="D1282" s="12"/>
      <c r="E1282" s="12"/>
      <c r="F1282" s="12"/>
      <c r="G1282" s="12"/>
      <c r="H1282" s="12"/>
    </row>
    <row r="1283" spans="1:8" s="4" customFormat="1" x14ac:dyDescent="0.2">
      <c r="A1283" s="3" t="s">
        <v>10</v>
      </c>
      <c r="B1283" s="3" t="s">
        <v>10</v>
      </c>
      <c r="C1283" s="3" t="s">
        <v>10</v>
      </c>
      <c r="D1283" s="5">
        <f>SUBTOTAL(9, D1275:D1282)</f>
        <v>51</v>
      </c>
      <c r="E1283" s="7">
        <f>SUBTOTAL(9, E1275:E1282)</f>
        <v>595.88</v>
      </c>
      <c r="F1283" s="7">
        <f>SUBTOTAL(9, F1275:F1282)</f>
        <v>251.58</v>
      </c>
      <c r="G1283" s="7">
        <f>SUBTOTAL(9, G1275:G1282)</f>
        <v>344.3</v>
      </c>
      <c r="H1283" s="7">
        <f>IF(E1283&lt;&gt;0, ((E1283-F1283)/E1283)*100, 0)</f>
        <v>57.780089950996839</v>
      </c>
    </row>
    <row r="1284" spans="1:8" customFormat="1" ht="15" x14ac:dyDescent="0.25">
      <c r="D1284" s="12"/>
      <c r="E1284" s="12"/>
      <c r="F1284" s="12"/>
      <c r="G1284" s="12"/>
      <c r="H1284" s="12"/>
    </row>
    <row r="1285" spans="1:8" x14ac:dyDescent="0.2">
      <c r="A1285" s="2" t="s">
        <v>2508</v>
      </c>
      <c r="B1285" s="2" t="s">
        <v>2509</v>
      </c>
      <c r="C1285" s="2" t="s">
        <v>195</v>
      </c>
      <c r="D1285" s="6">
        <v>2</v>
      </c>
      <c r="E1285" s="8">
        <v>27.5</v>
      </c>
      <c r="F1285" s="8">
        <v>10.94</v>
      </c>
      <c r="G1285" s="8">
        <f>E1285-F1285</f>
        <v>16.560000000000002</v>
      </c>
      <c r="H1285" s="8">
        <f>IF(E1285&lt;&gt;0, ((E1285-F1285)/E1285)*100, 0)</f>
        <v>60.218181818181826</v>
      </c>
    </row>
    <row r="1286" spans="1:8" customFormat="1" ht="15" x14ac:dyDescent="0.25">
      <c r="D1286" s="12"/>
      <c r="E1286" s="12"/>
      <c r="F1286" s="12"/>
      <c r="G1286" s="12"/>
      <c r="H1286" s="12"/>
    </row>
    <row r="1287" spans="1:8" s="4" customFormat="1" x14ac:dyDescent="0.2">
      <c r="A1287" s="3" t="s">
        <v>10</v>
      </c>
      <c r="B1287" s="3" t="s">
        <v>10</v>
      </c>
      <c r="C1287" s="3" t="s">
        <v>10</v>
      </c>
      <c r="D1287" s="5">
        <f>SUBTOTAL(9, D1285:D1286)</f>
        <v>2</v>
      </c>
      <c r="E1287" s="7">
        <f>SUBTOTAL(9, E1285:E1286)</f>
        <v>27.5</v>
      </c>
      <c r="F1287" s="7">
        <f>SUBTOTAL(9, F1285:F1286)</f>
        <v>10.94</v>
      </c>
      <c r="G1287" s="7">
        <f>SUBTOTAL(9, G1285:G1286)</f>
        <v>16.560000000000002</v>
      </c>
      <c r="H1287" s="7">
        <f>IF(E1287&lt;&gt;0, ((E1287-F1287)/E1287)*100, 0)</f>
        <v>60.218181818181826</v>
      </c>
    </row>
    <row r="1288" spans="1:8" customFormat="1" ht="15" x14ac:dyDescent="0.25">
      <c r="D1288" s="12"/>
      <c r="E1288" s="12"/>
      <c r="F1288" s="12"/>
      <c r="G1288" s="12"/>
      <c r="H1288" s="12"/>
    </row>
    <row r="1289" spans="1:8" x14ac:dyDescent="0.2">
      <c r="A1289" s="2" t="s">
        <v>2510</v>
      </c>
      <c r="B1289" s="2" t="s">
        <v>2511</v>
      </c>
      <c r="C1289" s="2" t="s">
        <v>38</v>
      </c>
      <c r="D1289" s="6">
        <v>1</v>
      </c>
      <c r="E1289" s="8">
        <v>9.25</v>
      </c>
      <c r="F1289" s="8">
        <v>2.0299999999999998</v>
      </c>
      <c r="G1289" s="8">
        <f>E1289-F1289</f>
        <v>7.2200000000000006</v>
      </c>
      <c r="H1289" s="8">
        <f>IF(E1289&lt;&gt;0, ((E1289-F1289)/E1289)*100, 0)</f>
        <v>78.054054054054063</v>
      </c>
    </row>
    <row r="1290" spans="1:8" x14ac:dyDescent="0.2">
      <c r="A1290" s="2" t="s">
        <v>2510</v>
      </c>
      <c r="B1290" s="2" t="s">
        <v>2511</v>
      </c>
      <c r="C1290" s="2" t="s">
        <v>81</v>
      </c>
      <c r="D1290" s="6">
        <v>1</v>
      </c>
      <c r="E1290" s="8">
        <v>9.25</v>
      </c>
      <c r="F1290" s="8">
        <v>2.0299999999999998</v>
      </c>
      <c r="G1290" s="8">
        <f>E1290-F1290</f>
        <v>7.2200000000000006</v>
      </c>
      <c r="H1290" s="8">
        <f>IF(E1290&lt;&gt;0, ((E1290-F1290)/E1290)*100, 0)</f>
        <v>78.054054054054063</v>
      </c>
    </row>
    <row r="1291" spans="1:8" x14ac:dyDescent="0.2">
      <c r="A1291" s="2" t="s">
        <v>2510</v>
      </c>
      <c r="B1291" s="2" t="s">
        <v>2511</v>
      </c>
      <c r="C1291" s="2" t="s">
        <v>39</v>
      </c>
      <c r="D1291" s="6">
        <v>1</v>
      </c>
      <c r="E1291" s="8">
        <v>9.25</v>
      </c>
      <c r="F1291" s="8">
        <v>1.96</v>
      </c>
      <c r="G1291" s="8">
        <f>E1291-F1291</f>
        <v>7.29</v>
      </c>
      <c r="H1291" s="8">
        <f>IF(E1291&lt;&gt;0, ((E1291-F1291)/E1291)*100, 0)</f>
        <v>78.810810810810821</v>
      </c>
    </row>
    <row r="1292" spans="1:8" x14ac:dyDescent="0.2">
      <c r="A1292" s="2" t="s">
        <v>2510</v>
      </c>
      <c r="B1292" s="2" t="s">
        <v>2511</v>
      </c>
      <c r="C1292" s="2" t="s">
        <v>40</v>
      </c>
      <c r="D1292" s="6">
        <v>1</v>
      </c>
      <c r="E1292" s="8">
        <v>9.25</v>
      </c>
      <c r="F1292" s="8">
        <v>1.96</v>
      </c>
      <c r="G1292" s="8">
        <f>E1292-F1292</f>
        <v>7.29</v>
      </c>
      <c r="H1292" s="8">
        <f>IF(E1292&lt;&gt;0, ((E1292-F1292)/E1292)*100, 0)</f>
        <v>78.810810810810821</v>
      </c>
    </row>
    <row r="1293" spans="1:8" customFormat="1" ht="15" x14ac:dyDescent="0.25">
      <c r="D1293" s="12"/>
      <c r="E1293" s="12"/>
      <c r="F1293" s="12"/>
      <c r="G1293" s="12"/>
      <c r="H1293" s="12"/>
    </row>
    <row r="1294" spans="1:8" s="4" customFormat="1" x14ac:dyDescent="0.2">
      <c r="A1294" s="3" t="s">
        <v>10</v>
      </c>
      <c r="B1294" s="3" t="s">
        <v>10</v>
      </c>
      <c r="C1294" s="3" t="s">
        <v>10</v>
      </c>
      <c r="D1294" s="5">
        <f>SUBTOTAL(9, D1289:D1293)</f>
        <v>4</v>
      </c>
      <c r="E1294" s="7">
        <f>SUBTOTAL(9, E1289:E1293)</f>
        <v>37</v>
      </c>
      <c r="F1294" s="7">
        <f>SUBTOTAL(9, F1289:F1293)</f>
        <v>7.9799999999999995</v>
      </c>
      <c r="G1294" s="7">
        <f>SUBTOTAL(9, G1289:G1293)</f>
        <v>29.02</v>
      </c>
      <c r="H1294" s="7">
        <f>IF(E1294&lt;&gt;0, ((E1294-F1294)/E1294)*100, 0)</f>
        <v>78.432432432432435</v>
      </c>
    </row>
    <row r="1295" spans="1:8" customFormat="1" ht="15" x14ac:dyDescent="0.25">
      <c r="D1295" s="12"/>
      <c r="E1295" s="12"/>
      <c r="F1295" s="12"/>
      <c r="G1295" s="12"/>
      <c r="H1295" s="12"/>
    </row>
    <row r="1296" spans="1:8" x14ac:dyDescent="0.2">
      <c r="A1296" s="2" t="s">
        <v>2512</v>
      </c>
      <c r="B1296" s="2" t="s">
        <v>2513</v>
      </c>
      <c r="C1296" s="2" t="s">
        <v>10</v>
      </c>
      <c r="E1296" s="8">
        <v>-17.05</v>
      </c>
      <c r="G1296" s="8">
        <f t="shared" ref="G1296:G1302" si="116">E1296-F1296</f>
        <v>-17.05</v>
      </c>
      <c r="H1296" s="8">
        <f t="shared" ref="H1296:H1302" si="117">IF(E1296&lt;&gt;0, ((E1296-F1296)/E1296)*100, 0)</f>
        <v>100</v>
      </c>
    </row>
    <row r="1297" spans="1:8" x14ac:dyDescent="0.2">
      <c r="A1297" s="2" t="s">
        <v>2512</v>
      </c>
      <c r="B1297" s="2" t="s">
        <v>2513</v>
      </c>
      <c r="C1297" s="2" t="s">
        <v>10</v>
      </c>
      <c r="E1297" s="8">
        <v>-6.87</v>
      </c>
      <c r="G1297" s="8">
        <f t="shared" si="116"/>
        <v>-6.87</v>
      </c>
      <c r="H1297" s="8">
        <f t="shared" si="117"/>
        <v>100</v>
      </c>
    </row>
    <row r="1298" spans="1:8" x14ac:dyDescent="0.2">
      <c r="A1298" s="2" t="s">
        <v>2512</v>
      </c>
      <c r="B1298" s="2" t="s">
        <v>2513</v>
      </c>
      <c r="C1298" s="2" t="s">
        <v>470</v>
      </c>
      <c r="D1298" s="6">
        <v>1</v>
      </c>
      <c r="E1298" s="8">
        <v>13.75</v>
      </c>
      <c r="F1298" s="8">
        <v>4.9000000000000004</v>
      </c>
      <c r="G1298" s="8">
        <f t="shared" si="116"/>
        <v>8.85</v>
      </c>
      <c r="H1298" s="8">
        <f t="shared" si="117"/>
        <v>64.36363636363636</v>
      </c>
    </row>
    <row r="1299" spans="1:8" x14ac:dyDescent="0.2">
      <c r="A1299" s="2" t="s">
        <v>2512</v>
      </c>
      <c r="B1299" s="2" t="s">
        <v>2513</v>
      </c>
      <c r="C1299" s="2" t="s">
        <v>219</v>
      </c>
      <c r="D1299" s="6">
        <v>2</v>
      </c>
      <c r="E1299" s="8">
        <v>50</v>
      </c>
      <c r="F1299" s="8">
        <v>8.3000000000000007</v>
      </c>
      <c r="G1299" s="8">
        <f t="shared" si="116"/>
        <v>41.7</v>
      </c>
      <c r="H1299" s="8">
        <f t="shared" si="117"/>
        <v>83.4</v>
      </c>
    </row>
    <row r="1300" spans="1:8" x14ac:dyDescent="0.2">
      <c r="A1300" s="2" t="s">
        <v>2512</v>
      </c>
      <c r="B1300" s="2" t="s">
        <v>2513</v>
      </c>
      <c r="C1300" s="2" t="s">
        <v>292</v>
      </c>
      <c r="D1300" s="6">
        <v>1</v>
      </c>
      <c r="E1300" s="8">
        <v>27</v>
      </c>
      <c r="F1300" s="8">
        <v>9.94</v>
      </c>
      <c r="G1300" s="8">
        <f t="shared" si="116"/>
        <v>17.060000000000002</v>
      </c>
      <c r="H1300" s="8">
        <f t="shared" si="117"/>
        <v>63.18518518518519</v>
      </c>
    </row>
    <row r="1301" spans="1:8" x14ac:dyDescent="0.2">
      <c r="A1301" s="2" t="s">
        <v>2512</v>
      </c>
      <c r="B1301" s="2" t="s">
        <v>2513</v>
      </c>
      <c r="C1301" s="2" t="s">
        <v>2325</v>
      </c>
      <c r="D1301" s="6">
        <v>1</v>
      </c>
      <c r="E1301" s="8">
        <v>75</v>
      </c>
      <c r="F1301" s="8">
        <v>16.829999999999998</v>
      </c>
      <c r="G1301" s="8">
        <f t="shared" si="116"/>
        <v>58.17</v>
      </c>
      <c r="H1301" s="8">
        <f t="shared" si="117"/>
        <v>77.56</v>
      </c>
    </row>
    <row r="1302" spans="1:8" x14ac:dyDescent="0.2">
      <c r="A1302" s="2" t="s">
        <v>2512</v>
      </c>
      <c r="B1302" s="2" t="s">
        <v>2513</v>
      </c>
      <c r="C1302" s="2" t="s">
        <v>40</v>
      </c>
      <c r="D1302" s="6">
        <v>2</v>
      </c>
      <c r="E1302" s="8">
        <v>18.5</v>
      </c>
      <c r="F1302" s="8">
        <v>3.92</v>
      </c>
      <c r="G1302" s="8">
        <f t="shared" si="116"/>
        <v>14.58</v>
      </c>
      <c r="H1302" s="8">
        <f t="shared" si="117"/>
        <v>78.810810810810821</v>
      </c>
    </row>
    <row r="1303" spans="1:8" customFormat="1" ht="15" x14ac:dyDescent="0.25">
      <c r="D1303" s="12"/>
      <c r="E1303" s="12"/>
      <c r="F1303" s="12"/>
      <c r="G1303" s="12"/>
      <c r="H1303" s="12"/>
    </row>
    <row r="1304" spans="1:8" s="4" customFormat="1" x14ac:dyDescent="0.2">
      <c r="A1304" s="3" t="s">
        <v>10</v>
      </c>
      <c r="B1304" s="3" t="s">
        <v>10</v>
      </c>
      <c r="C1304" s="3" t="s">
        <v>10</v>
      </c>
      <c r="D1304" s="5">
        <f>SUBTOTAL(9, D1296:D1303)</f>
        <v>7</v>
      </c>
      <c r="E1304" s="7">
        <f>SUBTOTAL(9, E1296:E1303)</f>
        <v>160.32999999999998</v>
      </c>
      <c r="F1304" s="7">
        <f>SUBTOTAL(9, F1296:F1303)</f>
        <v>43.89</v>
      </c>
      <c r="G1304" s="7">
        <f>SUBTOTAL(9, G1296:G1303)</f>
        <v>116.44000000000001</v>
      </c>
      <c r="H1304" s="7">
        <f>IF(E1304&lt;&gt;0, ((E1304-F1304)/E1304)*100, 0)</f>
        <v>72.625210503336874</v>
      </c>
    </row>
    <row r="1305" spans="1:8" customFormat="1" ht="15" x14ac:dyDescent="0.25">
      <c r="D1305" s="12"/>
      <c r="E1305" s="12"/>
      <c r="F1305" s="12"/>
      <c r="G1305" s="12"/>
      <c r="H1305" s="12"/>
    </row>
    <row r="1306" spans="1:8" x14ac:dyDescent="0.2">
      <c r="A1306" s="2" t="s">
        <v>374</v>
      </c>
      <c r="B1306" s="2" t="s">
        <v>375</v>
      </c>
      <c r="C1306" s="2" t="s">
        <v>48</v>
      </c>
      <c r="D1306" s="6">
        <v>2</v>
      </c>
      <c r="E1306" s="8">
        <v>31</v>
      </c>
      <c r="F1306" s="8">
        <v>10.94</v>
      </c>
      <c r="G1306" s="8">
        <f>E1306-F1306</f>
        <v>20.060000000000002</v>
      </c>
      <c r="H1306" s="8">
        <f>IF(E1306&lt;&gt;0, ((E1306-F1306)/E1306)*100, 0)</f>
        <v>64.709677419354847</v>
      </c>
    </row>
    <row r="1307" spans="1:8" x14ac:dyDescent="0.2">
      <c r="A1307" s="2" t="s">
        <v>374</v>
      </c>
      <c r="B1307" s="2" t="s">
        <v>375</v>
      </c>
      <c r="C1307" s="2" t="s">
        <v>298</v>
      </c>
      <c r="D1307" s="6">
        <v>1</v>
      </c>
      <c r="E1307" s="8">
        <v>8</v>
      </c>
      <c r="F1307" s="8">
        <v>1.75</v>
      </c>
      <c r="G1307" s="8">
        <f>E1307-F1307</f>
        <v>6.25</v>
      </c>
      <c r="H1307" s="8">
        <f>IF(E1307&lt;&gt;0, ((E1307-F1307)/E1307)*100, 0)</f>
        <v>78.125</v>
      </c>
    </row>
    <row r="1308" spans="1:8" customFormat="1" ht="15" x14ac:dyDescent="0.25">
      <c r="D1308" s="12"/>
      <c r="E1308" s="12"/>
      <c r="F1308" s="12"/>
      <c r="G1308" s="12"/>
      <c r="H1308" s="12"/>
    </row>
    <row r="1309" spans="1:8" s="4" customFormat="1" x14ac:dyDescent="0.2">
      <c r="A1309" s="3" t="s">
        <v>10</v>
      </c>
      <c r="B1309" s="3" t="s">
        <v>10</v>
      </c>
      <c r="C1309" s="3" t="s">
        <v>10</v>
      </c>
      <c r="D1309" s="5">
        <f>SUBTOTAL(9, D1306:D1308)</f>
        <v>3</v>
      </c>
      <c r="E1309" s="7">
        <f>SUBTOTAL(9, E1306:E1308)</f>
        <v>39</v>
      </c>
      <c r="F1309" s="7">
        <f>SUBTOTAL(9, F1306:F1308)</f>
        <v>12.69</v>
      </c>
      <c r="G1309" s="7">
        <f>SUBTOTAL(9, G1306:G1308)</f>
        <v>26.310000000000002</v>
      </c>
      <c r="H1309" s="7">
        <f>IF(E1309&lt;&gt;0, ((E1309-F1309)/E1309)*100, 0)</f>
        <v>67.461538461538467</v>
      </c>
    </row>
    <row r="1310" spans="1:8" customFormat="1" ht="15" x14ac:dyDescent="0.25">
      <c r="D1310" s="12"/>
      <c r="E1310" s="12"/>
      <c r="F1310" s="12"/>
      <c r="G1310" s="12"/>
      <c r="H1310" s="12"/>
    </row>
    <row r="1311" spans="1:8" x14ac:dyDescent="0.2">
      <c r="A1311" s="2" t="s">
        <v>2514</v>
      </c>
      <c r="B1311" s="2" t="s">
        <v>2515</v>
      </c>
      <c r="C1311" s="2" t="s">
        <v>152</v>
      </c>
      <c r="D1311" s="6">
        <v>16</v>
      </c>
      <c r="E1311" s="8">
        <v>248</v>
      </c>
      <c r="F1311" s="8">
        <v>87.52</v>
      </c>
      <c r="G1311" s="8">
        <f>E1311-F1311</f>
        <v>160.48000000000002</v>
      </c>
      <c r="H1311" s="8">
        <f>IF(E1311&lt;&gt;0, ((E1311-F1311)/E1311)*100, 0)</f>
        <v>64.709677419354847</v>
      </c>
    </row>
    <row r="1312" spans="1:8" customFormat="1" ht="15" x14ac:dyDescent="0.25">
      <c r="D1312" s="12"/>
      <c r="E1312" s="12"/>
      <c r="F1312" s="12"/>
      <c r="G1312" s="12"/>
      <c r="H1312" s="12"/>
    </row>
    <row r="1313" spans="1:8" s="4" customFormat="1" x14ac:dyDescent="0.2">
      <c r="A1313" s="3" t="s">
        <v>10</v>
      </c>
      <c r="B1313" s="3" t="s">
        <v>10</v>
      </c>
      <c r="C1313" s="3" t="s">
        <v>10</v>
      </c>
      <c r="D1313" s="5">
        <f>SUBTOTAL(9, D1311:D1312)</f>
        <v>16</v>
      </c>
      <c r="E1313" s="7">
        <f>SUBTOTAL(9, E1311:E1312)</f>
        <v>248</v>
      </c>
      <c r="F1313" s="7">
        <f>SUBTOTAL(9, F1311:F1312)</f>
        <v>87.52</v>
      </c>
      <c r="G1313" s="7">
        <f>SUBTOTAL(9, G1311:G1312)</f>
        <v>160.48000000000002</v>
      </c>
      <c r="H1313" s="7">
        <f>IF(E1313&lt;&gt;0, ((E1313-F1313)/E1313)*100, 0)</f>
        <v>64.709677419354847</v>
      </c>
    </row>
    <row r="1314" spans="1:8" customFormat="1" ht="15" x14ac:dyDescent="0.25">
      <c r="D1314" s="12"/>
      <c r="E1314" s="12"/>
      <c r="F1314" s="12"/>
      <c r="G1314" s="12"/>
      <c r="H1314" s="12"/>
    </row>
    <row r="1315" spans="1:8" x14ac:dyDescent="0.2">
      <c r="A1315" s="2" t="s">
        <v>2516</v>
      </c>
      <c r="B1315" s="2" t="s">
        <v>2517</v>
      </c>
      <c r="C1315" s="2" t="s">
        <v>48</v>
      </c>
      <c r="D1315" s="6">
        <v>1</v>
      </c>
      <c r="E1315" s="8">
        <v>13.75</v>
      </c>
      <c r="F1315" s="8">
        <v>5.47</v>
      </c>
      <c r="G1315" s="8">
        <f>E1315-F1315</f>
        <v>8.2800000000000011</v>
      </c>
      <c r="H1315" s="8">
        <f>IF(E1315&lt;&gt;0, ((E1315-F1315)/E1315)*100, 0)</f>
        <v>60.218181818181826</v>
      </c>
    </row>
    <row r="1316" spans="1:8" customFormat="1" ht="15" x14ac:dyDescent="0.25">
      <c r="D1316" s="12"/>
      <c r="E1316" s="12"/>
      <c r="F1316" s="12"/>
      <c r="G1316" s="12"/>
      <c r="H1316" s="12"/>
    </row>
    <row r="1317" spans="1:8" s="4" customFormat="1" x14ac:dyDescent="0.2">
      <c r="A1317" s="3" t="s">
        <v>10</v>
      </c>
      <c r="B1317" s="3" t="s">
        <v>10</v>
      </c>
      <c r="C1317" s="3" t="s">
        <v>10</v>
      </c>
      <c r="D1317" s="5">
        <f>SUBTOTAL(9, D1315:D1316)</f>
        <v>1</v>
      </c>
      <c r="E1317" s="7">
        <f>SUBTOTAL(9, E1315:E1316)</f>
        <v>13.75</v>
      </c>
      <c r="F1317" s="7">
        <f>SUBTOTAL(9, F1315:F1316)</f>
        <v>5.47</v>
      </c>
      <c r="G1317" s="7">
        <f>SUBTOTAL(9, G1315:G1316)</f>
        <v>8.2800000000000011</v>
      </c>
      <c r="H1317" s="7">
        <f>IF(E1317&lt;&gt;0, ((E1317-F1317)/E1317)*100, 0)</f>
        <v>60.218181818181826</v>
      </c>
    </row>
    <row r="1318" spans="1:8" customFormat="1" ht="15" x14ac:dyDescent="0.25">
      <c r="D1318" s="12"/>
      <c r="E1318" s="12"/>
      <c r="F1318" s="12"/>
      <c r="G1318" s="12"/>
      <c r="H1318" s="12"/>
    </row>
    <row r="1319" spans="1:8" x14ac:dyDescent="0.2">
      <c r="A1319" s="2" t="s">
        <v>2518</v>
      </c>
      <c r="B1319" s="2" t="s">
        <v>2519</v>
      </c>
      <c r="C1319" s="2" t="s">
        <v>2348</v>
      </c>
      <c r="D1319" s="6">
        <v>2</v>
      </c>
      <c r="E1319" s="8">
        <v>53</v>
      </c>
      <c r="F1319" s="8">
        <v>16.8</v>
      </c>
      <c r="G1319" s="8">
        <f>E1319-F1319</f>
        <v>36.200000000000003</v>
      </c>
      <c r="H1319" s="8">
        <f>IF(E1319&lt;&gt;0, ((E1319-F1319)/E1319)*100, 0)</f>
        <v>68.301886792452834</v>
      </c>
    </row>
    <row r="1320" spans="1:8" customFormat="1" ht="15" x14ac:dyDescent="0.25">
      <c r="D1320" s="12"/>
      <c r="E1320" s="12"/>
      <c r="F1320" s="12"/>
      <c r="G1320" s="12"/>
      <c r="H1320" s="12"/>
    </row>
    <row r="1321" spans="1:8" s="4" customFormat="1" x14ac:dyDescent="0.2">
      <c r="A1321" s="3" t="s">
        <v>10</v>
      </c>
      <c r="B1321" s="3" t="s">
        <v>10</v>
      </c>
      <c r="C1321" s="3" t="s">
        <v>10</v>
      </c>
      <c r="D1321" s="5">
        <f>SUBTOTAL(9, D1319:D1320)</f>
        <v>2</v>
      </c>
      <c r="E1321" s="7">
        <f>SUBTOTAL(9, E1319:E1320)</f>
        <v>53</v>
      </c>
      <c r="F1321" s="7">
        <f>SUBTOTAL(9, F1319:F1320)</f>
        <v>16.8</v>
      </c>
      <c r="G1321" s="7">
        <f>SUBTOTAL(9, G1319:G1320)</f>
        <v>36.200000000000003</v>
      </c>
      <c r="H1321" s="7">
        <f>IF(E1321&lt;&gt;0, ((E1321-F1321)/E1321)*100, 0)</f>
        <v>68.301886792452834</v>
      </c>
    </row>
    <row r="1322" spans="1:8" customFormat="1" ht="15" x14ac:dyDescent="0.25">
      <c r="D1322" s="12"/>
      <c r="E1322" s="12"/>
      <c r="F1322" s="12"/>
      <c r="G1322" s="12"/>
      <c r="H1322" s="12"/>
    </row>
    <row r="1323" spans="1:8" x14ac:dyDescent="0.2">
      <c r="A1323" s="2" t="s">
        <v>2520</v>
      </c>
      <c r="B1323" s="2" t="s">
        <v>2521</v>
      </c>
      <c r="C1323" s="2" t="s">
        <v>35</v>
      </c>
      <c r="D1323" s="6">
        <v>4</v>
      </c>
      <c r="E1323" s="8">
        <v>122</v>
      </c>
      <c r="F1323" s="8">
        <v>38.08</v>
      </c>
      <c r="G1323" s="8">
        <f>E1323-F1323</f>
        <v>83.92</v>
      </c>
      <c r="H1323" s="8">
        <f>IF(E1323&lt;&gt;0, ((E1323-F1323)/E1323)*100, 0)</f>
        <v>68.786885245901644</v>
      </c>
    </row>
    <row r="1324" spans="1:8" x14ac:dyDescent="0.2">
      <c r="A1324" s="2" t="s">
        <v>2520</v>
      </c>
      <c r="B1324" s="2" t="s">
        <v>2521</v>
      </c>
      <c r="C1324" s="2" t="s">
        <v>17</v>
      </c>
      <c r="D1324" s="6">
        <v>8</v>
      </c>
      <c r="E1324" s="8">
        <v>278</v>
      </c>
      <c r="F1324" s="8">
        <v>72.8</v>
      </c>
      <c r="G1324" s="8">
        <f>E1324-F1324</f>
        <v>205.2</v>
      </c>
      <c r="H1324" s="8">
        <f>IF(E1324&lt;&gt;0, ((E1324-F1324)/E1324)*100, 0)</f>
        <v>73.812949640287755</v>
      </c>
    </row>
    <row r="1325" spans="1:8" customFormat="1" ht="15" x14ac:dyDescent="0.25">
      <c r="D1325" s="12"/>
      <c r="E1325" s="12"/>
      <c r="F1325" s="12"/>
      <c r="G1325" s="12"/>
      <c r="H1325" s="12"/>
    </row>
    <row r="1326" spans="1:8" s="4" customFormat="1" x14ac:dyDescent="0.2">
      <c r="A1326" s="3" t="s">
        <v>10</v>
      </c>
      <c r="B1326" s="3" t="s">
        <v>10</v>
      </c>
      <c r="C1326" s="3" t="s">
        <v>10</v>
      </c>
      <c r="D1326" s="5">
        <f>SUBTOTAL(9, D1323:D1325)</f>
        <v>12</v>
      </c>
      <c r="E1326" s="7">
        <f>SUBTOTAL(9, E1323:E1325)</f>
        <v>400</v>
      </c>
      <c r="F1326" s="7">
        <f>SUBTOTAL(9, F1323:F1325)</f>
        <v>110.88</v>
      </c>
      <c r="G1326" s="7">
        <f>SUBTOTAL(9, G1323:G1325)</f>
        <v>289.12</v>
      </c>
      <c r="H1326" s="7">
        <f>IF(E1326&lt;&gt;0, ((E1326-F1326)/E1326)*100, 0)</f>
        <v>72.28</v>
      </c>
    </row>
    <row r="1327" spans="1:8" customFormat="1" ht="15" x14ac:dyDescent="0.25">
      <c r="D1327" s="12"/>
      <c r="E1327" s="12"/>
      <c r="F1327" s="12"/>
      <c r="G1327" s="12"/>
      <c r="H1327" s="12"/>
    </row>
    <row r="1328" spans="1:8" x14ac:dyDescent="0.2">
      <c r="A1328" s="2" t="s">
        <v>1324</v>
      </c>
      <c r="B1328" s="2" t="s">
        <v>1325</v>
      </c>
      <c r="C1328" s="2" t="s">
        <v>10</v>
      </c>
      <c r="G1328" s="8">
        <f t="shared" ref="G1328:G1338" si="118">E1328-F1328</f>
        <v>0</v>
      </c>
      <c r="H1328" s="8">
        <f t="shared" ref="H1328:H1338" si="119">IF(E1328&lt;&gt;0, ((E1328-F1328)/E1328)*100, 0)</f>
        <v>0</v>
      </c>
    </row>
    <row r="1329" spans="1:8" x14ac:dyDescent="0.2">
      <c r="A1329" s="2" t="s">
        <v>1324</v>
      </c>
      <c r="B1329" s="2" t="s">
        <v>1325</v>
      </c>
      <c r="C1329" s="2" t="s">
        <v>10</v>
      </c>
      <c r="G1329" s="8">
        <f t="shared" si="118"/>
        <v>0</v>
      </c>
      <c r="H1329" s="8">
        <f t="shared" si="119"/>
        <v>0</v>
      </c>
    </row>
    <row r="1330" spans="1:8" x14ac:dyDescent="0.2">
      <c r="A1330" s="2" t="s">
        <v>1324</v>
      </c>
      <c r="B1330" s="2" t="s">
        <v>1325</v>
      </c>
      <c r="C1330" s="2" t="s">
        <v>10</v>
      </c>
      <c r="E1330" s="8">
        <v>-4.87</v>
      </c>
      <c r="G1330" s="8">
        <f t="shared" si="118"/>
        <v>-4.87</v>
      </c>
      <c r="H1330" s="8">
        <f t="shared" si="119"/>
        <v>100</v>
      </c>
    </row>
    <row r="1331" spans="1:8" x14ac:dyDescent="0.2">
      <c r="A1331" s="2" t="s">
        <v>1324</v>
      </c>
      <c r="B1331" s="2" t="s">
        <v>1325</v>
      </c>
      <c r="C1331" s="2" t="s">
        <v>10</v>
      </c>
      <c r="E1331" s="8">
        <v>-39.479999999999997</v>
      </c>
      <c r="G1331" s="8">
        <f t="shared" si="118"/>
        <v>-39.479999999999997</v>
      </c>
      <c r="H1331" s="8">
        <f t="shared" si="119"/>
        <v>100</v>
      </c>
    </row>
    <row r="1332" spans="1:8" x14ac:dyDescent="0.2">
      <c r="A1332" s="2" t="s">
        <v>1324</v>
      </c>
      <c r="B1332" s="2" t="s">
        <v>1325</v>
      </c>
      <c r="C1332" s="2" t="s">
        <v>10</v>
      </c>
      <c r="G1332" s="8">
        <f t="shared" si="118"/>
        <v>0</v>
      </c>
      <c r="H1332" s="8">
        <f t="shared" si="119"/>
        <v>0</v>
      </c>
    </row>
    <row r="1333" spans="1:8" x14ac:dyDescent="0.2">
      <c r="A1333" s="2" t="s">
        <v>1324</v>
      </c>
      <c r="B1333" s="2" t="s">
        <v>1325</v>
      </c>
      <c r="C1333" s="2" t="s">
        <v>2334</v>
      </c>
      <c r="D1333" s="6">
        <v>1</v>
      </c>
      <c r="E1333" s="8">
        <v>11</v>
      </c>
      <c r="F1333" s="8">
        <v>4.34</v>
      </c>
      <c r="G1333" s="8">
        <f t="shared" si="118"/>
        <v>6.66</v>
      </c>
      <c r="H1333" s="8">
        <f t="shared" si="119"/>
        <v>60.545454545454547</v>
      </c>
    </row>
    <row r="1334" spans="1:8" x14ac:dyDescent="0.2">
      <c r="A1334" s="2" t="s">
        <v>1324</v>
      </c>
      <c r="B1334" s="2" t="s">
        <v>1325</v>
      </c>
      <c r="C1334" s="2" t="s">
        <v>275</v>
      </c>
      <c r="D1334" s="6">
        <v>1</v>
      </c>
      <c r="E1334" s="8">
        <v>14.5</v>
      </c>
      <c r="F1334" s="8">
        <v>4.9000000000000004</v>
      </c>
      <c r="G1334" s="8">
        <f t="shared" si="118"/>
        <v>9.6</v>
      </c>
      <c r="H1334" s="8">
        <f t="shared" si="119"/>
        <v>66.206896551724142</v>
      </c>
    </row>
    <row r="1335" spans="1:8" x14ac:dyDescent="0.2">
      <c r="A1335" s="2" t="s">
        <v>1324</v>
      </c>
      <c r="B1335" s="2" t="s">
        <v>1325</v>
      </c>
      <c r="C1335" s="2" t="s">
        <v>16</v>
      </c>
      <c r="D1335" s="6">
        <v>2</v>
      </c>
      <c r="E1335" s="8">
        <v>56</v>
      </c>
      <c r="F1335" s="8">
        <v>16.8</v>
      </c>
      <c r="G1335" s="8">
        <f t="shared" si="118"/>
        <v>39.200000000000003</v>
      </c>
      <c r="H1335" s="8">
        <f t="shared" si="119"/>
        <v>70</v>
      </c>
    </row>
    <row r="1336" spans="1:8" x14ac:dyDescent="0.2">
      <c r="A1336" s="2" t="s">
        <v>1324</v>
      </c>
      <c r="B1336" s="2" t="s">
        <v>1325</v>
      </c>
      <c r="C1336" s="2" t="s">
        <v>114</v>
      </c>
      <c r="D1336" s="6">
        <v>1</v>
      </c>
      <c r="E1336" s="8">
        <v>10.5</v>
      </c>
      <c r="F1336" s="8">
        <v>3.64</v>
      </c>
      <c r="G1336" s="8">
        <f t="shared" si="118"/>
        <v>6.8599999999999994</v>
      </c>
      <c r="H1336" s="8">
        <f t="shared" si="119"/>
        <v>65.333333333333329</v>
      </c>
    </row>
    <row r="1337" spans="1:8" x14ac:dyDescent="0.2">
      <c r="A1337" s="2" t="s">
        <v>1324</v>
      </c>
      <c r="B1337" s="2" t="s">
        <v>1325</v>
      </c>
      <c r="C1337" s="2" t="s">
        <v>17</v>
      </c>
      <c r="D1337" s="6">
        <v>1</v>
      </c>
      <c r="E1337" s="8">
        <v>34.75</v>
      </c>
      <c r="F1337" s="8">
        <v>9.1</v>
      </c>
      <c r="G1337" s="8">
        <f t="shared" si="118"/>
        <v>25.65</v>
      </c>
      <c r="H1337" s="8">
        <f t="shared" si="119"/>
        <v>73.812949640287755</v>
      </c>
    </row>
    <row r="1338" spans="1:8" x14ac:dyDescent="0.2">
      <c r="A1338" s="2" t="s">
        <v>1324</v>
      </c>
      <c r="B1338" s="2" t="s">
        <v>1325</v>
      </c>
      <c r="C1338" s="2" t="s">
        <v>202</v>
      </c>
      <c r="D1338" s="6">
        <v>1</v>
      </c>
      <c r="E1338" s="8">
        <v>9.75</v>
      </c>
      <c r="F1338" s="8">
        <v>2.64</v>
      </c>
      <c r="G1338" s="8">
        <f t="shared" si="118"/>
        <v>7.1099999999999994</v>
      </c>
      <c r="H1338" s="8">
        <f t="shared" si="119"/>
        <v>72.923076923076906</v>
      </c>
    </row>
    <row r="1339" spans="1:8" customFormat="1" ht="15" x14ac:dyDescent="0.25">
      <c r="D1339" s="12"/>
      <c r="E1339" s="12"/>
      <c r="F1339" s="12"/>
      <c r="G1339" s="12"/>
      <c r="H1339" s="12"/>
    </row>
    <row r="1340" spans="1:8" s="4" customFormat="1" x14ac:dyDescent="0.2">
      <c r="A1340" s="3" t="s">
        <v>10</v>
      </c>
      <c r="B1340" s="3" t="s">
        <v>10</v>
      </c>
      <c r="C1340" s="3" t="s">
        <v>10</v>
      </c>
      <c r="D1340" s="5">
        <f>SUBTOTAL(9, D1328:D1339)</f>
        <v>7</v>
      </c>
      <c r="E1340" s="7">
        <f>SUBTOTAL(9, E1328:E1339)</f>
        <v>92.15</v>
      </c>
      <c r="F1340" s="7">
        <f>SUBTOTAL(9, F1328:F1339)</f>
        <v>41.42</v>
      </c>
      <c r="G1340" s="7">
        <f>SUBTOTAL(9, G1328:G1339)</f>
        <v>50.730000000000004</v>
      </c>
      <c r="H1340" s="7">
        <f>IF(E1340&lt;&gt;0, ((E1340-F1340)/E1340)*100, 0)</f>
        <v>55.051546391752581</v>
      </c>
    </row>
    <row r="1341" spans="1:8" customFormat="1" ht="15" x14ac:dyDescent="0.25">
      <c r="D1341" s="12"/>
      <c r="E1341" s="12"/>
      <c r="F1341" s="12"/>
      <c r="G1341" s="12"/>
      <c r="H1341" s="12"/>
    </row>
    <row r="1342" spans="1:8" x14ac:dyDescent="0.2">
      <c r="A1342" s="2" t="s">
        <v>2522</v>
      </c>
      <c r="B1342" s="2" t="s">
        <v>2523</v>
      </c>
      <c r="C1342" s="2" t="s">
        <v>297</v>
      </c>
      <c r="D1342" s="6">
        <v>1</v>
      </c>
      <c r="E1342" s="8">
        <v>17.5</v>
      </c>
      <c r="F1342" s="8">
        <v>5.29</v>
      </c>
      <c r="G1342" s="8">
        <f t="shared" ref="G1342:G1351" si="120">E1342-F1342</f>
        <v>12.21</v>
      </c>
      <c r="H1342" s="8">
        <f t="shared" ref="H1342:H1351" si="121">IF(E1342&lt;&gt;0, ((E1342-F1342)/E1342)*100, 0)</f>
        <v>69.771428571428572</v>
      </c>
    </row>
    <row r="1343" spans="1:8" x14ac:dyDescent="0.2">
      <c r="A1343" s="2" t="s">
        <v>2522</v>
      </c>
      <c r="B1343" s="2" t="s">
        <v>2523</v>
      </c>
      <c r="C1343" s="2" t="s">
        <v>113</v>
      </c>
      <c r="D1343" s="6">
        <v>1</v>
      </c>
      <c r="E1343" s="8">
        <v>11</v>
      </c>
      <c r="F1343" s="8">
        <v>2.8</v>
      </c>
      <c r="G1343" s="8">
        <f t="shared" si="120"/>
        <v>8.1999999999999993</v>
      </c>
      <c r="H1343" s="8">
        <f t="shared" si="121"/>
        <v>74.545454545454533</v>
      </c>
    </row>
    <row r="1344" spans="1:8" x14ac:dyDescent="0.2">
      <c r="A1344" s="2" t="s">
        <v>2522</v>
      </c>
      <c r="B1344" s="2" t="s">
        <v>2523</v>
      </c>
      <c r="C1344" s="2" t="s">
        <v>219</v>
      </c>
      <c r="D1344" s="6">
        <v>1</v>
      </c>
      <c r="E1344" s="8">
        <v>25</v>
      </c>
      <c r="F1344" s="8">
        <v>4.1500000000000004</v>
      </c>
      <c r="G1344" s="8">
        <f t="shared" si="120"/>
        <v>20.85</v>
      </c>
      <c r="H1344" s="8">
        <f t="shared" si="121"/>
        <v>83.4</v>
      </c>
    </row>
    <row r="1345" spans="1:8" x14ac:dyDescent="0.2">
      <c r="A1345" s="2" t="s">
        <v>2522</v>
      </c>
      <c r="B1345" s="2" t="s">
        <v>2523</v>
      </c>
      <c r="C1345" s="2" t="s">
        <v>473</v>
      </c>
      <c r="D1345" s="6">
        <v>1</v>
      </c>
      <c r="E1345" s="8">
        <v>11</v>
      </c>
      <c r="F1345" s="8">
        <v>3.64</v>
      </c>
      <c r="G1345" s="8">
        <f t="shared" si="120"/>
        <v>7.3599999999999994</v>
      </c>
      <c r="H1345" s="8">
        <f t="shared" si="121"/>
        <v>66.909090909090907</v>
      </c>
    </row>
    <row r="1346" spans="1:8" x14ac:dyDescent="0.2">
      <c r="A1346" s="2" t="s">
        <v>2522</v>
      </c>
      <c r="B1346" s="2" t="s">
        <v>2523</v>
      </c>
      <c r="C1346" s="2" t="s">
        <v>2348</v>
      </c>
      <c r="D1346" s="6">
        <v>1</v>
      </c>
      <c r="E1346" s="8">
        <v>26.5</v>
      </c>
      <c r="F1346" s="8">
        <v>8.4</v>
      </c>
      <c r="G1346" s="8">
        <f t="shared" si="120"/>
        <v>18.100000000000001</v>
      </c>
      <c r="H1346" s="8">
        <f t="shared" si="121"/>
        <v>68.301886792452834</v>
      </c>
    </row>
    <row r="1347" spans="1:8" x14ac:dyDescent="0.2">
      <c r="A1347" s="2" t="s">
        <v>2522</v>
      </c>
      <c r="B1347" s="2" t="s">
        <v>2523</v>
      </c>
      <c r="C1347" s="2" t="s">
        <v>17</v>
      </c>
      <c r="D1347" s="6">
        <v>1</v>
      </c>
      <c r="E1347" s="8">
        <v>34.75</v>
      </c>
      <c r="F1347" s="8">
        <v>9.1</v>
      </c>
      <c r="G1347" s="8">
        <f t="shared" si="120"/>
        <v>25.65</v>
      </c>
      <c r="H1347" s="8">
        <f t="shared" si="121"/>
        <v>73.812949640287755</v>
      </c>
    </row>
    <row r="1348" spans="1:8" x14ac:dyDescent="0.2">
      <c r="A1348" s="2" t="s">
        <v>2522</v>
      </c>
      <c r="B1348" s="2" t="s">
        <v>2523</v>
      </c>
      <c r="C1348" s="2" t="s">
        <v>450</v>
      </c>
      <c r="D1348" s="6">
        <v>1</v>
      </c>
      <c r="E1348" s="8">
        <v>9</v>
      </c>
      <c r="F1348" s="8">
        <v>1.83</v>
      </c>
      <c r="G1348" s="8">
        <f t="shared" si="120"/>
        <v>7.17</v>
      </c>
      <c r="H1348" s="8">
        <f t="shared" si="121"/>
        <v>79.666666666666657</v>
      </c>
    </row>
    <row r="1349" spans="1:8" x14ac:dyDescent="0.2">
      <c r="A1349" s="2" t="s">
        <v>2522</v>
      </c>
      <c r="B1349" s="2" t="s">
        <v>2523</v>
      </c>
      <c r="C1349" s="2" t="s">
        <v>546</v>
      </c>
      <c r="D1349" s="6">
        <v>1</v>
      </c>
      <c r="E1349" s="8">
        <v>9.5</v>
      </c>
      <c r="F1349" s="8">
        <v>2.52</v>
      </c>
      <c r="G1349" s="8">
        <f t="shared" si="120"/>
        <v>6.98</v>
      </c>
      <c r="H1349" s="8">
        <f t="shared" si="121"/>
        <v>73.473684210526329</v>
      </c>
    </row>
    <row r="1350" spans="1:8" x14ac:dyDescent="0.2">
      <c r="A1350" s="2" t="s">
        <v>2522</v>
      </c>
      <c r="B1350" s="2" t="s">
        <v>2523</v>
      </c>
      <c r="C1350" s="2" t="s">
        <v>247</v>
      </c>
      <c r="D1350" s="6">
        <v>1</v>
      </c>
      <c r="E1350" s="8">
        <v>13.45</v>
      </c>
      <c r="F1350" s="8">
        <v>4.2</v>
      </c>
      <c r="G1350" s="8">
        <f t="shared" si="120"/>
        <v>9.25</v>
      </c>
      <c r="H1350" s="8">
        <f t="shared" si="121"/>
        <v>68.773234200743488</v>
      </c>
    </row>
    <row r="1351" spans="1:8" x14ac:dyDescent="0.2">
      <c r="A1351" s="2" t="s">
        <v>2522</v>
      </c>
      <c r="B1351" s="2" t="s">
        <v>2523</v>
      </c>
      <c r="C1351" s="2" t="s">
        <v>461</v>
      </c>
      <c r="D1351" s="6">
        <v>1</v>
      </c>
      <c r="E1351" s="8">
        <v>9.5</v>
      </c>
      <c r="F1351" s="8">
        <v>2.57</v>
      </c>
      <c r="G1351" s="8">
        <f t="shared" si="120"/>
        <v>6.93</v>
      </c>
      <c r="H1351" s="8">
        <f t="shared" si="121"/>
        <v>72.94736842105263</v>
      </c>
    </row>
    <row r="1352" spans="1:8" customFormat="1" ht="15" x14ac:dyDescent="0.25">
      <c r="D1352" s="12"/>
      <c r="E1352" s="12"/>
      <c r="F1352" s="12"/>
      <c r="G1352" s="12"/>
      <c r="H1352" s="12"/>
    </row>
    <row r="1353" spans="1:8" s="4" customFormat="1" x14ac:dyDescent="0.2">
      <c r="A1353" s="3" t="s">
        <v>10</v>
      </c>
      <c r="B1353" s="3" t="s">
        <v>10</v>
      </c>
      <c r="C1353" s="3" t="s">
        <v>10</v>
      </c>
      <c r="D1353" s="5">
        <f>SUBTOTAL(9, D1342:D1352)</f>
        <v>10</v>
      </c>
      <c r="E1353" s="7">
        <f>SUBTOTAL(9, E1342:E1352)</f>
        <v>167.2</v>
      </c>
      <c r="F1353" s="7">
        <f>SUBTOTAL(9, F1342:F1352)</f>
        <v>44.500000000000007</v>
      </c>
      <c r="G1353" s="7">
        <f>SUBTOTAL(9, G1342:G1352)</f>
        <v>122.70000000000002</v>
      </c>
      <c r="H1353" s="7">
        <f>IF(E1353&lt;&gt;0, ((E1353-F1353)/E1353)*100, 0)</f>
        <v>73.385167464114829</v>
      </c>
    </row>
    <row r="1354" spans="1:8" customFormat="1" ht="15" x14ac:dyDescent="0.25">
      <c r="D1354" s="12"/>
      <c r="E1354" s="12"/>
      <c r="F1354" s="12"/>
      <c r="G1354" s="12"/>
      <c r="H1354" s="12"/>
    </row>
    <row r="1355" spans="1:8" x14ac:dyDescent="0.2">
      <c r="A1355" s="2" t="s">
        <v>2524</v>
      </c>
      <c r="B1355" s="2" t="s">
        <v>2525</v>
      </c>
      <c r="C1355" s="2" t="s">
        <v>30</v>
      </c>
      <c r="D1355" s="6">
        <v>1</v>
      </c>
      <c r="E1355" s="8">
        <v>14.25</v>
      </c>
      <c r="F1355" s="8">
        <v>5.53</v>
      </c>
      <c r="G1355" s="8">
        <f>E1355-F1355</f>
        <v>8.7199999999999989</v>
      </c>
      <c r="H1355" s="8">
        <f>IF(E1355&lt;&gt;0, ((E1355-F1355)/E1355)*100, 0)</f>
        <v>61.192982456140342</v>
      </c>
    </row>
    <row r="1356" spans="1:8" customFormat="1" ht="15" x14ac:dyDescent="0.25">
      <c r="D1356" s="12"/>
      <c r="E1356" s="12"/>
      <c r="F1356" s="12"/>
      <c r="G1356" s="12"/>
      <c r="H1356" s="12"/>
    </row>
    <row r="1357" spans="1:8" s="4" customFormat="1" x14ac:dyDescent="0.2">
      <c r="A1357" s="3" t="s">
        <v>10</v>
      </c>
      <c r="B1357" s="3" t="s">
        <v>10</v>
      </c>
      <c r="C1357" s="3" t="s">
        <v>10</v>
      </c>
      <c r="D1357" s="5">
        <f>SUBTOTAL(9, D1355:D1356)</f>
        <v>1</v>
      </c>
      <c r="E1357" s="7">
        <f>SUBTOTAL(9, E1355:E1356)</f>
        <v>14.25</v>
      </c>
      <c r="F1357" s="7">
        <f>SUBTOTAL(9, F1355:F1356)</f>
        <v>5.53</v>
      </c>
      <c r="G1357" s="7">
        <f>SUBTOTAL(9, G1355:G1356)</f>
        <v>8.7199999999999989</v>
      </c>
      <c r="H1357" s="7">
        <f>IF(E1357&lt;&gt;0, ((E1357-F1357)/E1357)*100, 0)</f>
        <v>61.192982456140342</v>
      </c>
    </row>
    <row r="1358" spans="1:8" customFormat="1" ht="15" x14ac:dyDescent="0.25">
      <c r="D1358" s="12"/>
      <c r="E1358" s="12"/>
      <c r="F1358" s="12"/>
      <c r="G1358" s="12"/>
      <c r="H1358" s="12"/>
    </row>
    <row r="1359" spans="1:8" x14ac:dyDescent="0.2">
      <c r="A1359" s="2" t="s">
        <v>391</v>
      </c>
      <c r="B1359" s="2" t="s">
        <v>392</v>
      </c>
      <c r="C1359" s="2" t="s">
        <v>297</v>
      </c>
      <c r="D1359" s="6">
        <v>1</v>
      </c>
      <c r="E1359" s="8">
        <v>17.5</v>
      </c>
      <c r="F1359" s="8">
        <v>5.29</v>
      </c>
      <c r="G1359" s="8">
        <f>E1359-F1359</f>
        <v>12.21</v>
      </c>
      <c r="H1359" s="8">
        <f>IF(E1359&lt;&gt;0, ((E1359-F1359)/E1359)*100, 0)</f>
        <v>69.771428571428572</v>
      </c>
    </row>
    <row r="1360" spans="1:8" customFormat="1" ht="15" x14ac:dyDescent="0.25">
      <c r="D1360" s="12"/>
      <c r="E1360" s="12"/>
      <c r="F1360" s="12"/>
      <c r="G1360" s="12"/>
      <c r="H1360" s="12"/>
    </row>
    <row r="1361" spans="1:8" s="4" customFormat="1" x14ac:dyDescent="0.2">
      <c r="A1361" s="3" t="s">
        <v>10</v>
      </c>
      <c r="B1361" s="3" t="s">
        <v>10</v>
      </c>
      <c r="C1361" s="3" t="s">
        <v>10</v>
      </c>
      <c r="D1361" s="5">
        <f>SUBTOTAL(9, D1359:D1360)</f>
        <v>1</v>
      </c>
      <c r="E1361" s="7">
        <f>SUBTOTAL(9, E1359:E1360)</f>
        <v>17.5</v>
      </c>
      <c r="F1361" s="7">
        <f>SUBTOTAL(9, F1359:F1360)</f>
        <v>5.29</v>
      </c>
      <c r="G1361" s="7">
        <f>SUBTOTAL(9, G1359:G1360)</f>
        <v>12.21</v>
      </c>
      <c r="H1361" s="7">
        <f>IF(E1361&lt;&gt;0, ((E1361-F1361)/E1361)*100, 0)</f>
        <v>69.771428571428572</v>
      </c>
    </row>
    <row r="1362" spans="1:8" customFormat="1" ht="15" x14ac:dyDescent="0.25">
      <c r="D1362" s="12"/>
      <c r="E1362" s="12"/>
      <c r="F1362" s="12"/>
      <c r="G1362" s="12"/>
      <c r="H1362" s="12"/>
    </row>
    <row r="1363" spans="1:8" x14ac:dyDescent="0.2">
      <c r="A1363" s="2" t="s">
        <v>1328</v>
      </c>
      <c r="B1363" s="2" t="s">
        <v>1329</v>
      </c>
      <c r="C1363" s="2" t="s">
        <v>49</v>
      </c>
      <c r="D1363" s="6">
        <v>1</v>
      </c>
      <c r="E1363" s="8">
        <v>3.5</v>
      </c>
      <c r="F1363" s="8">
        <v>0.42</v>
      </c>
      <c r="G1363" s="8">
        <f>E1363-F1363</f>
        <v>3.08</v>
      </c>
      <c r="H1363" s="8">
        <f>IF(E1363&lt;&gt;0, ((E1363-F1363)/E1363)*100, 0)</f>
        <v>88</v>
      </c>
    </row>
    <row r="1364" spans="1:8" x14ac:dyDescent="0.2">
      <c r="A1364" s="2" t="s">
        <v>1328</v>
      </c>
      <c r="B1364" s="2" t="s">
        <v>1329</v>
      </c>
      <c r="C1364" s="2" t="s">
        <v>409</v>
      </c>
      <c r="D1364" s="6">
        <v>2</v>
      </c>
      <c r="E1364" s="8">
        <v>32</v>
      </c>
      <c r="F1364" s="8">
        <v>11.48</v>
      </c>
      <c r="G1364" s="8">
        <f>E1364-F1364</f>
        <v>20.52</v>
      </c>
      <c r="H1364" s="8">
        <f>IF(E1364&lt;&gt;0, ((E1364-F1364)/E1364)*100, 0)</f>
        <v>64.125</v>
      </c>
    </row>
    <row r="1365" spans="1:8" customFormat="1" ht="15" x14ac:dyDescent="0.25">
      <c r="D1365" s="12"/>
      <c r="E1365" s="12"/>
      <c r="F1365" s="12"/>
      <c r="G1365" s="12"/>
      <c r="H1365" s="12"/>
    </row>
    <row r="1366" spans="1:8" s="4" customFormat="1" x14ac:dyDescent="0.2">
      <c r="A1366" s="3" t="s">
        <v>10</v>
      </c>
      <c r="B1366" s="3" t="s">
        <v>10</v>
      </c>
      <c r="C1366" s="3" t="s">
        <v>10</v>
      </c>
      <c r="D1366" s="5">
        <f>SUBTOTAL(9, D1363:D1365)</f>
        <v>3</v>
      </c>
      <c r="E1366" s="7">
        <f>SUBTOTAL(9, E1363:E1365)</f>
        <v>35.5</v>
      </c>
      <c r="F1366" s="7">
        <f>SUBTOTAL(9, F1363:F1365)</f>
        <v>11.9</v>
      </c>
      <c r="G1366" s="7">
        <f>SUBTOTAL(9, G1363:G1365)</f>
        <v>23.6</v>
      </c>
      <c r="H1366" s="7">
        <f>IF(E1366&lt;&gt;0, ((E1366-F1366)/E1366)*100, 0)</f>
        <v>66.478873239436624</v>
      </c>
    </row>
    <row r="1367" spans="1:8" customFormat="1" ht="15" x14ac:dyDescent="0.25">
      <c r="D1367" s="12"/>
      <c r="E1367" s="12"/>
      <c r="F1367" s="12"/>
      <c r="G1367" s="12"/>
      <c r="H1367" s="12"/>
    </row>
    <row r="1368" spans="1:8" x14ac:dyDescent="0.2">
      <c r="A1368" s="2" t="s">
        <v>2526</v>
      </c>
      <c r="B1368" s="2" t="s">
        <v>2527</v>
      </c>
      <c r="C1368" s="2" t="s">
        <v>1959</v>
      </c>
      <c r="D1368" s="6">
        <v>24</v>
      </c>
      <c r="E1368" s="8">
        <v>282</v>
      </c>
      <c r="F1368" s="8">
        <v>89.28</v>
      </c>
      <c r="G1368" s="8">
        <f>E1368-F1368</f>
        <v>192.72</v>
      </c>
      <c r="H1368" s="8">
        <f>IF(E1368&lt;&gt;0, ((E1368-F1368)/E1368)*100, 0)</f>
        <v>68.340425531914889</v>
      </c>
    </row>
    <row r="1369" spans="1:8" customFormat="1" ht="15" x14ac:dyDescent="0.25">
      <c r="D1369" s="12"/>
      <c r="E1369" s="12"/>
      <c r="F1369" s="12"/>
      <c r="G1369" s="12"/>
      <c r="H1369" s="12"/>
    </row>
    <row r="1370" spans="1:8" s="4" customFormat="1" x14ac:dyDescent="0.2">
      <c r="A1370" s="3" t="s">
        <v>10</v>
      </c>
      <c r="B1370" s="3" t="s">
        <v>10</v>
      </c>
      <c r="C1370" s="3" t="s">
        <v>10</v>
      </c>
      <c r="D1370" s="5">
        <f>SUBTOTAL(9, D1368:D1369)</f>
        <v>24</v>
      </c>
      <c r="E1370" s="7">
        <f>SUBTOTAL(9, E1368:E1369)</f>
        <v>282</v>
      </c>
      <c r="F1370" s="7">
        <f>SUBTOTAL(9, F1368:F1369)</f>
        <v>89.28</v>
      </c>
      <c r="G1370" s="7">
        <f>SUBTOTAL(9, G1368:G1369)</f>
        <v>192.72</v>
      </c>
      <c r="H1370" s="7">
        <f>IF(E1370&lt;&gt;0, ((E1370-F1370)/E1370)*100, 0)</f>
        <v>68.340425531914889</v>
      </c>
    </row>
    <row r="1371" spans="1:8" customFormat="1" ht="15" x14ac:dyDescent="0.25">
      <c r="D1371" s="12"/>
      <c r="E1371" s="12"/>
      <c r="F1371" s="12"/>
      <c r="G1371" s="12"/>
      <c r="H1371" s="12"/>
    </row>
    <row r="1372" spans="1:8" x14ac:dyDescent="0.2">
      <c r="A1372" s="2" t="s">
        <v>2528</v>
      </c>
      <c r="B1372" s="2" t="s">
        <v>2529</v>
      </c>
      <c r="C1372" s="2" t="s">
        <v>70</v>
      </c>
      <c r="D1372" s="6">
        <v>1</v>
      </c>
      <c r="E1372" s="8">
        <v>32.5</v>
      </c>
      <c r="F1372" s="8">
        <v>8.1</v>
      </c>
      <c r="G1372" s="8">
        <f>E1372-F1372</f>
        <v>24.4</v>
      </c>
      <c r="H1372" s="8">
        <f>IF(E1372&lt;&gt;0, ((E1372-F1372)/E1372)*100, 0)</f>
        <v>75.07692307692308</v>
      </c>
    </row>
    <row r="1373" spans="1:8" customFormat="1" ht="15" x14ac:dyDescent="0.25">
      <c r="D1373" s="12"/>
      <c r="E1373" s="12"/>
      <c r="F1373" s="12"/>
      <c r="G1373" s="12"/>
      <c r="H1373" s="12"/>
    </row>
    <row r="1374" spans="1:8" s="4" customFormat="1" x14ac:dyDescent="0.2">
      <c r="A1374" s="3" t="s">
        <v>10</v>
      </c>
      <c r="B1374" s="3" t="s">
        <v>10</v>
      </c>
      <c r="C1374" s="3" t="s">
        <v>10</v>
      </c>
      <c r="D1374" s="5">
        <f>SUBTOTAL(9, D1372:D1373)</f>
        <v>1</v>
      </c>
      <c r="E1374" s="7">
        <f>SUBTOTAL(9, E1372:E1373)</f>
        <v>32.5</v>
      </c>
      <c r="F1374" s="7">
        <f>SUBTOTAL(9, F1372:F1373)</f>
        <v>8.1</v>
      </c>
      <c r="G1374" s="7">
        <f>SUBTOTAL(9, G1372:G1373)</f>
        <v>24.4</v>
      </c>
      <c r="H1374" s="7">
        <f>IF(E1374&lt;&gt;0, ((E1374-F1374)/E1374)*100, 0)</f>
        <v>75.07692307692308</v>
      </c>
    </row>
    <row r="1375" spans="1:8" customFormat="1" ht="15" x14ac:dyDescent="0.25">
      <c r="D1375" s="12"/>
      <c r="E1375" s="12"/>
      <c r="F1375" s="12"/>
      <c r="G1375" s="12"/>
      <c r="H1375" s="12"/>
    </row>
    <row r="1376" spans="1:8" x14ac:dyDescent="0.2">
      <c r="A1376" s="2" t="s">
        <v>2530</v>
      </c>
      <c r="B1376" s="2" t="s">
        <v>2531</v>
      </c>
      <c r="C1376" s="2" t="s">
        <v>29</v>
      </c>
      <c r="D1376" s="6">
        <v>1</v>
      </c>
      <c r="E1376" s="8">
        <v>20.75</v>
      </c>
      <c r="F1376" s="8">
        <v>6.3</v>
      </c>
      <c r="G1376" s="8">
        <f>E1376-F1376</f>
        <v>14.45</v>
      </c>
      <c r="H1376" s="8">
        <f>IF(E1376&lt;&gt;0, ((E1376-F1376)/E1376)*100, 0)</f>
        <v>69.638554216867462</v>
      </c>
    </row>
    <row r="1377" spans="1:8" customFormat="1" ht="15" x14ac:dyDescent="0.25">
      <c r="D1377" s="12"/>
      <c r="E1377" s="12"/>
      <c r="F1377" s="12"/>
      <c r="G1377" s="12"/>
      <c r="H1377" s="12"/>
    </row>
    <row r="1378" spans="1:8" s="4" customFormat="1" x14ac:dyDescent="0.2">
      <c r="A1378" s="3" t="s">
        <v>10</v>
      </c>
      <c r="B1378" s="3" t="s">
        <v>10</v>
      </c>
      <c r="C1378" s="3" t="s">
        <v>10</v>
      </c>
      <c r="D1378" s="5">
        <f>SUBTOTAL(9, D1376:D1377)</f>
        <v>1</v>
      </c>
      <c r="E1378" s="7">
        <f>SUBTOTAL(9, E1376:E1377)</f>
        <v>20.75</v>
      </c>
      <c r="F1378" s="7">
        <f>SUBTOTAL(9, F1376:F1377)</f>
        <v>6.3</v>
      </c>
      <c r="G1378" s="7">
        <f>SUBTOTAL(9, G1376:G1377)</f>
        <v>14.45</v>
      </c>
      <c r="H1378" s="7">
        <f>IF(E1378&lt;&gt;0, ((E1378-F1378)/E1378)*100, 0)</f>
        <v>69.638554216867462</v>
      </c>
    </row>
    <row r="1379" spans="1:8" customFormat="1" ht="15" x14ac:dyDescent="0.25">
      <c r="D1379" s="12"/>
      <c r="E1379" s="12"/>
      <c r="F1379" s="12"/>
      <c r="G1379" s="12"/>
      <c r="H1379" s="12"/>
    </row>
    <row r="1380" spans="1:8" x14ac:dyDescent="0.2">
      <c r="A1380" s="2" t="s">
        <v>2532</v>
      </c>
      <c r="B1380" s="2" t="s">
        <v>2533</v>
      </c>
      <c r="C1380" s="2" t="s">
        <v>1959</v>
      </c>
      <c r="D1380" s="6">
        <v>1</v>
      </c>
      <c r="E1380" s="8">
        <v>11.75</v>
      </c>
      <c r="F1380" s="8">
        <v>3.72</v>
      </c>
      <c r="G1380" s="8">
        <f>E1380-F1380</f>
        <v>8.0299999999999994</v>
      </c>
      <c r="H1380" s="8">
        <f>IF(E1380&lt;&gt;0, ((E1380-F1380)/E1380)*100, 0)</f>
        <v>68.340425531914889</v>
      </c>
    </row>
    <row r="1381" spans="1:8" x14ac:dyDescent="0.2">
      <c r="A1381" s="2" t="s">
        <v>2532</v>
      </c>
      <c r="B1381" s="2" t="s">
        <v>2533</v>
      </c>
      <c r="C1381" s="2" t="s">
        <v>16</v>
      </c>
      <c r="D1381" s="6">
        <v>1</v>
      </c>
      <c r="E1381" s="8">
        <v>28</v>
      </c>
      <c r="F1381" s="8">
        <v>8.4</v>
      </c>
      <c r="G1381" s="8">
        <f>E1381-F1381</f>
        <v>19.600000000000001</v>
      </c>
      <c r="H1381" s="8">
        <f>IF(E1381&lt;&gt;0, ((E1381-F1381)/E1381)*100, 0)</f>
        <v>70</v>
      </c>
    </row>
    <row r="1382" spans="1:8" x14ac:dyDescent="0.2">
      <c r="A1382" s="2" t="s">
        <v>2532</v>
      </c>
      <c r="B1382" s="2" t="s">
        <v>2533</v>
      </c>
      <c r="C1382" s="2" t="s">
        <v>40</v>
      </c>
      <c r="D1382" s="6">
        <v>1</v>
      </c>
      <c r="E1382" s="8">
        <v>9.25</v>
      </c>
      <c r="F1382" s="8">
        <v>1.96</v>
      </c>
      <c r="G1382" s="8">
        <f>E1382-F1382</f>
        <v>7.29</v>
      </c>
      <c r="H1382" s="8">
        <f>IF(E1382&lt;&gt;0, ((E1382-F1382)/E1382)*100, 0)</f>
        <v>78.810810810810821</v>
      </c>
    </row>
    <row r="1383" spans="1:8" x14ac:dyDescent="0.2">
      <c r="A1383" s="2" t="s">
        <v>2532</v>
      </c>
      <c r="B1383" s="2" t="s">
        <v>2533</v>
      </c>
      <c r="C1383" s="2" t="s">
        <v>24</v>
      </c>
      <c r="D1383" s="6">
        <v>1</v>
      </c>
      <c r="E1383" s="8">
        <v>8</v>
      </c>
      <c r="F1383" s="8">
        <v>1.75</v>
      </c>
      <c r="G1383" s="8">
        <f>E1383-F1383</f>
        <v>6.25</v>
      </c>
      <c r="H1383" s="8">
        <f>IF(E1383&lt;&gt;0, ((E1383-F1383)/E1383)*100, 0)</f>
        <v>78.125</v>
      </c>
    </row>
    <row r="1384" spans="1:8" customFormat="1" ht="15" x14ac:dyDescent="0.25">
      <c r="D1384" s="12"/>
      <c r="E1384" s="12"/>
      <c r="F1384" s="12"/>
      <c r="G1384" s="12"/>
      <c r="H1384" s="12"/>
    </row>
    <row r="1385" spans="1:8" s="4" customFormat="1" x14ac:dyDescent="0.2">
      <c r="A1385" s="3" t="s">
        <v>10</v>
      </c>
      <c r="B1385" s="3" t="s">
        <v>10</v>
      </c>
      <c r="C1385" s="3" t="s">
        <v>10</v>
      </c>
      <c r="D1385" s="5">
        <f>SUBTOTAL(9, D1380:D1384)</f>
        <v>4</v>
      </c>
      <c r="E1385" s="7">
        <f>SUBTOTAL(9, E1380:E1384)</f>
        <v>57</v>
      </c>
      <c r="F1385" s="7">
        <f>SUBTOTAL(9, F1380:F1384)</f>
        <v>15.830000000000002</v>
      </c>
      <c r="G1385" s="7">
        <f>SUBTOTAL(9, G1380:G1384)</f>
        <v>41.17</v>
      </c>
      <c r="H1385" s="7">
        <f>IF(E1385&lt;&gt;0, ((E1385-F1385)/E1385)*100, 0)</f>
        <v>72.228070175438603</v>
      </c>
    </row>
    <row r="1386" spans="1:8" customFormat="1" ht="15" x14ac:dyDescent="0.25">
      <c r="D1386" s="12"/>
      <c r="E1386" s="12"/>
      <c r="F1386" s="12"/>
      <c r="G1386" s="12"/>
      <c r="H1386" s="12"/>
    </row>
    <row r="1387" spans="1:8" x14ac:dyDescent="0.2">
      <c r="A1387" s="2" t="s">
        <v>2534</v>
      </c>
      <c r="B1387" s="2" t="s">
        <v>2535</v>
      </c>
      <c r="C1387" s="2" t="s">
        <v>70</v>
      </c>
      <c r="D1387" s="6">
        <v>2</v>
      </c>
      <c r="E1387" s="8">
        <v>65</v>
      </c>
      <c r="F1387" s="8">
        <v>16.2</v>
      </c>
      <c r="G1387" s="8">
        <f>E1387-F1387</f>
        <v>48.8</v>
      </c>
      <c r="H1387" s="8">
        <f>IF(E1387&lt;&gt;0, ((E1387-F1387)/E1387)*100, 0)</f>
        <v>75.07692307692308</v>
      </c>
    </row>
    <row r="1388" spans="1:8" x14ac:dyDescent="0.2">
      <c r="A1388" s="2" t="s">
        <v>2534</v>
      </c>
      <c r="B1388" s="2" t="s">
        <v>2535</v>
      </c>
      <c r="C1388" s="2" t="s">
        <v>49</v>
      </c>
      <c r="D1388" s="6">
        <v>1</v>
      </c>
      <c r="E1388" s="8">
        <v>3.5</v>
      </c>
      <c r="F1388" s="8">
        <v>0.42</v>
      </c>
      <c r="G1388" s="8">
        <f>E1388-F1388</f>
        <v>3.08</v>
      </c>
      <c r="H1388" s="8">
        <f>IF(E1388&lt;&gt;0, ((E1388-F1388)/E1388)*100, 0)</f>
        <v>88</v>
      </c>
    </row>
    <row r="1389" spans="1:8" customFormat="1" ht="15" x14ac:dyDescent="0.25">
      <c r="D1389" s="12"/>
      <c r="E1389" s="12"/>
      <c r="F1389" s="12"/>
      <c r="G1389" s="12"/>
      <c r="H1389" s="12"/>
    </row>
    <row r="1390" spans="1:8" s="4" customFormat="1" x14ac:dyDescent="0.2">
      <c r="A1390" s="3" t="s">
        <v>10</v>
      </c>
      <c r="B1390" s="3" t="s">
        <v>10</v>
      </c>
      <c r="C1390" s="3" t="s">
        <v>10</v>
      </c>
      <c r="D1390" s="5">
        <f>SUBTOTAL(9, D1387:D1389)</f>
        <v>3</v>
      </c>
      <c r="E1390" s="7">
        <f>SUBTOTAL(9, E1387:E1389)</f>
        <v>68.5</v>
      </c>
      <c r="F1390" s="7">
        <f>SUBTOTAL(9, F1387:F1389)</f>
        <v>16.62</v>
      </c>
      <c r="G1390" s="7">
        <f>SUBTOTAL(9, G1387:G1389)</f>
        <v>51.879999999999995</v>
      </c>
      <c r="H1390" s="7">
        <f>IF(E1390&lt;&gt;0, ((E1390-F1390)/E1390)*100, 0)</f>
        <v>75.737226277372258</v>
      </c>
    </row>
    <row r="1391" spans="1:8" customFormat="1" ht="15" x14ac:dyDescent="0.25">
      <c r="D1391" s="12"/>
      <c r="E1391" s="12"/>
      <c r="F1391" s="12"/>
      <c r="G1391" s="12"/>
      <c r="H1391" s="12"/>
    </row>
    <row r="1392" spans="1:8" x14ac:dyDescent="0.2">
      <c r="A1392" s="2" t="s">
        <v>2536</v>
      </c>
      <c r="B1392" s="2" t="s">
        <v>2537</v>
      </c>
      <c r="C1392" s="2" t="s">
        <v>29</v>
      </c>
      <c r="D1392" s="6">
        <v>1</v>
      </c>
      <c r="E1392" s="8">
        <v>20.75</v>
      </c>
      <c r="F1392" s="8">
        <v>6.3</v>
      </c>
      <c r="G1392" s="8">
        <f>E1392-F1392</f>
        <v>14.45</v>
      </c>
      <c r="H1392" s="8">
        <f>IF(E1392&lt;&gt;0, ((E1392-F1392)/E1392)*100, 0)</f>
        <v>69.638554216867462</v>
      </c>
    </row>
    <row r="1393" spans="1:8" customFormat="1" ht="15" x14ac:dyDescent="0.25">
      <c r="D1393" s="12"/>
      <c r="E1393" s="12"/>
      <c r="F1393" s="12"/>
      <c r="G1393" s="12"/>
      <c r="H1393" s="12"/>
    </row>
    <row r="1394" spans="1:8" s="4" customFormat="1" x14ac:dyDescent="0.2">
      <c r="A1394" s="3" t="s">
        <v>10</v>
      </c>
      <c r="B1394" s="3" t="s">
        <v>10</v>
      </c>
      <c r="C1394" s="3" t="s">
        <v>10</v>
      </c>
      <c r="D1394" s="5">
        <f>SUBTOTAL(9, D1392:D1393)</f>
        <v>1</v>
      </c>
      <c r="E1394" s="7">
        <f>SUBTOTAL(9, E1392:E1393)</f>
        <v>20.75</v>
      </c>
      <c r="F1394" s="7">
        <f>SUBTOTAL(9, F1392:F1393)</f>
        <v>6.3</v>
      </c>
      <c r="G1394" s="7">
        <f>SUBTOTAL(9, G1392:G1393)</f>
        <v>14.45</v>
      </c>
      <c r="H1394" s="7">
        <f>IF(E1394&lt;&gt;0, ((E1394-F1394)/E1394)*100, 0)</f>
        <v>69.638554216867462</v>
      </c>
    </row>
    <row r="1395" spans="1:8" customFormat="1" ht="15" x14ac:dyDescent="0.25">
      <c r="D1395" s="12"/>
      <c r="E1395" s="12"/>
      <c r="F1395" s="12"/>
      <c r="G1395" s="12"/>
      <c r="H1395" s="12"/>
    </row>
    <row r="1396" spans="1:8" x14ac:dyDescent="0.2">
      <c r="A1396" s="2" t="s">
        <v>2538</v>
      </c>
      <c r="B1396" s="2" t="s">
        <v>2539</v>
      </c>
      <c r="C1396" s="2" t="s">
        <v>10</v>
      </c>
      <c r="E1396" s="8">
        <v>-6.37</v>
      </c>
      <c r="G1396" s="8">
        <f>E1396-F1396</f>
        <v>-6.37</v>
      </c>
      <c r="H1396" s="8">
        <f>IF(E1396&lt;&gt;0, ((E1396-F1396)/E1396)*100, 0)</f>
        <v>100</v>
      </c>
    </row>
    <row r="1397" spans="1:8" x14ac:dyDescent="0.2">
      <c r="A1397" s="2" t="s">
        <v>2538</v>
      </c>
      <c r="B1397" s="2" t="s">
        <v>2539</v>
      </c>
      <c r="C1397" s="2" t="s">
        <v>309</v>
      </c>
      <c r="D1397" s="6">
        <v>1</v>
      </c>
      <c r="E1397" s="8">
        <v>12.75</v>
      </c>
      <c r="F1397" s="8">
        <v>4.66</v>
      </c>
      <c r="G1397" s="8">
        <f>E1397-F1397</f>
        <v>8.09</v>
      </c>
      <c r="H1397" s="8">
        <f>IF(E1397&lt;&gt;0, ((E1397-F1397)/E1397)*100, 0)</f>
        <v>63.450980392156865</v>
      </c>
    </row>
    <row r="1398" spans="1:8" customFormat="1" ht="15" x14ac:dyDescent="0.25">
      <c r="D1398" s="12"/>
      <c r="E1398" s="12"/>
      <c r="F1398" s="12"/>
      <c r="G1398" s="12"/>
      <c r="H1398" s="12"/>
    </row>
    <row r="1399" spans="1:8" s="4" customFormat="1" x14ac:dyDescent="0.2">
      <c r="A1399" s="3" t="s">
        <v>10</v>
      </c>
      <c r="B1399" s="3" t="s">
        <v>10</v>
      </c>
      <c r="C1399" s="3" t="s">
        <v>10</v>
      </c>
      <c r="D1399" s="5">
        <f>SUBTOTAL(9, D1396:D1398)</f>
        <v>1</v>
      </c>
      <c r="E1399" s="7">
        <f>SUBTOTAL(9, E1396:E1398)</f>
        <v>6.38</v>
      </c>
      <c r="F1399" s="7">
        <f>SUBTOTAL(9, F1396:F1398)</f>
        <v>4.66</v>
      </c>
      <c r="G1399" s="7">
        <f>SUBTOTAL(9, G1396:G1398)</f>
        <v>1.7199999999999998</v>
      </c>
      <c r="H1399" s="7">
        <f>IF(E1399&lt;&gt;0, ((E1399-F1399)/E1399)*100, 0)</f>
        <v>26.959247648902817</v>
      </c>
    </row>
    <row r="1400" spans="1:8" customFormat="1" ht="15" x14ac:dyDescent="0.25">
      <c r="D1400" s="12"/>
      <c r="E1400" s="12"/>
      <c r="F1400" s="12"/>
      <c r="G1400" s="12"/>
      <c r="H1400" s="12"/>
    </row>
    <row r="1401" spans="1:8" x14ac:dyDescent="0.2">
      <c r="A1401" s="2" t="s">
        <v>2540</v>
      </c>
      <c r="B1401" s="2" t="s">
        <v>2539</v>
      </c>
      <c r="C1401" s="2" t="s">
        <v>10</v>
      </c>
      <c r="G1401" s="8">
        <f t="shared" ref="G1401:G1415" si="122">E1401-F1401</f>
        <v>0</v>
      </c>
      <c r="H1401" s="8">
        <f t="shared" ref="H1401:H1415" si="123">IF(E1401&lt;&gt;0, ((E1401-F1401)/E1401)*100, 0)</f>
        <v>0</v>
      </c>
    </row>
    <row r="1402" spans="1:8" x14ac:dyDescent="0.2">
      <c r="A1402" s="2" t="s">
        <v>2540</v>
      </c>
      <c r="B1402" s="2" t="s">
        <v>2539</v>
      </c>
      <c r="C1402" s="2" t="s">
        <v>10</v>
      </c>
      <c r="G1402" s="8">
        <f t="shared" si="122"/>
        <v>0</v>
      </c>
      <c r="H1402" s="8">
        <f t="shared" si="123"/>
        <v>0</v>
      </c>
    </row>
    <row r="1403" spans="1:8" x14ac:dyDescent="0.2">
      <c r="A1403" s="2" t="s">
        <v>2540</v>
      </c>
      <c r="B1403" s="2" t="s">
        <v>2539</v>
      </c>
      <c r="C1403" s="2" t="s">
        <v>10</v>
      </c>
      <c r="E1403" s="8">
        <v>-19.32</v>
      </c>
      <c r="G1403" s="8">
        <f t="shared" si="122"/>
        <v>-19.32</v>
      </c>
      <c r="H1403" s="8">
        <f t="shared" si="123"/>
        <v>100</v>
      </c>
    </row>
    <row r="1404" spans="1:8" x14ac:dyDescent="0.2">
      <c r="A1404" s="2" t="s">
        <v>2540</v>
      </c>
      <c r="B1404" s="2" t="s">
        <v>2539</v>
      </c>
      <c r="C1404" s="2" t="s">
        <v>10</v>
      </c>
      <c r="E1404" s="8">
        <v>-20.75</v>
      </c>
      <c r="G1404" s="8">
        <f t="shared" si="122"/>
        <v>-20.75</v>
      </c>
      <c r="H1404" s="8">
        <f t="shared" si="123"/>
        <v>100</v>
      </c>
    </row>
    <row r="1405" spans="1:8" x14ac:dyDescent="0.2">
      <c r="A1405" s="2" t="s">
        <v>2540</v>
      </c>
      <c r="B1405" s="2" t="s">
        <v>2539</v>
      </c>
      <c r="C1405" s="2" t="s">
        <v>49</v>
      </c>
      <c r="D1405" s="6">
        <v>1</v>
      </c>
      <c r="E1405" s="8">
        <v>3.5</v>
      </c>
      <c r="F1405" s="8">
        <v>0.42</v>
      </c>
      <c r="G1405" s="8">
        <f t="shared" si="122"/>
        <v>3.08</v>
      </c>
      <c r="H1405" s="8">
        <f t="shared" si="123"/>
        <v>88</v>
      </c>
    </row>
    <row r="1406" spans="1:8" x14ac:dyDescent="0.2">
      <c r="A1406" s="2" t="s">
        <v>2540</v>
      </c>
      <c r="B1406" s="2" t="s">
        <v>2539</v>
      </c>
      <c r="C1406" s="2" t="s">
        <v>13</v>
      </c>
      <c r="D1406" s="6">
        <v>1</v>
      </c>
      <c r="E1406" s="8">
        <v>7</v>
      </c>
      <c r="F1406" s="8">
        <v>1.68</v>
      </c>
      <c r="G1406" s="8">
        <f t="shared" si="122"/>
        <v>5.32</v>
      </c>
      <c r="H1406" s="8">
        <f t="shared" si="123"/>
        <v>76</v>
      </c>
    </row>
    <row r="1407" spans="1:8" x14ac:dyDescent="0.2">
      <c r="A1407" s="2" t="s">
        <v>2540</v>
      </c>
      <c r="B1407" s="2" t="s">
        <v>2539</v>
      </c>
      <c r="C1407" s="2" t="s">
        <v>290</v>
      </c>
      <c r="D1407" s="6">
        <v>1</v>
      </c>
      <c r="E1407" s="8">
        <v>22.5</v>
      </c>
      <c r="F1407" s="8">
        <v>6.91</v>
      </c>
      <c r="G1407" s="8">
        <f t="shared" si="122"/>
        <v>15.59</v>
      </c>
      <c r="H1407" s="8">
        <f t="shared" si="123"/>
        <v>69.288888888888891</v>
      </c>
    </row>
    <row r="1408" spans="1:8" x14ac:dyDescent="0.2">
      <c r="A1408" s="2" t="s">
        <v>2540</v>
      </c>
      <c r="B1408" s="2" t="s">
        <v>2539</v>
      </c>
      <c r="C1408" s="2" t="s">
        <v>292</v>
      </c>
      <c r="D1408" s="6">
        <v>2</v>
      </c>
      <c r="E1408" s="8">
        <v>54</v>
      </c>
      <c r="F1408" s="8">
        <v>19.88</v>
      </c>
      <c r="G1408" s="8">
        <f t="shared" si="122"/>
        <v>34.120000000000005</v>
      </c>
      <c r="H1408" s="8">
        <f t="shared" si="123"/>
        <v>63.18518518518519</v>
      </c>
    </row>
    <row r="1409" spans="1:8" x14ac:dyDescent="0.2">
      <c r="A1409" s="2" t="s">
        <v>2540</v>
      </c>
      <c r="B1409" s="2" t="s">
        <v>2539</v>
      </c>
      <c r="C1409" s="2" t="s">
        <v>221</v>
      </c>
      <c r="D1409" s="6">
        <v>2</v>
      </c>
      <c r="E1409" s="8">
        <v>52</v>
      </c>
      <c r="F1409" s="8">
        <v>23.16</v>
      </c>
      <c r="G1409" s="8">
        <f t="shared" si="122"/>
        <v>28.84</v>
      </c>
      <c r="H1409" s="8">
        <f t="shared" si="123"/>
        <v>55.46153846153846</v>
      </c>
    </row>
    <row r="1410" spans="1:8" x14ac:dyDescent="0.2">
      <c r="A1410" s="2" t="s">
        <v>2540</v>
      </c>
      <c r="B1410" s="2" t="s">
        <v>2539</v>
      </c>
      <c r="C1410" s="2" t="s">
        <v>114</v>
      </c>
      <c r="D1410" s="6">
        <v>1</v>
      </c>
      <c r="E1410" s="8">
        <v>10.5</v>
      </c>
      <c r="F1410" s="8">
        <v>3.64</v>
      </c>
      <c r="G1410" s="8">
        <f t="shared" si="122"/>
        <v>6.8599999999999994</v>
      </c>
      <c r="H1410" s="8">
        <f t="shared" si="123"/>
        <v>65.333333333333329</v>
      </c>
    </row>
    <row r="1411" spans="1:8" x14ac:dyDescent="0.2">
      <c r="A1411" s="2" t="s">
        <v>2540</v>
      </c>
      <c r="B1411" s="2" t="s">
        <v>2539</v>
      </c>
      <c r="C1411" s="2" t="s">
        <v>17</v>
      </c>
      <c r="D1411" s="6">
        <v>1</v>
      </c>
      <c r="E1411" s="8">
        <v>34.75</v>
      </c>
      <c r="F1411" s="8">
        <v>9.1</v>
      </c>
      <c r="G1411" s="8">
        <f t="shared" si="122"/>
        <v>25.65</v>
      </c>
      <c r="H1411" s="8">
        <f t="shared" si="123"/>
        <v>73.812949640287755</v>
      </c>
    </row>
    <row r="1412" spans="1:8" x14ac:dyDescent="0.2">
      <c r="A1412" s="2" t="s">
        <v>2540</v>
      </c>
      <c r="B1412" s="2" t="s">
        <v>2539</v>
      </c>
      <c r="C1412" s="2" t="s">
        <v>410</v>
      </c>
      <c r="D1412" s="6">
        <v>1</v>
      </c>
      <c r="E1412" s="8">
        <v>19.5</v>
      </c>
      <c r="F1412" s="8">
        <v>5.15</v>
      </c>
      <c r="G1412" s="8">
        <f t="shared" si="122"/>
        <v>14.35</v>
      </c>
      <c r="H1412" s="8">
        <f t="shared" si="123"/>
        <v>73.589743589743577</v>
      </c>
    </row>
    <row r="1413" spans="1:8" x14ac:dyDescent="0.2">
      <c r="A1413" s="2" t="s">
        <v>2540</v>
      </c>
      <c r="B1413" s="2" t="s">
        <v>2539</v>
      </c>
      <c r="C1413" s="2" t="s">
        <v>450</v>
      </c>
      <c r="D1413" s="6">
        <v>1</v>
      </c>
      <c r="E1413" s="8">
        <v>9</v>
      </c>
      <c r="F1413" s="8">
        <v>1.83</v>
      </c>
      <c r="G1413" s="8">
        <f t="shared" si="122"/>
        <v>7.17</v>
      </c>
      <c r="H1413" s="8">
        <f t="shared" si="123"/>
        <v>79.666666666666657</v>
      </c>
    </row>
    <row r="1414" spans="1:8" x14ac:dyDescent="0.2">
      <c r="A1414" s="2" t="s">
        <v>2540</v>
      </c>
      <c r="B1414" s="2" t="s">
        <v>2539</v>
      </c>
      <c r="C1414" s="2" t="s">
        <v>32</v>
      </c>
      <c r="D1414" s="6">
        <v>1</v>
      </c>
      <c r="E1414" s="8">
        <v>12.45</v>
      </c>
      <c r="F1414" s="8">
        <v>3.6</v>
      </c>
      <c r="G1414" s="8">
        <f t="shared" si="122"/>
        <v>8.85</v>
      </c>
      <c r="H1414" s="8">
        <f t="shared" si="123"/>
        <v>71.084337349397586</v>
      </c>
    </row>
    <row r="1415" spans="1:8" x14ac:dyDescent="0.2">
      <c r="A1415" s="2" t="s">
        <v>2540</v>
      </c>
      <c r="B1415" s="2" t="s">
        <v>2539</v>
      </c>
      <c r="C1415" s="2" t="s">
        <v>461</v>
      </c>
      <c r="D1415" s="6">
        <v>1</v>
      </c>
      <c r="E1415" s="8">
        <v>9.5</v>
      </c>
      <c r="F1415" s="8">
        <v>2.57</v>
      </c>
      <c r="G1415" s="8">
        <f t="shared" si="122"/>
        <v>6.93</v>
      </c>
      <c r="H1415" s="8">
        <f t="shared" si="123"/>
        <v>72.94736842105263</v>
      </c>
    </row>
    <row r="1416" spans="1:8" customFormat="1" ht="15" x14ac:dyDescent="0.25">
      <c r="D1416" s="12"/>
      <c r="E1416" s="12"/>
      <c r="F1416" s="12"/>
      <c r="G1416" s="12"/>
      <c r="H1416" s="12"/>
    </row>
    <row r="1417" spans="1:8" s="4" customFormat="1" x14ac:dyDescent="0.2">
      <c r="A1417" s="3" t="s">
        <v>10</v>
      </c>
      <c r="B1417" s="3" t="s">
        <v>10</v>
      </c>
      <c r="C1417" s="3" t="s">
        <v>10</v>
      </c>
      <c r="D1417" s="5">
        <f>SUBTOTAL(9, D1401:D1416)</f>
        <v>13</v>
      </c>
      <c r="E1417" s="7">
        <f>SUBTOTAL(9, E1401:E1416)</f>
        <v>194.63</v>
      </c>
      <c r="F1417" s="7">
        <f>SUBTOTAL(9, F1401:F1416)</f>
        <v>77.939999999999984</v>
      </c>
      <c r="G1417" s="7">
        <f>SUBTOTAL(9, G1401:G1416)</f>
        <v>116.69</v>
      </c>
      <c r="H1417" s="7">
        <f>IF(E1417&lt;&gt;0, ((E1417-F1417)/E1417)*100, 0)</f>
        <v>59.954786004213133</v>
      </c>
    </row>
    <row r="1418" spans="1:8" customFormat="1" ht="15" x14ac:dyDescent="0.25">
      <c r="D1418" s="12"/>
      <c r="E1418" s="12"/>
      <c r="F1418" s="12"/>
      <c r="G1418" s="12"/>
      <c r="H1418" s="12"/>
    </row>
    <row r="1419" spans="1:8" x14ac:dyDescent="0.2">
      <c r="A1419" s="2" t="s">
        <v>401</v>
      </c>
      <c r="B1419" s="2" t="s">
        <v>402</v>
      </c>
      <c r="C1419" s="2" t="s">
        <v>10</v>
      </c>
      <c r="G1419" s="8">
        <f t="shared" ref="G1419:G1450" si="124">E1419-F1419</f>
        <v>0</v>
      </c>
      <c r="H1419" s="8">
        <f t="shared" ref="H1419:H1450" si="125">IF(E1419&lt;&gt;0, ((E1419-F1419)/E1419)*100, 0)</f>
        <v>0</v>
      </c>
    </row>
    <row r="1420" spans="1:8" x14ac:dyDescent="0.2">
      <c r="A1420" s="2" t="s">
        <v>401</v>
      </c>
      <c r="B1420" s="2" t="s">
        <v>402</v>
      </c>
      <c r="C1420" s="2" t="s">
        <v>10</v>
      </c>
      <c r="G1420" s="8">
        <f t="shared" si="124"/>
        <v>0</v>
      </c>
      <c r="H1420" s="8">
        <f t="shared" si="125"/>
        <v>0</v>
      </c>
    </row>
    <row r="1421" spans="1:8" x14ac:dyDescent="0.2">
      <c r="A1421" s="2" t="s">
        <v>401</v>
      </c>
      <c r="B1421" s="2" t="s">
        <v>402</v>
      </c>
      <c r="C1421" s="2" t="s">
        <v>10</v>
      </c>
      <c r="G1421" s="8">
        <f t="shared" si="124"/>
        <v>0</v>
      </c>
      <c r="H1421" s="8">
        <f t="shared" si="125"/>
        <v>0</v>
      </c>
    </row>
    <row r="1422" spans="1:8" x14ac:dyDescent="0.2">
      <c r="A1422" s="2" t="s">
        <v>401</v>
      </c>
      <c r="B1422" s="2" t="s">
        <v>402</v>
      </c>
      <c r="C1422" s="2" t="s">
        <v>10</v>
      </c>
      <c r="G1422" s="8">
        <f t="shared" si="124"/>
        <v>0</v>
      </c>
      <c r="H1422" s="8">
        <f t="shared" si="125"/>
        <v>0</v>
      </c>
    </row>
    <row r="1423" spans="1:8" x14ac:dyDescent="0.2">
      <c r="A1423" s="2" t="s">
        <v>401</v>
      </c>
      <c r="B1423" s="2" t="s">
        <v>402</v>
      </c>
      <c r="C1423" s="2" t="s">
        <v>10</v>
      </c>
      <c r="G1423" s="8">
        <f t="shared" si="124"/>
        <v>0</v>
      </c>
      <c r="H1423" s="8">
        <f t="shared" si="125"/>
        <v>0</v>
      </c>
    </row>
    <row r="1424" spans="1:8" x14ac:dyDescent="0.2">
      <c r="A1424" s="2" t="s">
        <v>401</v>
      </c>
      <c r="B1424" s="2" t="s">
        <v>402</v>
      </c>
      <c r="C1424" s="2" t="s">
        <v>10</v>
      </c>
      <c r="G1424" s="8">
        <f t="shared" si="124"/>
        <v>0</v>
      </c>
      <c r="H1424" s="8">
        <f t="shared" si="125"/>
        <v>0</v>
      </c>
    </row>
    <row r="1425" spans="1:8" x14ac:dyDescent="0.2">
      <c r="A1425" s="2" t="s">
        <v>401</v>
      </c>
      <c r="B1425" s="2" t="s">
        <v>402</v>
      </c>
      <c r="C1425" s="2" t="s">
        <v>10</v>
      </c>
      <c r="G1425" s="8">
        <f t="shared" si="124"/>
        <v>0</v>
      </c>
      <c r="H1425" s="8">
        <f t="shared" si="125"/>
        <v>0</v>
      </c>
    </row>
    <row r="1426" spans="1:8" x14ac:dyDescent="0.2">
      <c r="A1426" s="2" t="s">
        <v>401</v>
      </c>
      <c r="B1426" s="2" t="s">
        <v>402</v>
      </c>
      <c r="C1426" s="2" t="s">
        <v>10</v>
      </c>
      <c r="G1426" s="8">
        <f t="shared" si="124"/>
        <v>0</v>
      </c>
      <c r="H1426" s="8">
        <f t="shared" si="125"/>
        <v>0</v>
      </c>
    </row>
    <row r="1427" spans="1:8" x14ac:dyDescent="0.2">
      <c r="A1427" s="2" t="s">
        <v>401</v>
      </c>
      <c r="B1427" s="2" t="s">
        <v>402</v>
      </c>
      <c r="C1427" s="2" t="s">
        <v>10</v>
      </c>
      <c r="G1427" s="8">
        <f t="shared" si="124"/>
        <v>0</v>
      </c>
      <c r="H1427" s="8">
        <f t="shared" si="125"/>
        <v>0</v>
      </c>
    </row>
    <row r="1428" spans="1:8" x14ac:dyDescent="0.2">
      <c r="A1428" s="2" t="s">
        <v>401</v>
      </c>
      <c r="B1428" s="2" t="s">
        <v>402</v>
      </c>
      <c r="C1428" s="2" t="s">
        <v>10</v>
      </c>
      <c r="E1428" s="8">
        <v>-205.75</v>
      </c>
      <c r="G1428" s="8">
        <f t="shared" si="124"/>
        <v>-205.75</v>
      </c>
      <c r="H1428" s="8">
        <f t="shared" si="125"/>
        <v>100</v>
      </c>
    </row>
    <row r="1429" spans="1:8" x14ac:dyDescent="0.2">
      <c r="A1429" s="2" t="s">
        <v>401</v>
      </c>
      <c r="B1429" s="2" t="s">
        <v>402</v>
      </c>
      <c r="C1429" s="2" t="s">
        <v>10</v>
      </c>
      <c r="G1429" s="8">
        <f t="shared" si="124"/>
        <v>0</v>
      </c>
      <c r="H1429" s="8">
        <f t="shared" si="125"/>
        <v>0</v>
      </c>
    </row>
    <row r="1430" spans="1:8" x14ac:dyDescent="0.2">
      <c r="A1430" s="2" t="s">
        <v>401</v>
      </c>
      <c r="B1430" s="2" t="s">
        <v>402</v>
      </c>
      <c r="C1430" s="2" t="s">
        <v>10</v>
      </c>
      <c r="E1430" s="8">
        <v>-53.75</v>
      </c>
      <c r="G1430" s="8">
        <f t="shared" si="124"/>
        <v>-53.75</v>
      </c>
      <c r="H1430" s="8">
        <f t="shared" si="125"/>
        <v>100</v>
      </c>
    </row>
    <row r="1431" spans="1:8" x14ac:dyDescent="0.2">
      <c r="A1431" s="2" t="s">
        <v>401</v>
      </c>
      <c r="B1431" s="2" t="s">
        <v>402</v>
      </c>
      <c r="C1431" s="2" t="s">
        <v>10</v>
      </c>
      <c r="E1431" s="8">
        <v>-34.25</v>
      </c>
      <c r="G1431" s="8">
        <f t="shared" si="124"/>
        <v>-34.25</v>
      </c>
      <c r="H1431" s="8">
        <f t="shared" si="125"/>
        <v>100</v>
      </c>
    </row>
    <row r="1432" spans="1:8" x14ac:dyDescent="0.2">
      <c r="A1432" s="2" t="s">
        <v>401</v>
      </c>
      <c r="B1432" s="2" t="s">
        <v>402</v>
      </c>
      <c r="C1432" s="2" t="s">
        <v>10</v>
      </c>
      <c r="E1432" s="8">
        <v>-34.25</v>
      </c>
      <c r="G1432" s="8">
        <f t="shared" si="124"/>
        <v>-34.25</v>
      </c>
      <c r="H1432" s="8">
        <f t="shared" si="125"/>
        <v>100</v>
      </c>
    </row>
    <row r="1433" spans="1:8" x14ac:dyDescent="0.2">
      <c r="A1433" s="2" t="s">
        <v>401</v>
      </c>
      <c r="B1433" s="2" t="s">
        <v>402</v>
      </c>
      <c r="C1433" s="2" t="s">
        <v>10</v>
      </c>
      <c r="E1433" s="8">
        <v>-51</v>
      </c>
      <c r="G1433" s="8">
        <f t="shared" si="124"/>
        <v>-51</v>
      </c>
      <c r="H1433" s="8">
        <f t="shared" si="125"/>
        <v>100</v>
      </c>
    </row>
    <row r="1434" spans="1:8" x14ac:dyDescent="0.2">
      <c r="A1434" s="2" t="s">
        <v>401</v>
      </c>
      <c r="B1434" s="2" t="s">
        <v>402</v>
      </c>
      <c r="C1434" s="2" t="s">
        <v>10</v>
      </c>
      <c r="E1434" s="8">
        <v>-109.5</v>
      </c>
      <c r="G1434" s="8">
        <f t="shared" si="124"/>
        <v>-109.5</v>
      </c>
      <c r="H1434" s="8">
        <f t="shared" si="125"/>
        <v>100</v>
      </c>
    </row>
    <row r="1435" spans="1:8" x14ac:dyDescent="0.2">
      <c r="A1435" s="2" t="s">
        <v>401</v>
      </c>
      <c r="B1435" s="2" t="s">
        <v>402</v>
      </c>
      <c r="C1435" s="2" t="s">
        <v>10</v>
      </c>
      <c r="E1435" s="8">
        <v>-14</v>
      </c>
      <c r="G1435" s="8">
        <f t="shared" si="124"/>
        <v>-14</v>
      </c>
      <c r="H1435" s="8">
        <f t="shared" si="125"/>
        <v>100</v>
      </c>
    </row>
    <row r="1436" spans="1:8" x14ac:dyDescent="0.2">
      <c r="A1436" s="2" t="s">
        <v>401</v>
      </c>
      <c r="B1436" s="2" t="s">
        <v>402</v>
      </c>
      <c r="C1436" s="2" t="s">
        <v>10</v>
      </c>
      <c r="E1436" s="8">
        <v>-9.75</v>
      </c>
      <c r="G1436" s="8">
        <f t="shared" si="124"/>
        <v>-9.75</v>
      </c>
      <c r="H1436" s="8">
        <f t="shared" si="125"/>
        <v>100</v>
      </c>
    </row>
    <row r="1437" spans="1:8" x14ac:dyDescent="0.2">
      <c r="A1437" s="2" t="s">
        <v>401</v>
      </c>
      <c r="B1437" s="2" t="s">
        <v>402</v>
      </c>
      <c r="C1437" s="2" t="s">
        <v>10</v>
      </c>
      <c r="E1437" s="8">
        <v>-38.25</v>
      </c>
      <c r="G1437" s="8">
        <f t="shared" si="124"/>
        <v>-38.25</v>
      </c>
      <c r="H1437" s="8">
        <f t="shared" si="125"/>
        <v>100</v>
      </c>
    </row>
    <row r="1438" spans="1:8" x14ac:dyDescent="0.2">
      <c r="A1438" s="2" t="s">
        <v>401</v>
      </c>
      <c r="B1438" s="2" t="s">
        <v>402</v>
      </c>
      <c r="C1438" s="2" t="s">
        <v>10</v>
      </c>
      <c r="E1438" s="8">
        <v>-13.75</v>
      </c>
      <c r="G1438" s="8">
        <f t="shared" si="124"/>
        <v>-13.75</v>
      </c>
      <c r="H1438" s="8">
        <f t="shared" si="125"/>
        <v>100</v>
      </c>
    </row>
    <row r="1439" spans="1:8" x14ac:dyDescent="0.2">
      <c r="A1439" s="2" t="s">
        <v>401</v>
      </c>
      <c r="B1439" s="2" t="s">
        <v>402</v>
      </c>
      <c r="C1439" s="2" t="s">
        <v>10</v>
      </c>
      <c r="E1439" s="8">
        <v>-41</v>
      </c>
      <c r="G1439" s="8">
        <f t="shared" si="124"/>
        <v>-41</v>
      </c>
      <c r="H1439" s="8">
        <f t="shared" si="125"/>
        <v>100</v>
      </c>
    </row>
    <row r="1440" spans="1:8" x14ac:dyDescent="0.2">
      <c r="A1440" s="2" t="s">
        <v>401</v>
      </c>
      <c r="B1440" s="2" t="s">
        <v>402</v>
      </c>
      <c r="C1440" s="2" t="s">
        <v>10</v>
      </c>
      <c r="G1440" s="8">
        <f t="shared" si="124"/>
        <v>0</v>
      </c>
      <c r="H1440" s="8">
        <f t="shared" si="125"/>
        <v>0</v>
      </c>
    </row>
    <row r="1441" spans="1:8" x14ac:dyDescent="0.2">
      <c r="A1441" s="2" t="s">
        <v>401</v>
      </c>
      <c r="B1441" s="2" t="s">
        <v>402</v>
      </c>
      <c r="C1441" s="2" t="s">
        <v>10</v>
      </c>
      <c r="E1441" s="8">
        <v>-25.1</v>
      </c>
      <c r="G1441" s="8">
        <f t="shared" si="124"/>
        <v>-25.1</v>
      </c>
      <c r="H1441" s="8">
        <f t="shared" si="125"/>
        <v>100</v>
      </c>
    </row>
    <row r="1442" spans="1:8" x14ac:dyDescent="0.2">
      <c r="A1442" s="2" t="s">
        <v>401</v>
      </c>
      <c r="B1442" s="2" t="s">
        <v>402</v>
      </c>
      <c r="C1442" s="2" t="s">
        <v>10</v>
      </c>
      <c r="E1442" s="8">
        <v>-288</v>
      </c>
      <c r="G1442" s="8">
        <f t="shared" si="124"/>
        <v>-288</v>
      </c>
      <c r="H1442" s="8">
        <f t="shared" si="125"/>
        <v>100</v>
      </c>
    </row>
    <row r="1443" spans="1:8" x14ac:dyDescent="0.2">
      <c r="A1443" s="2" t="s">
        <v>401</v>
      </c>
      <c r="B1443" s="2" t="s">
        <v>402</v>
      </c>
      <c r="C1443" s="2" t="s">
        <v>10</v>
      </c>
      <c r="G1443" s="8">
        <f t="shared" si="124"/>
        <v>0</v>
      </c>
      <c r="H1443" s="8">
        <f t="shared" si="125"/>
        <v>0</v>
      </c>
    </row>
    <row r="1444" spans="1:8" x14ac:dyDescent="0.2">
      <c r="A1444" s="2" t="s">
        <v>401</v>
      </c>
      <c r="B1444" s="2" t="s">
        <v>402</v>
      </c>
      <c r="C1444" s="2" t="s">
        <v>297</v>
      </c>
      <c r="D1444" s="6">
        <v>1</v>
      </c>
      <c r="E1444" s="8">
        <v>17.5</v>
      </c>
      <c r="F1444" s="8">
        <v>5.29</v>
      </c>
      <c r="G1444" s="8">
        <f t="shared" si="124"/>
        <v>12.21</v>
      </c>
      <c r="H1444" s="8">
        <f t="shared" si="125"/>
        <v>69.771428571428572</v>
      </c>
    </row>
    <row r="1445" spans="1:8" x14ac:dyDescent="0.2">
      <c r="A1445" s="2" t="s">
        <v>401</v>
      </c>
      <c r="B1445" s="2" t="s">
        <v>402</v>
      </c>
      <c r="C1445" s="2" t="s">
        <v>388</v>
      </c>
      <c r="D1445" s="6">
        <v>1</v>
      </c>
      <c r="E1445" s="8">
        <v>6.1</v>
      </c>
      <c r="F1445" s="8">
        <v>1.65</v>
      </c>
      <c r="G1445" s="8">
        <f t="shared" si="124"/>
        <v>4.4499999999999993</v>
      </c>
      <c r="H1445" s="8">
        <f t="shared" si="125"/>
        <v>72.950819672131146</v>
      </c>
    </row>
    <row r="1446" spans="1:8" x14ac:dyDescent="0.2">
      <c r="A1446" s="2" t="s">
        <v>401</v>
      </c>
      <c r="B1446" s="2" t="s">
        <v>402</v>
      </c>
      <c r="C1446" s="2" t="s">
        <v>112</v>
      </c>
      <c r="D1446" s="6">
        <v>1</v>
      </c>
      <c r="E1446" s="8">
        <v>6.5</v>
      </c>
      <c r="F1446" s="8">
        <v>2.29</v>
      </c>
      <c r="G1446" s="8">
        <f t="shared" si="124"/>
        <v>4.21</v>
      </c>
      <c r="H1446" s="8">
        <f t="shared" si="125"/>
        <v>64.769230769230774</v>
      </c>
    </row>
    <row r="1447" spans="1:8" x14ac:dyDescent="0.2">
      <c r="A1447" s="2" t="s">
        <v>401</v>
      </c>
      <c r="B1447" s="2" t="s">
        <v>402</v>
      </c>
      <c r="C1447" s="2" t="s">
        <v>58</v>
      </c>
      <c r="D1447" s="6">
        <v>1</v>
      </c>
      <c r="E1447" s="8">
        <v>10.5</v>
      </c>
      <c r="F1447" s="8">
        <v>2.94</v>
      </c>
      <c r="G1447" s="8">
        <f t="shared" si="124"/>
        <v>7.5600000000000005</v>
      </c>
      <c r="H1447" s="8">
        <f t="shared" si="125"/>
        <v>72.000000000000014</v>
      </c>
    </row>
    <row r="1448" spans="1:8" x14ac:dyDescent="0.2">
      <c r="A1448" s="2" t="s">
        <v>401</v>
      </c>
      <c r="B1448" s="2" t="s">
        <v>402</v>
      </c>
      <c r="C1448" s="2" t="s">
        <v>758</v>
      </c>
      <c r="D1448" s="6">
        <v>1</v>
      </c>
      <c r="E1448" s="8">
        <v>13.75</v>
      </c>
      <c r="F1448" s="8">
        <v>4.9000000000000004</v>
      </c>
      <c r="G1448" s="8">
        <f t="shared" si="124"/>
        <v>8.85</v>
      </c>
      <c r="H1448" s="8">
        <f t="shared" si="125"/>
        <v>64.36363636363636</v>
      </c>
    </row>
    <row r="1449" spans="1:8" x14ac:dyDescent="0.2">
      <c r="A1449" s="2" t="s">
        <v>401</v>
      </c>
      <c r="B1449" s="2" t="s">
        <v>402</v>
      </c>
      <c r="C1449" s="2" t="s">
        <v>1163</v>
      </c>
      <c r="D1449" s="6">
        <v>1</v>
      </c>
      <c r="E1449" s="8">
        <v>14.5</v>
      </c>
      <c r="F1449" s="8">
        <v>4.9000000000000004</v>
      </c>
      <c r="G1449" s="8">
        <f t="shared" si="124"/>
        <v>9.6</v>
      </c>
      <c r="H1449" s="8">
        <f t="shared" si="125"/>
        <v>66.206896551724142</v>
      </c>
    </row>
    <row r="1450" spans="1:8" x14ac:dyDescent="0.2">
      <c r="A1450" s="2" t="s">
        <v>401</v>
      </c>
      <c r="B1450" s="2" t="s">
        <v>402</v>
      </c>
      <c r="C1450" s="2" t="s">
        <v>13</v>
      </c>
      <c r="D1450" s="6">
        <v>2</v>
      </c>
      <c r="E1450" s="8">
        <v>14</v>
      </c>
      <c r="F1450" s="8">
        <v>3.36</v>
      </c>
      <c r="G1450" s="8">
        <f t="shared" si="124"/>
        <v>10.64</v>
      </c>
      <c r="H1450" s="8">
        <f t="shared" si="125"/>
        <v>76</v>
      </c>
    </row>
    <row r="1451" spans="1:8" x14ac:dyDescent="0.2">
      <c r="A1451" s="2" t="s">
        <v>401</v>
      </c>
      <c r="B1451" s="2" t="s">
        <v>402</v>
      </c>
      <c r="C1451" s="2" t="s">
        <v>308</v>
      </c>
      <c r="D1451" s="6">
        <v>1</v>
      </c>
      <c r="E1451" s="8">
        <v>4.5</v>
      </c>
      <c r="F1451" s="8">
        <v>1.3</v>
      </c>
      <c r="G1451" s="8">
        <f t="shared" ref="G1451:G1482" si="126">E1451-F1451</f>
        <v>3.2</v>
      </c>
      <c r="H1451" s="8">
        <f t="shared" ref="H1451:H1476" si="127">IF(E1451&lt;&gt;0, ((E1451-F1451)/E1451)*100, 0)</f>
        <v>71.111111111111114</v>
      </c>
    </row>
    <row r="1452" spans="1:8" x14ac:dyDescent="0.2">
      <c r="A1452" s="2" t="s">
        <v>401</v>
      </c>
      <c r="B1452" s="2" t="s">
        <v>402</v>
      </c>
      <c r="C1452" s="2" t="s">
        <v>309</v>
      </c>
      <c r="D1452" s="6">
        <v>4</v>
      </c>
      <c r="E1452" s="8">
        <v>51</v>
      </c>
      <c r="F1452" s="8">
        <v>18.64</v>
      </c>
      <c r="G1452" s="8">
        <f t="shared" si="126"/>
        <v>32.36</v>
      </c>
      <c r="H1452" s="8">
        <f t="shared" si="127"/>
        <v>63.450980392156865</v>
      </c>
    </row>
    <row r="1453" spans="1:8" x14ac:dyDescent="0.2">
      <c r="A1453" s="2" t="s">
        <v>401</v>
      </c>
      <c r="B1453" s="2" t="s">
        <v>402</v>
      </c>
      <c r="C1453" s="2" t="s">
        <v>360</v>
      </c>
      <c r="D1453" s="6">
        <v>2</v>
      </c>
      <c r="E1453" s="8">
        <v>28</v>
      </c>
      <c r="F1453" s="8">
        <v>9.58</v>
      </c>
      <c r="G1453" s="8">
        <f t="shared" si="126"/>
        <v>18.420000000000002</v>
      </c>
      <c r="H1453" s="8">
        <f t="shared" si="127"/>
        <v>65.785714285714292</v>
      </c>
    </row>
    <row r="1454" spans="1:8" x14ac:dyDescent="0.2">
      <c r="A1454" s="2" t="s">
        <v>401</v>
      </c>
      <c r="B1454" s="2" t="s">
        <v>402</v>
      </c>
      <c r="C1454" s="2" t="s">
        <v>197</v>
      </c>
      <c r="D1454" s="6">
        <v>1</v>
      </c>
      <c r="E1454" s="8">
        <v>18.25</v>
      </c>
      <c r="F1454" s="8">
        <v>6.25</v>
      </c>
      <c r="G1454" s="8">
        <f t="shared" si="126"/>
        <v>12</v>
      </c>
      <c r="H1454" s="8">
        <f t="shared" si="127"/>
        <v>65.753424657534239</v>
      </c>
    </row>
    <row r="1455" spans="1:8" x14ac:dyDescent="0.2">
      <c r="A1455" s="2" t="s">
        <v>401</v>
      </c>
      <c r="B1455" s="2" t="s">
        <v>402</v>
      </c>
      <c r="C1455" s="2" t="s">
        <v>473</v>
      </c>
      <c r="D1455" s="6">
        <v>1</v>
      </c>
      <c r="E1455" s="8">
        <v>11</v>
      </c>
      <c r="F1455" s="8">
        <v>3.64</v>
      </c>
      <c r="G1455" s="8">
        <f t="shared" si="126"/>
        <v>7.3599999999999994</v>
      </c>
      <c r="H1455" s="8">
        <f t="shared" si="127"/>
        <v>66.909090909090907</v>
      </c>
    </row>
    <row r="1456" spans="1:8" x14ac:dyDescent="0.2">
      <c r="A1456" s="2" t="s">
        <v>401</v>
      </c>
      <c r="B1456" s="2" t="s">
        <v>402</v>
      </c>
      <c r="C1456" s="2" t="s">
        <v>407</v>
      </c>
      <c r="D1456" s="6">
        <v>1</v>
      </c>
      <c r="E1456" s="8">
        <v>15</v>
      </c>
      <c r="F1456" s="8">
        <v>5.74</v>
      </c>
      <c r="G1456" s="8">
        <f t="shared" si="126"/>
        <v>9.26</v>
      </c>
      <c r="H1456" s="8">
        <f t="shared" si="127"/>
        <v>61.733333333333327</v>
      </c>
    </row>
    <row r="1457" spans="1:8" x14ac:dyDescent="0.2">
      <c r="A1457" s="2" t="s">
        <v>401</v>
      </c>
      <c r="B1457" s="2" t="s">
        <v>402</v>
      </c>
      <c r="C1457" s="2" t="s">
        <v>73</v>
      </c>
      <c r="D1457" s="6">
        <v>1</v>
      </c>
      <c r="E1457" s="8">
        <v>11</v>
      </c>
      <c r="F1457" s="8">
        <v>3.64</v>
      </c>
      <c r="G1457" s="8">
        <f t="shared" si="126"/>
        <v>7.3599999999999994</v>
      </c>
      <c r="H1457" s="8">
        <f t="shared" si="127"/>
        <v>66.909090909090907</v>
      </c>
    </row>
    <row r="1458" spans="1:8" x14ac:dyDescent="0.2">
      <c r="A1458" s="2" t="s">
        <v>401</v>
      </c>
      <c r="B1458" s="2" t="s">
        <v>402</v>
      </c>
      <c r="C1458" s="2" t="s">
        <v>292</v>
      </c>
      <c r="D1458" s="6">
        <v>4</v>
      </c>
      <c r="E1458" s="8">
        <v>108</v>
      </c>
      <c r="F1458" s="8">
        <v>19.88</v>
      </c>
      <c r="G1458" s="8">
        <f t="shared" si="126"/>
        <v>88.12</v>
      </c>
      <c r="H1458" s="8">
        <f t="shared" si="127"/>
        <v>81.592592592592595</v>
      </c>
    </row>
    <row r="1459" spans="1:8" x14ac:dyDescent="0.2">
      <c r="A1459" s="2" t="s">
        <v>401</v>
      </c>
      <c r="B1459" s="2" t="s">
        <v>402</v>
      </c>
      <c r="C1459" s="2" t="s">
        <v>74</v>
      </c>
      <c r="D1459" s="6">
        <v>1</v>
      </c>
      <c r="E1459" s="8">
        <v>11</v>
      </c>
      <c r="F1459" s="8">
        <v>3.64</v>
      </c>
      <c r="G1459" s="8">
        <f t="shared" si="126"/>
        <v>7.3599999999999994</v>
      </c>
      <c r="H1459" s="8">
        <f t="shared" si="127"/>
        <v>66.909090909090907</v>
      </c>
    </row>
    <row r="1460" spans="1:8" x14ac:dyDescent="0.2">
      <c r="A1460" s="2" t="s">
        <v>401</v>
      </c>
      <c r="B1460" s="2" t="s">
        <v>402</v>
      </c>
      <c r="C1460" s="2" t="s">
        <v>275</v>
      </c>
      <c r="D1460" s="6">
        <v>1</v>
      </c>
      <c r="E1460" s="8">
        <v>14.5</v>
      </c>
      <c r="F1460" s="8">
        <v>4.9000000000000004</v>
      </c>
      <c r="G1460" s="8">
        <f t="shared" si="126"/>
        <v>9.6</v>
      </c>
      <c r="H1460" s="8">
        <f t="shared" si="127"/>
        <v>66.206896551724142</v>
      </c>
    </row>
    <row r="1461" spans="1:8" x14ac:dyDescent="0.2">
      <c r="A1461" s="2" t="s">
        <v>401</v>
      </c>
      <c r="B1461" s="2" t="s">
        <v>402</v>
      </c>
      <c r="C1461" s="2" t="s">
        <v>35</v>
      </c>
      <c r="D1461" s="6">
        <v>1</v>
      </c>
      <c r="E1461" s="8">
        <v>30.5</v>
      </c>
      <c r="F1461" s="8">
        <v>9.52</v>
      </c>
      <c r="G1461" s="8">
        <f t="shared" si="126"/>
        <v>20.98</v>
      </c>
      <c r="H1461" s="8">
        <f t="shared" si="127"/>
        <v>68.786885245901644</v>
      </c>
    </row>
    <row r="1462" spans="1:8" x14ac:dyDescent="0.2">
      <c r="A1462" s="2" t="s">
        <v>401</v>
      </c>
      <c r="B1462" s="2" t="s">
        <v>402</v>
      </c>
      <c r="C1462" s="2" t="s">
        <v>2474</v>
      </c>
      <c r="D1462" s="6">
        <v>1</v>
      </c>
      <c r="E1462" s="8">
        <v>14</v>
      </c>
      <c r="F1462" s="8">
        <v>4.01</v>
      </c>
      <c r="G1462" s="8">
        <f t="shared" si="126"/>
        <v>9.99</v>
      </c>
      <c r="H1462" s="8">
        <f t="shared" si="127"/>
        <v>71.357142857142861</v>
      </c>
    </row>
    <row r="1463" spans="1:8" x14ac:dyDescent="0.2">
      <c r="A1463" s="2" t="s">
        <v>401</v>
      </c>
      <c r="B1463" s="2" t="s">
        <v>402</v>
      </c>
      <c r="C1463" s="2" t="s">
        <v>2348</v>
      </c>
      <c r="D1463" s="6">
        <v>4</v>
      </c>
      <c r="E1463" s="8">
        <v>106</v>
      </c>
      <c r="F1463" s="8">
        <v>33.6</v>
      </c>
      <c r="G1463" s="8">
        <f t="shared" si="126"/>
        <v>72.400000000000006</v>
      </c>
      <c r="H1463" s="8">
        <f t="shared" si="127"/>
        <v>68.301886792452834</v>
      </c>
    </row>
    <row r="1464" spans="1:8" x14ac:dyDescent="0.2">
      <c r="A1464" s="2" t="s">
        <v>401</v>
      </c>
      <c r="B1464" s="2" t="s">
        <v>402</v>
      </c>
      <c r="C1464" s="2" t="s">
        <v>2325</v>
      </c>
      <c r="D1464" s="6">
        <v>2</v>
      </c>
      <c r="E1464" s="8">
        <v>150</v>
      </c>
      <c r="F1464" s="8">
        <v>33.659999999999997</v>
      </c>
      <c r="G1464" s="8">
        <f t="shared" si="126"/>
        <v>116.34</v>
      </c>
      <c r="H1464" s="8">
        <f t="shared" si="127"/>
        <v>77.56</v>
      </c>
    </row>
    <row r="1465" spans="1:8" x14ac:dyDescent="0.2">
      <c r="A1465" s="2" t="s">
        <v>401</v>
      </c>
      <c r="B1465" s="2" t="s">
        <v>402</v>
      </c>
      <c r="C1465" s="2" t="s">
        <v>114</v>
      </c>
      <c r="D1465" s="6">
        <v>1</v>
      </c>
      <c r="E1465" s="8">
        <v>10.5</v>
      </c>
      <c r="F1465" s="8">
        <v>3.64</v>
      </c>
      <c r="G1465" s="8">
        <f t="shared" si="126"/>
        <v>6.8599999999999994</v>
      </c>
      <c r="H1465" s="8">
        <f t="shared" si="127"/>
        <v>65.333333333333329</v>
      </c>
    </row>
    <row r="1466" spans="1:8" x14ac:dyDescent="0.2">
      <c r="A1466" s="2" t="s">
        <v>401</v>
      </c>
      <c r="B1466" s="2" t="s">
        <v>402</v>
      </c>
      <c r="C1466" s="2" t="s">
        <v>86</v>
      </c>
      <c r="D1466" s="6">
        <v>1</v>
      </c>
      <c r="E1466" s="8">
        <v>22</v>
      </c>
      <c r="F1466" s="8">
        <v>8.4</v>
      </c>
      <c r="G1466" s="8">
        <f t="shared" si="126"/>
        <v>13.6</v>
      </c>
      <c r="H1466" s="8">
        <f t="shared" si="127"/>
        <v>61.818181818181813</v>
      </c>
    </row>
    <row r="1467" spans="1:8" x14ac:dyDescent="0.2">
      <c r="A1467" s="2" t="s">
        <v>401</v>
      </c>
      <c r="B1467" s="2" t="s">
        <v>402</v>
      </c>
      <c r="C1467" s="2" t="s">
        <v>87</v>
      </c>
      <c r="D1467" s="6">
        <v>1</v>
      </c>
      <c r="E1467" s="8">
        <v>11</v>
      </c>
      <c r="F1467" s="8">
        <v>3.78</v>
      </c>
      <c r="G1467" s="8">
        <f t="shared" si="126"/>
        <v>7.2200000000000006</v>
      </c>
      <c r="H1467" s="8">
        <f t="shared" si="127"/>
        <v>65.63636363636364</v>
      </c>
    </row>
    <row r="1468" spans="1:8" x14ac:dyDescent="0.2">
      <c r="A1468" s="2" t="s">
        <v>401</v>
      </c>
      <c r="B1468" s="2" t="s">
        <v>402</v>
      </c>
      <c r="C1468" s="2" t="s">
        <v>17</v>
      </c>
      <c r="D1468" s="6">
        <v>1</v>
      </c>
      <c r="E1468" s="8">
        <v>34.75</v>
      </c>
      <c r="F1468" s="8">
        <v>9.1</v>
      </c>
      <c r="G1468" s="8">
        <f t="shared" si="126"/>
        <v>25.65</v>
      </c>
      <c r="H1468" s="8">
        <f t="shared" si="127"/>
        <v>73.812949640287755</v>
      </c>
    </row>
    <row r="1469" spans="1:8" x14ac:dyDescent="0.2">
      <c r="A1469" s="2" t="s">
        <v>401</v>
      </c>
      <c r="B1469" s="2" t="s">
        <v>402</v>
      </c>
      <c r="C1469" s="2" t="s">
        <v>18</v>
      </c>
      <c r="D1469" s="6">
        <v>1</v>
      </c>
      <c r="E1469" s="8">
        <v>41</v>
      </c>
      <c r="F1469" s="8">
        <v>10.5</v>
      </c>
      <c r="G1469" s="8">
        <f t="shared" si="126"/>
        <v>30.5</v>
      </c>
      <c r="H1469" s="8">
        <f t="shared" si="127"/>
        <v>74.390243902439025</v>
      </c>
    </row>
    <row r="1470" spans="1:8" x14ac:dyDescent="0.2">
      <c r="A1470" s="2" t="s">
        <v>401</v>
      </c>
      <c r="B1470" s="2" t="s">
        <v>402</v>
      </c>
      <c r="C1470" s="2" t="s">
        <v>88</v>
      </c>
      <c r="D1470" s="6">
        <v>1</v>
      </c>
      <c r="E1470" s="8">
        <v>34</v>
      </c>
      <c r="F1470" s="8">
        <v>10.08</v>
      </c>
      <c r="G1470" s="8">
        <f t="shared" si="126"/>
        <v>23.92</v>
      </c>
      <c r="H1470" s="8">
        <f t="shared" si="127"/>
        <v>70.352941176470594</v>
      </c>
    </row>
    <row r="1471" spans="1:8" x14ac:dyDescent="0.2">
      <c r="A1471" s="2" t="s">
        <v>401</v>
      </c>
      <c r="B1471" s="2" t="s">
        <v>402</v>
      </c>
      <c r="C1471" s="2" t="s">
        <v>19</v>
      </c>
      <c r="D1471" s="6">
        <v>2</v>
      </c>
      <c r="E1471" s="8">
        <v>55</v>
      </c>
      <c r="F1471" s="8">
        <v>14.42</v>
      </c>
      <c r="G1471" s="8">
        <f t="shared" si="126"/>
        <v>40.58</v>
      </c>
      <c r="H1471" s="8">
        <f t="shared" si="127"/>
        <v>73.781818181818181</v>
      </c>
    </row>
    <row r="1472" spans="1:8" x14ac:dyDescent="0.2">
      <c r="A1472" s="2" t="s">
        <v>401</v>
      </c>
      <c r="B1472" s="2" t="s">
        <v>402</v>
      </c>
      <c r="C1472" s="2" t="s">
        <v>53</v>
      </c>
      <c r="D1472" s="6">
        <v>1</v>
      </c>
      <c r="E1472" s="8">
        <v>43</v>
      </c>
      <c r="F1472" s="8">
        <v>12.25</v>
      </c>
      <c r="G1472" s="8">
        <f t="shared" si="126"/>
        <v>30.75</v>
      </c>
      <c r="H1472" s="8">
        <f t="shared" si="127"/>
        <v>71.511627906976756</v>
      </c>
    </row>
    <row r="1473" spans="1:8" x14ac:dyDescent="0.2">
      <c r="A1473" s="2" t="s">
        <v>401</v>
      </c>
      <c r="B1473" s="2" t="s">
        <v>402</v>
      </c>
      <c r="C1473" s="2" t="s">
        <v>89</v>
      </c>
      <c r="D1473" s="6">
        <v>1</v>
      </c>
      <c r="E1473" s="8">
        <v>25.5</v>
      </c>
      <c r="F1473" s="8">
        <v>5.95</v>
      </c>
      <c r="G1473" s="8">
        <f t="shared" si="126"/>
        <v>19.55</v>
      </c>
      <c r="H1473" s="8">
        <f t="shared" si="127"/>
        <v>76.666666666666671</v>
      </c>
    </row>
    <row r="1474" spans="1:8" x14ac:dyDescent="0.2">
      <c r="A1474" s="2" t="s">
        <v>401</v>
      </c>
      <c r="B1474" s="2" t="s">
        <v>402</v>
      </c>
      <c r="C1474" s="2" t="s">
        <v>202</v>
      </c>
      <c r="D1474" s="6">
        <v>1</v>
      </c>
      <c r="E1474" s="8">
        <v>9.75</v>
      </c>
      <c r="F1474" s="8">
        <v>2.64</v>
      </c>
      <c r="G1474" s="8">
        <f t="shared" si="126"/>
        <v>7.1099999999999994</v>
      </c>
      <c r="H1474" s="8">
        <f t="shared" si="127"/>
        <v>72.923076923076906</v>
      </c>
    </row>
    <row r="1475" spans="1:8" x14ac:dyDescent="0.2">
      <c r="A1475" s="2" t="s">
        <v>401</v>
      </c>
      <c r="B1475" s="2" t="s">
        <v>402</v>
      </c>
      <c r="C1475" s="2" t="s">
        <v>204</v>
      </c>
      <c r="D1475" s="6">
        <v>1</v>
      </c>
      <c r="E1475" s="8">
        <v>9.75</v>
      </c>
      <c r="F1475" s="8">
        <v>2.65</v>
      </c>
      <c r="G1475" s="8">
        <f t="shared" si="126"/>
        <v>7.1</v>
      </c>
      <c r="H1475" s="8">
        <f t="shared" si="127"/>
        <v>72.820512820512818</v>
      </c>
    </row>
    <row r="1476" spans="1:8" x14ac:dyDescent="0.2">
      <c r="A1476" s="2" t="s">
        <v>401</v>
      </c>
      <c r="B1476" s="2" t="s">
        <v>402</v>
      </c>
      <c r="C1476" s="2" t="s">
        <v>42</v>
      </c>
      <c r="D1476" s="6">
        <v>1</v>
      </c>
      <c r="E1476" s="8">
        <v>8</v>
      </c>
      <c r="F1476" s="8">
        <v>1.75</v>
      </c>
      <c r="G1476" s="8">
        <f t="shared" si="126"/>
        <v>6.25</v>
      </c>
      <c r="H1476" s="8">
        <f t="shared" si="127"/>
        <v>78.125</v>
      </c>
    </row>
    <row r="1477" spans="1:8" customFormat="1" ht="15" x14ac:dyDescent="0.25">
      <c r="D1477" s="12"/>
      <c r="E1477" s="12"/>
      <c r="F1477" s="12"/>
      <c r="G1477" s="12"/>
      <c r="H1477" s="12"/>
    </row>
    <row r="1478" spans="1:8" s="4" customFormat="1" x14ac:dyDescent="0.2">
      <c r="A1478" s="3" t="s">
        <v>10</v>
      </c>
      <c r="B1478" s="3" t="s">
        <v>10</v>
      </c>
      <c r="C1478" s="3" t="s">
        <v>10</v>
      </c>
      <c r="D1478" s="5">
        <f>SUBTOTAL(9, D1419:D1477)</f>
        <v>46</v>
      </c>
      <c r="E1478" s="7">
        <f>SUBTOTAL(9, E1419:E1477)</f>
        <v>41.5</v>
      </c>
      <c r="F1478" s="7">
        <f>SUBTOTAL(9, F1419:F1477)</f>
        <v>268.48999999999995</v>
      </c>
      <c r="G1478" s="7">
        <f>SUBTOTAL(9, G1419:G1477)</f>
        <v>-226.98999999999975</v>
      </c>
      <c r="H1478" s="7">
        <f>IF(E1478&lt;&gt;0, ((E1478-F1478)/E1478)*100, 0)</f>
        <v>-546.96385542168662</v>
      </c>
    </row>
    <row r="1479" spans="1:8" customFormat="1" ht="15" x14ac:dyDescent="0.25">
      <c r="D1479" s="12"/>
      <c r="E1479" s="12"/>
      <c r="F1479" s="12"/>
      <c r="G1479" s="12"/>
      <c r="H1479" s="12"/>
    </row>
    <row r="1480" spans="1:8" x14ac:dyDescent="0.2">
      <c r="A1480" s="2" t="s">
        <v>2541</v>
      </c>
      <c r="B1480" s="2" t="s">
        <v>2542</v>
      </c>
      <c r="C1480" s="2" t="s">
        <v>10</v>
      </c>
      <c r="E1480" s="8">
        <v>-36.409999999999997</v>
      </c>
      <c r="G1480" s="8">
        <f t="shared" ref="G1480:G1495" si="128">E1480-F1480</f>
        <v>-36.409999999999997</v>
      </c>
      <c r="H1480" s="8">
        <f t="shared" ref="H1480:H1495" si="129">IF(E1480&lt;&gt;0, ((E1480-F1480)/E1480)*100, 0)</f>
        <v>100</v>
      </c>
    </row>
    <row r="1481" spans="1:8" x14ac:dyDescent="0.2">
      <c r="A1481" s="2" t="s">
        <v>2541</v>
      </c>
      <c r="B1481" s="2" t="s">
        <v>2542</v>
      </c>
      <c r="C1481" s="2" t="s">
        <v>65</v>
      </c>
      <c r="D1481" s="6">
        <v>1</v>
      </c>
      <c r="E1481" s="8">
        <v>10.199999999999999</v>
      </c>
      <c r="F1481" s="8">
        <v>1.79</v>
      </c>
      <c r="G1481" s="8">
        <f t="shared" si="128"/>
        <v>8.41</v>
      </c>
      <c r="H1481" s="8">
        <f t="shared" si="129"/>
        <v>82.450980392156865</v>
      </c>
    </row>
    <row r="1482" spans="1:8" x14ac:dyDescent="0.2">
      <c r="A1482" s="2" t="s">
        <v>2541</v>
      </c>
      <c r="B1482" s="2" t="s">
        <v>2542</v>
      </c>
      <c r="C1482" s="2" t="s">
        <v>777</v>
      </c>
      <c r="D1482" s="6">
        <v>3</v>
      </c>
      <c r="E1482" s="8">
        <v>41.25</v>
      </c>
      <c r="F1482" s="8">
        <v>16.8</v>
      </c>
      <c r="G1482" s="8">
        <f t="shared" si="128"/>
        <v>24.45</v>
      </c>
      <c r="H1482" s="8">
        <f t="shared" si="129"/>
        <v>59.272727272727266</v>
      </c>
    </row>
    <row r="1483" spans="1:8" x14ac:dyDescent="0.2">
      <c r="A1483" s="2" t="s">
        <v>2541</v>
      </c>
      <c r="B1483" s="2" t="s">
        <v>2542</v>
      </c>
      <c r="C1483" s="2" t="s">
        <v>60</v>
      </c>
      <c r="D1483" s="6">
        <v>2</v>
      </c>
      <c r="E1483" s="8">
        <v>7.5</v>
      </c>
      <c r="F1483" s="8">
        <v>1.68</v>
      </c>
      <c r="G1483" s="8">
        <f t="shared" si="128"/>
        <v>5.82</v>
      </c>
      <c r="H1483" s="8">
        <f t="shared" si="129"/>
        <v>77.600000000000009</v>
      </c>
    </row>
    <row r="1484" spans="1:8" x14ac:dyDescent="0.2">
      <c r="A1484" s="2" t="s">
        <v>2541</v>
      </c>
      <c r="B1484" s="2" t="s">
        <v>2542</v>
      </c>
      <c r="C1484" s="2" t="s">
        <v>404</v>
      </c>
      <c r="D1484" s="6">
        <v>1</v>
      </c>
      <c r="E1484" s="8">
        <v>13</v>
      </c>
      <c r="F1484" s="8">
        <v>5.53</v>
      </c>
      <c r="G1484" s="8">
        <f t="shared" si="128"/>
        <v>7.47</v>
      </c>
      <c r="H1484" s="8">
        <f t="shared" si="129"/>
        <v>57.461538461538467</v>
      </c>
    </row>
    <row r="1485" spans="1:8" x14ac:dyDescent="0.2">
      <c r="A1485" s="2" t="s">
        <v>2541</v>
      </c>
      <c r="B1485" s="2" t="s">
        <v>2542</v>
      </c>
      <c r="C1485" s="2" t="s">
        <v>290</v>
      </c>
      <c r="D1485" s="6">
        <v>1</v>
      </c>
      <c r="E1485" s="8">
        <v>22.5</v>
      </c>
      <c r="F1485" s="8">
        <v>6.91</v>
      </c>
      <c r="G1485" s="8">
        <f t="shared" si="128"/>
        <v>15.59</v>
      </c>
      <c r="H1485" s="8">
        <f t="shared" si="129"/>
        <v>69.288888888888891</v>
      </c>
    </row>
    <row r="1486" spans="1:8" x14ac:dyDescent="0.2">
      <c r="A1486" s="2" t="s">
        <v>2541</v>
      </c>
      <c r="B1486" s="2" t="s">
        <v>2542</v>
      </c>
      <c r="C1486" s="2" t="s">
        <v>30</v>
      </c>
      <c r="D1486" s="6">
        <v>2</v>
      </c>
      <c r="E1486" s="8">
        <v>28.5</v>
      </c>
      <c r="F1486" s="8">
        <v>11.06</v>
      </c>
      <c r="G1486" s="8">
        <f t="shared" si="128"/>
        <v>17.439999999999998</v>
      </c>
      <c r="H1486" s="8">
        <f t="shared" si="129"/>
        <v>61.192982456140342</v>
      </c>
    </row>
    <row r="1487" spans="1:8" x14ac:dyDescent="0.2">
      <c r="A1487" s="2" t="s">
        <v>2541</v>
      </c>
      <c r="B1487" s="2" t="s">
        <v>2542</v>
      </c>
      <c r="C1487" s="2" t="s">
        <v>235</v>
      </c>
      <c r="D1487" s="6">
        <v>1</v>
      </c>
      <c r="E1487" s="8">
        <v>16.75</v>
      </c>
      <c r="F1487" s="8">
        <v>4.76</v>
      </c>
      <c r="G1487" s="8">
        <f t="shared" si="128"/>
        <v>11.99</v>
      </c>
      <c r="H1487" s="8">
        <f t="shared" si="129"/>
        <v>71.582089552238799</v>
      </c>
    </row>
    <row r="1488" spans="1:8" x14ac:dyDescent="0.2">
      <c r="A1488" s="2" t="s">
        <v>2541</v>
      </c>
      <c r="B1488" s="2" t="s">
        <v>2542</v>
      </c>
      <c r="C1488" s="2" t="s">
        <v>132</v>
      </c>
      <c r="D1488" s="6">
        <v>3</v>
      </c>
      <c r="E1488" s="8">
        <v>48</v>
      </c>
      <c r="F1488" s="8">
        <v>22.26</v>
      </c>
      <c r="G1488" s="8">
        <f t="shared" si="128"/>
        <v>25.74</v>
      </c>
      <c r="H1488" s="8">
        <f t="shared" si="129"/>
        <v>53.625</v>
      </c>
    </row>
    <row r="1489" spans="1:8" x14ac:dyDescent="0.2">
      <c r="A1489" s="2" t="s">
        <v>2541</v>
      </c>
      <c r="B1489" s="2" t="s">
        <v>2542</v>
      </c>
      <c r="C1489" s="2" t="s">
        <v>31</v>
      </c>
      <c r="D1489" s="6">
        <v>1</v>
      </c>
      <c r="E1489" s="8">
        <v>11</v>
      </c>
      <c r="F1489" s="8">
        <v>2.87</v>
      </c>
      <c r="G1489" s="8">
        <f t="shared" si="128"/>
        <v>8.129999999999999</v>
      </c>
      <c r="H1489" s="8">
        <f t="shared" si="129"/>
        <v>73.909090909090907</v>
      </c>
    </row>
    <row r="1490" spans="1:8" x14ac:dyDescent="0.2">
      <c r="A1490" s="2" t="s">
        <v>2541</v>
      </c>
      <c r="B1490" s="2" t="s">
        <v>2542</v>
      </c>
      <c r="C1490" s="2" t="s">
        <v>87</v>
      </c>
      <c r="D1490" s="6">
        <v>1</v>
      </c>
      <c r="E1490" s="8">
        <v>11</v>
      </c>
      <c r="F1490" s="8">
        <v>3.78</v>
      </c>
      <c r="G1490" s="8">
        <f t="shared" si="128"/>
        <v>7.2200000000000006</v>
      </c>
      <c r="H1490" s="8">
        <f t="shared" si="129"/>
        <v>65.63636363636364</v>
      </c>
    </row>
    <row r="1491" spans="1:8" x14ac:dyDescent="0.2">
      <c r="A1491" s="2" t="s">
        <v>2541</v>
      </c>
      <c r="B1491" s="2" t="s">
        <v>2542</v>
      </c>
      <c r="C1491" s="2" t="s">
        <v>17</v>
      </c>
      <c r="D1491" s="6">
        <v>2</v>
      </c>
      <c r="E1491" s="8">
        <v>69.5</v>
      </c>
      <c r="F1491" s="8">
        <v>18.2</v>
      </c>
      <c r="G1491" s="8">
        <f t="shared" si="128"/>
        <v>51.3</v>
      </c>
      <c r="H1491" s="8">
        <f t="shared" si="129"/>
        <v>73.812949640287755</v>
      </c>
    </row>
    <row r="1492" spans="1:8" x14ac:dyDescent="0.2">
      <c r="A1492" s="2" t="s">
        <v>2541</v>
      </c>
      <c r="B1492" s="2" t="s">
        <v>2542</v>
      </c>
      <c r="C1492" s="2" t="s">
        <v>192</v>
      </c>
      <c r="D1492" s="6">
        <v>2</v>
      </c>
      <c r="E1492" s="8">
        <v>38.5</v>
      </c>
      <c r="F1492" s="8">
        <v>8.4</v>
      </c>
      <c r="G1492" s="8">
        <f t="shared" si="128"/>
        <v>30.1</v>
      </c>
      <c r="H1492" s="8">
        <f t="shared" si="129"/>
        <v>78.181818181818187</v>
      </c>
    </row>
    <row r="1493" spans="1:8" x14ac:dyDescent="0.2">
      <c r="A1493" s="2" t="s">
        <v>2541</v>
      </c>
      <c r="B1493" s="2" t="s">
        <v>2542</v>
      </c>
      <c r="C1493" s="2" t="s">
        <v>39</v>
      </c>
      <c r="D1493" s="6">
        <v>2</v>
      </c>
      <c r="E1493" s="8">
        <v>18.5</v>
      </c>
      <c r="F1493" s="8">
        <v>3.92</v>
      </c>
      <c r="G1493" s="8">
        <f t="shared" si="128"/>
        <v>14.58</v>
      </c>
      <c r="H1493" s="8">
        <f t="shared" si="129"/>
        <v>78.810810810810821</v>
      </c>
    </row>
    <row r="1494" spans="1:8" x14ac:dyDescent="0.2">
      <c r="A1494" s="2" t="s">
        <v>2541</v>
      </c>
      <c r="B1494" s="2" t="s">
        <v>2542</v>
      </c>
      <c r="C1494" s="2" t="s">
        <v>55</v>
      </c>
      <c r="D1494" s="6">
        <v>1</v>
      </c>
      <c r="E1494" s="8">
        <v>13</v>
      </c>
      <c r="F1494" s="8">
        <v>5.5</v>
      </c>
      <c r="G1494" s="8">
        <f t="shared" si="128"/>
        <v>7.5</v>
      </c>
      <c r="H1494" s="8">
        <f t="shared" si="129"/>
        <v>57.692307692307686</v>
      </c>
    </row>
    <row r="1495" spans="1:8" x14ac:dyDescent="0.2">
      <c r="A1495" s="2" t="s">
        <v>2541</v>
      </c>
      <c r="B1495" s="2" t="s">
        <v>2542</v>
      </c>
      <c r="C1495" s="2" t="s">
        <v>986</v>
      </c>
      <c r="D1495" s="6">
        <v>2</v>
      </c>
      <c r="E1495" s="8">
        <v>15</v>
      </c>
      <c r="F1495" s="8">
        <v>5.96</v>
      </c>
      <c r="G1495" s="8">
        <f t="shared" si="128"/>
        <v>9.0399999999999991</v>
      </c>
      <c r="H1495" s="8">
        <f t="shared" si="129"/>
        <v>60.266666666666659</v>
      </c>
    </row>
    <row r="1496" spans="1:8" customFormat="1" ht="15" x14ac:dyDescent="0.25">
      <c r="D1496" s="12"/>
      <c r="E1496" s="12"/>
      <c r="F1496" s="12"/>
      <c r="G1496" s="12"/>
      <c r="H1496" s="12"/>
    </row>
    <row r="1497" spans="1:8" s="4" customFormat="1" x14ac:dyDescent="0.2">
      <c r="A1497" s="3" t="s">
        <v>10</v>
      </c>
      <c r="B1497" s="3" t="s">
        <v>10</v>
      </c>
      <c r="C1497" s="3" t="s">
        <v>10</v>
      </c>
      <c r="D1497" s="5">
        <f>SUBTOTAL(9, D1480:D1496)</f>
        <v>25</v>
      </c>
      <c r="E1497" s="7">
        <f>SUBTOTAL(9, E1480:E1496)</f>
        <v>327.79</v>
      </c>
      <c r="F1497" s="7">
        <f>SUBTOTAL(9, F1480:F1496)</f>
        <v>119.42000000000002</v>
      </c>
      <c r="G1497" s="7">
        <f>SUBTOTAL(9, G1480:G1496)</f>
        <v>208.36999999999998</v>
      </c>
      <c r="H1497" s="7">
        <f>IF(E1497&lt;&gt;0, ((E1497-F1497)/E1497)*100, 0)</f>
        <v>63.568138137221993</v>
      </c>
    </row>
    <row r="1498" spans="1:8" customFormat="1" ht="15" x14ac:dyDescent="0.25">
      <c r="D1498" s="12"/>
      <c r="E1498" s="12"/>
      <c r="F1498" s="12"/>
      <c r="G1498" s="12"/>
      <c r="H1498" s="12"/>
    </row>
    <row r="1499" spans="1:8" x14ac:dyDescent="0.2">
      <c r="A1499" s="2" t="s">
        <v>2543</v>
      </c>
      <c r="B1499" s="2" t="s">
        <v>2544</v>
      </c>
      <c r="C1499" s="2" t="s">
        <v>38</v>
      </c>
      <c r="D1499" s="6">
        <v>4</v>
      </c>
      <c r="E1499" s="8">
        <v>37</v>
      </c>
      <c r="F1499" s="8">
        <v>8.1199999999999992</v>
      </c>
      <c r="G1499" s="8">
        <f>E1499-F1499</f>
        <v>28.880000000000003</v>
      </c>
      <c r="H1499" s="8">
        <f>IF(E1499&lt;&gt;0, ((E1499-F1499)/E1499)*100, 0)</f>
        <v>78.054054054054063</v>
      </c>
    </row>
    <row r="1500" spans="1:8" x14ac:dyDescent="0.2">
      <c r="A1500" s="2" t="s">
        <v>2543</v>
      </c>
      <c r="B1500" s="2" t="s">
        <v>2544</v>
      </c>
      <c r="C1500" s="2" t="s">
        <v>81</v>
      </c>
      <c r="D1500" s="6">
        <v>2</v>
      </c>
      <c r="E1500" s="8">
        <v>18.5</v>
      </c>
      <c r="F1500" s="8">
        <v>4.0599999999999996</v>
      </c>
      <c r="G1500" s="8">
        <f>E1500-F1500</f>
        <v>14.440000000000001</v>
      </c>
      <c r="H1500" s="8">
        <f>IF(E1500&lt;&gt;0, ((E1500-F1500)/E1500)*100, 0)</f>
        <v>78.054054054054063</v>
      </c>
    </row>
    <row r="1501" spans="1:8" x14ac:dyDescent="0.2">
      <c r="A1501" s="2" t="s">
        <v>2543</v>
      </c>
      <c r="B1501" s="2" t="s">
        <v>2544</v>
      </c>
      <c r="C1501" s="2" t="s">
        <v>39</v>
      </c>
      <c r="D1501" s="6">
        <v>2</v>
      </c>
      <c r="E1501" s="8">
        <v>18.5</v>
      </c>
      <c r="F1501" s="8">
        <v>3.92</v>
      </c>
      <c r="G1501" s="8">
        <f>E1501-F1501</f>
        <v>14.58</v>
      </c>
      <c r="H1501" s="8">
        <f>IF(E1501&lt;&gt;0, ((E1501-F1501)/E1501)*100, 0)</f>
        <v>78.810810810810821</v>
      </c>
    </row>
    <row r="1502" spans="1:8" x14ac:dyDescent="0.2">
      <c r="A1502" s="2" t="s">
        <v>2543</v>
      </c>
      <c r="B1502" s="2" t="s">
        <v>2544</v>
      </c>
      <c r="C1502" s="2" t="s">
        <v>40</v>
      </c>
      <c r="D1502" s="6">
        <v>4</v>
      </c>
      <c r="E1502" s="8">
        <v>37</v>
      </c>
      <c r="F1502" s="8">
        <v>7.84</v>
      </c>
      <c r="G1502" s="8">
        <f>E1502-F1502</f>
        <v>29.16</v>
      </c>
      <c r="H1502" s="8">
        <f>IF(E1502&lt;&gt;0, ((E1502-F1502)/E1502)*100, 0)</f>
        <v>78.810810810810821</v>
      </c>
    </row>
    <row r="1503" spans="1:8" customFormat="1" ht="15" x14ac:dyDescent="0.25">
      <c r="D1503" s="12"/>
      <c r="E1503" s="12"/>
      <c r="F1503" s="12"/>
      <c r="G1503" s="12"/>
      <c r="H1503" s="12"/>
    </row>
    <row r="1504" spans="1:8" s="4" customFormat="1" x14ac:dyDescent="0.2">
      <c r="A1504" s="3" t="s">
        <v>10</v>
      </c>
      <c r="B1504" s="3" t="s">
        <v>10</v>
      </c>
      <c r="C1504" s="3" t="s">
        <v>10</v>
      </c>
      <c r="D1504" s="5">
        <f>SUBTOTAL(9, D1499:D1503)</f>
        <v>12</v>
      </c>
      <c r="E1504" s="7">
        <f>SUBTOTAL(9, E1499:E1503)</f>
        <v>111</v>
      </c>
      <c r="F1504" s="7">
        <f>SUBTOTAL(9, F1499:F1503)</f>
        <v>23.94</v>
      </c>
      <c r="G1504" s="7">
        <f>SUBTOTAL(9, G1499:G1503)</f>
        <v>87.06</v>
      </c>
      <c r="H1504" s="7">
        <f>IF(E1504&lt;&gt;0, ((E1504-F1504)/E1504)*100, 0)</f>
        <v>78.432432432432435</v>
      </c>
    </row>
    <row r="1505" spans="1:8" customFormat="1" ht="15" x14ac:dyDescent="0.25">
      <c r="D1505" s="12"/>
      <c r="E1505" s="12"/>
      <c r="F1505" s="12"/>
      <c r="G1505" s="12"/>
      <c r="H1505" s="12"/>
    </row>
    <row r="1506" spans="1:8" x14ac:dyDescent="0.2">
      <c r="A1506" s="2" t="s">
        <v>417</v>
      </c>
      <c r="B1506" s="2" t="s">
        <v>418</v>
      </c>
      <c r="C1506" s="2" t="s">
        <v>152</v>
      </c>
      <c r="D1506" s="6">
        <v>2</v>
      </c>
      <c r="E1506" s="8">
        <v>31</v>
      </c>
      <c r="F1506" s="8">
        <v>10.94</v>
      </c>
      <c r="G1506" s="8">
        <f t="shared" ref="G1506:G1514" si="130">E1506-F1506</f>
        <v>20.060000000000002</v>
      </c>
      <c r="H1506" s="8">
        <f t="shared" ref="H1506:H1514" si="131">IF(E1506&lt;&gt;0, ((E1506-F1506)/E1506)*100, 0)</f>
        <v>64.709677419354847</v>
      </c>
    </row>
    <row r="1507" spans="1:8" x14ac:dyDescent="0.2">
      <c r="A1507" s="2" t="s">
        <v>417</v>
      </c>
      <c r="B1507" s="2" t="s">
        <v>418</v>
      </c>
      <c r="C1507" s="2" t="s">
        <v>112</v>
      </c>
      <c r="D1507" s="6">
        <v>2</v>
      </c>
      <c r="E1507" s="8">
        <v>13</v>
      </c>
      <c r="F1507" s="8">
        <v>4.58</v>
      </c>
      <c r="G1507" s="8">
        <f t="shared" si="130"/>
        <v>8.42</v>
      </c>
      <c r="H1507" s="8">
        <f t="shared" si="131"/>
        <v>64.769230769230774</v>
      </c>
    </row>
    <row r="1508" spans="1:8" x14ac:dyDescent="0.2">
      <c r="A1508" s="2" t="s">
        <v>417</v>
      </c>
      <c r="B1508" s="2" t="s">
        <v>418</v>
      </c>
      <c r="C1508" s="2" t="s">
        <v>59</v>
      </c>
      <c r="D1508" s="6">
        <v>1</v>
      </c>
      <c r="E1508" s="8">
        <v>3.5</v>
      </c>
      <c r="F1508" s="8">
        <v>0.42</v>
      </c>
      <c r="G1508" s="8">
        <f t="shared" si="130"/>
        <v>3.08</v>
      </c>
      <c r="H1508" s="8">
        <f t="shared" si="131"/>
        <v>88</v>
      </c>
    </row>
    <row r="1509" spans="1:8" x14ac:dyDescent="0.2">
      <c r="A1509" s="2" t="s">
        <v>417</v>
      </c>
      <c r="B1509" s="2" t="s">
        <v>418</v>
      </c>
      <c r="C1509" s="2" t="s">
        <v>28</v>
      </c>
      <c r="D1509" s="6">
        <v>1</v>
      </c>
      <c r="E1509" s="8">
        <v>16.5</v>
      </c>
      <c r="F1509" s="8">
        <v>5.88</v>
      </c>
      <c r="G1509" s="8">
        <f t="shared" si="130"/>
        <v>10.620000000000001</v>
      </c>
      <c r="H1509" s="8">
        <f t="shared" si="131"/>
        <v>64.363636363636374</v>
      </c>
    </row>
    <row r="1510" spans="1:8" x14ac:dyDescent="0.2">
      <c r="A1510" s="2" t="s">
        <v>417</v>
      </c>
      <c r="B1510" s="2" t="s">
        <v>418</v>
      </c>
      <c r="C1510" s="2" t="s">
        <v>323</v>
      </c>
      <c r="D1510" s="6">
        <v>2</v>
      </c>
      <c r="E1510" s="8">
        <v>21.9</v>
      </c>
      <c r="F1510" s="8">
        <v>6.12</v>
      </c>
      <c r="G1510" s="8">
        <f t="shared" si="130"/>
        <v>15.779999999999998</v>
      </c>
      <c r="H1510" s="8">
        <f t="shared" si="131"/>
        <v>72.054794520547944</v>
      </c>
    </row>
    <row r="1511" spans="1:8" x14ac:dyDescent="0.2">
      <c r="A1511" s="2" t="s">
        <v>417</v>
      </c>
      <c r="B1511" s="2" t="s">
        <v>418</v>
      </c>
      <c r="C1511" s="2" t="s">
        <v>132</v>
      </c>
      <c r="D1511" s="6">
        <v>2</v>
      </c>
      <c r="E1511" s="8">
        <v>32</v>
      </c>
      <c r="F1511" s="8">
        <v>14.84</v>
      </c>
      <c r="G1511" s="8">
        <f t="shared" si="130"/>
        <v>17.16</v>
      </c>
      <c r="H1511" s="8">
        <f t="shared" si="131"/>
        <v>53.625</v>
      </c>
    </row>
    <row r="1512" spans="1:8" x14ac:dyDescent="0.2">
      <c r="A1512" s="2" t="s">
        <v>417</v>
      </c>
      <c r="B1512" s="2" t="s">
        <v>418</v>
      </c>
      <c r="C1512" s="2" t="s">
        <v>221</v>
      </c>
      <c r="D1512" s="6">
        <v>1</v>
      </c>
      <c r="E1512" s="8">
        <v>26</v>
      </c>
      <c r="F1512" s="8">
        <v>11.2</v>
      </c>
      <c r="G1512" s="8">
        <f t="shared" si="130"/>
        <v>14.8</v>
      </c>
      <c r="H1512" s="8">
        <f t="shared" si="131"/>
        <v>56.92307692307692</v>
      </c>
    </row>
    <row r="1513" spans="1:8" x14ac:dyDescent="0.2">
      <c r="A1513" s="2" t="s">
        <v>417</v>
      </c>
      <c r="B1513" s="2" t="s">
        <v>418</v>
      </c>
      <c r="C1513" s="2" t="s">
        <v>2348</v>
      </c>
      <c r="D1513" s="6">
        <v>1</v>
      </c>
      <c r="E1513" s="8">
        <v>26.5</v>
      </c>
      <c r="F1513" s="8">
        <v>8.4</v>
      </c>
      <c r="G1513" s="8">
        <f t="shared" si="130"/>
        <v>18.100000000000001</v>
      </c>
      <c r="H1513" s="8">
        <f t="shared" si="131"/>
        <v>68.301886792452834</v>
      </c>
    </row>
    <row r="1514" spans="1:8" x14ac:dyDescent="0.2">
      <c r="A1514" s="2" t="s">
        <v>417</v>
      </c>
      <c r="B1514" s="2" t="s">
        <v>418</v>
      </c>
      <c r="C1514" s="2" t="s">
        <v>133</v>
      </c>
      <c r="D1514" s="6">
        <v>1</v>
      </c>
      <c r="E1514" s="8">
        <v>70</v>
      </c>
      <c r="F1514" s="8">
        <v>15.83</v>
      </c>
      <c r="G1514" s="8">
        <f t="shared" si="130"/>
        <v>54.17</v>
      </c>
      <c r="H1514" s="8">
        <f t="shared" si="131"/>
        <v>77.385714285714286</v>
      </c>
    </row>
    <row r="1515" spans="1:8" customFormat="1" ht="15" x14ac:dyDescent="0.25">
      <c r="D1515" s="12"/>
      <c r="E1515" s="12"/>
      <c r="F1515" s="12"/>
      <c r="G1515" s="12"/>
      <c r="H1515" s="12"/>
    </row>
    <row r="1516" spans="1:8" s="4" customFormat="1" x14ac:dyDescent="0.2">
      <c r="A1516" s="3" t="s">
        <v>10</v>
      </c>
      <c r="B1516" s="3" t="s">
        <v>10</v>
      </c>
      <c r="C1516" s="3" t="s">
        <v>10</v>
      </c>
      <c r="D1516" s="5">
        <f>SUBTOTAL(9, D1506:D1515)</f>
        <v>13</v>
      </c>
      <c r="E1516" s="7">
        <f>SUBTOTAL(9, E1506:E1515)</f>
        <v>240.4</v>
      </c>
      <c r="F1516" s="7">
        <f>SUBTOTAL(9, F1506:F1515)</f>
        <v>78.210000000000008</v>
      </c>
      <c r="G1516" s="7">
        <f>SUBTOTAL(9, G1506:G1515)</f>
        <v>162.19</v>
      </c>
      <c r="H1516" s="7">
        <f>IF(E1516&lt;&gt;0, ((E1516-F1516)/E1516)*100, 0)</f>
        <v>67.46672212978369</v>
      </c>
    </row>
    <row r="1517" spans="1:8" customFormat="1" ht="15" x14ac:dyDescent="0.25">
      <c r="D1517" s="12"/>
      <c r="E1517" s="12"/>
      <c r="F1517" s="12"/>
      <c r="G1517" s="12"/>
      <c r="H1517" s="12"/>
    </row>
    <row r="1518" spans="1:8" x14ac:dyDescent="0.2">
      <c r="A1518" s="2" t="s">
        <v>2545</v>
      </c>
      <c r="B1518" s="2" t="s">
        <v>2546</v>
      </c>
      <c r="C1518" s="2" t="s">
        <v>10</v>
      </c>
      <c r="G1518" s="8">
        <f>E1518-F1518</f>
        <v>0</v>
      </c>
      <c r="H1518" s="8">
        <f>IF(E1518&lt;&gt;0, ((E1518-F1518)/E1518)*100, 0)</f>
        <v>0</v>
      </c>
    </row>
    <row r="1519" spans="1:8" x14ac:dyDescent="0.2">
      <c r="A1519" s="2" t="s">
        <v>2545</v>
      </c>
      <c r="B1519" s="2" t="s">
        <v>2546</v>
      </c>
      <c r="C1519" s="2" t="s">
        <v>10</v>
      </c>
      <c r="E1519" s="8">
        <v>-7.75</v>
      </c>
      <c r="G1519" s="8">
        <f>E1519-F1519</f>
        <v>-7.75</v>
      </c>
      <c r="H1519" s="8">
        <f>IF(E1519&lt;&gt;0, ((E1519-F1519)/E1519)*100, 0)</f>
        <v>100</v>
      </c>
    </row>
    <row r="1520" spans="1:8" x14ac:dyDescent="0.2">
      <c r="A1520" s="2" t="s">
        <v>2545</v>
      </c>
      <c r="B1520" s="2" t="s">
        <v>2546</v>
      </c>
      <c r="C1520" s="2" t="s">
        <v>2343</v>
      </c>
      <c r="D1520" s="6">
        <v>1</v>
      </c>
      <c r="E1520" s="8">
        <v>85</v>
      </c>
      <c r="F1520" s="8">
        <v>35.11</v>
      </c>
      <c r="G1520" s="8">
        <f>E1520-F1520</f>
        <v>49.89</v>
      </c>
      <c r="H1520" s="8">
        <f>IF(E1520&lt;&gt;0, ((E1520-F1520)/E1520)*100, 0)</f>
        <v>58.694117647058818</v>
      </c>
    </row>
    <row r="1521" spans="1:8" customFormat="1" ht="15" x14ac:dyDescent="0.25">
      <c r="D1521" s="12"/>
      <c r="E1521" s="12"/>
      <c r="F1521" s="12"/>
      <c r="G1521" s="12"/>
      <c r="H1521" s="12"/>
    </row>
    <row r="1522" spans="1:8" s="4" customFormat="1" x14ac:dyDescent="0.2">
      <c r="A1522" s="3" t="s">
        <v>10</v>
      </c>
      <c r="B1522" s="3" t="s">
        <v>10</v>
      </c>
      <c r="C1522" s="3" t="s">
        <v>10</v>
      </c>
      <c r="D1522" s="5">
        <f>SUBTOTAL(9, D1518:D1521)</f>
        <v>1</v>
      </c>
      <c r="E1522" s="7">
        <f>SUBTOTAL(9, E1518:E1521)</f>
        <v>77.25</v>
      </c>
      <c r="F1522" s="7">
        <f>SUBTOTAL(9, F1518:F1521)</f>
        <v>35.11</v>
      </c>
      <c r="G1522" s="7">
        <f>SUBTOTAL(9, G1518:G1521)</f>
        <v>42.14</v>
      </c>
      <c r="H1522" s="7">
        <f>IF(E1522&lt;&gt;0, ((E1522-F1522)/E1522)*100, 0)</f>
        <v>54.550161812297738</v>
      </c>
    </row>
    <row r="1523" spans="1:8" customFormat="1" ht="15" x14ac:dyDescent="0.25">
      <c r="D1523" s="12"/>
      <c r="E1523" s="12"/>
      <c r="F1523" s="12"/>
      <c r="G1523" s="12"/>
      <c r="H1523" s="12"/>
    </row>
    <row r="1524" spans="1:8" x14ac:dyDescent="0.2">
      <c r="A1524" s="2" t="s">
        <v>421</v>
      </c>
      <c r="B1524" s="2" t="s">
        <v>422</v>
      </c>
      <c r="C1524" s="2" t="s">
        <v>10</v>
      </c>
      <c r="G1524" s="8">
        <f>E1524-F1524</f>
        <v>0</v>
      </c>
      <c r="H1524" s="8">
        <f>IF(E1524&lt;&gt;0, ((E1524-F1524)/E1524)*100, 0)</f>
        <v>0</v>
      </c>
    </row>
    <row r="1525" spans="1:8" x14ac:dyDescent="0.2">
      <c r="A1525" s="2" t="s">
        <v>421</v>
      </c>
      <c r="B1525" s="2" t="s">
        <v>422</v>
      </c>
      <c r="C1525" s="2" t="s">
        <v>10</v>
      </c>
      <c r="E1525" s="8">
        <v>-15.75</v>
      </c>
      <c r="G1525" s="8">
        <f>E1525-F1525</f>
        <v>-15.75</v>
      </c>
      <c r="H1525" s="8">
        <f>IF(E1525&lt;&gt;0, ((E1525-F1525)/E1525)*100, 0)</f>
        <v>100</v>
      </c>
    </row>
    <row r="1526" spans="1:8" x14ac:dyDescent="0.2">
      <c r="A1526" s="2" t="s">
        <v>421</v>
      </c>
      <c r="B1526" s="2" t="s">
        <v>422</v>
      </c>
      <c r="C1526" s="2" t="s">
        <v>48</v>
      </c>
      <c r="D1526" s="6">
        <v>5</v>
      </c>
      <c r="E1526" s="8">
        <v>77.5</v>
      </c>
      <c r="F1526" s="8">
        <v>27.35</v>
      </c>
      <c r="G1526" s="8">
        <f>E1526-F1526</f>
        <v>50.15</v>
      </c>
      <c r="H1526" s="8">
        <f>IF(E1526&lt;&gt;0, ((E1526-F1526)/E1526)*100, 0)</f>
        <v>64.709677419354833</v>
      </c>
    </row>
    <row r="1527" spans="1:8" customFormat="1" ht="15" x14ac:dyDescent="0.25">
      <c r="D1527" s="12"/>
      <c r="E1527" s="12"/>
      <c r="F1527" s="12"/>
      <c r="G1527" s="12"/>
      <c r="H1527" s="12"/>
    </row>
    <row r="1528" spans="1:8" s="4" customFormat="1" x14ac:dyDescent="0.2">
      <c r="A1528" s="3" t="s">
        <v>10</v>
      </c>
      <c r="B1528" s="3" t="s">
        <v>10</v>
      </c>
      <c r="C1528" s="3" t="s">
        <v>10</v>
      </c>
      <c r="D1528" s="5">
        <f>SUBTOTAL(9, D1524:D1527)</f>
        <v>5</v>
      </c>
      <c r="E1528" s="7">
        <f>SUBTOTAL(9, E1524:E1527)</f>
        <v>61.75</v>
      </c>
      <c r="F1528" s="7">
        <f>SUBTOTAL(9, F1524:F1527)</f>
        <v>27.35</v>
      </c>
      <c r="G1528" s="7">
        <f>SUBTOTAL(9, G1524:G1527)</f>
        <v>34.4</v>
      </c>
      <c r="H1528" s="7">
        <f>IF(E1528&lt;&gt;0, ((E1528-F1528)/E1528)*100, 0)</f>
        <v>55.708502024291498</v>
      </c>
    </row>
    <row r="1529" spans="1:8" customFormat="1" ht="15" x14ac:dyDescent="0.25">
      <c r="D1529" s="12"/>
      <c r="E1529" s="12"/>
      <c r="F1529" s="12"/>
      <c r="G1529" s="12"/>
      <c r="H1529" s="12"/>
    </row>
    <row r="1530" spans="1:8" x14ac:dyDescent="0.2">
      <c r="A1530" s="2" t="s">
        <v>2547</v>
      </c>
      <c r="B1530" s="2" t="s">
        <v>2548</v>
      </c>
      <c r="C1530" s="2" t="s">
        <v>192</v>
      </c>
      <c r="D1530" s="6">
        <v>1</v>
      </c>
      <c r="E1530" s="8">
        <v>19.25</v>
      </c>
      <c r="F1530" s="8">
        <v>4.2</v>
      </c>
      <c r="G1530" s="8">
        <f>E1530-F1530</f>
        <v>15.05</v>
      </c>
      <c r="H1530" s="8">
        <f>IF(E1530&lt;&gt;0, ((E1530-F1530)/E1530)*100, 0)</f>
        <v>78.181818181818187</v>
      </c>
    </row>
    <row r="1531" spans="1:8" customFormat="1" ht="15" x14ac:dyDescent="0.25">
      <c r="D1531" s="12"/>
      <c r="E1531" s="12"/>
      <c r="F1531" s="12"/>
      <c r="G1531" s="12"/>
      <c r="H1531" s="12"/>
    </row>
    <row r="1532" spans="1:8" s="4" customFormat="1" x14ac:dyDescent="0.2">
      <c r="A1532" s="3" t="s">
        <v>10</v>
      </c>
      <c r="B1532" s="3" t="s">
        <v>10</v>
      </c>
      <c r="C1532" s="3" t="s">
        <v>10</v>
      </c>
      <c r="D1532" s="5">
        <f>SUBTOTAL(9, D1530:D1531)</f>
        <v>1</v>
      </c>
      <c r="E1532" s="7">
        <f>SUBTOTAL(9, E1530:E1531)</f>
        <v>19.25</v>
      </c>
      <c r="F1532" s="7">
        <f>SUBTOTAL(9, F1530:F1531)</f>
        <v>4.2</v>
      </c>
      <c r="G1532" s="7">
        <f>SUBTOTAL(9, G1530:G1531)</f>
        <v>15.05</v>
      </c>
      <c r="H1532" s="7">
        <f>IF(E1532&lt;&gt;0, ((E1532-F1532)/E1532)*100, 0)</f>
        <v>78.181818181818187</v>
      </c>
    </row>
    <row r="1533" spans="1:8" customFormat="1" ht="15" x14ac:dyDescent="0.25">
      <c r="D1533" s="12"/>
      <c r="E1533" s="12"/>
      <c r="F1533" s="12"/>
      <c r="G1533" s="12"/>
      <c r="H1533" s="12"/>
    </row>
    <row r="1534" spans="1:8" x14ac:dyDescent="0.2">
      <c r="A1534" s="2" t="s">
        <v>946</v>
      </c>
      <c r="B1534" s="2" t="s">
        <v>947</v>
      </c>
      <c r="C1534" s="2" t="s">
        <v>10</v>
      </c>
      <c r="G1534" s="8">
        <f t="shared" ref="G1534:G1543" si="132">E1534-F1534</f>
        <v>0</v>
      </c>
      <c r="H1534" s="8">
        <f t="shared" ref="H1534:H1543" si="133">IF(E1534&lt;&gt;0, ((E1534-F1534)/E1534)*100, 0)</f>
        <v>0</v>
      </c>
    </row>
    <row r="1535" spans="1:8" x14ac:dyDescent="0.2">
      <c r="A1535" s="2" t="s">
        <v>946</v>
      </c>
      <c r="B1535" s="2" t="s">
        <v>947</v>
      </c>
      <c r="C1535" s="2" t="s">
        <v>10</v>
      </c>
      <c r="G1535" s="8">
        <f t="shared" si="132"/>
        <v>0</v>
      </c>
      <c r="H1535" s="8">
        <f t="shared" si="133"/>
        <v>0</v>
      </c>
    </row>
    <row r="1536" spans="1:8" x14ac:dyDescent="0.2">
      <c r="A1536" s="2" t="s">
        <v>946</v>
      </c>
      <c r="B1536" s="2" t="s">
        <v>947</v>
      </c>
      <c r="C1536" s="2" t="s">
        <v>10</v>
      </c>
      <c r="E1536" s="8">
        <v>-11.75</v>
      </c>
      <c r="G1536" s="8">
        <f t="shared" si="132"/>
        <v>-11.75</v>
      </c>
      <c r="H1536" s="8">
        <f t="shared" si="133"/>
        <v>100</v>
      </c>
    </row>
    <row r="1537" spans="1:8" x14ac:dyDescent="0.2">
      <c r="A1537" s="2" t="s">
        <v>946</v>
      </c>
      <c r="B1537" s="2" t="s">
        <v>947</v>
      </c>
      <c r="C1537" s="2" t="s">
        <v>10</v>
      </c>
      <c r="E1537" s="8">
        <v>-106.34</v>
      </c>
      <c r="G1537" s="8">
        <f t="shared" si="132"/>
        <v>-106.34</v>
      </c>
      <c r="H1537" s="8">
        <f t="shared" si="133"/>
        <v>100</v>
      </c>
    </row>
    <row r="1538" spans="1:8" x14ac:dyDescent="0.2">
      <c r="A1538" s="2" t="s">
        <v>946</v>
      </c>
      <c r="B1538" s="2" t="s">
        <v>947</v>
      </c>
      <c r="C1538" s="2" t="s">
        <v>10</v>
      </c>
      <c r="E1538" s="8">
        <v>-15</v>
      </c>
      <c r="G1538" s="8">
        <f t="shared" si="132"/>
        <v>-15</v>
      </c>
      <c r="H1538" s="8">
        <f t="shared" si="133"/>
        <v>100</v>
      </c>
    </row>
    <row r="1539" spans="1:8" x14ac:dyDescent="0.2">
      <c r="A1539" s="2" t="s">
        <v>946</v>
      </c>
      <c r="B1539" s="2" t="s">
        <v>947</v>
      </c>
      <c r="C1539" s="2" t="s">
        <v>846</v>
      </c>
      <c r="D1539" s="6">
        <v>1</v>
      </c>
      <c r="E1539" s="8">
        <v>185</v>
      </c>
      <c r="F1539" s="8">
        <v>92.82</v>
      </c>
      <c r="G1539" s="8">
        <f t="shared" si="132"/>
        <v>92.18</v>
      </c>
      <c r="H1539" s="8">
        <f t="shared" si="133"/>
        <v>49.827027027027029</v>
      </c>
    </row>
    <row r="1540" spans="1:8" x14ac:dyDescent="0.2">
      <c r="A1540" s="2" t="s">
        <v>946</v>
      </c>
      <c r="B1540" s="2" t="s">
        <v>947</v>
      </c>
      <c r="C1540" s="2" t="s">
        <v>133</v>
      </c>
      <c r="D1540" s="6">
        <v>2</v>
      </c>
      <c r="E1540" s="8">
        <v>140</v>
      </c>
      <c r="F1540" s="8">
        <v>31.66</v>
      </c>
      <c r="G1540" s="8">
        <f t="shared" si="132"/>
        <v>108.34</v>
      </c>
      <c r="H1540" s="8">
        <f t="shared" si="133"/>
        <v>77.385714285714286</v>
      </c>
    </row>
    <row r="1541" spans="1:8" x14ac:dyDescent="0.2">
      <c r="A1541" s="2" t="s">
        <v>946</v>
      </c>
      <c r="B1541" s="2" t="s">
        <v>947</v>
      </c>
      <c r="C1541" s="2" t="s">
        <v>38</v>
      </c>
      <c r="D1541" s="6">
        <v>1</v>
      </c>
      <c r="E1541" s="8">
        <v>9.25</v>
      </c>
      <c r="F1541" s="8">
        <v>2.0299999999999998</v>
      </c>
      <c r="G1541" s="8">
        <f t="shared" si="132"/>
        <v>7.2200000000000006</v>
      </c>
      <c r="H1541" s="8">
        <f t="shared" si="133"/>
        <v>78.054054054054063</v>
      </c>
    </row>
    <row r="1542" spans="1:8" x14ac:dyDescent="0.2">
      <c r="A1542" s="2" t="s">
        <v>946</v>
      </c>
      <c r="B1542" s="2" t="s">
        <v>947</v>
      </c>
      <c r="C1542" s="2" t="s">
        <v>39</v>
      </c>
      <c r="D1542" s="6">
        <v>1</v>
      </c>
      <c r="E1542" s="8">
        <v>9.25</v>
      </c>
      <c r="F1542" s="8">
        <v>1.96</v>
      </c>
      <c r="G1542" s="8">
        <f t="shared" si="132"/>
        <v>7.29</v>
      </c>
      <c r="H1542" s="8">
        <f t="shared" si="133"/>
        <v>78.810810810810821</v>
      </c>
    </row>
    <row r="1543" spans="1:8" x14ac:dyDescent="0.2">
      <c r="A1543" s="2" t="s">
        <v>946</v>
      </c>
      <c r="B1543" s="2" t="s">
        <v>947</v>
      </c>
      <c r="C1543" s="2" t="s">
        <v>67</v>
      </c>
      <c r="D1543" s="6">
        <v>1</v>
      </c>
      <c r="E1543" s="8">
        <v>11</v>
      </c>
      <c r="F1543" s="8">
        <v>2.4500000000000002</v>
      </c>
      <c r="G1543" s="8">
        <f t="shared" si="132"/>
        <v>8.5500000000000007</v>
      </c>
      <c r="H1543" s="8">
        <f t="shared" si="133"/>
        <v>77.727272727272734</v>
      </c>
    </row>
    <row r="1544" spans="1:8" customFormat="1" ht="15" x14ac:dyDescent="0.25">
      <c r="D1544" s="12"/>
      <c r="E1544" s="12"/>
      <c r="F1544" s="12"/>
      <c r="G1544" s="12"/>
      <c r="H1544" s="12"/>
    </row>
    <row r="1545" spans="1:8" s="4" customFormat="1" x14ac:dyDescent="0.2">
      <c r="A1545" s="3" t="s">
        <v>10</v>
      </c>
      <c r="B1545" s="3" t="s">
        <v>10</v>
      </c>
      <c r="C1545" s="3" t="s">
        <v>10</v>
      </c>
      <c r="D1545" s="5">
        <f>SUBTOTAL(9, D1534:D1544)</f>
        <v>6</v>
      </c>
      <c r="E1545" s="7">
        <f>SUBTOTAL(9, E1534:E1544)</f>
        <v>221.41</v>
      </c>
      <c r="F1545" s="7">
        <f>SUBTOTAL(9, F1534:F1544)</f>
        <v>130.91999999999999</v>
      </c>
      <c r="G1545" s="7">
        <f>SUBTOTAL(9, G1534:G1544)</f>
        <v>90.490000000000009</v>
      </c>
      <c r="H1545" s="7">
        <f>IF(E1545&lt;&gt;0, ((E1545-F1545)/E1545)*100, 0)</f>
        <v>40.869879409240781</v>
      </c>
    </row>
    <row r="1546" spans="1:8" customFormat="1" ht="15" x14ac:dyDescent="0.25">
      <c r="D1546" s="12"/>
      <c r="E1546" s="12"/>
      <c r="F1546" s="12"/>
      <c r="G1546" s="12"/>
      <c r="H1546" s="12"/>
    </row>
    <row r="1547" spans="1:8" x14ac:dyDescent="0.2">
      <c r="A1547" s="2" t="s">
        <v>2549</v>
      </c>
      <c r="B1547" s="2" t="s">
        <v>2550</v>
      </c>
      <c r="C1547" s="2" t="s">
        <v>133</v>
      </c>
      <c r="D1547" s="6">
        <v>2</v>
      </c>
      <c r="E1547" s="8">
        <v>140</v>
      </c>
      <c r="F1547" s="8">
        <v>31.66</v>
      </c>
      <c r="G1547" s="8">
        <f>E1547-F1547</f>
        <v>108.34</v>
      </c>
      <c r="H1547" s="8">
        <f>IF(E1547&lt;&gt;0, ((E1547-F1547)/E1547)*100, 0)</f>
        <v>77.385714285714286</v>
      </c>
    </row>
    <row r="1548" spans="1:8" customFormat="1" ht="15" x14ac:dyDescent="0.25">
      <c r="D1548" s="12"/>
      <c r="E1548" s="12"/>
      <c r="F1548" s="12"/>
      <c r="G1548" s="12"/>
      <c r="H1548" s="12"/>
    </row>
    <row r="1549" spans="1:8" s="4" customFormat="1" x14ac:dyDescent="0.2">
      <c r="A1549" s="3" t="s">
        <v>10</v>
      </c>
      <c r="B1549" s="3" t="s">
        <v>10</v>
      </c>
      <c r="C1549" s="3" t="s">
        <v>10</v>
      </c>
      <c r="D1549" s="5">
        <f>SUBTOTAL(9, D1547:D1548)</f>
        <v>2</v>
      </c>
      <c r="E1549" s="7">
        <f>SUBTOTAL(9, E1547:E1548)</f>
        <v>140</v>
      </c>
      <c r="F1549" s="7">
        <f>SUBTOTAL(9, F1547:F1548)</f>
        <v>31.66</v>
      </c>
      <c r="G1549" s="7">
        <f>SUBTOTAL(9, G1547:G1548)</f>
        <v>108.34</v>
      </c>
      <c r="H1549" s="7">
        <f>IF(E1549&lt;&gt;0, ((E1549-F1549)/E1549)*100, 0)</f>
        <v>77.385714285714286</v>
      </c>
    </row>
    <row r="1550" spans="1:8" customFormat="1" ht="15" x14ac:dyDescent="0.25">
      <c r="D1550" s="12"/>
      <c r="E1550" s="12"/>
      <c r="F1550" s="12"/>
      <c r="G1550" s="12"/>
      <c r="H1550" s="12"/>
    </row>
    <row r="1551" spans="1:8" x14ac:dyDescent="0.2">
      <c r="A1551" s="2" t="s">
        <v>2551</v>
      </c>
      <c r="B1551" s="2" t="s">
        <v>2552</v>
      </c>
      <c r="C1551" s="2" t="s">
        <v>10</v>
      </c>
      <c r="G1551" s="8">
        <f t="shared" ref="G1551:G1562" si="134">E1551-F1551</f>
        <v>0</v>
      </c>
      <c r="H1551" s="8">
        <f t="shared" ref="H1551:H1562" si="135">IF(E1551&lt;&gt;0, ((E1551-F1551)/E1551)*100, 0)</f>
        <v>0</v>
      </c>
    </row>
    <row r="1552" spans="1:8" x14ac:dyDescent="0.2">
      <c r="A1552" s="2" t="s">
        <v>2551</v>
      </c>
      <c r="B1552" s="2" t="s">
        <v>2552</v>
      </c>
      <c r="C1552" s="2" t="s">
        <v>10</v>
      </c>
      <c r="E1552" s="8">
        <v>-7</v>
      </c>
      <c r="G1552" s="8">
        <f t="shared" si="134"/>
        <v>-7</v>
      </c>
      <c r="H1552" s="8">
        <f t="shared" si="135"/>
        <v>100</v>
      </c>
    </row>
    <row r="1553" spans="1:8" x14ac:dyDescent="0.2">
      <c r="A1553" s="2" t="s">
        <v>2551</v>
      </c>
      <c r="B1553" s="2" t="s">
        <v>2552</v>
      </c>
      <c r="C1553" s="2" t="s">
        <v>10</v>
      </c>
      <c r="E1553" s="8">
        <v>-9</v>
      </c>
      <c r="G1553" s="8">
        <f t="shared" si="134"/>
        <v>-9</v>
      </c>
      <c r="H1553" s="8">
        <f t="shared" si="135"/>
        <v>100</v>
      </c>
    </row>
    <row r="1554" spans="1:8" x14ac:dyDescent="0.2">
      <c r="A1554" s="2" t="s">
        <v>2551</v>
      </c>
      <c r="B1554" s="2" t="s">
        <v>2552</v>
      </c>
      <c r="C1554" s="2" t="s">
        <v>10</v>
      </c>
      <c r="G1554" s="8">
        <f t="shared" si="134"/>
        <v>0</v>
      </c>
      <c r="H1554" s="8">
        <f t="shared" si="135"/>
        <v>0</v>
      </c>
    </row>
    <row r="1555" spans="1:8" x14ac:dyDescent="0.2">
      <c r="A1555" s="2" t="s">
        <v>2551</v>
      </c>
      <c r="B1555" s="2" t="s">
        <v>2552</v>
      </c>
      <c r="C1555" s="2" t="s">
        <v>10</v>
      </c>
      <c r="E1555" s="8">
        <v>-23.25</v>
      </c>
      <c r="G1555" s="8">
        <f t="shared" si="134"/>
        <v>-23.25</v>
      </c>
      <c r="H1555" s="8">
        <f t="shared" si="135"/>
        <v>100</v>
      </c>
    </row>
    <row r="1556" spans="1:8" x14ac:dyDescent="0.2">
      <c r="A1556" s="2" t="s">
        <v>2551</v>
      </c>
      <c r="B1556" s="2" t="s">
        <v>2552</v>
      </c>
      <c r="C1556" s="2" t="s">
        <v>48</v>
      </c>
      <c r="D1556" s="6">
        <v>3</v>
      </c>
      <c r="E1556" s="8">
        <v>46.5</v>
      </c>
      <c r="F1556" s="8">
        <v>16.41</v>
      </c>
      <c r="G1556" s="8">
        <f t="shared" si="134"/>
        <v>30.09</v>
      </c>
      <c r="H1556" s="8">
        <f t="shared" si="135"/>
        <v>64.709677419354833</v>
      </c>
    </row>
    <row r="1557" spans="1:8" x14ac:dyDescent="0.2">
      <c r="A1557" s="2" t="s">
        <v>2551</v>
      </c>
      <c r="B1557" s="2" t="s">
        <v>2552</v>
      </c>
      <c r="C1557" s="2" t="s">
        <v>49</v>
      </c>
      <c r="D1557" s="6">
        <v>4</v>
      </c>
      <c r="E1557" s="8">
        <v>14</v>
      </c>
      <c r="F1557" s="8">
        <v>1.68</v>
      </c>
      <c r="G1557" s="8">
        <f t="shared" si="134"/>
        <v>12.32</v>
      </c>
      <c r="H1557" s="8">
        <f t="shared" si="135"/>
        <v>88</v>
      </c>
    </row>
    <row r="1558" spans="1:8" x14ac:dyDescent="0.2">
      <c r="A1558" s="2" t="s">
        <v>2551</v>
      </c>
      <c r="B1558" s="2" t="s">
        <v>2552</v>
      </c>
      <c r="C1558" s="2" t="s">
        <v>28</v>
      </c>
      <c r="D1558" s="6">
        <v>1</v>
      </c>
      <c r="E1558" s="8">
        <v>16.5</v>
      </c>
      <c r="F1558" s="8">
        <v>5.88</v>
      </c>
      <c r="G1558" s="8">
        <f t="shared" si="134"/>
        <v>10.620000000000001</v>
      </c>
      <c r="H1558" s="8">
        <f t="shared" si="135"/>
        <v>64.363636363636374</v>
      </c>
    </row>
    <row r="1559" spans="1:8" x14ac:dyDescent="0.2">
      <c r="A1559" s="2" t="s">
        <v>2551</v>
      </c>
      <c r="B1559" s="2" t="s">
        <v>2552</v>
      </c>
      <c r="C1559" s="2" t="s">
        <v>35</v>
      </c>
      <c r="D1559" s="6">
        <v>1</v>
      </c>
      <c r="E1559" s="8">
        <v>30.5</v>
      </c>
      <c r="F1559" s="8">
        <v>9.52</v>
      </c>
      <c r="G1559" s="8">
        <f t="shared" si="134"/>
        <v>20.98</v>
      </c>
      <c r="H1559" s="8">
        <f t="shared" si="135"/>
        <v>68.786885245901644</v>
      </c>
    </row>
    <row r="1560" spans="1:8" x14ac:dyDescent="0.2">
      <c r="A1560" s="2" t="s">
        <v>2551</v>
      </c>
      <c r="B1560" s="2" t="s">
        <v>2552</v>
      </c>
      <c r="C1560" s="2" t="s">
        <v>450</v>
      </c>
      <c r="D1560" s="6">
        <v>1</v>
      </c>
      <c r="E1560" s="8">
        <v>9</v>
      </c>
      <c r="F1560" s="8">
        <v>1.83</v>
      </c>
      <c r="G1560" s="8">
        <f t="shared" si="134"/>
        <v>7.17</v>
      </c>
      <c r="H1560" s="8">
        <f t="shared" si="135"/>
        <v>79.666666666666657</v>
      </c>
    </row>
    <row r="1561" spans="1:8" x14ac:dyDescent="0.2">
      <c r="A1561" s="2" t="s">
        <v>2551</v>
      </c>
      <c r="B1561" s="2" t="s">
        <v>2552</v>
      </c>
      <c r="C1561" s="2" t="s">
        <v>451</v>
      </c>
      <c r="D1561" s="6">
        <v>1</v>
      </c>
      <c r="E1561" s="8">
        <v>9</v>
      </c>
      <c r="F1561" s="8">
        <v>1.83</v>
      </c>
      <c r="G1561" s="8">
        <f t="shared" si="134"/>
        <v>7.17</v>
      </c>
      <c r="H1561" s="8">
        <f t="shared" si="135"/>
        <v>79.666666666666657</v>
      </c>
    </row>
    <row r="1562" spans="1:8" x14ac:dyDescent="0.2">
      <c r="A1562" s="2" t="s">
        <v>2551</v>
      </c>
      <c r="B1562" s="2" t="s">
        <v>2552</v>
      </c>
      <c r="C1562" s="2" t="s">
        <v>41</v>
      </c>
      <c r="D1562" s="6">
        <v>2</v>
      </c>
      <c r="E1562" s="8">
        <v>16</v>
      </c>
      <c r="F1562" s="8">
        <v>3.5</v>
      </c>
      <c r="G1562" s="8">
        <f t="shared" si="134"/>
        <v>12.5</v>
      </c>
      <c r="H1562" s="8">
        <f t="shared" si="135"/>
        <v>78.125</v>
      </c>
    </row>
    <row r="1563" spans="1:8" customFormat="1" ht="15" x14ac:dyDescent="0.25">
      <c r="D1563" s="12"/>
      <c r="E1563" s="12"/>
      <c r="F1563" s="12"/>
      <c r="G1563" s="12"/>
      <c r="H1563" s="12"/>
    </row>
    <row r="1564" spans="1:8" s="4" customFormat="1" x14ac:dyDescent="0.2">
      <c r="A1564" s="3" t="s">
        <v>10</v>
      </c>
      <c r="B1564" s="3" t="s">
        <v>10</v>
      </c>
      <c r="C1564" s="3" t="s">
        <v>10</v>
      </c>
      <c r="D1564" s="5">
        <f>SUBTOTAL(9, D1551:D1563)</f>
        <v>13</v>
      </c>
      <c r="E1564" s="7">
        <f>SUBTOTAL(9, E1551:E1563)</f>
        <v>102.25</v>
      </c>
      <c r="F1564" s="7">
        <f>SUBTOTAL(9, F1551:F1563)</f>
        <v>40.649999999999991</v>
      </c>
      <c r="G1564" s="7">
        <f>SUBTOTAL(9, G1551:G1563)</f>
        <v>61.600000000000009</v>
      </c>
      <c r="H1564" s="7">
        <f>IF(E1564&lt;&gt;0, ((E1564-F1564)/E1564)*100, 0)</f>
        <v>60.244498777506116</v>
      </c>
    </row>
    <row r="1565" spans="1:8" customFormat="1" ht="15" x14ac:dyDescent="0.25">
      <c r="D1565" s="12"/>
      <c r="E1565" s="12"/>
      <c r="F1565" s="12"/>
      <c r="G1565" s="12"/>
      <c r="H1565" s="12"/>
    </row>
    <row r="1566" spans="1:8" x14ac:dyDescent="0.2">
      <c r="A1566" s="2" t="s">
        <v>2553</v>
      </c>
      <c r="B1566" s="2" t="s">
        <v>2554</v>
      </c>
      <c r="C1566" s="2" t="s">
        <v>28</v>
      </c>
      <c r="D1566" s="6">
        <v>2</v>
      </c>
      <c r="E1566" s="8">
        <v>33</v>
      </c>
      <c r="F1566" s="8">
        <v>11.76</v>
      </c>
      <c r="G1566" s="8">
        <f>E1566-F1566</f>
        <v>21.240000000000002</v>
      </c>
      <c r="H1566" s="8">
        <f>IF(E1566&lt;&gt;0, ((E1566-F1566)/E1566)*100, 0)</f>
        <v>64.363636363636374</v>
      </c>
    </row>
    <row r="1567" spans="1:8" customFormat="1" ht="15" x14ac:dyDescent="0.25">
      <c r="D1567" s="12"/>
      <c r="E1567" s="12"/>
      <c r="F1567" s="12"/>
      <c r="G1567" s="12"/>
      <c r="H1567" s="12"/>
    </row>
    <row r="1568" spans="1:8" s="4" customFormat="1" x14ac:dyDescent="0.2">
      <c r="A1568" s="3" t="s">
        <v>10</v>
      </c>
      <c r="B1568" s="3" t="s">
        <v>10</v>
      </c>
      <c r="C1568" s="3" t="s">
        <v>10</v>
      </c>
      <c r="D1568" s="5">
        <f>SUBTOTAL(9, D1566:D1567)</f>
        <v>2</v>
      </c>
      <c r="E1568" s="7">
        <f>SUBTOTAL(9, E1566:E1567)</f>
        <v>33</v>
      </c>
      <c r="F1568" s="7">
        <f>SUBTOTAL(9, F1566:F1567)</f>
        <v>11.76</v>
      </c>
      <c r="G1568" s="7">
        <f>SUBTOTAL(9, G1566:G1567)</f>
        <v>21.240000000000002</v>
      </c>
      <c r="H1568" s="7">
        <f>IF(E1568&lt;&gt;0, ((E1568-F1568)/E1568)*100, 0)</f>
        <v>64.363636363636374</v>
      </c>
    </row>
    <row r="1569" spans="1:8" customFormat="1" ht="15" x14ac:dyDescent="0.25">
      <c r="D1569" s="12"/>
      <c r="E1569" s="12"/>
      <c r="F1569" s="12"/>
      <c r="G1569" s="12"/>
      <c r="H1569" s="12"/>
    </row>
    <row r="1570" spans="1:8" x14ac:dyDescent="0.2">
      <c r="A1570" s="2" t="s">
        <v>2555</v>
      </c>
      <c r="B1570" s="2" t="s">
        <v>2556</v>
      </c>
      <c r="C1570" s="2" t="s">
        <v>86</v>
      </c>
      <c r="D1570" s="6">
        <v>1</v>
      </c>
      <c r="E1570" s="8">
        <v>22</v>
      </c>
      <c r="F1570" s="8">
        <v>8.4</v>
      </c>
      <c r="G1570" s="8">
        <f>E1570-F1570</f>
        <v>13.6</v>
      </c>
      <c r="H1570" s="8">
        <f>IF(E1570&lt;&gt;0, ((E1570-F1570)/E1570)*100, 0)</f>
        <v>61.818181818181813</v>
      </c>
    </row>
    <row r="1571" spans="1:8" customFormat="1" ht="15" x14ac:dyDescent="0.25">
      <c r="D1571" s="12"/>
      <c r="E1571" s="12"/>
      <c r="F1571" s="12"/>
      <c r="G1571" s="12"/>
      <c r="H1571" s="12"/>
    </row>
    <row r="1572" spans="1:8" s="4" customFormat="1" x14ac:dyDescent="0.2">
      <c r="A1572" s="3" t="s">
        <v>10</v>
      </c>
      <c r="B1572" s="3" t="s">
        <v>10</v>
      </c>
      <c r="C1572" s="3" t="s">
        <v>10</v>
      </c>
      <c r="D1572" s="5">
        <f>SUBTOTAL(9, D1570:D1571)</f>
        <v>1</v>
      </c>
      <c r="E1572" s="7">
        <f>SUBTOTAL(9, E1570:E1571)</f>
        <v>22</v>
      </c>
      <c r="F1572" s="7">
        <f>SUBTOTAL(9, F1570:F1571)</f>
        <v>8.4</v>
      </c>
      <c r="G1572" s="7">
        <f>SUBTOTAL(9, G1570:G1571)</f>
        <v>13.6</v>
      </c>
      <c r="H1572" s="7">
        <f>IF(E1572&lt;&gt;0, ((E1572-F1572)/E1572)*100, 0)</f>
        <v>61.818181818181813</v>
      </c>
    </row>
    <row r="1573" spans="1:8" customFormat="1" ht="15" x14ac:dyDescent="0.25">
      <c r="D1573" s="12"/>
      <c r="E1573" s="12"/>
      <c r="F1573" s="12"/>
      <c r="G1573" s="12"/>
      <c r="H1573" s="12"/>
    </row>
    <row r="1574" spans="1:8" x14ac:dyDescent="0.2">
      <c r="A1574" s="2" t="s">
        <v>2557</v>
      </c>
      <c r="B1574" s="2" t="s">
        <v>2558</v>
      </c>
      <c r="C1574" s="2" t="s">
        <v>78</v>
      </c>
      <c r="D1574" s="6">
        <v>2</v>
      </c>
      <c r="E1574" s="8">
        <v>31</v>
      </c>
      <c r="F1574" s="8">
        <v>10.94</v>
      </c>
      <c r="G1574" s="8">
        <f>E1574-F1574</f>
        <v>20.060000000000002</v>
      </c>
      <c r="H1574" s="8">
        <f>IF(E1574&lt;&gt;0, ((E1574-F1574)/E1574)*100, 0)</f>
        <v>64.709677419354847</v>
      </c>
    </row>
    <row r="1575" spans="1:8" customFormat="1" ht="15" x14ac:dyDescent="0.25">
      <c r="D1575" s="12"/>
      <c r="E1575" s="12"/>
      <c r="F1575" s="12"/>
      <c r="G1575" s="12"/>
      <c r="H1575" s="12"/>
    </row>
    <row r="1576" spans="1:8" s="4" customFormat="1" x14ac:dyDescent="0.2">
      <c r="A1576" s="3" t="s">
        <v>10</v>
      </c>
      <c r="B1576" s="3" t="s">
        <v>10</v>
      </c>
      <c r="C1576" s="3" t="s">
        <v>10</v>
      </c>
      <c r="D1576" s="5">
        <f>SUBTOTAL(9, D1574:D1575)</f>
        <v>2</v>
      </c>
      <c r="E1576" s="7">
        <f>SUBTOTAL(9, E1574:E1575)</f>
        <v>31</v>
      </c>
      <c r="F1576" s="7">
        <f>SUBTOTAL(9, F1574:F1575)</f>
        <v>10.94</v>
      </c>
      <c r="G1576" s="7">
        <f>SUBTOTAL(9, G1574:G1575)</f>
        <v>20.060000000000002</v>
      </c>
      <c r="H1576" s="7">
        <f>IF(E1576&lt;&gt;0, ((E1576-F1576)/E1576)*100, 0)</f>
        <v>64.709677419354847</v>
      </c>
    </row>
    <row r="1577" spans="1:8" customFormat="1" ht="15" x14ac:dyDescent="0.25">
      <c r="D1577" s="12"/>
      <c r="E1577" s="12"/>
      <c r="F1577" s="12"/>
      <c r="G1577" s="12"/>
      <c r="H1577" s="12"/>
    </row>
    <row r="1578" spans="1:8" x14ac:dyDescent="0.2">
      <c r="A1578" s="2" t="s">
        <v>2559</v>
      </c>
      <c r="B1578" s="2" t="s">
        <v>2560</v>
      </c>
      <c r="C1578" s="2" t="s">
        <v>10</v>
      </c>
      <c r="G1578" s="8">
        <f t="shared" ref="G1578:G1583" si="136">E1578-F1578</f>
        <v>0</v>
      </c>
      <c r="H1578" s="8">
        <f t="shared" ref="H1578:H1583" si="137">IF(E1578&lt;&gt;0, ((E1578-F1578)/E1578)*100, 0)</f>
        <v>0</v>
      </c>
    </row>
    <row r="1579" spans="1:8" x14ac:dyDescent="0.2">
      <c r="A1579" s="2" t="s">
        <v>2559</v>
      </c>
      <c r="B1579" s="2" t="s">
        <v>2560</v>
      </c>
      <c r="C1579" s="2" t="s">
        <v>10</v>
      </c>
      <c r="G1579" s="8">
        <f t="shared" si="136"/>
        <v>0</v>
      </c>
      <c r="H1579" s="8">
        <f t="shared" si="137"/>
        <v>0</v>
      </c>
    </row>
    <row r="1580" spans="1:8" x14ac:dyDescent="0.2">
      <c r="A1580" s="2" t="s">
        <v>2559</v>
      </c>
      <c r="B1580" s="2" t="s">
        <v>2560</v>
      </c>
      <c r="C1580" s="2" t="s">
        <v>10</v>
      </c>
      <c r="E1580" s="8">
        <v>-19.25</v>
      </c>
      <c r="G1580" s="8">
        <f t="shared" si="136"/>
        <v>-19.25</v>
      </c>
      <c r="H1580" s="8">
        <f t="shared" si="137"/>
        <v>100</v>
      </c>
    </row>
    <row r="1581" spans="1:8" x14ac:dyDescent="0.2">
      <c r="A1581" s="2" t="s">
        <v>2559</v>
      </c>
      <c r="B1581" s="2" t="s">
        <v>2560</v>
      </c>
      <c r="C1581" s="2" t="s">
        <v>10</v>
      </c>
      <c r="E1581" s="8">
        <v>-4.75</v>
      </c>
      <c r="G1581" s="8">
        <f t="shared" si="136"/>
        <v>-4.75</v>
      </c>
      <c r="H1581" s="8">
        <f t="shared" si="137"/>
        <v>100</v>
      </c>
    </row>
    <row r="1582" spans="1:8" x14ac:dyDescent="0.2">
      <c r="A1582" s="2" t="s">
        <v>2559</v>
      </c>
      <c r="B1582" s="2" t="s">
        <v>2560</v>
      </c>
      <c r="C1582" s="2" t="s">
        <v>19</v>
      </c>
      <c r="D1582" s="6">
        <v>2</v>
      </c>
      <c r="E1582" s="8">
        <v>55</v>
      </c>
      <c r="F1582" s="8">
        <v>14.42</v>
      </c>
      <c r="G1582" s="8">
        <f t="shared" si="136"/>
        <v>40.58</v>
      </c>
      <c r="H1582" s="8">
        <f t="shared" si="137"/>
        <v>73.781818181818181</v>
      </c>
    </row>
    <row r="1583" spans="1:8" x14ac:dyDescent="0.2">
      <c r="A1583" s="2" t="s">
        <v>2559</v>
      </c>
      <c r="B1583" s="2" t="s">
        <v>2560</v>
      </c>
      <c r="C1583" s="2" t="s">
        <v>546</v>
      </c>
      <c r="D1583" s="6">
        <v>1</v>
      </c>
      <c r="E1583" s="8">
        <v>9.5</v>
      </c>
      <c r="F1583" s="8">
        <v>2.52</v>
      </c>
      <c r="G1583" s="8">
        <f t="shared" si="136"/>
        <v>6.98</v>
      </c>
      <c r="H1583" s="8">
        <f t="shared" si="137"/>
        <v>73.473684210526329</v>
      </c>
    </row>
    <row r="1584" spans="1:8" customFormat="1" ht="15" x14ac:dyDescent="0.25">
      <c r="D1584" s="12"/>
      <c r="E1584" s="12"/>
      <c r="F1584" s="12"/>
      <c r="G1584" s="12"/>
      <c r="H1584" s="12"/>
    </row>
    <row r="1585" spans="1:8" s="4" customFormat="1" x14ac:dyDescent="0.2">
      <c r="A1585" s="3" t="s">
        <v>10</v>
      </c>
      <c r="B1585" s="3" t="s">
        <v>10</v>
      </c>
      <c r="C1585" s="3" t="s">
        <v>10</v>
      </c>
      <c r="D1585" s="5">
        <f>SUBTOTAL(9, D1578:D1584)</f>
        <v>3</v>
      </c>
      <c r="E1585" s="7">
        <f>SUBTOTAL(9, E1578:E1584)</f>
        <v>40.5</v>
      </c>
      <c r="F1585" s="7">
        <f>SUBTOTAL(9, F1578:F1584)</f>
        <v>16.940000000000001</v>
      </c>
      <c r="G1585" s="7">
        <f>SUBTOTAL(9, G1578:G1584)</f>
        <v>23.56</v>
      </c>
      <c r="H1585" s="7">
        <f>IF(E1585&lt;&gt;0, ((E1585-F1585)/E1585)*100, 0)</f>
        <v>58.172839506172835</v>
      </c>
    </row>
    <row r="1586" spans="1:8" customFormat="1" ht="15" x14ac:dyDescent="0.25">
      <c r="D1586" s="12"/>
      <c r="E1586" s="12"/>
      <c r="F1586" s="12"/>
      <c r="G1586" s="12"/>
      <c r="H1586" s="12"/>
    </row>
    <row r="1587" spans="1:8" x14ac:dyDescent="0.2">
      <c r="A1587" s="2" t="s">
        <v>2561</v>
      </c>
      <c r="B1587" s="2" t="s">
        <v>2562</v>
      </c>
      <c r="C1587" s="2" t="s">
        <v>81</v>
      </c>
      <c r="D1587" s="6">
        <v>4</v>
      </c>
      <c r="E1587" s="8">
        <v>37</v>
      </c>
      <c r="F1587" s="8">
        <v>8.1199999999999992</v>
      </c>
      <c r="G1587" s="8">
        <f>E1587-F1587</f>
        <v>28.880000000000003</v>
      </c>
      <c r="H1587" s="8">
        <f>IF(E1587&lt;&gt;0, ((E1587-F1587)/E1587)*100, 0)</f>
        <v>78.054054054054063</v>
      </c>
    </row>
    <row r="1588" spans="1:8" customFormat="1" ht="15" x14ac:dyDescent="0.25">
      <c r="D1588" s="12"/>
      <c r="E1588" s="12"/>
      <c r="F1588" s="12"/>
      <c r="G1588" s="12"/>
      <c r="H1588" s="12"/>
    </row>
    <row r="1589" spans="1:8" s="4" customFormat="1" x14ac:dyDescent="0.2">
      <c r="A1589" s="3" t="s">
        <v>10</v>
      </c>
      <c r="B1589" s="3" t="s">
        <v>10</v>
      </c>
      <c r="C1589" s="3" t="s">
        <v>10</v>
      </c>
      <c r="D1589" s="5">
        <f>SUBTOTAL(9, D1587:D1588)</f>
        <v>4</v>
      </c>
      <c r="E1589" s="7">
        <f>SUBTOTAL(9, E1587:E1588)</f>
        <v>37</v>
      </c>
      <c r="F1589" s="7">
        <f>SUBTOTAL(9, F1587:F1588)</f>
        <v>8.1199999999999992</v>
      </c>
      <c r="G1589" s="7">
        <f>SUBTOTAL(9, G1587:G1588)</f>
        <v>28.880000000000003</v>
      </c>
      <c r="H1589" s="7">
        <f>IF(E1589&lt;&gt;0, ((E1589-F1589)/E1589)*100, 0)</f>
        <v>78.054054054054063</v>
      </c>
    </row>
    <row r="1590" spans="1:8" customFormat="1" ht="15" x14ac:dyDescent="0.25">
      <c r="D1590" s="12"/>
      <c r="E1590" s="12"/>
      <c r="F1590" s="12"/>
      <c r="G1590" s="12"/>
      <c r="H1590" s="12"/>
    </row>
    <row r="1591" spans="1:8" x14ac:dyDescent="0.2">
      <c r="A1591" s="2" t="s">
        <v>2563</v>
      </c>
      <c r="B1591" s="2" t="s">
        <v>2564</v>
      </c>
      <c r="C1591" s="2" t="s">
        <v>28</v>
      </c>
      <c r="D1591" s="6">
        <v>1</v>
      </c>
      <c r="E1591" s="8">
        <v>16.5</v>
      </c>
      <c r="F1591" s="8">
        <v>5.88</v>
      </c>
      <c r="G1591" s="8">
        <f>E1591-F1591</f>
        <v>10.620000000000001</v>
      </c>
      <c r="H1591" s="8">
        <f>IF(E1591&lt;&gt;0, ((E1591-F1591)/E1591)*100, 0)</f>
        <v>64.363636363636374</v>
      </c>
    </row>
    <row r="1592" spans="1:8" customFormat="1" ht="15" x14ac:dyDescent="0.25">
      <c r="D1592" s="12"/>
      <c r="E1592" s="12"/>
      <c r="F1592" s="12"/>
      <c r="G1592" s="12"/>
      <c r="H1592" s="12"/>
    </row>
    <row r="1593" spans="1:8" s="4" customFormat="1" x14ac:dyDescent="0.2">
      <c r="A1593" s="3" t="s">
        <v>10</v>
      </c>
      <c r="B1593" s="3" t="s">
        <v>10</v>
      </c>
      <c r="C1593" s="3" t="s">
        <v>10</v>
      </c>
      <c r="D1593" s="5">
        <f>SUBTOTAL(9, D1591:D1592)</f>
        <v>1</v>
      </c>
      <c r="E1593" s="7">
        <f>SUBTOTAL(9, E1591:E1592)</f>
        <v>16.5</v>
      </c>
      <c r="F1593" s="7">
        <f>SUBTOTAL(9, F1591:F1592)</f>
        <v>5.88</v>
      </c>
      <c r="G1593" s="7">
        <f>SUBTOTAL(9, G1591:G1592)</f>
        <v>10.620000000000001</v>
      </c>
      <c r="H1593" s="7">
        <f>IF(E1593&lt;&gt;0, ((E1593-F1593)/E1593)*100, 0)</f>
        <v>64.363636363636374</v>
      </c>
    </row>
    <row r="1594" spans="1:8" customFormat="1" ht="15" x14ac:dyDescent="0.25">
      <c r="D1594" s="12"/>
      <c r="E1594" s="12"/>
      <c r="F1594" s="12"/>
      <c r="G1594" s="12"/>
      <c r="H1594" s="12"/>
    </row>
    <row r="1595" spans="1:8" x14ac:dyDescent="0.2">
      <c r="A1595" s="2" t="s">
        <v>2565</v>
      </c>
      <c r="B1595" s="2" t="s">
        <v>2566</v>
      </c>
      <c r="C1595" s="2" t="s">
        <v>10</v>
      </c>
      <c r="G1595" s="8">
        <f t="shared" ref="G1595:G1602" si="138">E1595-F1595</f>
        <v>0</v>
      </c>
      <c r="H1595" s="8">
        <f t="shared" ref="H1595:H1602" si="139">IF(E1595&lt;&gt;0, ((E1595-F1595)/E1595)*100, 0)</f>
        <v>0</v>
      </c>
    </row>
    <row r="1596" spans="1:8" x14ac:dyDescent="0.2">
      <c r="A1596" s="2" t="s">
        <v>2565</v>
      </c>
      <c r="B1596" s="2" t="s">
        <v>2566</v>
      </c>
      <c r="C1596" s="2" t="s">
        <v>10</v>
      </c>
      <c r="E1596" s="8">
        <v>-16.77</v>
      </c>
      <c r="G1596" s="8">
        <f t="shared" si="138"/>
        <v>-16.77</v>
      </c>
      <c r="H1596" s="8">
        <f t="shared" si="139"/>
        <v>100</v>
      </c>
    </row>
    <row r="1597" spans="1:8" x14ac:dyDescent="0.2">
      <c r="A1597" s="2" t="s">
        <v>2565</v>
      </c>
      <c r="B1597" s="2" t="s">
        <v>2566</v>
      </c>
      <c r="C1597" s="2" t="s">
        <v>29</v>
      </c>
      <c r="D1597" s="6">
        <v>1</v>
      </c>
      <c r="E1597" s="8">
        <v>20.75</v>
      </c>
      <c r="F1597" s="8">
        <v>6.3</v>
      </c>
      <c r="G1597" s="8">
        <f t="shared" si="138"/>
        <v>14.45</v>
      </c>
      <c r="H1597" s="8">
        <f t="shared" si="139"/>
        <v>69.638554216867462</v>
      </c>
    </row>
    <row r="1598" spans="1:8" x14ac:dyDescent="0.2">
      <c r="A1598" s="2" t="s">
        <v>2565</v>
      </c>
      <c r="B1598" s="2" t="s">
        <v>2566</v>
      </c>
      <c r="C1598" s="2" t="s">
        <v>406</v>
      </c>
      <c r="D1598" s="6">
        <v>1</v>
      </c>
      <c r="E1598" s="8">
        <v>39.5</v>
      </c>
      <c r="F1598" s="8">
        <v>13.93</v>
      </c>
      <c r="G1598" s="8">
        <f t="shared" si="138"/>
        <v>25.57</v>
      </c>
      <c r="H1598" s="8">
        <f t="shared" si="139"/>
        <v>64.734177215189874</v>
      </c>
    </row>
    <row r="1599" spans="1:8" x14ac:dyDescent="0.2">
      <c r="A1599" s="2" t="s">
        <v>2565</v>
      </c>
      <c r="B1599" s="2" t="s">
        <v>2566</v>
      </c>
      <c r="C1599" s="2" t="s">
        <v>132</v>
      </c>
      <c r="D1599" s="6">
        <v>1</v>
      </c>
      <c r="E1599" s="8">
        <v>16</v>
      </c>
      <c r="F1599" s="8">
        <v>7.42</v>
      </c>
      <c r="G1599" s="8">
        <f t="shared" si="138"/>
        <v>8.58</v>
      </c>
      <c r="H1599" s="8">
        <f t="shared" si="139"/>
        <v>53.625</v>
      </c>
    </row>
    <row r="1600" spans="1:8" x14ac:dyDescent="0.2">
      <c r="A1600" s="2" t="s">
        <v>2565</v>
      </c>
      <c r="B1600" s="2" t="s">
        <v>2566</v>
      </c>
      <c r="C1600" s="2" t="s">
        <v>17</v>
      </c>
      <c r="D1600" s="6">
        <v>1</v>
      </c>
      <c r="E1600" s="8">
        <v>34.75</v>
      </c>
      <c r="F1600" s="8">
        <v>9.1</v>
      </c>
      <c r="G1600" s="8">
        <f t="shared" si="138"/>
        <v>25.65</v>
      </c>
      <c r="H1600" s="8">
        <f t="shared" si="139"/>
        <v>73.812949640287755</v>
      </c>
    </row>
    <row r="1601" spans="1:8" x14ac:dyDescent="0.2">
      <c r="A1601" s="2" t="s">
        <v>2565</v>
      </c>
      <c r="B1601" s="2" t="s">
        <v>2566</v>
      </c>
      <c r="C1601" s="2" t="s">
        <v>19</v>
      </c>
      <c r="D1601" s="6">
        <v>1</v>
      </c>
      <c r="E1601" s="8">
        <v>27.5</v>
      </c>
      <c r="F1601" s="8">
        <v>7.21</v>
      </c>
      <c r="G1601" s="8">
        <f t="shared" si="138"/>
        <v>20.29</v>
      </c>
      <c r="H1601" s="8">
        <f t="shared" si="139"/>
        <v>73.781818181818181</v>
      </c>
    </row>
    <row r="1602" spans="1:8" x14ac:dyDescent="0.2">
      <c r="A1602" s="2" t="s">
        <v>2565</v>
      </c>
      <c r="B1602" s="2" t="s">
        <v>2566</v>
      </c>
      <c r="C1602" s="2" t="s">
        <v>202</v>
      </c>
      <c r="D1602" s="6">
        <v>3</v>
      </c>
      <c r="E1602" s="8">
        <v>29.25</v>
      </c>
      <c r="F1602" s="8">
        <v>7.92</v>
      </c>
      <c r="G1602" s="8">
        <f t="shared" si="138"/>
        <v>21.33</v>
      </c>
      <c r="H1602" s="8">
        <f t="shared" si="139"/>
        <v>72.923076923076906</v>
      </c>
    </row>
    <row r="1603" spans="1:8" customFormat="1" ht="15" x14ac:dyDescent="0.25">
      <c r="D1603" s="12"/>
      <c r="E1603" s="12"/>
      <c r="F1603" s="12"/>
      <c r="G1603" s="12"/>
      <c r="H1603" s="12"/>
    </row>
    <row r="1604" spans="1:8" s="4" customFormat="1" x14ac:dyDescent="0.2">
      <c r="A1604" s="3" t="s">
        <v>10</v>
      </c>
      <c r="B1604" s="3" t="s">
        <v>10</v>
      </c>
      <c r="C1604" s="3" t="s">
        <v>10</v>
      </c>
      <c r="D1604" s="5">
        <f>SUBTOTAL(9, D1595:D1603)</f>
        <v>8</v>
      </c>
      <c r="E1604" s="7">
        <f>SUBTOTAL(9, E1595:E1603)</f>
        <v>150.98000000000002</v>
      </c>
      <c r="F1604" s="7">
        <f>SUBTOTAL(9, F1595:F1603)</f>
        <v>51.88</v>
      </c>
      <c r="G1604" s="7">
        <f>SUBTOTAL(9, G1595:G1603)</f>
        <v>99.1</v>
      </c>
      <c r="H1604" s="7">
        <f>IF(E1604&lt;&gt;0, ((E1604-F1604)/E1604)*100, 0)</f>
        <v>65.637832825539817</v>
      </c>
    </row>
    <row r="1605" spans="1:8" customFormat="1" ht="15" x14ac:dyDescent="0.25">
      <c r="D1605" s="12"/>
      <c r="E1605" s="12"/>
      <c r="F1605" s="12"/>
      <c r="G1605" s="12"/>
      <c r="H1605" s="12"/>
    </row>
    <row r="1606" spans="1:8" x14ac:dyDescent="0.2">
      <c r="A1606" s="2" t="s">
        <v>2108</v>
      </c>
      <c r="B1606" s="2" t="s">
        <v>2109</v>
      </c>
      <c r="C1606" s="2" t="s">
        <v>195</v>
      </c>
      <c r="D1606" s="6">
        <v>12</v>
      </c>
      <c r="E1606" s="8">
        <v>165</v>
      </c>
      <c r="F1606" s="8">
        <v>65.64</v>
      </c>
      <c r="G1606" s="8">
        <f>E1606-F1606</f>
        <v>99.36</v>
      </c>
      <c r="H1606" s="8">
        <f>IF(E1606&lt;&gt;0, ((E1606-F1606)/E1606)*100, 0)</f>
        <v>60.218181818181819</v>
      </c>
    </row>
    <row r="1607" spans="1:8" customFormat="1" ht="15" x14ac:dyDescent="0.25">
      <c r="D1607" s="12"/>
      <c r="E1607" s="12"/>
      <c r="F1607" s="12"/>
      <c r="G1607" s="12"/>
      <c r="H1607" s="12"/>
    </row>
    <row r="1608" spans="1:8" s="4" customFormat="1" x14ac:dyDescent="0.2">
      <c r="A1608" s="3" t="s">
        <v>10</v>
      </c>
      <c r="B1608" s="3" t="s">
        <v>10</v>
      </c>
      <c r="C1608" s="3" t="s">
        <v>10</v>
      </c>
      <c r="D1608" s="5">
        <f>SUBTOTAL(9, D1606:D1607)</f>
        <v>12</v>
      </c>
      <c r="E1608" s="7">
        <f>SUBTOTAL(9, E1606:E1607)</f>
        <v>165</v>
      </c>
      <c r="F1608" s="7">
        <f>SUBTOTAL(9, F1606:F1607)</f>
        <v>65.64</v>
      </c>
      <c r="G1608" s="7">
        <f>SUBTOTAL(9, G1606:G1607)</f>
        <v>99.36</v>
      </c>
      <c r="H1608" s="7">
        <f>IF(E1608&lt;&gt;0, ((E1608-F1608)/E1608)*100, 0)</f>
        <v>60.218181818181819</v>
      </c>
    </row>
    <row r="1609" spans="1:8" customFormat="1" ht="15" x14ac:dyDescent="0.25">
      <c r="D1609" s="12"/>
      <c r="E1609" s="12"/>
      <c r="F1609" s="12"/>
      <c r="G1609" s="12"/>
      <c r="H1609" s="12"/>
    </row>
    <row r="1610" spans="1:8" x14ac:dyDescent="0.2">
      <c r="A1610" s="2" t="s">
        <v>457</v>
      </c>
      <c r="B1610" s="2" t="s">
        <v>458</v>
      </c>
      <c r="C1610" s="2" t="s">
        <v>152</v>
      </c>
      <c r="D1610" s="6">
        <v>7</v>
      </c>
      <c r="E1610" s="8">
        <v>96.25</v>
      </c>
      <c r="F1610" s="8">
        <v>38.29</v>
      </c>
      <c r="G1610" s="8">
        <f>E1610-F1610</f>
        <v>57.96</v>
      </c>
      <c r="H1610" s="8">
        <f>IF(E1610&lt;&gt;0, ((E1610-F1610)/E1610)*100, 0)</f>
        <v>60.218181818181819</v>
      </c>
    </row>
    <row r="1611" spans="1:8" customFormat="1" ht="15" x14ac:dyDescent="0.25">
      <c r="D1611" s="12"/>
      <c r="E1611" s="12"/>
      <c r="F1611" s="12"/>
      <c r="G1611" s="12"/>
      <c r="H1611" s="12"/>
    </row>
    <row r="1612" spans="1:8" s="4" customFormat="1" x14ac:dyDescent="0.2">
      <c r="A1612" s="3" t="s">
        <v>10</v>
      </c>
      <c r="B1612" s="3" t="s">
        <v>10</v>
      </c>
      <c r="C1612" s="3" t="s">
        <v>10</v>
      </c>
      <c r="D1612" s="5">
        <f>SUBTOTAL(9, D1610:D1611)</f>
        <v>7</v>
      </c>
      <c r="E1612" s="7">
        <f>SUBTOTAL(9, E1610:E1611)</f>
        <v>96.25</v>
      </c>
      <c r="F1612" s="7">
        <f>SUBTOTAL(9, F1610:F1611)</f>
        <v>38.29</v>
      </c>
      <c r="G1612" s="7">
        <f>SUBTOTAL(9, G1610:G1611)</f>
        <v>57.96</v>
      </c>
      <c r="H1612" s="7">
        <f>IF(E1612&lt;&gt;0, ((E1612-F1612)/E1612)*100, 0)</f>
        <v>60.218181818181819</v>
      </c>
    </row>
    <row r="1613" spans="1:8" customFormat="1" ht="15" x14ac:dyDescent="0.25">
      <c r="D1613" s="12"/>
      <c r="E1613" s="12"/>
      <c r="F1613" s="12"/>
      <c r="G1613" s="12"/>
      <c r="H1613" s="12"/>
    </row>
    <row r="1614" spans="1:8" x14ac:dyDescent="0.2">
      <c r="A1614" s="2" t="s">
        <v>2567</v>
      </c>
      <c r="B1614" s="2" t="s">
        <v>2568</v>
      </c>
      <c r="C1614" s="2" t="s">
        <v>350</v>
      </c>
      <c r="D1614" s="6">
        <v>2</v>
      </c>
      <c r="E1614" s="8">
        <v>32</v>
      </c>
      <c r="F1614" s="8">
        <v>9.1</v>
      </c>
      <c r="G1614" s="8">
        <f>E1614-F1614</f>
        <v>22.9</v>
      </c>
      <c r="H1614" s="8">
        <f>IF(E1614&lt;&gt;0, ((E1614-F1614)/E1614)*100, 0)</f>
        <v>71.5625</v>
      </c>
    </row>
    <row r="1615" spans="1:8" customFormat="1" ht="15" x14ac:dyDescent="0.25">
      <c r="D1615" s="12"/>
      <c r="E1615" s="12"/>
      <c r="F1615" s="12"/>
      <c r="G1615" s="12"/>
      <c r="H1615" s="12"/>
    </row>
    <row r="1616" spans="1:8" s="4" customFormat="1" x14ac:dyDescent="0.2">
      <c r="A1616" s="3" t="s">
        <v>10</v>
      </c>
      <c r="B1616" s="3" t="s">
        <v>10</v>
      </c>
      <c r="C1616" s="3" t="s">
        <v>10</v>
      </c>
      <c r="D1616" s="5">
        <f>SUBTOTAL(9, D1614:D1615)</f>
        <v>2</v>
      </c>
      <c r="E1616" s="7">
        <f>SUBTOTAL(9, E1614:E1615)</f>
        <v>32</v>
      </c>
      <c r="F1616" s="7">
        <f>SUBTOTAL(9, F1614:F1615)</f>
        <v>9.1</v>
      </c>
      <c r="G1616" s="7">
        <f>SUBTOTAL(9, G1614:G1615)</f>
        <v>22.9</v>
      </c>
      <c r="H1616" s="7">
        <f>IF(E1616&lt;&gt;0, ((E1616-F1616)/E1616)*100, 0)</f>
        <v>71.5625</v>
      </c>
    </row>
    <row r="1617" spans="1:8" customFormat="1" ht="15" x14ac:dyDescent="0.25">
      <c r="D1617" s="12"/>
      <c r="E1617" s="12"/>
      <c r="F1617" s="12"/>
      <c r="G1617" s="12"/>
      <c r="H1617" s="12"/>
    </row>
    <row r="1618" spans="1:8" x14ac:dyDescent="0.2">
      <c r="A1618" s="2" t="s">
        <v>2569</v>
      </c>
      <c r="B1618" s="2" t="s">
        <v>2570</v>
      </c>
      <c r="C1618" s="2" t="s">
        <v>624</v>
      </c>
      <c r="D1618" s="6">
        <v>1</v>
      </c>
      <c r="E1618" s="8">
        <v>27</v>
      </c>
      <c r="F1618" s="8">
        <v>8.1199999999999992</v>
      </c>
      <c r="G1618" s="8">
        <f>E1618-F1618</f>
        <v>18.880000000000003</v>
      </c>
      <c r="H1618" s="8">
        <f>IF(E1618&lt;&gt;0, ((E1618-F1618)/E1618)*100, 0)</f>
        <v>69.925925925925938</v>
      </c>
    </row>
    <row r="1619" spans="1:8" customFormat="1" ht="15" x14ac:dyDescent="0.25">
      <c r="D1619" s="12"/>
      <c r="E1619" s="12"/>
      <c r="F1619" s="12"/>
      <c r="G1619" s="12"/>
      <c r="H1619" s="12"/>
    </row>
    <row r="1620" spans="1:8" s="4" customFormat="1" x14ac:dyDescent="0.2">
      <c r="A1620" s="3" t="s">
        <v>10</v>
      </c>
      <c r="B1620" s="3" t="s">
        <v>10</v>
      </c>
      <c r="C1620" s="3" t="s">
        <v>10</v>
      </c>
      <c r="D1620" s="5">
        <f>SUBTOTAL(9, D1618:D1619)</f>
        <v>1</v>
      </c>
      <c r="E1620" s="7">
        <f>SUBTOTAL(9, E1618:E1619)</f>
        <v>27</v>
      </c>
      <c r="F1620" s="7">
        <f>SUBTOTAL(9, F1618:F1619)</f>
        <v>8.1199999999999992</v>
      </c>
      <c r="G1620" s="7">
        <f>SUBTOTAL(9, G1618:G1619)</f>
        <v>18.880000000000003</v>
      </c>
      <c r="H1620" s="7">
        <f>IF(E1620&lt;&gt;0, ((E1620-F1620)/E1620)*100, 0)</f>
        <v>69.925925925925938</v>
      </c>
    </row>
    <row r="1621" spans="1:8" customFormat="1" ht="15" x14ac:dyDescent="0.25">
      <c r="D1621" s="12"/>
      <c r="E1621" s="12"/>
      <c r="F1621" s="12"/>
      <c r="G1621" s="12"/>
      <c r="H1621" s="12"/>
    </row>
    <row r="1622" spans="1:8" x14ac:dyDescent="0.2">
      <c r="A1622" s="2" t="s">
        <v>2571</v>
      </c>
      <c r="B1622" s="2" t="s">
        <v>2572</v>
      </c>
      <c r="C1622" s="2" t="s">
        <v>28</v>
      </c>
      <c r="D1622" s="6">
        <v>3</v>
      </c>
      <c r="E1622" s="8">
        <v>49.5</v>
      </c>
      <c r="F1622" s="8">
        <v>17.64</v>
      </c>
      <c r="G1622" s="8">
        <f>E1622-F1622</f>
        <v>31.86</v>
      </c>
      <c r="H1622" s="8">
        <f>IF(E1622&lt;&gt;0, ((E1622-F1622)/E1622)*100, 0)</f>
        <v>64.363636363636374</v>
      </c>
    </row>
    <row r="1623" spans="1:8" customFormat="1" ht="15" x14ac:dyDescent="0.25">
      <c r="D1623" s="12"/>
      <c r="E1623" s="12"/>
      <c r="F1623" s="12"/>
      <c r="G1623" s="12"/>
      <c r="H1623" s="12"/>
    </row>
    <row r="1624" spans="1:8" s="4" customFormat="1" x14ac:dyDescent="0.2">
      <c r="A1624" s="3" t="s">
        <v>10</v>
      </c>
      <c r="B1624" s="3" t="s">
        <v>10</v>
      </c>
      <c r="C1624" s="3" t="s">
        <v>10</v>
      </c>
      <c r="D1624" s="5">
        <f>SUBTOTAL(9, D1622:D1623)</f>
        <v>3</v>
      </c>
      <c r="E1624" s="7">
        <f>SUBTOTAL(9, E1622:E1623)</f>
        <v>49.5</v>
      </c>
      <c r="F1624" s="7">
        <f>SUBTOTAL(9, F1622:F1623)</f>
        <v>17.64</v>
      </c>
      <c r="G1624" s="7">
        <f>SUBTOTAL(9, G1622:G1623)</f>
        <v>31.86</v>
      </c>
      <c r="H1624" s="7">
        <f>IF(E1624&lt;&gt;0, ((E1624-F1624)/E1624)*100, 0)</f>
        <v>64.363636363636374</v>
      </c>
    </row>
    <row r="1625" spans="1:8" customFormat="1" ht="15" x14ac:dyDescent="0.25">
      <c r="D1625" s="12"/>
      <c r="E1625" s="12"/>
      <c r="F1625" s="12"/>
      <c r="G1625" s="12"/>
      <c r="H1625" s="12"/>
    </row>
    <row r="1626" spans="1:8" x14ac:dyDescent="0.2">
      <c r="A1626" s="2" t="s">
        <v>2573</v>
      </c>
      <c r="B1626" s="2" t="s">
        <v>2574</v>
      </c>
      <c r="C1626" s="2" t="s">
        <v>195</v>
      </c>
      <c r="D1626" s="6">
        <v>1</v>
      </c>
      <c r="E1626" s="8">
        <v>13.75</v>
      </c>
      <c r="F1626" s="8">
        <v>5.47</v>
      </c>
      <c r="G1626" s="8">
        <f>E1626-F1626</f>
        <v>8.2800000000000011</v>
      </c>
      <c r="H1626" s="8">
        <f>IF(E1626&lt;&gt;0, ((E1626-F1626)/E1626)*100, 0)</f>
        <v>60.218181818181826</v>
      </c>
    </row>
    <row r="1627" spans="1:8" customFormat="1" ht="15" x14ac:dyDescent="0.25">
      <c r="D1627" s="12"/>
      <c r="E1627" s="12"/>
      <c r="F1627" s="12"/>
      <c r="G1627" s="12"/>
      <c r="H1627" s="12"/>
    </row>
    <row r="1628" spans="1:8" s="4" customFormat="1" x14ac:dyDescent="0.2">
      <c r="A1628" s="3" t="s">
        <v>10</v>
      </c>
      <c r="B1628" s="3" t="s">
        <v>10</v>
      </c>
      <c r="C1628" s="3" t="s">
        <v>10</v>
      </c>
      <c r="D1628" s="5">
        <f>SUBTOTAL(9, D1626:D1627)</f>
        <v>1</v>
      </c>
      <c r="E1628" s="7">
        <f>SUBTOTAL(9, E1626:E1627)</f>
        <v>13.75</v>
      </c>
      <c r="F1628" s="7">
        <f>SUBTOTAL(9, F1626:F1627)</f>
        <v>5.47</v>
      </c>
      <c r="G1628" s="7">
        <f>SUBTOTAL(9, G1626:G1627)</f>
        <v>8.2800000000000011</v>
      </c>
      <c r="H1628" s="7">
        <f>IF(E1628&lt;&gt;0, ((E1628-F1628)/E1628)*100, 0)</f>
        <v>60.218181818181826</v>
      </c>
    </row>
    <row r="1629" spans="1:8" customFormat="1" ht="15" x14ac:dyDescent="0.25">
      <c r="D1629" s="12"/>
      <c r="E1629" s="12"/>
      <c r="F1629" s="12"/>
      <c r="G1629" s="12"/>
      <c r="H1629" s="12"/>
    </row>
    <row r="1630" spans="1:8" x14ac:dyDescent="0.2">
      <c r="A1630" s="2" t="s">
        <v>2575</v>
      </c>
      <c r="B1630" s="2" t="s">
        <v>2576</v>
      </c>
      <c r="C1630" s="2" t="s">
        <v>28</v>
      </c>
      <c r="D1630" s="6">
        <v>1</v>
      </c>
      <c r="E1630" s="8">
        <v>16.5</v>
      </c>
      <c r="F1630" s="8">
        <v>5.88</v>
      </c>
      <c r="G1630" s="8">
        <f>E1630-F1630</f>
        <v>10.620000000000001</v>
      </c>
      <c r="H1630" s="8">
        <f>IF(E1630&lt;&gt;0, ((E1630-F1630)/E1630)*100, 0)</f>
        <v>64.363636363636374</v>
      </c>
    </row>
    <row r="1631" spans="1:8" x14ac:dyDescent="0.2">
      <c r="A1631" s="2" t="s">
        <v>2575</v>
      </c>
      <c r="B1631" s="2" t="s">
        <v>2576</v>
      </c>
      <c r="C1631" s="2" t="s">
        <v>29</v>
      </c>
      <c r="D1631" s="6">
        <v>1</v>
      </c>
      <c r="E1631" s="8">
        <v>20.75</v>
      </c>
      <c r="F1631" s="8">
        <v>6.3</v>
      </c>
      <c r="G1631" s="8">
        <f>E1631-F1631</f>
        <v>14.45</v>
      </c>
      <c r="H1631" s="8">
        <f>IF(E1631&lt;&gt;0, ((E1631-F1631)/E1631)*100, 0)</f>
        <v>69.638554216867462</v>
      </c>
    </row>
    <row r="1632" spans="1:8" customFormat="1" ht="15" x14ac:dyDescent="0.25">
      <c r="D1632" s="12"/>
      <c r="E1632" s="12"/>
      <c r="F1632" s="12"/>
      <c r="G1632" s="12"/>
      <c r="H1632" s="12"/>
    </row>
    <row r="1633" spans="1:8" s="4" customFormat="1" x14ac:dyDescent="0.2">
      <c r="A1633" s="3" t="s">
        <v>10</v>
      </c>
      <c r="B1633" s="3" t="s">
        <v>10</v>
      </c>
      <c r="C1633" s="3" t="s">
        <v>10</v>
      </c>
      <c r="D1633" s="5">
        <f>SUBTOTAL(9, D1630:D1632)</f>
        <v>2</v>
      </c>
      <c r="E1633" s="7">
        <f>SUBTOTAL(9, E1630:E1632)</f>
        <v>37.25</v>
      </c>
      <c r="F1633" s="7">
        <f>SUBTOTAL(9, F1630:F1632)</f>
        <v>12.18</v>
      </c>
      <c r="G1633" s="7">
        <f>SUBTOTAL(9, G1630:G1632)</f>
        <v>25.07</v>
      </c>
      <c r="H1633" s="7">
        <f>IF(E1633&lt;&gt;0, ((E1633-F1633)/E1633)*100, 0)</f>
        <v>67.302013422818803</v>
      </c>
    </row>
    <row r="1634" spans="1:8" customFormat="1" ht="15" x14ac:dyDescent="0.25">
      <c r="D1634" s="12"/>
      <c r="E1634" s="12"/>
      <c r="F1634" s="12"/>
      <c r="G1634" s="12"/>
      <c r="H1634" s="12"/>
    </row>
    <row r="1635" spans="1:8" x14ac:dyDescent="0.2">
      <c r="A1635" s="2" t="s">
        <v>968</v>
      </c>
      <c r="B1635" s="2" t="s">
        <v>969</v>
      </c>
      <c r="C1635" s="2" t="s">
        <v>38</v>
      </c>
      <c r="D1635" s="6">
        <v>6</v>
      </c>
      <c r="E1635" s="8">
        <v>55.5</v>
      </c>
      <c r="F1635" s="8">
        <v>12.18</v>
      </c>
      <c r="G1635" s="8">
        <f>E1635-F1635</f>
        <v>43.32</v>
      </c>
      <c r="H1635" s="8">
        <f>IF(E1635&lt;&gt;0, ((E1635-F1635)/E1635)*100, 0)</f>
        <v>78.054054054054063</v>
      </c>
    </row>
    <row r="1636" spans="1:8" customFormat="1" ht="15" x14ac:dyDescent="0.25">
      <c r="D1636" s="12"/>
      <c r="E1636" s="12"/>
      <c r="F1636" s="12"/>
      <c r="G1636" s="12"/>
      <c r="H1636" s="12"/>
    </row>
    <row r="1637" spans="1:8" s="4" customFormat="1" x14ac:dyDescent="0.2">
      <c r="A1637" s="3" t="s">
        <v>10</v>
      </c>
      <c r="B1637" s="3" t="s">
        <v>10</v>
      </c>
      <c r="C1637" s="3" t="s">
        <v>10</v>
      </c>
      <c r="D1637" s="5">
        <f>SUBTOTAL(9, D1635:D1636)</f>
        <v>6</v>
      </c>
      <c r="E1637" s="7">
        <f>SUBTOTAL(9, E1635:E1636)</f>
        <v>55.5</v>
      </c>
      <c r="F1637" s="7">
        <f>SUBTOTAL(9, F1635:F1636)</f>
        <v>12.18</v>
      </c>
      <c r="G1637" s="7">
        <f>SUBTOTAL(9, G1635:G1636)</f>
        <v>43.32</v>
      </c>
      <c r="H1637" s="7">
        <f>IF(E1637&lt;&gt;0, ((E1637-F1637)/E1637)*100, 0)</f>
        <v>78.054054054054063</v>
      </c>
    </row>
    <row r="1638" spans="1:8" customFormat="1" ht="15" x14ac:dyDescent="0.25">
      <c r="D1638" s="12"/>
      <c r="E1638" s="12"/>
      <c r="F1638" s="12"/>
      <c r="G1638" s="12"/>
      <c r="H1638" s="12"/>
    </row>
    <row r="1639" spans="1:8" x14ac:dyDescent="0.2">
      <c r="A1639" s="2" t="s">
        <v>2577</v>
      </c>
      <c r="B1639" s="2" t="s">
        <v>2578</v>
      </c>
      <c r="C1639" s="2" t="s">
        <v>48</v>
      </c>
      <c r="D1639" s="6">
        <v>1</v>
      </c>
      <c r="E1639" s="8">
        <v>13.75</v>
      </c>
      <c r="F1639" s="8">
        <v>5.47</v>
      </c>
      <c r="G1639" s="8">
        <f>E1639-F1639</f>
        <v>8.2800000000000011</v>
      </c>
      <c r="H1639" s="8">
        <f>IF(E1639&lt;&gt;0, ((E1639-F1639)/E1639)*100, 0)</f>
        <v>60.218181818181826</v>
      </c>
    </row>
    <row r="1640" spans="1:8" customFormat="1" ht="15" x14ac:dyDescent="0.25">
      <c r="D1640" s="12"/>
      <c r="E1640" s="12"/>
      <c r="F1640" s="12"/>
      <c r="G1640" s="12"/>
      <c r="H1640" s="12"/>
    </row>
    <row r="1641" spans="1:8" s="4" customFormat="1" x14ac:dyDescent="0.2">
      <c r="A1641" s="3" t="s">
        <v>10</v>
      </c>
      <c r="B1641" s="3" t="s">
        <v>10</v>
      </c>
      <c r="C1641" s="3" t="s">
        <v>10</v>
      </c>
      <c r="D1641" s="5">
        <f>SUBTOTAL(9, D1639:D1640)</f>
        <v>1</v>
      </c>
      <c r="E1641" s="7">
        <f>SUBTOTAL(9, E1639:E1640)</f>
        <v>13.75</v>
      </c>
      <c r="F1641" s="7">
        <f>SUBTOTAL(9, F1639:F1640)</f>
        <v>5.47</v>
      </c>
      <c r="G1641" s="7">
        <f>SUBTOTAL(9, G1639:G1640)</f>
        <v>8.2800000000000011</v>
      </c>
      <c r="H1641" s="7">
        <f>IF(E1641&lt;&gt;0, ((E1641-F1641)/E1641)*100, 0)</f>
        <v>60.218181818181826</v>
      </c>
    </row>
    <row r="1642" spans="1:8" customFormat="1" ht="15" x14ac:dyDescent="0.25">
      <c r="D1642" s="12"/>
      <c r="E1642" s="12"/>
      <c r="F1642" s="12"/>
      <c r="G1642" s="12"/>
      <c r="H1642" s="12"/>
    </row>
    <row r="1643" spans="1:8" x14ac:dyDescent="0.2">
      <c r="A1643" s="2" t="s">
        <v>2579</v>
      </c>
      <c r="B1643" s="2" t="s">
        <v>2580</v>
      </c>
      <c r="C1643" s="2" t="s">
        <v>153</v>
      </c>
      <c r="D1643" s="6">
        <v>2</v>
      </c>
      <c r="E1643" s="8">
        <v>35</v>
      </c>
      <c r="F1643" s="8">
        <v>11.92</v>
      </c>
      <c r="G1643" s="8">
        <f>E1643-F1643</f>
        <v>23.08</v>
      </c>
      <c r="H1643" s="8">
        <f>IF(E1643&lt;&gt;0, ((E1643-F1643)/E1643)*100, 0)</f>
        <v>65.942857142857136</v>
      </c>
    </row>
    <row r="1644" spans="1:8" customFormat="1" ht="15" x14ac:dyDescent="0.25">
      <c r="D1644" s="12"/>
      <c r="E1644" s="12"/>
      <c r="F1644" s="12"/>
      <c r="G1644" s="12"/>
      <c r="H1644" s="12"/>
    </row>
    <row r="1645" spans="1:8" s="4" customFormat="1" x14ac:dyDescent="0.2">
      <c r="A1645" s="3" t="s">
        <v>10</v>
      </c>
      <c r="B1645" s="3" t="s">
        <v>10</v>
      </c>
      <c r="C1645" s="3" t="s">
        <v>10</v>
      </c>
      <c r="D1645" s="5">
        <f>SUBTOTAL(9, D1643:D1644)</f>
        <v>2</v>
      </c>
      <c r="E1645" s="7">
        <f>SUBTOTAL(9, E1643:E1644)</f>
        <v>35</v>
      </c>
      <c r="F1645" s="7">
        <f>SUBTOTAL(9, F1643:F1644)</f>
        <v>11.92</v>
      </c>
      <c r="G1645" s="7">
        <f>SUBTOTAL(9, G1643:G1644)</f>
        <v>23.08</v>
      </c>
      <c r="H1645" s="7">
        <f>IF(E1645&lt;&gt;0, ((E1645-F1645)/E1645)*100, 0)</f>
        <v>65.942857142857136</v>
      </c>
    </row>
    <row r="1646" spans="1:8" customFormat="1" ht="15" x14ac:dyDescent="0.25">
      <c r="D1646" s="12"/>
      <c r="E1646" s="12"/>
      <c r="F1646" s="12"/>
      <c r="G1646" s="12"/>
      <c r="H1646" s="12"/>
    </row>
    <row r="1647" spans="1:8" x14ac:dyDescent="0.2">
      <c r="A1647" s="2" t="s">
        <v>2581</v>
      </c>
      <c r="B1647" s="2" t="s">
        <v>2582</v>
      </c>
      <c r="C1647" s="2" t="s">
        <v>153</v>
      </c>
      <c r="D1647" s="6">
        <v>2</v>
      </c>
      <c r="E1647" s="8">
        <v>35</v>
      </c>
      <c r="F1647" s="8">
        <v>11.92</v>
      </c>
      <c r="G1647" s="8">
        <f>E1647-F1647</f>
        <v>23.08</v>
      </c>
      <c r="H1647" s="8">
        <f>IF(E1647&lt;&gt;0, ((E1647-F1647)/E1647)*100, 0)</f>
        <v>65.942857142857136</v>
      </c>
    </row>
    <row r="1648" spans="1:8" customFormat="1" ht="15" x14ac:dyDescent="0.25">
      <c r="D1648" s="12"/>
      <c r="E1648" s="12"/>
      <c r="F1648" s="12"/>
      <c r="G1648" s="12"/>
      <c r="H1648" s="12"/>
    </row>
    <row r="1649" spans="1:8" s="4" customFormat="1" x14ac:dyDescent="0.2">
      <c r="A1649" s="3" t="s">
        <v>10</v>
      </c>
      <c r="B1649" s="3" t="s">
        <v>10</v>
      </c>
      <c r="C1649" s="3" t="s">
        <v>10</v>
      </c>
      <c r="D1649" s="5">
        <f>SUBTOTAL(9, D1647:D1648)</f>
        <v>2</v>
      </c>
      <c r="E1649" s="7">
        <f>SUBTOTAL(9, E1647:E1648)</f>
        <v>35</v>
      </c>
      <c r="F1649" s="7">
        <f>SUBTOTAL(9, F1647:F1648)</f>
        <v>11.92</v>
      </c>
      <c r="G1649" s="7">
        <f>SUBTOTAL(9, G1647:G1648)</f>
        <v>23.08</v>
      </c>
      <c r="H1649" s="7">
        <f>IF(E1649&lt;&gt;0, ((E1649-F1649)/E1649)*100, 0)</f>
        <v>65.942857142857136</v>
      </c>
    </row>
    <row r="1650" spans="1:8" customFormat="1" ht="15" x14ac:dyDescent="0.25">
      <c r="D1650" s="12"/>
      <c r="E1650" s="12"/>
      <c r="F1650" s="12"/>
      <c r="G1650" s="12"/>
      <c r="H1650" s="12"/>
    </row>
    <row r="1651" spans="1:8" x14ac:dyDescent="0.2">
      <c r="A1651" s="2" t="s">
        <v>2583</v>
      </c>
      <c r="B1651" s="2" t="s">
        <v>2584</v>
      </c>
      <c r="C1651" s="2" t="s">
        <v>48</v>
      </c>
      <c r="D1651" s="6">
        <v>85</v>
      </c>
      <c r="E1651" s="8">
        <v>1317.5</v>
      </c>
      <c r="F1651" s="8">
        <v>464.95</v>
      </c>
      <c r="G1651" s="8">
        <f>E1651-F1651</f>
        <v>852.55</v>
      </c>
      <c r="H1651" s="8">
        <f>IF(E1651&lt;&gt;0, ((E1651-F1651)/E1651)*100, 0)</f>
        <v>64.709677419354833</v>
      </c>
    </row>
    <row r="1652" spans="1:8" customFormat="1" ht="15" x14ac:dyDescent="0.25">
      <c r="D1652" s="12"/>
      <c r="E1652" s="12"/>
      <c r="F1652" s="12"/>
      <c r="G1652" s="12"/>
      <c r="H1652" s="12"/>
    </row>
    <row r="1653" spans="1:8" s="4" customFormat="1" x14ac:dyDescent="0.2">
      <c r="A1653" s="3" t="s">
        <v>10</v>
      </c>
      <c r="B1653" s="3" t="s">
        <v>10</v>
      </c>
      <c r="C1653" s="3" t="s">
        <v>10</v>
      </c>
      <c r="D1653" s="5">
        <f>SUBTOTAL(9, D1651:D1652)</f>
        <v>85</v>
      </c>
      <c r="E1653" s="7">
        <f>SUBTOTAL(9, E1651:E1652)</f>
        <v>1317.5</v>
      </c>
      <c r="F1653" s="7">
        <f>SUBTOTAL(9, F1651:F1652)</f>
        <v>464.95</v>
      </c>
      <c r="G1653" s="7">
        <f>SUBTOTAL(9, G1651:G1652)</f>
        <v>852.55</v>
      </c>
      <c r="H1653" s="7">
        <f>IF(E1653&lt;&gt;0, ((E1653-F1653)/E1653)*100, 0)</f>
        <v>64.709677419354833</v>
      </c>
    </row>
    <row r="1654" spans="1:8" customFormat="1" ht="15" x14ac:dyDescent="0.25">
      <c r="D1654" s="12"/>
      <c r="E1654" s="12"/>
      <c r="F1654" s="12"/>
      <c r="G1654" s="12"/>
      <c r="H1654" s="12"/>
    </row>
    <row r="1655" spans="1:8" x14ac:dyDescent="0.2">
      <c r="A1655" s="2" t="s">
        <v>1768</v>
      </c>
      <c r="B1655" s="2" t="s">
        <v>1769</v>
      </c>
      <c r="C1655" s="2" t="s">
        <v>29</v>
      </c>
      <c r="D1655" s="6">
        <v>3</v>
      </c>
      <c r="E1655" s="8">
        <v>62.25</v>
      </c>
      <c r="F1655" s="8">
        <v>18.899999999999999</v>
      </c>
      <c r="G1655" s="8">
        <f>E1655-F1655</f>
        <v>43.35</v>
      </c>
      <c r="H1655" s="8">
        <f>IF(E1655&lt;&gt;0, ((E1655-F1655)/E1655)*100, 0)</f>
        <v>69.638554216867476</v>
      </c>
    </row>
    <row r="1656" spans="1:8" customFormat="1" ht="15" x14ac:dyDescent="0.25">
      <c r="D1656" s="12"/>
      <c r="E1656" s="12"/>
      <c r="F1656" s="12"/>
      <c r="G1656" s="12"/>
      <c r="H1656" s="12"/>
    </row>
    <row r="1657" spans="1:8" s="4" customFormat="1" x14ac:dyDescent="0.2">
      <c r="A1657" s="3" t="s">
        <v>10</v>
      </c>
      <c r="B1657" s="3" t="s">
        <v>10</v>
      </c>
      <c r="C1657" s="3" t="s">
        <v>10</v>
      </c>
      <c r="D1657" s="5">
        <f>SUBTOTAL(9, D1655:D1656)</f>
        <v>3</v>
      </c>
      <c r="E1657" s="7">
        <f>SUBTOTAL(9, E1655:E1656)</f>
        <v>62.25</v>
      </c>
      <c r="F1657" s="7">
        <f>SUBTOTAL(9, F1655:F1656)</f>
        <v>18.899999999999999</v>
      </c>
      <c r="G1657" s="7">
        <f>SUBTOTAL(9, G1655:G1656)</f>
        <v>43.35</v>
      </c>
      <c r="H1657" s="7">
        <f>IF(E1657&lt;&gt;0, ((E1657-F1657)/E1657)*100, 0)</f>
        <v>69.638554216867476</v>
      </c>
    </row>
    <row r="1658" spans="1:8" customFormat="1" ht="15" x14ac:dyDescent="0.25">
      <c r="D1658" s="12"/>
      <c r="E1658" s="12"/>
      <c r="F1658" s="12"/>
      <c r="G1658" s="12"/>
      <c r="H1658" s="12"/>
    </row>
    <row r="1659" spans="1:8" x14ac:dyDescent="0.2">
      <c r="A1659" s="2" t="s">
        <v>2585</v>
      </c>
      <c r="B1659" s="2" t="s">
        <v>2586</v>
      </c>
      <c r="C1659" s="2" t="s">
        <v>195</v>
      </c>
      <c r="D1659" s="6">
        <v>2</v>
      </c>
      <c r="E1659" s="8">
        <v>31</v>
      </c>
      <c r="F1659" s="8">
        <v>10.94</v>
      </c>
      <c r="G1659" s="8">
        <f>E1659-F1659</f>
        <v>20.060000000000002</v>
      </c>
      <c r="H1659" s="8">
        <f>IF(E1659&lt;&gt;0, ((E1659-F1659)/E1659)*100, 0)</f>
        <v>64.709677419354847</v>
      </c>
    </row>
    <row r="1660" spans="1:8" customFormat="1" ht="15" x14ac:dyDescent="0.25">
      <c r="D1660" s="12"/>
      <c r="E1660" s="12"/>
      <c r="F1660" s="12"/>
      <c r="G1660" s="12"/>
      <c r="H1660" s="12"/>
    </row>
    <row r="1661" spans="1:8" s="4" customFormat="1" x14ac:dyDescent="0.2">
      <c r="A1661" s="3" t="s">
        <v>10</v>
      </c>
      <c r="B1661" s="3" t="s">
        <v>10</v>
      </c>
      <c r="C1661" s="3" t="s">
        <v>10</v>
      </c>
      <c r="D1661" s="5">
        <f>SUBTOTAL(9, D1659:D1660)</f>
        <v>2</v>
      </c>
      <c r="E1661" s="7">
        <f>SUBTOTAL(9, E1659:E1660)</f>
        <v>31</v>
      </c>
      <c r="F1661" s="7">
        <f>SUBTOTAL(9, F1659:F1660)</f>
        <v>10.94</v>
      </c>
      <c r="G1661" s="7">
        <f>SUBTOTAL(9, G1659:G1660)</f>
        <v>20.060000000000002</v>
      </c>
      <c r="H1661" s="7">
        <f>IF(E1661&lt;&gt;0, ((E1661-F1661)/E1661)*100, 0)</f>
        <v>64.709677419354847</v>
      </c>
    </row>
    <row r="1662" spans="1:8" customFormat="1" ht="15" x14ac:dyDescent="0.25">
      <c r="D1662" s="12"/>
      <c r="E1662" s="12"/>
      <c r="F1662" s="12"/>
      <c r="G1662" s="12"/>
      <c r="H1662" s="12"/>
    </row>
    <row r="1663" spans="1:8" x14ac:dyDescent="0.2">
      <c r="A1663" s="2" t="s">
        <v>2587</v>
      </c>
      <c r="B1663" s="2" t="s">
        <v>2588</v>
      </c>
      <c r="C1663" s="2" t="s">
        <v>624</v>
      </c>
      <c r="D1663" s="6">
        <v>1</v>
      </c>
      <c r="E1663" s="8">
        <v>27</v>
      </c>
      <c r="F1663" s="8">
        <v>8.1199999999999992</v>
      </c>
      <c r="G1663" s="8">
        <f>E1663-F1663</f>
        <v>18.880000000000003</v>
      </c>
      <c r="H1663" s="8">
        <f>IF(E1663&lt;&gt;0, ((E1663-F1663)/E1663)*100, 0)</f>
        <v>69.925925925925938</v>
      </c>
    </row>
    <row r="1664" spans="1:8" customFormat="1" ht="15" x14ac:dyDescent="0.25">
      <c r="D1664" s="12"/>
      <c r="E1664" s="12"/>
      <c r="F1664" s="12"/>
      <c r="G1664" s="12"/>
      <c r="H1664" s="12"/>
    </row>
    <row r="1665" spans="1:8" s="4" customFormat="1" x14ac:dyDescent="0.2">
      <c r="A1665" s="3" t="s">
        <v>10</v>
      </c>
      <c r="B1665" s="3" t="s">
        <v>10</v>
      </c>
      <c r="C1665" s="3" t="s">
        <v>10</v>
      </c>
      <c r="D1665" s="5">
        <f>SUBTOTAL(9, D1663:D1664)</f>
        <v>1</v>
      </c>
      <c r="E1665" s="7">
        <f>SUBTOTAL(9, E1663:E1664)</f>
        <v>27</v>
      </c>
      <c r="F1665" s="7">
        <f>SUBTOTAL(9, F1663:F1664)</f>
        <v>8.1199999999999992</v>
      </c>
      <c r="G1665" s="7">
        <f>SUBTOTAL(9, G1663:G1664)</f>
        <v>18.880000000000003</v>
      </c>
      <c r="H1665" s="7">
        <f>IF(E1665&lt;&gt;0, ((E1665-F1665)/E1665)*100, 0)</f>
        <v>69.925925925925938</v>
      </c>
    </row>
    <row r="1666" spans="1:8" customFormat="1" ht="15" x14ac:dyDescent="0.25">
      <c r="D1666" s="12"/>
      <c r="E1666" s="12"/>
      <c r="F1666" s="12"/>
      <c r="G1666" s="12"/>
      <c r="H1666" s="12"/>
    </row>
    <row r="1667" spans="1:8" x14ac:dyDescent="0.2">
      <c r="A1667" s="2" t="s">
        <v>2589</v>
      </c>
      <c r="B1667" s="2" t="s">
        <v>2590</v>
      </c>
      <c r="C1667" s="2" t="s">
        <v>28</v>
      </c>
      <c r="D1667" s="6">
        <v>1</v>
      </c>
      <c r="E1667" s="8">
        <v>16.5</v>
      </c>
      <c r="F1667" s="8">
        <v>5.88</v>
      </c>
      <c r="G1667" s="8">
        <f>E1667-F1667</f>
        <v>10.620000000000001</v>
      </c>
      <c r="H1667" s="8">
        <f>IF(E1667&lt;&gt;0, ((E1667-F1667)/E1667)*100, 0)</f>
        <v>64.363636363636374</v>
      </c>
    </row>
    <row r="1668" spans="1:8" x14ac:dyDescent="0.2">
      <c r="A1668" s="2" t="s">
        <v>2589</v>
      </c>
      <c r="B1668" s="2" t="s">
        <v>2590</v>
      </c>
      <c r="C1668" s="2" t="s">
        <v>29</v>
      </c>
      <c r="D1668" s="6">
        <v>1</v>
      </c>
      <c r="E1668" s="8">
        <v>20.75</v>
      </c>
      <c r="F1668" s="8">
        <v>6.3</v>
      </c>
      <c r="G1668" s="8">
        <f>E1668-F1668</f>
        <v>14.45</v>
      </c>
      <c r="H1668" s="8">
        <f>IF(E1668&lt;&gt;0, ((E1668-F1668)/E1668)*100, 0)</f>
        <v>69.638554216867462</v>
      </c>
    </row>
    <row r="1669" spans="1:8" customFormat="1" ht="15" x14ac:dyDescent="0.25">
      <c r="D1669" s="12"/>
      <c r="E1669" s="12"/>
      <c r="F1669" s="12"/>
      <c r="G1669" s="12"/>
      <c r="H1669" s="12"/>
    </row>
    <row r="1670" spans="1:8" s="4" customFormat="1" x14ac:dyDescent="0.2">
      <c r="A1670" s="3" t="s">
        <v>10</v>
      </c>
      <c r="B1670" s="3" t="s">
        <v>10</v>
      </c>
      <c r="C1670" s="3" t="s">
        <v>10</v>
      </c>
      <c r="D1670" s="5">
        <f>SUBTOTAL(9, D1667:D1669)</f>
        <v>2</v>
      </c>
      <c r="E1670" s="7">
        <f>SUBTOTAL(9, E1667:E1669)</f>
        <v>37.25</v>
      </c>
      <c r="F1670" s="7">
        <f>SUBTOTAL(9, F1667:F1669)</f>
        <v>12.18</v>
      </c>
      <c r="G1670" s="7">
        <f>SUBTOTAL(9, G1667:G1669)</f>
        <v>25.07</v>
      </c>
      <c r="H1670" s="7">
        <f>IF(E1670&lt;&gt;0, ((E1670-F1670)/E1670)*100, 0)</f>
        <v>67.302013422818803</v>
      </c>
    </row>
    <row r="1671" spans="1:8" customFormat="1" ht="15" x14ac:dyDescent="0.25">
      <c r="D1671" s="12"/>
      <c r="E1671" s="12"/>
      <c r="F1671" s="12"/>
      <c r="G1671" s="12"/>
      <c r="H1671" s="12"/>
    </row>
    <row r="1672" spans="1:8" x14ac:dyDescent="0.2">
      <c r="A1672" s="2" t="s">
        <v>476</v>
      </c>
      <c r="B1672" s="2" t="s">
        <v>477</v>
      </c>
      <c r="C1672" s="2" t="s">
        <v>152</v>
      </c>
      <c r="D1672" s="6">
        <v>2</v>
      </c>
      <c r="E1672" s="8">
        <v>31</v>
      </c>
      <c r="F1672" s="8">
        <v>10.94</v>
      </c>
      <c r="G1672" s="8">
        <f>E1672-F1672</f>
        <v>20.060000000000002</v>
      </c>
      <c r="H1672" s="8">
        <f>IF(E1672&lt;&gt;0, ((E1672-F1672)/E1672)*100, 0)</f>
        <v>64.709677419354847</v>
      </c>
    </row>
    <row r="1673" spans="1:8" x14ac:dyDescent="0.2">
      <c r="A1673" s="2" t="s">
        <v>476</v>
      </c>
      <c r="B1673" s="2" t="s">
        <v>477</v>
      </c>
      <c r="C1673" s="2" t="s">
        <v>195</v>
      </c>
      <c r="D1673" s="6">
        <v>6</v>
      </c>
      <c r="E1673" s="8">
        <v>93</v>
      </c>
      <c r="F1673" s="8">
        <v>32.82</v>
      </c>
      <c r="G1673" s="8">
        <f>E1673-F1673</f>
        <v>60.18</v>
      </c>
      <c r="H1673" s="8">
        <f>IF(E1673&lt;&gt;0, ((E1673-F1673)/E1673)*100, 0)</f>
        <v>64.709677419354833</v>
      </c>
    </row>
    <row r="1674" spans="1:8" x14ac:dyDescent="0.2">
      <c r="A1674" s="2" t="s">
        <v>476</v>
      </c>
      <c r="B1674" s="2" t="s">
        <v>477</v>
      </c>
      <c r="C1674" s="2" t="s">
        <v>16</v>
      </c>
      <c r="D1674" s="6">
        <v>1</v>
      </c>
      <c r="E1674" s="8">
        <v>28</v>
      </c>
      <c r="F1674" s="8">
        <v>8.4</v>
      </c>
      <c r="G1674" s="8">
        <f>E1674-F1674</f>
        <v>19.600000000000001</v>
      </c>
      <c r="H1674" s="8">
        <f>IF(E1674&lt;&gt;0, ((E1674-F1674)/E1674)*100, 0)</f>
        <v>70</v>
      </c>
    </row>
    <row r="1675" spans="1:8" x14ac:dyDescent="0.2">
      <c r="A1675" s="2" t="s">
        <v>476</v>
      </c>
      <c r="B1675" s="2" t="s">
        <v>477</v>
      </c>
      <c r="C1675" s="2" t="s">
        <v>38</v>
      </c>
      <c r="D1675" s="6">
        <v>1</v>
      </c>
      <c r="E1675" s="8">
        <v>9.25</v>
      </c>
      <c r="F1675" s="8">
        <v>2.0299999999999998</v>
      </c>
      <c r="G1675" s="8">
        <f>E1675-F1675</f>
        <v>7.2200000000000006</v>
      </c>
      <c r="H1675" s="8">
        <f>IF(E1675&lt;&gt;0, ((E1675-F1675)/E1675)*100, 0)</f>
        <v>78.054054054054063</v>
      </c>
    </row>
    <row r="1676" spans="1:8" x14ac:dyDescent="0.2">
      <c r="A1676" s="2" t="s">
        <v>476</v>
      </c>
      <c r="B1676" s="2" t="s">
        <v>477</v>
      </c>
      <c r="C1676" s="2" t="s">
        <v>24</v>
      </c>
      <c r="D1676" s="6">
        <v>2</v>
      </c>
      <c r="E1676" s="8">
        <v>16</v>
      </c>
      <c r="F1676" s="8">
        <v>3.5</v>
      </c>
      <c r="G1676" s="8">
        <f>E1676-F1676</f>
        <v>12.5</v>
      </c>
      <c r="H1676" s="8">
        <f>IF(E1676&lt;&gt;0, ((E1676-F1676)/E1676)*100, 0)</f>
        <v>78.125</v>
      </c>
    </row>
    <row r="1677" spans="1:8" customFormat="1" ht="15" x14ac:dyDescent="0.25">
      <c r="D1677" s="12"/>
      <c r="E1677" s="12"/>
      <c r="F1677" s="12"/>
      <c r="G1677" s="12"/>
      <c r="H1677" s="12"/>
    </row>
    <row r="1678" spans="1:8" s="4" customFormat="1" x14ac:dyDescent="0.2">
      <c r="A1678" s="3" t="s">
        <v>10</v>
      </c>
      <c r="B1678" s="3" t="s">
        <v>10</v>
      </c>
      <c r="C1678" s="3" t="s">
        <v>10</v>
      </c>
      <c r="D1678" s="5">
        <f>SUBTOTAL(9, D1672:D1677)</f>
        <v>12</v>
      </c>
      <c r="E1678" s="7">
        <f>SUBTOTAL(9, E1672:E1677)</f>
        <v>177.25</v>
      </c>
      <c r="F1678" s="7">
        <f>SUBTOTAL(9, F1672:F1677)</f>
        <v>57.69</v>
      </c>
      <c r="G1678" s="7">
        <f>SUBTOTAL(9, G1672:G1677)</f>
        <v>119.56</v>
      </c>
      <c r="H1678" s="7">
        <f>IF(E1678&lt;&gt;0, ((E1678-F1678)/E1678)*100, 0)</f>
        <v>67.452750352609314</v>
      </c>
    </row>
    <row r="1679" spans="1:8" customFormat="1" ht="15" x14ac:dyDescent="0.25">
      <c r="D1679" s="12"/>
      <c r="E1679" s="12"/>
      <c r="F1679" s="12"/>
      <c r="G1679" s="12"/>
      <c r="H1679" s="12"/>
    </row>
    <row r="1680" spans="1:8" x14ac:dyDescent="0.2">
      <c r="A1680" s="2" t="s">
        <v>2591</v>
      </c>
      <c r="B1680" s="2" t="s">
        <v>2592</v>
      </c>
      <c r="C1680" s="2" t="s">
        <v>195</v>
      </c>
      <c r="D1680" s="6">
        <v>1</v>
      </c>
      <c r="E1680" s="8">
        <v>13.75</v>
      </c>
      <c r="F1680" s="8">
        <v>5.47</v>
      </c>
      <c r="G1680" s="8">
        <f>E1680-F1680</f>
        <v>8.2800000000000011</v>
      </c>
      <c r="H1680" s="8">
        <f>IF(E1680&lt;&gt;0, ((E1680-F1680)/E1680)*100, 0)</f>
        <v>60.218181818181826</v>
      </c>
    </row>
    <row r="1681" spans="1:8" customFormat="1" ht="15" x14ac:dyDescent="0.25">
      <c r="D1681" s="12"/>
      <c r="E1681" s="12"/>
      <c r="F1681" s="12"/>
      <c r="G1681" s="12"/>
      <c r="H1681" s="12"/>
    </row>
    <row r="1682" spans="1:8" s="4" customFormat="1" x14ac:dyDescent="0.2">
      <c r="A1682" s="3" t="s">
        <v>10</v>
      </c>
      <c r="B1682" s="3" t="s">
        <v>10</v>
      </c>
      <c r="C1682" s="3" t="s">
        <v>10</v>
      </c>
      <c r="D1682" s="5">
        <f>SUBTOTAL(9, D1680:D1681)</f>
        <v>1</v>
      </c>
      <c r="E1682" s="7">
        <f>SUBTOTAL(9, E1680:E1681)</f>
        <v>13.75</v>
      </c>
      <c r="F1682" s="7">
        <f>SUBTOTAL(9, F1680:F1681)</f>
        <v>5.47</v>
      </c>
      <c r="G1682" s="7">
        <f>SUBTOTAL(9, G1680:G1681)</f>
        <v>8.2800000000000011</v>
      </c>
      <c r="H1682" s="7">
        <f>IF(E1682&lt;&gt;0, ((E1682-F1682)/E1682)*100, 0)</f>
        <v>60.218181818181826</v>
      </c>
    </row>
    <row r="1683" spans="1:8" customFormat="1" ht="15" x14ac:dyDescent="0.25">
      <c r="D1683" s="12"/>
      <c r="E1683" s="12"/>
      <c r="F1683" s="12"/>
      <c r="G1683" s="12"/>
      <c r="H1683" s="12"/>
    </row>
    <row r="1684" spans="1:8" x14ac:dyDescent="0.2">
      <c r="A1684" s="2" t="s">
        <v>480</v>
      </c>
      <c r="B1684" s="2" t="s">
        <v>481</v>
      </c>
      <c r="C1684" s="2" t="s">
        <v>10</v>
      </c>
      <c r="G1684" s="8">
        <f t="shared" ref="G1684:G1714" si="140">E1684-F1684</f>
        <v>0</v>
      </c>
      <c r="H1684" s="8">
        <f t="shared" ref="H1684:H1714" si="141">IF(E1684&lt;&gt;0, ((E1684-F1684)/E1684)*100, 0)</f>
        <v>0</v>
      </c>
    </row>
    <row r="1685" spans="1:8" x14ac:dyDescent="0.2">
      <c r="A1685" s="2" t="s">
        <v>480</v>
      </c>
      <c r="B1685" s="2" t="s">
        <v>481</v>
      </c>
      <c r="C1685" s="2" t="s">
        <v>10</v>
      </c>
      <c r="G1685" s="8">
        <f t="shared" si="140"/>
        <v>0</v>
      </c>
      <c r="H1685" s="8">
        <f t="shared" si="141"/>
        <v>0</v>
      </c>
    </row>
    <row r="1686" spans="1:8" x14ac:dyDescent="0.2">
      <c r="A1686" s="2" t="s">
        <v>480</v>
      </c>
      <c r="B1686" s="2" t="s">
        <v>481</v>
      </c>
      <c r="C1686" s="2" t="s">
        <v>10</v>
      </c>
      <c r="G1686" s="8">
        <f t="shared" si="140"/>
        <v>0</v>
      </c>
      <c r="H1686" s="8">
        <f t="shared" si="141"/>
        <v>0</v>
      </c>
    </row>
    <row r="1687" spans="1:8" x14ac:dyDescent="0.2">
      <c r="A1687" s="2" t="s">
        <v>480</v>
      </c>
      <c r="B1687" s="2" t="s">
        <v>481</v>
      </c>
      <c r="C1687" s="2" t="s">
        <v>10</v>
      </c>
      <c r="G1687" s="8">
        <f t="shared" si="140"/>
        <v>0</v>
      </c>
      <c r="H1687" s="8">
        <f t="shared" si="141"/>
        <v>0</v>
      </c>
    </row>
    <row r="1688" spans="1:8" x14ac:dyDescent="0.2">
      <c r="A1688" s="2" t="s">
        <v>480</v>
      </c>
      <c r="B1688" s="2" t="s">
        <v>481</v>
      </c>
      <c r="C1688" s="2" t="s">
        <v>10</v>
      </c>
      <c r="E1688" s="8">
        <v>-92.92</v>
      </c>
      <c r="G1688" s="8">
        <f t="shared" si="140"/>
        <v>-92.92</v>
      </c>
      <c r="H1688" s="8">
        <f t="shared" si="141"/>
        <v>100</v>
      </c>
    </row>
    <row r="1689" spans="1:8" x14ac:dyDescent="0.2">
      <c r="A1689" s="2" t="s">
        <v>480</v>
      </c>
      <c r="B1689" s="2" t="s">
        <v>481</v>
      </c>
      <c r="C1689" s="2" t="s">
        <v>10</v>
      </c>
      <c r="E1689" s="8">
        <v>-17.25</v>
      </c>
      <c r="G1689" s="8">
        <f t="shared" si="140"/>
        <v>-17.25</v>
      </c>
      <c r="H1689" s="8">
        <f t="shared" si="141"/>
        <v>100</v>
      </c>
    </row>
    <row r="1690" spans="1:8" x14ac:dyDescent="0.2">
      <c r="A1690" s="2" t="s">
        <v>480</v>
      </c>
      <c r="B1690" s="2" t="s">
        <v>481</v>
      </c>
      <c r="C1690" s="2" t="s">
        <v>10</v>
      </c>
      <c r="E1690" s="8">
        <v>-23.76</v>
      </c>
      <c r="G1690" s="8">
        <f t="shared" si="140"/>
        <v>-23.76</v>
      </c>
      <c r="H1690" s="8">
        <f t="shared" si="141"/>
        <v>100</v>
      </c>
    </row>
    <row r="1691" spans="1:8" x14ac:dyDescent="0.2">
      <c r="A1691" s="2" t="s">
        <v>480</v>
      </c>
      <c r="B1691" s="2" t="s">
        <v>481</v>
      </c>
      <c r="C1691" s="2" t="s">
        <v>10</v>
      </c>
      <c r="E1691" s="8">
        <v>-17.75</v>
      </c>
      <c r="G1691" s="8">
        <f t="shared" si="140"/>
        <v>-17.75</v>
      </c>
      <c r="H1691" s="8">
        <f t="shared" si="141"/>
        <v>100</v>
      </c>
    </row>
    <row r="1692" spans="1:8" x14ac:dyDescent="0.2">
      <c r="A1692" s="2" t="s">
        <v>480</v>
      </c>
      <c r="B1692" s="2" t="s">
        <v>481</v>
      </c>
      <c r="C1692" s="2" t="s">
        <v>10</v>
      </c>
      <c r="G1692" s="8">
        <f t="shared" si="140"/>
        <v>0</v>
      </c>
      <c r="H1692" s="8">
        <f t="shared" si="141"/>
        <v>0</v>
      </c>
    </row>
    <row r="1693" spans="1:8" x14ac:dyDescent="0.2">
      <c r="A1693" s="2" t="s">
        <v>480</v>
      </c>
      <c r="B1693" s="2" t="s">
        <v>481</v>
      </c>
      <c r="C1693" s="2" t="s">
        <v>297</v>
      </c>
      <c r="D1693" s="6">
        <v>2</v>
      </c>
      <c r="E1693" s="8">
        <v>35</v>
      </c>
      <c r="F1693" s="8">
        <v>10.58</v>
      </c>
      <c r="G1693" s="8">
        <f t="shared" si="140"/>
        <v>24.42</v>
      </c>
      <c r="H1693" s="8">
        <f t="shared" si="141"/>
        <v>69.771428571428572</v>
      </c>
    </row>
    <row r="1694" spans="1:8" x14ac:dyDescent="0.2">
      <c r="A1694" s="2" t="s">
        <v>480</v>
      </c>
      <c r="B1694" s="2" t="s">
        <v>481</v>
      </c>
      <c r="C1694" s="2" t="s">
        <v>65</v>
      </c>
      <c r="D1694" s="6">
        <v>1</v>
      </c>
      <c r="E1694" s="8">
        <v>10.199999999999999</v>
      </c>
      <c r="F1694" s="8">
        <v>1.79</v>
      </c>
      <c r="G1694" s="8">
        <f t="shared" si="140"/>
        <v>8.41</v>
      </c>
      <c r="H1694" s="8">
        <f t="shared" si="141"/>
        <v>82.450980392156865</v>
      </c>
    </row>
    <row r="1695" spans="1:8" x14ac:dyDescent="0.2">
      <c r="A1695" s="2" t="s">
        <v>480</v>
      </c>
      <c r="B1695" s="2" t="s">
        <v>481</v>
      </c>
      <c r="C1695" s="2" t="s">
        <v>112</v>
      </c>
      <c r="D1695" s="6">
        <v>1</v>
      </c>
      <c r="E1695" s="8">
        <v>6.5</v>
      </c>
      <c r="F1695" s="8">
        <v>2.29</v>
      </c>
      <c r="G1695" s="8">
        <f t="shared" si="140"/>
        <v>4.21</v>
      </c>
      <c r="H1695" s="8">
        <f t="shared" si="141"/>
        <v>64.769230769230774</v>
      </c>
    </row>
    <row r="1696" spans="1:8" x14ac:dyDescent="0.2">
      <c r="A1696" s="2" t="s">
        <v>480</v>
      </c>
      <c r="B1696" s="2" t="s">
        <v>481</v>
      </c>
      <c r="C1696" s="2" t="s">
        <v>49</v>
      </c>
      <c r="D1696" s="6">
        <v>1</v>
      </c>
      <c r="E1696" s="8">
        <v>3.5</v>
      </c>
      <c r="F1696" s="8">
        <v>0.42</v>
      </c>
      <c r="G1696" s="8">
        <f t="shared" si="140"/>
        <v>3.08</v>
      </c>
      <c r="H1696" s="8">
        <f t="shared" si="141"/>
        <v>88</v>
      </c>
    </row>
    <row r="1697" spans="1:8" x14ac:dyDescent="0.2">
      <c r="A1697" s="2" t="s">
        <v>480</v>
      </c>
      <c r="B1697" s="2" t="s">
        <v>481</v>
      </c>
      <c r="C1697" s="2" t="s">
        <v>59</v>
      </c>
      <c r="D1697" s="6">
        <v>1</v>
      </c>
      <c r="E1697" s="8">
        <v>3.5</v>
      </c>
      <c r="F1697" s="8">
        <v>0.42</v>
      </c>
      <c r="G1697" s="8">
        <f t="shared" si="140"/>
        <v>3.08</v>
      </c>
      <c r="H1697" s="8">
        <f t="shared" si="141"/>
        <v>88</v>
      </c>
    </row>
    <row r="1698" spans="1:8" x14ac:dyDescent="0.2">
      <c r="A1698" s="2" t="s">
        <v>480</v>
      </c>
      <c r="B1698" s="2" t="s">
        <v>481</v>
      </c>
      <c r="C1698" s="2" t="s">
        <v>219</v>
      </c>
      <c r="D1698" s="6">
        <v>2</v>
      </c>
      <c r="E1698" s="8">
        <v>50</v>
      </c>
      <c r="F1698" s="8">
        <v>8.3000000000000007</v>
      </c>
      <c r="G1698" s="8">
        <f t="shared" si="140"/>
        <v>41.7</v>
      </c>
      <c r="H1698" s="8">
        <f t="shared" si="141"/>
        <v>83.4</v>
      </c>
    </row>
    <row r="1699" spans="1:8" x14ac:dyDescent="0.2">
      <c r="A1699" s="2" t="s">
        <v>480</v>
      </c>
      <c r="B1699" s="2" t="s">
        <v>481</v>
      </c>
      <c r="C1699" s="2" t="s">
        <v>12</v>
      </c>
      <c r="D1699" s="6">
        <v>1</v>
      </c>
      <c r="E1699" s="8">
        <v>13.5</v>
      </c>
      <c r="F1699" s="8">
        <v>3.36</v>
      </c>
      <c r="G1699" s="8">
        <f t="shared" si="140"/>
        <v>10.14</v>
      </c>
      <c r="H1699" s="8">
        <f t="shared" si="141"/>
        <v>75.111111111111114</v>
      </c>
    </row>
    <row r="1700" spans="1:8" x14ac:dyDescent="0.2">
      <c r="A1700" s="2" t="s">
        <v>480</v>
      </c>
      <c r="B1700" s="2" t="s">
        <v>481</v>
      </c>
      <c r="C1700" s="2" t="s">
        <v>290</v>
      </c>
      <c r="D1700" s="6">
        <v>1</v>
      </c>
      <c r="E1700" s="8">
        <v>22.5</v>
      </c>
      <c r="F1700" s="8">
        <v>6.91</v>
      </c>
      <c r="G1700" s="8">
        <f t="shared" si="140"/>
        <v>15.59</v>
      </c>
      <c r="H1700" s="8">
        <f t="shared" si="141"/>
        <v>69.288888888888891</v>
      </c>
    </row>
    <row r="1701" spans="1:8" x14ac:dyDescent="0.2">
      <c r="A1701" s="2" t="s">
        <v>480</v>
      </c>
      <c r="B1701" s="2" t="s">
        <v>481</v>
      </c>
      <c r="C1701" s="2" t="s">
        <v>132</v>
      </c>
      <c r="D1701" s="6">
        <v>2</v>
      </c>
      <c r="E1701" s="8">
        <v>32</v>
      </c>
      <c r="F1701" s="8">
        <v>14.84</v>
      </c>
      <c r="G1701" s="8">
        <f t="shared" si="140"/>
        <v>17.16</v>
      </c>
      <c r="H1701" s="8">
        <f t="shared" si="141"/>
        <v>53.625</v>
      </c>
    </row>
    <row r="1702" spans="1:8" x14ac:dyDescent="0.2">
      <c r="A1702" s="2" t="s">
        <v>480</v>
      </c>
      <c r="B1702" s="2" t="s">
        <v>481</v>
      </c>
      <c r="C1702" s="2" t="s">
        <v>1336</v>
      </c>
      <c r="D1702" s="6">
        <v>1</v>
      </c>
      <c r="E1702" s="8">
        <v>15</v>
      </c>
      <c r="F1702" s="8">
        <v>3.43</v>
      </c>
      <c r="G1702" s="8">
        <f t="shared" si="140"/>
        <v>11.57</v>
      </c>
      <c r="H1702" s="8">
        <f t="shared" si="141"/>
        <v>77.133333333333326</v>
      </c>
    </row>
    <row r="1703" spans="1:8" x14ac:dyDescent="0.2">
      <c r="A1703" s="2" t="s">
        <v>480</v>
      </c>
      <c r="B1703" s="2" t="s">
        <v>481</v>
      </c>
      <c r="C1703" s="2" t="s">
        <v>31</v>
      </c>
      <c r="D1703" s="6">
        <v>1</v>
      </c>
      <c r="E1703" s="8">
        <v>11</v>
      </c>
      <c r="F1703" s="8">
        <v>2.87</v>
      </c>
      <c r="G1703" s="8">
        <f t="shared" si="140"/>
        <v>8.129999999999999</v>
      </c>
      <c r="H1703" s="8">
        <f t="shared" si="141"/>
        <v>73.909090909090907</v>
      </c>
    </row>
    <row r="1704" spans="1:8" x14ac:dyDescent="0.2">
      <c r="A1704" s="2" t="s">
        <v>480</v>
      </c>
      <c r="B1704" s="2" t="s">
        <v>481</v>
      </c>
      <c r="C1704" s="2" t="s">
        <v>2424</v>
      </c>
      <c r="D1704" s="6">
        <v>2</v>
      </c>
      <c r="E1704" s="8">
        <v>28</v>
      </c>
      <c r="F1704" s="8">
        <v>8.02</v>
      </c>
      <c r="G1704" s="8">
        <f t="shared" si="140"/>
        <v>19.98</v>
      </c>
      <c r="H1704" s="8">
        <f t="shared" si="141"/>
        <v>71.357142857142861</v>
      </c>
    </row>
    <row r="1705" spans="1:8" x14ac:dyDescent="0.2">
      <c r="A1705" s="2" t="s">
        <v>480</v>
      </c>
      <c r="B1705" s="2" t="s">
        <v>481</v>
      </c>
      <c r="C1705" s="2" t="s">
        <v>2474</v>
      </c>
      <c r="D1705" s="6">
        <v>2</v>
      </c>
      <c r="E1705" s="8">
        <v>28</v>
      </c>
      <c r="F1705" s="8">
        <v>8.02</v>
      </c>
      <c r="G1705" s="8">
        <f t="shared" si="140"/>
        <v>19.98</v>
      </c>
      <c r="H1705" s="8">
        <f t="shared" si="141"/>
        <v>71.357142857142861</v>
      </c>
    </row>
    <row r="1706" spans="1:8" x14ac:dyDescent="0.2">
      <c r="A1706" s="2" t="s">
        <v>480</v>
      </c>
      <c r="B1706" s="2" t="s">
        <v>481</v>
      </c>
      <c r="C1706" s="2" t="s">
        <v>133</v>
      </c>
      <c r="D1706" s="6">
        <v>1</v>
      </c>
      <c r="E1706" s="8">
        <v>70</v>
      </c>
      <c r="F1706" s="8">
        <v>15.83</v>
      </c>
      <c r="G1706" s="8">
        <f t="shared" si="140"/>
        <v>54.17</v>
      </c>
      <c r="H1706" s="8">
        <f t="shared" si="141"/>
        <v>77.385714285714286</v>
      </c>
    </row>
    <row r="1707" spans="1:8" x14ac:dyDescent="0.2">
      <c r="A1707" s="2" t="s">
        <v>480</v>
      </c>
      <c r="B1707" s="2" t="s">
        <v>481</v>
      </c>
      <c r="C1707" s="2" t="s">
        <v>192</v>
      </c>
      <c r="D1707" s="6">
        <v>1</v>
      </c>
      <c r="E1707" s="8">
        <v>19.25</v>
      </c>
      <c r="F1707" s="8">
        <v>4.2</v>
      </c>
      <c r="G1707" s="8">
        <f t="shared" si="140"/>
        <v>15.05</v>
      </c>
      <c r="H1707" s="8">
        <f t="shared" si="141"/>
        <v>78.181818181818187</v>
      </c>
    </row>
    <row r="1708" spans="1:8" x14ac:dyDescent="0.2">
      <c r="A1708" s="2" t="s">
        <v>480</v>
      </c>
      <c r="B1708" s="2" t="s">
        <v>481</v>
      </c>
      <c r="C1708" s="2" t="s">
        <v>89</v>
      </c>
      <c r="D1708" s="6">
        <v>1</v>
      </c>
      <c r="E1708" s="8">
        <v>25.5</v>
      </c>
      <c r="F1708" s="8">
        <v>5.95</v>
      </c>
      <c r="G1708" s="8">
        <f t="shared" si="140"/>
        <v>19.55</v>
      </c>
      <c r="H1708" s="8">
        <f t="shared" si="141"/>
        <v>76.666666666666671</v>
      </c>
    </row>
    <row r="1709" spans="1:8" x14ac:dyDescent="0.2">
      <c r="A1709" s="2" t="s">
        <v>480</v>
      </c>
      <c r="B1709" s="2" t="s">
        <v>481</v>
      </c>
      <c r="C1709" s="2" t="s">
        <v>246</v>
      </c>
      <c r="D1709" s="6">
        <v>2</v>
      </c>
      <c r="E1709" s="8">
        <v>27</v>
      </c>
      <c r="F1709" s="8">
        <v>8.5399999999999991</v>
      </c>
      <c r="G1709" s="8">
        <f t="shared" si="140"/>
        <v>18.46</v>
      </c>
      <c r="H1709" s="8">
        <f t="shared" si="141"/>
        <v>68.370370370370367</v>
      </c>
    </row>
    <row r="1710" spans="1:8" x14ac:dyDescent="0.2">
      <c r="A1710" s="2" t="s">
        <v>480</v>
      </c>
      <c r="B1710" s="2" t="s">
        <v>481</v>
      </c>
      <c r="C1710" s="2" t="s">
        <v>41</v>
      </c>
      <c r="D1710" s="6">
        <v>1</v>
      </c>
      <c r="E1710" s="8">
        <v>8</v>
      </c>
      <c r="F1710" s="8">
        <v>1.75</v>
      </c>
      <c r="G1710" s="8">
        <f t="shared" si="140"/>
        <v>6.25</v>
      </c>
      <c r="H1710" s="8">
        <f t="shared" si="141"/>
        <v>78.125</v>
      </c>
    </row>
    <row r="1711" spans="1:8" x14ac:dyDescent="0.2">
      <c r="A1711" s="2" t="s">
        <v>480</v>
      </c>
      <c r="B1711" s="2" t="s">
        <v>481</v>
      </c>
      <c r="C1711" s="2" t="s">
        <v>298</v>
      </c>
      <c r="D1711" s="6">
        <v>1</v>
      </c>
      <c r="E1711" s="8">
        <v>8</v>
      </c>
      <c r="F1711" s="8">
        <v>1.75</v>
      </c>
      <c r="G1711" s="8">
        <f t="shared" si="140"/>
        <v>6.25</v>
      </c>
      <c r="H1711" s="8">
        <f t="shared" si="141"/>
        <v>78.125</v>
      </c>
    </row>
    <row r="1712" spans="1:8" x14ac:dyDescent="0.2">
      <c r="A1712" s="2" t="s">
        <v>480</v>
      </c>
      <c r="B1712" s="2" t="s">
        <v>481</v>
      </c>
      <c r="C1712" s="2" t="s">
        <v>42</v>
      </c>
      <c r="D1712" s="6">
        <v>1</v>
      </c>
      <c r="E1712" s="8">
        <v>8</v>
      </c>
      <c r="F1712" s="8">
        <v>1.75</v>
      </c>
      <c r="G1712" s="8">
        <f t="shared" si="140"/>
        <v>6.25</v>
      </c>
      <c r="H1712" s="8">
        <f t="shared" si="141"/>
        <v>78.125</v>
      </c>
    </row>
    <row r="1713" spans="1:8" x14ac:dyDescent="0.2">
      <c r="A1713" s="2" t="s">
        <v>480</v>
      </c>
      <c r="B1713" s="2" t="s">
        <v>481</v>
      </c>
      <c r="C1713" s="2" t="s">
        <v>67</v>
      </c>
      <c r="D1713" s="6">
        <v>1</v>
      </c>
      <c r="E1713" s="8">
        <v>11</v>
      </c>
      <c r="F1713" s="8">
        <v>2.4500000000000002</v>
      </c>
      <c r="G1713" s="8">
        <f t="shared" si="140"/>
        <v>8.5500000000000007</v>
      </c>
      <c r="H1713" s="8">
        <f t="shared" si="141"/>
        <v>77.727272727272734</v>
      </c>
    </row>
    <row r="1714" spans="1:8" x14ac:dyDescent="0.2">
      <c r="A1714" s="2" t="s">
        <v>480</v>
      </c>
      <c r="B1714" s="2" t="s">
        <v>481</v>
      </c>
      <c r="C1714" s="2" t="s">
        <v>45</v>
      </c>
      <c r="D1714" s="6">
        <v>1</v>
      </c>
      <c r="E1714" s="8">
        <v>11</v>
      </c>
      <c r="F1714" s="8">
        <v>2.4500000000000002</v>
      </c>
      <c r="G1714" s="8">
        <f t="shared" si="140"/>
        <v>8.5500000000000007</v>
      </c>
      <c r="H1714" s="8">
        <f t="shared" si="141"/>
        <v>77.727272727272734</v>
      </c>
    </row>
    <row r="1715" spans="1:8" customFormat="1" ht="15" x14ac:dyDescent="0.25">
      <c r="D1715" s="12"/>
      <c r="E1715" s="12"/>
      <c r="F1715" s="12"/>
      <c r="G1715" s="12"/>
      <c r="H1715" s="12"/>
    </row>
    <row r="1716" spans="1:8" s="4" customFormat="1" x14ac:dyDescent="0.2">
      <c r="A1716" s="3" t="s">
        <v>10</v>
      </c>
      <c r="B1716" s="3" t="s">
        <v>10</v>
      </c>
      <c r="C1716" s="3" t="s">
        <v>10</v>
      </c>
      <c r="D1716" s="5">
        <f>SUBTOTAL(9, D1684:D1715)</f>
        <v>28</v>
      </c>
      <c r="E1716" s="7">
        <f>SUBTOTAL(9, E1684:E1715)</f>
        <v>294.77</v>
      </c>
      <c r="F1716" s="7">
        <f>SUBTOTAL(9, F1684:F1715)</f>
        <v>115.91999999999999</v>
      </c>
      <c r="G1716" s="7">
        <f>SUBTOTAL(9, G1684:G1715)</f>
        <v>178.85000000000002</v>
      </c>
      <c r="H1716" s="7">
        <f>IF(E1716&lt;&gt;0, ((E1716-F1716)/E1716)*100, 0)</f>
        <v>60.67442412728569</v>
      </c>
    </row>
    <row r="1717" spans="1:8" customFormat="1" ht="15" x14ac:dyDescent="0.25">
      <c r="D1717" s="12"/>
      <c r="E1717" s="12"/>
      <c r="F1717" s="12"/>
      <c r="G1717" s="12"/>
      <c r="H1717" s="12"/>
    </row>
    <row r="1718" spans="1:8" x14ac:dyDescent="0.2">
      <c r="A1718" s="2" t="s">
        <v>2593</v>
      </c>
      <c r="B1718" s="2" t="s">
        <v>2594</v>
      </c>
      <c r="C1718" s="2" t="s">
        <v>2348</v>
      </c>
      <c r="D1718" s="6">
        <v>4</v>
      </c>
      <c r="E1718" s="8">
        <v>106</v>
      </c>
      <c r="F1718" s="8">
        <v>33.6</v>
      </c>
      <c r="G1718" s="8">
        <f>E1718-F1718</f>
        <v>72.400000000000006</v>
      </c>
      <c r="H1718" s="8">
        <f>IF(E1718&lt;&gt;0, ((E1718-F1718)/E1718)*100, 0)</f>
        <v>68.301886792452834</v>
      </c>
    </row>
    <row r="1719" spans="1:8" customFormat="1" ht="15" x14ac:dyDescent="0.25">
      <c r="D1719" s="12"/>
      <c r="E1719" s="12"/>
      <c r="F1719" s="12"/>
      <c r="G1719" s="12"/>
      <c r="H1719" s="12"/>
    </row>
    <row r="1720" spans="1:8" s="4" customFormat="1" x14ac:dyDescent="0.2">
      <c r="A1720" s="3" t="s">
        <v>10</v>
      </c>
      <c r="B1720" s="3" t="s">
        <v>10</v>
      </c>
      <c r="C1720" s="3" t="s">
        <v>10</v>
      </c>
      <c r="D1720" s="5">
        <f>SUBTOTAL(9, D1718:D1719)</f>
        <v>4</v>
      </c>
      <c r="E1720" s="7">
        <f>SUBTOTAL(9, E1718:E1719)</f>
        <v>106</v>
      </c>
      <c r="F1720" s="7">
        <f>SUBTOTAL(9, F1718:F1719)</f>
        <v>33.6</v>
      </c>
      <c r="G1720" s="7">
        <f>SUBTOTAL(9, G1718:G1719)</f>
        <v>72.400000000000006</v>
      </c>
      <c r="H1720" s="7">
        <f>IF(E1720&lt;&gt;0, ((E1720-F1720)/E1720)*100, 0)</f>
        <v>68.301886792452834</v>
      </c>
    </row>
    <row r="1721" spans="1:8" customFormat="1" ht="15" x14ac:dyDescent="0.25">
      <c r="D1721" s="12"/>
      <c r="E1721" s="12"/>
      <c r="F1721" s="12"/>
      <c r="G1721" s="12"/>
      <c r="H1721" s="12"/>
    </row>
    <row r="1722" spans="1:8" x14ac:dyDescent="0.2">
      <c r="A1722" s="2" t="s">
        <v>980</v>
      </c>
      <c r="B1722" s="2" t="s">
        <v>981</v>
      </c>
      <c r="C1722" s="2" t="s">
        <v>219</v>
      </c>
      <c r="D1722" s="6">
        <v>1</v>
      </c>
      <c r="E1722" s="8">
        <v>25</v>
      </c>
      <c r="F1722" s="8">
        <v>4.1500000000000004</v>
      </c>
      <c r="G1722" s="8">
        <f>E1722-F1722</f>
        <v>20.85</v>
      </c>
      <c r="H1722" s="8">
        <f>IF(E1722&lt;&gt;0, ((E1722-F1722)/E1722)*100, 0)</f>
        <v>83.4</v>
      </c>
    </row>
    <row r="1723" spans="1:8" x14ac:dyDescent="0.2">
      <c r="A1723" s="2" t="s">
        <v>980</v>
      </c>
      <c r="B1723" s="2" t="s">
        <v>981</v>
      </c>
      <c r="C1723" s="2" t="s">
        <v>11</v>
      </c>
      <c r="D1723" s="6">
        <v>1</v>
      </c>
      <c r="E1723" s="8">
        <v>14</v>
      </c>
      <c r="F1723" s="8">
        <v>3.36</v>
      </c>
      <c r="G1723" s="8">
        <f>E1723-F1723</f>
        <v>10.64</v>
      </c>
      <c r="H1723" s="8">
        <f>IF(E1723&lt;&gt;0, ((E1723-F1723)/E1723)*100, 0)</f>
        <v>76</v>
      </c>
    </row>
    <row r="1724" spans="1:8" x14ac:dyDescent="0.2">
      <c r="A1724" s="2" t="s">
        <v>980</v>
      </c>
      <c r="B1724" s="2" t="s">
        <v>981</v>
      </c>
      <c r="C1724" s="2" t="s">
        <v>18</v>
      </c>
      <c r="D1724" s="6">
        <v>1</v>
      </c>
      <c r="E1724" s="8">
        <v>41</v>
      </c>
      <c r="F1724" s="8">
        <v>10.5</v>
      </c>
      <c r="G1724" s="8">
        <f>E1724-F1724</f>
        <v>30.5</v>
      </c>
      <c r="H1724" s="8">
        <f>IF(E1724&lt;&gt;0, ((E1724-F1724)/E1724)*100, 0)</f>
        <v>74.390243902439025</v>
      </c>
    </row>
    <row r="1725" spans="1:8" x14ac:dyDescent="0.2">
      <c r="A1725" s="2" t="s">
        <v>980</v>
      </c>
      <c r="B1725" s="2" t="s">
        <v>981</v>
      </c>
      <c r="C1725" s="2" t="s">
        <v>88</v>
      </c>
      <c r="D1725" s="6">
        <v>1</v>
      </c>
      <c r="E1725" s="8">
        <v>34</v>
      </c>
      <c r="F1725" s="8">
        <v>10.08</v>
      </c>
      <c r="G1725" s="8">
        <f>E1725-F1725</f>
        <v>23.92</v>
      </c>
      <c r="H1725" s="8">
        <f>IF(E1725&lt;&gt;0, ((E1725-F1725)/E1725)*100, 0)</f>
        <v>70.352941176470594</v>
      </c>
    </row>
    <row r="1726" spans="1:8" x14ac:dyDescent="0.2">
      <c r="A1726" s="2" t="s">
        <v>980</v>
      </c>
      <c r="B1726" s="2" t="s">
        <v>981</v>
      </c>
      <c r="C1726" s="2" t="s">
        <v>202</v>
      </c>
      <c r="D1726" s="6">
        <v>1</v>
      </c>
      <c r="E1726" s="8">
        <v>9.75</v>
      </c>
      <c r="F1726" s="8">
        <v>2.64</v>
      </c>
      <c r="G1726" s="8">
        <f>E1726-F1726</f>
        <v>7.1099999999999994</v>
      </c>
      <c r="H1726" s="8">
        <f>IF(E1726&lt;&gt;0, ((E1726-F1726)/E1726)*100, 0)</f>
        <v>72.923076923076906</v>
      </c>
    </row>
    <row r="1727" spans="1:8" customFormat="1" ht="15" x14ac:dyDescent="0.25">
      <c r="D1727" s="12"/>
      <c r="E1727" s="12"/>
      <c r="F1727" s="12"/>
      <c r="G1727" s="12"/>
      <c r="H1727" s="12"/>
    </row>
    <row r="1728" spans="1:8" s="4" customFormat="1" x14ac:dyDescent="0.2">
      <c r="A1728" s="3" t="s">
        <v>10</v>
      </c>
      <c r="B1728" s="3" t="s">
        <v>10</v>
      </c>
      <c r="C1728" s="3" t="s">
        <v>10</v>
      </c>
      <c r="D1728" s="5">
        <f>SUBTOTAL(9, D1722:D1727)</f>
        <v>5</v>
      </c>
      <c r="E1728" s="7">
        <f>SUBTOTAL(9, E1722:E1727)</f>
        <v>123.75</v>
      </c>
      <c r="F1728" s="7">
        <f>SUBTOTAL(9, F1722:F1727)</f>
        <v>30.729999999999997</v>
      </c>
      <c r="G1728" s="7">
        <f>SUBTOTAL(9, G1722:G1727)</f>
        <v>93.02</v>
      </c>
      <c r="H1728" s="7">
        <f>IF(E1728&lt;&gt;0, ((E1728-F1728)/E1728)*100, 0)</f>
        <v>75.167676767676767</v>
      </c>
    </row>
    <row r="1729" spans="1:8" customFormat="1" ht="15" x14ac:dyDescent="0.25">
      <c r="D1729" s="12"/>
      <c r="E1729" s="12"/>
      <c r="F1729" s="12"/>
      <c r="G1729" s="12"/>
      <c r="H1729" s="12"/>
    </row>
    <row r="1730" spans="1:8" x14ac:dyDescent="0.2">
      <c r="A1730" s="2" t="s">
        <v>2595</v>
      </c>
      <c r="B1730" s="2" t="s">
        <v>2596</v>
      </c>
      <c r="C1730" s="2" t="s">
        <v>78</v>
      </c>
      <c r="D1730" s="6">
        <v>4</v>
      </c>
      <c r="E1730" s="8">
        <v>55</v>
      </c>
      <c r="F1730" s="8">
        <v>21.88</v>
      </c>
      <c r="G1730" s="8">
        <f>E1730-F1730</f>
        <v>33.120000000000005</v>
      </c>
      <c r="H1730" s="8">
        <f>IF(E1730&lt;&gt;0, ((E1730-F1730)/E1730)*100, 0)</f>
        <v>60.218181818181826</v>
      </c>
    </row>
    <row r="1731" spans="1:8" customFormat="1" ht="15" x14ac:dyDescent="0.25">
      <c r="D1731" s="12"/>
      <c r="E1731" s="12"/>
      <c r="F1731" s="12"/>
      <c r="G1731" s="12"/>
      <c r="H1731" s="12"/>
    </row>
    <row r="1732" spans="1:8" s="4" customFormat="1" x14ac:dyDescent="0.2">
      <c r="A1732" s="3" t="s">
        <v>10</v>
      </c>
      <c r="B1732" s="3" t="s">
        <v>10</v>
      </c>
      <c r="C1732" s="3" t="s">
        <v>10</v>
      </c>
      <c r="D1732" s="5">
        <f>SUBTOTAL(9, D1730:D1731)</f>
        <v>4</v>
      </c>
      <c r="E1732" s="7">
        <f>SUBTOTAL(9, E1730:E1731)</f>
        <v>55</v>
      </c>
      <c r="F1732" s="7">
        <f>SUBTOTAL(9, F1730:F1731)</f>
        <v>21.88</v>
      </c>
      <c r="G1732" s="7">
        <f>SUBTOTAL(9, G1730:G1731)</f>
        <v>33.120000000000005</v>
      </c>
      <c r="H1732" s="7">
        <f>IF(E1732&lt;&gt;0, ((E1732-F1732)/E1732)*100, 0)</f>
        <v>60.218181818181826</v>
      </c>
    </row>
    <row r="1733" spans="1:8" customFormat="1" ht="15" x14ac:dyDescent="0.25">
      <c r="D1733" s="12"/>
      <c r="E1733" s="12"/>
      <c r="F1733" s="12"/>
      <c r="G1733" s="12"/>
      <c r="H1733" s="12"/>
    </row>
    <row r="1734" spans="1:8" x14ac:dyDescent="0.2">
      <c r="A1734" s="2" t="s">
        <v>2597</v>
      </c>
      <c r="B1734" s="2" t="s">
        <v>2598</v>
      </c>
      <c r="C1734" s="2" t="s">
        <v>2348</v>
      </c>
      <c r="D1734" s="6">
        <v>1</v>
      </c>
      <c r="E1734" s="8">
        <v>26.5</v>
      </c>
      <c r="F1734" s="8">
        <v>8.4</v>
      </c>
      <c r="G1734" s="8">
        <f>E1734-F1734</f>
        <v>18.100000000000001</v>
      </c>
      <c r="H1734" s="8">
        <f>IF(E1734&lt;&gt;0, ((E1734-F1734)/E1734)*100, 0)</f>
        <v>68.301886792452834</v>
      </c>
    </row>
    <row r="1735" spans="1:8" customFormat="1" ht="15" x14ac:dyDescent="0.25">
      <c r="D1735" s="12"/>
      <c r="E1735" s="12"/>
      <c r="F1735" s="12"/>
      <c r="G1735" s="12"/>
      <c r="H1735" s="12"/>
    </row>
    <row r="1736" spans="1:8" s="4" customFormat="1" x14ac:dyDescent="0.2">
      <c r="A1736" s="3" t="s">
        <v>10</v>
      </c>
      <c r="B1736" s="3" t="s">
        <v>10</v>
      </c>
      <c r="C1736" s="3" t="s">
        <v>10</v>
      </c>
      <c r="D1736" s="5">
        <f>SUBTOTAL(9, D1734:D1735)</f>
        <v>1</v>
      </c>
      <c r="E1736" s="7">
        <f>SUBTOTAL(9, E1734:E1735)</f>
        <v>26.5</v>
      </c>
      <c r="F1736" s="7">
        <f>SUBTOTAL(9, F1734:F1735)</f>
        <v>8.4</v>
      </c>
      <c r="G1736" s="7">
        <f>SUBTOTAL(9, G1734:G1735)</f>
        <v>18.100000000000001</v>
      </c>
      <c r="H1736" s="7">
        <f>IF(E1736&lt;&gt;0, ((E1736-F1736)/E1736)*100, 0)</f>
        <v>68.301886792452834</v>
      </c>
    </row>
    <row r="1737" spans="1:8" customFormat="1" ht="15" x14ac:dyDescent="0.25">
      <c r="D1737" s="12"/>
      <c r="E1737" s="12"/>
      <c r="F1737" s="12"/>
      <c r="G1737" s="12"/>
      <c r="H1737" s="12"/>
    </row>
    <row r="1738" spans="1:8" x14ac:dyDescent="0.2">
      <c r="A1738" s="2" t="s">
        <v>2599</v>
      </c>
      <c r="B1738" s="2" t="s">
        <v>2600</v>
      </c>
      <c r="C1738" s="2" t="s">
        <v>1629</v>
      </c>
      <c r="D1738" s="6">
        <v>3</v>
      </c>
      <c r="E1738" s="8">
        <v>34.5</v>
      </c>
      <c r="F1738" s="8">
        <v>11.55</v>
      </c>
      <c r="G1738" s="8">
        <f>E1738-F1738</f>
        <v>22.95</v>
      </c>
      <c r="H1738" s="8">
        <f>IF(E1738&lt;&gt;0, ((E1738-F1738)/E1738)*100, 0)</f>
        <v>66.521739130434781</v>
      </c>
    </row>
    <row r="1739" spans="1:8" customFormat="1" ht="15" x14ac:dyDescent="0.25">
      <c r="D1739" s="12"/>
      <c r="E1739" s="12"/>
      <c r="F1739" s="12"/>
      <c r="G1739" s="12"/>
      <c r="H1739" s="12"/>
    </row>
    <row r="1740" spans="1:8" s="4" customFormat="1" x14ac:dyDescent="0.2">
      <c r="A1740" s="3" t="s">
        <v>10</v>
      </c>
      <c r="B1740" s="3" t="s">
        <v>10</v>
      </c>
      <c r="C1740" s="3" t="s">
        <v>10</v>
      </c>
      <c r="D1740" s="5">
        <f>SUBTOTAL(9, D1738:D1739)</f>
        <v>3</v>
      </c>
      <c r="E1740" s="7">
        <f>SUBTOTAL(9, E1738:E1739)</f>
        <v>34.5</v>
      </c>
      <c r="F1740" s="7">
        <f>SUBTOTAL(9, F1738:F1739)</f>
        <v>11.55</v>
      </c>
      <c r="G1740" s="7">
        <f>SUBTOTAL(9, G1738:G1739)</f>
        <v>22.95</v>
      </c>
      <c r="H1740" s="7">
        <f>IF(E1740&lt;&gt;0, ((E1740-F1740)/E1740)*100, 0)</f>
        <v>66.521739130434781</v>
      </c>
    </row>
    <row r="1741" spans="1:8" customFormat="1" ht="15" x14ac:dyDescent="0.25">
      <c r="D1741" s="12"/>
      <c r="E1741" s="12"/>
      <c r="F1741" s="12"/>
      <c r="G1741" s="12"/>
      <c r="H1741" s="12"/>
    </row>
    <row r="1742" spans="1:8" x14ac:dyDescent="0.2">
      <c r="A1742" s="2" t="s">
        <v>2130</v>
      </c>
      <c r="B1742" s="2" t="s">
        <v>2131</v>
      </c>
      <c r="C1742" s="2" t="s">
        <v>152</v>
      </c>
      <c r="D1742" s="6">
        <v>1</v>
      </c>
      <c r="E1742" s="8">
        <v>13.75</v>
      </c>
      <c r="F1742" s="8">
        <v>5.47</v>
      </c>
      <c r="G1742" s="8">
        <f>E1742-F1742</f>
        <v>8.2800000000000011</v>
      </c>
      <c r="H1742" s="8">
        <f>IF(E1742&lt;&gt;0, ((E1742-F1742)/E1742)*100, 0)</f>
        <v>60.218181818181826</v>
      </c>
    </row>
    <row r="1743" spans="1:8" customFormat="1" ht="15" x14ac:dyDescent="0.25">
      <c r="D1743" s="12"/>
      <c r="E1743" s="12"/>
      <c r="F1743" s="12"/>
      <c r="G1743" s="12"/>
      <c r="H1743" s="12"/>
    </row>
    <row r="1744" spans="1:8" s="4" customFormat="1" x14ac:dyDescent="0.2">
      <c r="A1744" s="3" t="s">
        <v>10</v>
      </c>
      <c r="B1744" s="3" t="s">
        <v>10</v>
      </c>
      <c r="C1744" s="3" t="s">
        <v>10</v>
      </c>
      <c r="D1744" s="5">
        <f>SUBTOTAL(9, D1742:D1743)</f>
        <v>1</v>
      </c>
      <c r="E1744" s="7">
        <f>SUBTOTAL(9, E1742:E1743)</f>
        <v>13.75</v>
      </c>
      <c r="F1744" s="7">
        <f>SUBTOTAL(9, F1742:F1743)</f>
        <v>5.47</v>
      </c>
      <c r="G1744" s="7">
        <f>SUBTOTAL(9, G1742:G1743)</f>
        <v>8.2800000000000011</v>
      </c>
      <c r="H1744" s="7">
        <f>IF(E1744&lt;&gt;0, ((E1744-F1744)/E1744)*100, 0)</f>
        <v>60.218181818181826</v>
      </c>
    </row>
    <row r="1745" spans="1:8" customFormat="1" ht="15" x14ac:dyDescent="0.25">
      <c r="D1745" s="12"/>
      <c r="E1745" s="12"/>
      <c r="F1745" s="12"/>
      <c r="G1745" s="12"/>
      <c r="H1745" s="12"/>
    </row>
    <row r="1746" spans="1:8" x14ac:dyDescent="0.2">
      <c r="A1746" s="2" t="s">
        <v>2601</v>
      </c>
      <c r="B1746" s="2" t="s">
        <v>2602</v>
      </c>
      <c r="C1746" s="2" t="s">
        <v>70</v>
      </c>
      <c r="D1746" s="6">
        <v>1</v>
      </c>
      <c r="E1746" s="8">
        <v>32.5</v>
      </c>
      <c r="F1746" s="8">
        <v>8.1</v>
      </c>
      <c r="G1746" s="8">
        <f>E1746-F1746</f>
        <v>24.4</v>
      </c>
      <c r="H1746" s="8">
        <f>IF(E1746&lt;&gt;0, ((E1746-F1746)/E1746)*100, 0)</f>
        <v>75.07692307692308</v>
      </c>
    </row>
    <row r="1747" spans="1:8" customFormat="1" ht="15" x14ac:dyDescent="0.25">
      <c r="D1747" s="12"/>
      <c r="E1747" s="12"/>
      <c r="F1747" s="12"/>
      <c r="G1747" s="12"/>
      <c r="H1747" s="12"/>
    </row>
    <row r="1748" spans="1:8" s="4" customFormat="1" x14ac:dyDescent="0.2">
      <c r="A1748" s="3" t="s">
        <v>10</v>
      </c>
      <c r="B1748" s="3" t="s">
        <v>10</v>
      </c>
      <c r="C1748" s="3" t="s">
        <v>10</v>
      </c>
      <c r="D1748" s="5">
        <f>SUBTOTAL(9, D1746:D1747)</f>
        <v>1</v>
      </c>
      <c r="E1748" s="7">
        <f>SUBTOTAL(9, E1746:E1747)</f>
        <v>32.5</v>
      </c>
      <c r="F1748" s="7">
        <f>SUBTOTAL(9, F1746:F1747)</f>
        <v>8.1</v>
      </c>
      <c r="G1748" s="7">
        <f>SUBTOTAL(9, G1746:G1747)</f>
        <v>24.4</v>
      </c>
      <c r="H1748" s="7">
        <f>IF(E1748&lt;&gt;0, ((E1748-F1748)/E1748)*100, 0)</f>
        <v>75.07692307692308</v>
      </c>
    </row>
    <row r="1749" spans="1:8" customFormat="1" ht="15" x14ac:dyDescent="0.25">
      <c r="D1749" s="12"/>
      <c r="E1749" s="12"/>
      <c r="F1749" s="12"/>
      <c r="G1749" s="12"/>
      <c r="H1749" s="12"/>
    </row>
    <row r="1750" spans="1:8" x14ac:dyDescent="0.2">
      <c r="A1750" s="2" t="s">
        <v>2603</v>
      </c>
      <c r="B1750" s="2" t="s">
        <v>2604</v>
      </c>
      <c r="C1750" s="2" t="s">
        <v>48</v>
      </c>
      <c r="D1750" s="6">
        <v>1</v>
      </c>
      <c r="E1750" s="8">
        <v>13.75</v>
      </c>
      <c r="F1750" s="8">
        <v>5.47</v>
      </c>
      <c r="G1750" s="8">
        <f>E1750-F1750</f>
        <v>8.2800000000000011</v>
      </c>
      <c r="H1750" s="8">
        <f>IF(E1750&lt;&gt;0, ((E1750-F1750)/E1750)*100, 0)</f>
        <v>60.218181818181826</v>
      </c>
    </row>
    <row r="1751" spans="1:8" customFormat="1" ht="15" x14ac:dyDescent="0.25">
      <c r="D1751" s="12"/>
      <c r="E1751" s="12"/>
      <c r="F1751" s="12"/>
      <c r="G1751" s="12"/>
      <c r="H1751" s="12"/>
    </row>
    <row r="1752" spans="1:8" s="4" customFormat="1" x14ac:dyDescent="0.2">
      <c r="A1752" s="3" t="s">
        <v>10</v>
      </c>
      <c r="B1752" s="3" t="s">
        <v>10</v>
      </c>
      <c r="C1752" s="3" t="s">
        <v>10</v>
      </c>
      <c r="D1752" s="5">
        <f>SUBTOTAL(9, D1750:D1751)</f>
        <v>1</v>
      </c>
      <c r="E1752" s="7">
        <f>SUBTOTAL(9, E1750:E1751)</f>
        <v>13.75</v>
      </c>
      <c r="F1752" s="7">
        <f>SUBTOTAL(9, F1750:F1751)</f>
        <v>5.47</v>
      </c>
      <c r="G1752" s="7">
        <f>SUBTOTAL(9, G1750:G1751)</f>
        <v>8.2800000000000011</v>
      </c>
      <c r="H1752" s="7">
        <f>IF(E1752&lt;&gt;0, ((E1752-F1752)/E1752)*100, 0)</f>
        <v>60.218181818181826</v>
      </c>
    </row>
    <row r="1753" spans="1:8" customFormat="1" ht="15" x14ac:dyDescent="0.25">
      <c r="D1753" s="12"/>
      <c r="E1753" s="12"/>
      <c r="F1753" s="12"/>
      <c r="G1753" s="12"/>
      <c r="H1753" s="12"/>
    </row>
    <row r="1754" spans="1:8" x14ac:dyDescent="0.2">
      <c r="A1754" s="2" t="s">
        <v>2605</v>
      </c>
      <c r="B1754" s="2" t="s">
        <v>2606</v>
      </c>
      <c r="C1754" s="2" t="s">
        <v>246</v>
      </c>
      <c r="D1754" s="6">
        <v>2</v>
      </c>
      <c r="E1754" s="8">
        <v>27</v>
      </c>
      <c r="F1754" s="8">
        <v>8.5399999999999991</v>
      </c>
      <c r="G1754" s="8">
        <f>E1754-F1754</f>
        <v>18.46</v>
      </c>
      <c r="H1754" s="8">
        <f>IF(E1754&lt;&gt;0, ((E1754-F1754)/E1754)*100, 0)</f>
        <v>68.370370370370367</v>
      </c>
    </row>
    <row r="1755" spans="1:8" customFormat="1" ht="15" x14ac:dyDescent="0.25">
      <c r="D1755" s="12"/>
      <c r="E1755" s="12"/>
      <c r="F1755" s="12"/>
      <c r="G1755" s="12"/>
      <c r="H1755" s="12"/>
    </row>
    <row r="1756" spans="1:8" s="4" customFormat="1" x14ac:dyDescent="0.2">
      <c r="A1756" s="3" t="s">
        <v>10</v>
      </c>
      <c r="B1756" s="3" t="s">
        <v>10</v>
      </c>
      <c r="C1756" s="3" t="s">
        <v>10</v>
      </c>
      <c r="D1756" s="5">
        <f>SUBTOTAL(9, D1754:D1755)</f>
        <v>2</v>
      </c>
      <c r="E1756" s="7">
        <f>SUBTOTAL(9, E1754:E1755)</f>
        <v>27</v>
      </c>
      <c r="F1756" s="7">
        <f>SUBTOTAL(9, F1754:F1755)</f>
        <v>8.5399999999999991</v>
      </c>
      <c r="G1756" s="7">
        <f>SUBTOTAL(9, G1754:G1755)</f>
        <v>18.46</v>
      </c>
      <c r="H1756" s="7">
        <f>IF(E1756&lt;&gt;0, ((E1756-F1756)/E1756)*100, 0)</f>
        <v>68.370370370370367</v>
      </c>
    </row>
    <row r="1757" spans="1:8" customFormat="1" ht="15" x14ac:dyDescent="0.25">
      <c r="D1757" s="12"/>
      <c r="E1757" s="12"/>
      <c r="F1757" s="12"/>
      <c r="G1757" s="12"/>
      <c r="H1757" s="12"/>
    </row>
    <row r="1758" spans="1:8" x14ac:dyDescent="0.2">
      <c r="A1758" s="2" t="s">
        <v>523</v>
      </c>
      <c r="B1758" s="2" t="s">
        <v>524</v>
      </c>
      <c r="C1758" s="2" t="s">
        <v>128</v>
      </c>
      <c r="D1758" s="6">
        <v>2</v>
      </c>
      <c r="E1758" s="8">
        <v>39</v>
      </c>
      <c r="F1758" s="8">
        <v>12.6</v>
      </c>
      <c r="G1758" s="8">
        <f>E1758-F1758</f>
        <v>26.4</v>
      </c>
      <c r="H1758" s="8">
        <f>IF(E1758&lt;&gt;0, ((E1758-F1758)/E1758)*100, 0)</f>
        <v>67.692307692307679</v>
      </c>
    </row>
    <row r="1759" spans="1:8" customFormat="1" ht="15" x14ac:dyDescent="0.25">
      <c r="D1759" s="12"/>
      <c r="E1759" s="12"/>
      <c r="F1759" s="12"/>
      <c r="G1759" s="12"/>
      <c r="H1759" s="12"/>
    </row>
    <row r="1760" spans="1:8" s="4" customFormat="1" x14ac:dyDescent="0.2">
      <c r="A1760" s="3" t="s">
        <v>10</v>
      </c>
      <c r="B1760" s="3" t="s">
        <v>10</v>
      </c>
      <c r="C1760" s="3" t="s">
        <v>10</v>
      </c>
      <c r="D1760" s="5">
        <f>SUBTOTAL(9, D1758:D1759)</f>
        <v>2</v>
      </c>
      <c r="E1760" s="7">
        <f>SUBTOTAL(9, E1758:E1759)</f>
        <v>39</v>
      </c>
      <c r="F1760" s="7">
        <f>SUBTOTAL(9, F1758:F1759)</f>
        <v>12.6</v>
      </c>
      <c r="G1760" s="7">
        <f>SUBTOTAL(9, G1758:G1759)</f>
        <v>26.4</v>
      </c>
      <c r="H1760" s="7">
        <f>IF(E1760&lt;&gt;0, ((E1760-F1760)/E1760)*100, 0)</f>
        <v>67.692307692307679</v>
      </c>
    </row>
    <row r="1761" spans="1:8" customFormat="1" ht="15" x14ac:dyDescent="0.25">
      <c r="D1761" s="12"/>
      <c r="E1761" s="12"/>
      <c r="F1761" s="12"/>
      <c r="G1761" s="12"/>
      <c r="H1761" s="12"/>
    </row>
    <row r="1762" spans="1:8" x14ac:dyDescent="0.2">
      <c r="A1762" s="2" t="s">
        <v>2607</v>
      </c>
      <c r="B1762" s="2" t="s">
        <v>2608</v>
      </c>
      <c r="C1762" s="2" t="s">
        <v>10</v>
      </c>
      <c r="E1762" s="8">
        <v>-37.520000000000003</v>
      </c>
      <c r="G1762" s="8">
        <f t="shared" ref="G1762:G1771" si="142">E1762-F1762</f>
        <v>-37.520000000000003</v>
      </c>
      <c r="H1762" s="8">
        <f t="shared" ref="H1762:H1771" si="143">IF(E1762&lt;&gt;0, ((E1762-F1762)/E1762)*100, 0)</f>
        <v>100</v>
      </c>
    </row>
    <row r="1763" spans="1:8" x14ac:dyDescent="0.2">
      <c r="A1763" s="2" t="s">
        <v>2607</v>
      </c>
      <c r="B1763" s="2" t="s">
        <v>2608</v>
      </c>
      <c r="C1763" s="2" t="s">
        <v>10</v>
      </c>
      <c r="E1763" s="8">
        <v>-7</v>
      </c>
      <c r="G1763" s="8">
        <f t="shared" si="142"/>
        <v>-7</v>
      </c>
      <c r="H1763" s="8">
        <f t="shared" si="143"/>
        <v>100</v>
      </c>
    </row>
    <row r="1764" spans="1:8" x14ac:dyDescent="0.2">
      <c r="A1764" s="2" t="s">
        <v>2607</v>
      </c>
      <c r="B1764" s="2" t="s">
        <v>2608</v>
      </c>
      <c r="C1764" s="2" t="s">
        <v>297</v>
      </c>
      <c r="D1764" s="6">
        <v>3</v>
      </c>
      <c r="E1764" s="8">
        <v>52.5</v>
      </c>
      <c r="F1764" s="8">
        <v>15.87</v>
      </c>
      <c r="G1764" s="8">
        <f t="shared" si="142"/>
        <v>36.630000000000003</v>
      </c>
      <c r="H1764" s="8">
        <f t="shared" si="143"/>
        <v>69.771428571428572</v>
      </c>
    </row>
    <row r="1765" spans="1:8" x14ac:dyDescent="0.2">
      <c r="A1765" s="2" t="s">
        <v>2607</v>
      </c>
      <c r="B1765" s="2" t="s">
        <v>2608</v>
      </c>
      <c r="C1765" s="2" t="s">
        <v>405</v>
      </c>
      <c r="D1765" s="6">
        <v>1</v>
      </c>
      <c r="E1765" s="8">
        <v>12.75</v>
      </c>
      <c r="F1765" s="8">
        <v>4.66</v>
      </c>
      <c r="G1765" s="8">
        <f t="shared" si="142"/>
        <v>8.09</v>
      </c>
      <c r="H1765" s="8">
        <f t="shared" si="143"/>
        <v>63.450980392156865</v>
      </c>
    </row>
    <row r="1766" spans="1:8" x14ac:dyDescent="0.2">
      <c r="A1766" s="2" t="s">
        <v>2607</v>
      </c>
      <c r="B1766" s="2" t="s">
        <v>2608</v>
      </c>
      <c r="C1766" s="2" t="s">
        <v>360</v>
      </c>
      <c r="D1766" s="6">
        <v>1</v>
      </c>
      <c r="E1766" s="8">
        <v>14</v>
      </c>
      <c r="F1766" s="8">
        <v>4.79</v>
      </c>
      <c r="G1766" s="8">
        <f t="shared" si="142"/>
        <v>9.2100000000000009</v>
      </c>
      <c r="H1766" s="8">
        <f t="shared" si="143"/>
        <v>65.785714285714292</v>
      </c>
    </row>
    <row r="1767" spans="1:8" x14ac:dyDescent="0.2">
      <c r="A1767" s="2" t="s">
        <v>2607</v>
      </c>
      <c r="B1767" s="2" t="s">
        <v>2608</v>
      </c>
      <c r="C1767" s="2" t="s">
        <v>291</v>
      </c>
      <c r="D1767" s="6">
        <v>2</v>
      </c>
      <c r="E1767" s="8">
        <v>35</v>
      </c>
      <c r="F1767" s="8">
        <v>13.86</v>
      </c>
      <c r="G1767" s="8">
        <f t="shared" si="142"/>
        <v>21.14</v>
      </c>
      <c r="H1767" s="8">
        <f t="shared" si="143"/>
        <v>60.4</v>
      </c>
    </row>
    <row r="1768" spans="1:8" x14ac:dyDescent="0.2">
      <c r="A1768" s="2" t="s">
        <v>2607</v>
      </c>
      <c r="B1768" s="2" t="s">
        <v>2608</v>
      </c>
      <c r="C1768" s="2" t="s">
        <v>292</v>
      </c>
      <c r="D1768" s="6">
        <v>1</v>
      </c>
      <c r="E1768" s="8">
        <v>27</v>
      </c>
      <c r="F1768" s="8">
        <v>9.94</v>
      </c>
      <c r="G1768" s="8">
        <f t="shared" si="142"/>
        <v>17.060000000000002</v>
      </c>
      <c r="H1768" s="8">
        <f t="shared" si="143"/>
        <v>63.18518518518519</v>
      </c>
    </row>
    <row r="1769" spans="1:8" x14ac:dyDescent="0.2">
      <c r="A1769" s="2" t="s">
        <v>2607</v>
      </c>
      <c r="B1769" s="2" t="s">
        <v>2608</v>
      </c>
      <c r="C1769" s="2" t="s">
        <v>2474</v>
      </c>
      <c r="D1769" s="6">
        <v>2</v>
      </c>
      <c r="E1769" s="8">
        <v>28</v>
      </c>
      <c r="F1769" s="8">
        <v>8.02</v>
      </c>
      <c r="G1769" s="8">
        <f t="shared" si="142"/>
        <v>19.98</v>
      </c>
      <c r="H1769" s="8">
        <f t="shared" si="143"/>
        <v>71.357142857142861</v>
      </c>
    </row>
    <row r="1770" spans="1:8" x14ac:dyDescent="0.2">
      <c r="A1770" s="2" t="s">
        <v>2607</v>
      </c>
      <c r="B1770" s="2" t="s">
        <v>2608</v>
      </c>
      <c r="C1770" s="2" t="s">
        <v>133</v>
      </c>
      <c r="D1770" s="6">
        <v>1</v>
      </c>
      <c r="E1770" s="8">
        <v>70</v>
      </c>
      <c r="F1770" s="8">
        <v>15.83</v>
      </c>
      <c r="G1770" s="8">
        <f t="shared" si="142"/>
        <v>54.17</v>
      </c>
      <c r="H1770" s="8">
        <f t="shared" si="143"/>
        <v>77.385714285714286</v>
      </c>
    </row>
    <row r="1771" spans="1:8" x14ac:dyDescent="0.2">
      <c r="A1771" s="2" t="s">
        <v>2607</v>
      </c>
      <c r="B1771" s="2" t="s">
        <v>2608</v>
      </c>
      <c r="C1771" s="2" t="s">
        <v>2325</v>
      </c>
      <c r="D1771" s="6">
        <v>2</v>
      </c>
      <c r="E1771" s="8">
        <v>150</v>
      </c>
      <c r="F1771" s="8">
        <v>33.659999999999997</v>
      </c>
      <c r="G1771" s="8">
        <f t="shared" si="142"/>
        <v>116.34</v>
      </c>
      <c r="H1771" s="8">
        <f t="shared" si="143"/>
        <v>77.56</v>
      </c>
    </row>
    <row r="1772" spans="1:8" customFormat="1" ht="15" x14ac:dyDescent="0.25">
      <c r="D1772" s="12"/>
      <c r="E1772" s="12"/>
      <c r="F1772" s="12"/>
      <c r="G1772" s="12"/>
      <c r="H1772" s="12"/>
    </row>
    <row r="1773" spans="1:8" s="4" customFormat="1" x14ac:dyDescent="0.2">
      <c r="A1773" s="3" t="s">
        <v>10</v>
      </c>
      <c r="B1773" s="3" t="s">
        <v>10</v>
      </c>
      <c r="C1773" s="3" t="s">
        <v>10</v>
      </c>
      <c r="D1773" s="5">
        <f>SUBTOTAL(9, D1762:D1772)</f>
        <v>13</v>
      </c>
      <c r="E1773" s="7">
        <f>SUBTOTAL(9, E1762:E1772)</f>
        <v>344.73</v>
      </c>
      <c r="F1773" s="7">
        <f>SUBTOTAL(9, F1762:F1772)</f>
        <v>106.63</v>
      </c>
      <c r="G1773" s="7">
        <f>SUBTOTAL(9, G1762:G1772)</f>
        <v>238.10000000000002</v>
      </c>
      <c r="H1773" s="7">
        <f>IF(E1773&lt;&gt;0, ((E1773-F1773)/E1773)*100, 0)</f>
        <v>69.068546398630815</v>
      </c>
    </row>
    <row r="1774" spans="1:8" customFormat="1" ht="15" x14ac:dyDescent="0.25">
      <c r="D1774" s="12"/>
      <c r="E1774" s="12"/>
      <c r="F1774" s="12"/>
      <c r="G1774" s="12"/>
      <c r="H1774" s="12"/>
    </row>
    <row r="1775" spans="1:8" x14ac:dyDescent="0.2">
      <c r="A1775" s="2" t="s">
        <v>2609</v>
      </c>
      <c r="B1775" s="2" t="s">
        <v>2610</v>
      </c>
      <c r="C1775" s="2" t="s">
        <v>10</v>
      </c>
      <c r="E1775" s="8">
        <v>-8.42</v>
      </c>
      <c r="G1775" s="8">
        <f t="shared" ref="G1775:G1783" si="144">E1775-F1775</f>
        <v>-8.42</v>
      </c>
      <c r="H1775" s="8">
        <f t="shared" ref="H1775:H1783" si="145">IF(E1775&lt;&gt;0, ((E1775-F1775)/E1775)*100, 0)</f>
        <v>100</v>
      </c>
    </row>
    <row r="1776" spans="1:8" x14ac:dyDescent="0.2">
      <c r="A1776" s="2" t="s">
        <v>2609</v>
      </c>
      <c r="B1776" s="2" t="s">
        <v>2610</v>
      </c>
      <c r="C1776" s="2" t="s">
        <v>10</v>
      </c>
      <c r="E1776" s="8">
        <v>-22.62</v>
      </c>
      <c r="G1776" s="8">
        <f t="shared" si="144"/>
        <v>-22.62</v>
      </c>
      <c r="H1776" s="8">
        <f t="shared" si="145"/>
        <v>100</v>
      </c>
    </row>
    <row r="1777" spans="1:8" x14ac:dyDescent="0.2">
      <c r="A1777" s="2" t="s">
        <v>2609</v>
      </c>
      <c r="B1777" s="2" t="s">
        <v>2610</v>
      </c>
      <c r="C1777" s="2" t="s">
        <v>153</v>
      </c>
      <c r="D1777" s="6">
        <v>1</v>
      </c>
      <c r="E1777" s="8">
        <v>17.5</v>
      </c>
      <c r="F1777" s="8">
        <v>5.96</v>
      </c>
      <c r="G1777" s="8">
        <f t="shared" si="144"/>
        <v>11.54</v>
      </c>
      <c r="H1777" s="8">
        <f t="shared" si="145"/>
        <v>65.942857142857136</v>
      </c>
    </row>
    <row r="1778" spans="1:8" x14ac:dyDescent="0.2">
      <c r="A1778" s="2" t="s">
        <v>2609</v>
      </c>
      <c r="B1778" s="2" t="s">
        <v>2610</v>
      </c>
      <c r="C1778" s="2" t="s">
        <v>59</v>
      </c>
      <c r="D1778" s="6">
        <v>1</v>
      </c>
      <c r="E1778" s="8">
        <v>3.5</v>
      </c>
      <c r="F1778" s="8">
        <v>0.42</v>
      </c>
      <c r="G1778" s="8">
        <f t="shared" si="144"/>
        <v>3.08</v>
      </c>
      <c r="H1778" s="8">
        <f t="shared" si="145"/>
        <v>88</v>
      </c>
    </row>
    <row r="1779" spans="1:8" x14ac:dyDescent="0.2">
      <c r="A1779" s="2" t="s">
        <v>2609</v>
      </c>
      <c r="B1779" s="2" t="s">
        <v>2610</v>
      </c>
      <c r="C1779" s="2" t="s">
        <v>309</v>
      </c>
      <c r="D1779" s="6">
        <v>1</v>
      </c>
      <c r="E1779" s="8">
        <v>12.75</v>
      </c>
      <c r="F1779" s="8">
        <v>4.66</v>
      </c>
      <c r="G1779" s="8">
        <f t="shared" si="144"/>
        <v>8.09</v>
      </c>
      <c r="H1779" s="8">
        <f t="shared" si="145"/>
        <v>63.450980392156865</v>
      </c>
    </row>
    <row r="1780" spans="1:8" x14ac:dyDescent="0.2">
      <c r="A1780" s="2" t="s">
        <v>2609</v>
      </c>
      <c r="B1780" s="2" t="s">
        <v>2610</v>
      </c>
      <c r="C1780" s="2" t="s">
        <v>405</v>
      </c>
      <c r="D1780" s="6">
        <v>1</v>
      </c>
      <c r="E1780" s="8">
        <v>12.75</v>
      </c>
      <c r="F1780" s="8">
        <v>4.66</v>
      </c>
      <c r="G1780" s="8">
        <f t="shared" si="144"/>
        <v>8.09</v>
      </c>
      <c r="H1780" s="8">
        <f t="shared" si="145"/>
        <v>63.450980392156865</v>
      </c>
    </row>
    <row r="1781" spans="1:8" x14ac:dyDescent="0.2">
      <c r="A1781" s="2" t="s">
        <v>2609</v>
      </c>
      <c r="B1781" s="2" t="s">
        <v>2610</v>
      </c>
      <c r="C1781" s="2" t="s">
        <v>407</v>
      </c>
      <c r="D1781" s="6">
        <v>1</v>
      </c>
      <c r="E1781" s="8">
        <v>15</v>
      </c>
      <c r="F1781" s="8">
        <v>5.74</v>
      </c>
      <c r="G1781" s="8">
        <f t="shared" si="144"/>
        <v>9.26</v>
      </c>
      <c r="H1781" s="8">
        <f t="shared" si="145"/>
        <v>61.733333333333327</v>
      </c>
    </row>
    <row r="1782" spans="1:8" x14ac:dyDescent="0.2">
      <c r="A1782" s="2" t="s">
        <v>2609</v>
      </c>
      <c r="B1782" s="2" t="s">
        <v>2610</v>
      </c>
      <c r="C1782" s="2" t="s">
        <v>292</v>
      </c>
      <c r="D1782" s="6">
        <v>2</v>
      </c>
      <c r="E1782" s="8">
        <v>54</v>
      </c>
      <c r="F1782" s="8">
        <v>19.88</v>
      </c>
      <c r="G1782" s="8">
        <f t="shared" si="144"/>
        <v>34.120000000000005</v>
      </c>
      <c r="H1782" s="8">
        <f t="shared" si="145"/>
        <v>63.18518518518519</v>
      </c>
    </row>
    <row r="1783" spans="1:8" x14ac:dyDescent="0.2">
      <c r="A1783" s="2" t="s">
        <v>2609</v>
      </c>
      <c r="B1783" s="2" t="s">
        <v>2610</v>
      </c>
      <c r="C1783" s="2" t="s">
        <v>2474</v>
      </c>
      <c r="D1783" s="6">
        <v>1</v>
      </c>
      <c r="E1783" s="8">
        <v>14</v>
      </c>
      <c r="F1783" s="8">
        <v>4.01</v>
      </c>
      <c r="G1783" s="8">
        <f t="shared" si="144"/>
        <v>9.99</v>
      </c>
      <c r="H1783" s="8">
        <f t="shared" si="145"/>
        <v>71.357142857142861</v>
      </c>
    </row>
    <row r="1784" spans="1:8" customFormat="1" ht="15" x14ac:dyDescent="0.25">
      <c r="D1784" s="12"/>
      <c r="E1784" s="12"/>
      <c r="F1784" s="12"/>
      <c r="G1784" s="12"/>
      <c r="H1784" s="12"/>
    </row>
    <row r="1785" spans="1:8" s="4" customFormat="1" x14ac:dyDescent="0.2">
      <c r="A1785" s="3" t="s">
        <v>10</v>
      </c>
      <c r="B1785" s="3" t="s">
        <v>10</v>
      </c>
      <c r="C1785" s="3" t="s">
        <v>10</v>
      </c>
      <c r="D1785" s="5">
        <f>SUBTOTAL(9, D1775:D1784)</f>
        <v>8</v>
      </c>
      <c r="E1785" s="7">
        <f>SUBTOTAL(9, E1775:E1784)</f>
        <v>98.460000000000008</v>
      </c>
      <c r="F1785" s="7">
        <f>SUBTOTAL(9, F1775:F1784)</f>
        <v>45.329999999999991</v>
      </c>
      <c r="G1785" s="7">
        <f>SUBTOTAL(9, G1775:G1784)</f>
        <v>53.13</v>
      </c>
      <c r="H1785" s="7">
        <f>IF(E1785&lt;&gt;0, ((E1785-F1785)/E1785)*100, 0)</f>
        <v>53.960999390615491</v>
      </c>
    </row>
    <row r="1786" spans="1:8" customFormat="1" ht="15" x14ac:dyDescent="0.25">
      <c r="D1786" s="12"/>
      <c r="E1786" s="12"/>
      <c r="F1786" s="12"/>
      <c r="G1786" s="12"/>
      <c r="H1786" s="12"/>
    </row>
    <row r="1787" spans="1:8" x14ac:dyDescent="0.2">
      <c r="A1787" s="2" t="s">
        <v>2611</v>
      </c>
      <c r="B1787" s="2" t="s">
        <v>2612</v>
      </c>
      <c r="C1787" s="2" t="s">
        <v>59</v>
      </c>
      <c r="D1787" s="6">
        <v>2</v>
      </c>
      <c r="E1787" s="8">
        <v>7</v>
      </c>
      <c r="F1787" s="8">
        <v>0.84</v>
      </c>
      <c r="G1787" s="8">
        <f t="shared" ref="G1787:G1796" si="146">E1787-F1787</f>
        <v>6.16</v>
      </c>
      <c r="H1787" s="8">
        <f t="shared" ref="H1787:H1796" si="147">IF(E1787&lt;&gt;0, ((E1787-F1787)/E1787)*100, 0)</f>
        <v>88</v>
      </c>
    </row>
    <row r="1788" spans="1:8" x14ac:dyDescent="0.2">
      <c r="A1788" s="2" t="s">
        <v>2611</v>
      </c>
      <c r="B1788" s="2" t="s">
        <v>2612</v>
      </c>
      <c r="C1788" s="2" t="s">
        <v>113</v>
      </c>
      <c r="D1788" s="6">
        <v>2</v>
      </c>
      <c r="E1788" s="8">
        <v>22</v>
      </c>
      <c r="F1788" s="8">
        <v>5.6</v>
      </c>
      <c r="G1788" s="8">
        <f t="shared" si="146"/>
        <v>16.399999999999999</v>
      </c>
      <c r="H1788" s="8">
        <f t="shared" si="147"/>
        <v>74.545454545454533</v>
      </c>
    </row>
    <row r="1789" spans="1:8" x14ac:dyDescent="0.2">
      <c r="A1789" s="2" t="s">
        <v>2611</v>
      </c>
      <c r="B1789" s="2" t="s">
        <v>2612</v>
      </c>
      <c r="C1789" s="2" t="s">
        <v>28</v>
      </c>
      <c r="D1789" s="6">
        <v>2</v>
      </c>
      <c r="E1789" s="8">
        <v>33</v>
      </c>
      <c r="F1789" s="8">
        <v>11.76</v>
      </c>
      <c r="G1789" s="8">
        <f t="shared" si="146"/>
        <v>21.240000000000002</v>
      </c>
      <c r="H1789" s="8">
        <f t="shared" si="147"/>
        <v>64.363636363636374</v>
      </c>
    </row>
    <row r="1790" spans="1:8" x14ac:dyDescent="0.2">
      <c r="A1790" s="2" t="s">
        <v>2611</v>
      </c>
      <c r="B1790" s="2" t="s">
        <v>2612</v>
      </c>
      <c r="C1790" s="2" t="s">
        <v>419</v>
      </c>
      <c r="D1790" s="6">
        <v>2</v>
      </c>
      <c r="E1790" s="8">
        <v>27</v>
      </c>
      <c r="F1790" s="8">
        <v>9.58</v>
      </c>
      <c r="G1790" s="8">
        <f t="shared" si="146"/>
        <v>17.420000000000002</v>
      </c>
      <c r="H1790" s="8">
        <f t="shared" si="147"/>
        <v>64.518518518518519</v>
      </c>
    </row>
    <row r="1791" spans="1:8" x14ac:dyDescent="0.2">
      <c r="A1791" s="2" t="s">
        <v>2611</v>
      </c>
      <c r="B1791" s="2" t="s">
        <v>2612</v>
      </c>
      <c r="C1791" s="2" t="s">
        <v>61</v>
      </c>
      <c r="D1791" s="6">
        <v>1</v>
      </c>
      <c r="E1791" s="8">
        <v>37</v>
      </c>
      <c r="F1791" s="8">
        <v>10.85</v>
      </c>
      <c r="G1791" s="8">
        <f t="shared" si="146"/>
        <v>26.15</v>
      </c>
      <c r="H1791" s="8">
        <f t="shared" si="147"/>
        <v>70.675675675675677</v>
      </c>
    </row>
    <row r="1792" spans="1:8" x14ac:dyDescent="0.2">
      <c r="A1792" s="2" t="s">
        <v>2611</v>
      </c>
      <c r="B1792" s="2" t="s">
        <v>2612</v>
      </c>
      <c r="C1792" s="2" t="s">
        <v>409</v>
      </c>
      <c r="D1792" s="6">
        <v>8</v>
      </c>
      <c r="E1792" s="8">
        <v>128</v>
      </c>
      <c r="F1792" s="8">
        <v>45.92</v>
      </c>
      <c r="G1792" s="8">
        <f t="shared" si="146"/>
        <v>82.08</v>
      </c>
      <c r="H1792" s="8">
        <f t="shared" si="147"/>
        <v>64.125</v>
      </c>
    </row>
    <row r="1793" spans="1:8" x14ac:dyDescent="0.2">
      <c r="A1793" s="2" t="s">
        <v>2611</v>
      </c>
      <c r="B1793" s="2" t="s">
        <v>2612</v>
      </c>
      <c r="C1793" s="2" t="s">
        <v>16</v>
      </c>
      <c r="D1793" s="6">
        <v>12</v>
      </c>
      <c r="E1793" s="8">
        <v>264</v>
      </c>
      <c r="F1793" s="8">
        <v>100.8</v>
      </c>
      <c r="G1793" s="8">
        <f t="shared" si="146"/>
        <v>163.19999999999999</v>
      </c>
      <c r="H1793" s="8">
        <f t="shared" si="147"/>
        <v>61.818181818181813</v>
      </c>
    </row>
    <row r="1794" spans="1:8" x14ac:dyDescent="0.2">
      <c r="A1794" s="2" t="s">
        <v>2611</v>
      </c>
      <c r="B1794" s="2" t="s">
        <v>2612</v>
      </c>
      <c r="C1794" s="2" t="s">
        <v>35</v>
      </c>
      <c r="D1794" s="6">
        <v>2</v>
      </c>
      <c r="E1794" s="8">
        <v>61</v>
      </c>
      <c r="F1794" s="8">
        <v>19.04</v>
      </c>
      <c r="G1794" s="8">
        <f t="shared" si="146"/>
        <v>41.96</v>
      </c>
      <c r="H1794" s="8">
        <f t="shared" si="147"/>
        <v>68.786885245901644</v>
      </c>
    </row>
    <row r="1795" spans="1:8" x14ac:dyDescent="0.2">
      <c r="A1795" s="2" t="s">
        <v>2611</v>
      </c>
      <c r="B1795" s="2" t="s">
        <v>2612</v>
      </c>
      <c r="C1795" s="2" t="s">
        <v>2348</v>
      </c>
      <c r="D1795" s="6">
        <v>4</v>
      </c>
      <c r="E1795" s="8">
        <v>106</v>
      </c>
      <c r="F1795" s="8">
        <v>33.6</v>
      </c>
      <c r="G1795" s="8">
        <f t="shared" si="146"/>
        <v>72.400000000000006</v>
      </c>
      <c r="H1795" s="8">
        <f t="shared" si="147"/>
        <v>68.301886792452834</v>
      </c>
    </row>
    <row r="1796" spans="1:8" x14ac:dyDescent="0.2">
      <c r="A1796" s="2" t="s">
        <v>2611</v>
      </c>
      <c r="B1796" s="2" t="s">
        <v>2612</v>
      </c>
      <c r="C1796" s="2" t="s">
        <v>133</v>
      </c>
      <c r="D1796" s="6">
        <v>2</v>
      </c>
      <c r="E1796" s="8">
        <v>140</v>
      </c>
      <c r="F1796" s="8">
        <v>31.66</v>
      </c>
      <c r="G1796" s="8">
        <f t="shared" si="146"/>
        <v>108.34</v>
      </c>
      <c r="H1796" s="8">
        <f t="shared" si="147"/>
        <v>77.385714285714286</v>
      </c>
    </row>
    <row r="1797" spans="1:8" customFormat="1" ht="15" x14ac:dyDescent="0.25">
      <c r="D1797" s="12"/>
      <c r="E1797" s="12"/>
      <c r="F1797" s="12"/>
      <c r="G1797" s="12"/>
      <c r="H1797" s="12"/>
    </row>
    <row r="1798" spans="1:8" s="4" customFormat="1" x14ac:dyDescent="0.2">
      <c r="A1798" s="3" t="s">
        <v>10</v>
      </c>
      <c r="B1798" s="3" t="s">
        <v>10</v>
      </c>
      <c r="C1798" s="3" t="s">
        <v>10</v>
      </c>
      <c r="D1798" s="5">
        <f>SUBTOTAL(9, D1787:D1797)</f>
        <v>37</v>
      </c>
      <c r="E1798" s="7">
        <f>SUBTOTAL(9, E1787:E1797)</f>
        <v>825</v>
      </c>
      <c r="F1798" s="7">
        <f>SUBTOTAL(9, F1787:F1797)</f>
        <v>269.65000000000003</v>
      </c>
      <c r="G1798" s="7">
        <f>SUBTOTAL(9, G1787:G1797)</f>
        <v>555.35</v>
      </c>
      <c r="H1798" s="7">
        <f>IF(E1798&lt;&gt;0, ((E1798-F1798)/E1798)*100, 0)</f>
        <v>67.315151515151513</v>
      </c>
    </row>
    <row r="1799" spans="1:8" customFormat="1" ht="15" x14ac:dyDescent="0.25">
      <c r="D1799" s="12"/>
      <c r="E1799" s="12"/>
      <c r="F1799" s="12"/>
      <c r="G1799" s="12"/>
      <c r="H1799" s="12"/>
    </row>
    <row r="1800" spans="1:8" x14ac:dyDescent="0.2">
      <c r="A1800" s="2" t="s">
        <v>2613</v>
      </c>
      <c r="B1800" s="2" t="s">
        <v>2614</v>
      </c>
      <c r="C1800" s="2" t="s">
        <v>2615</v>
      </c>
      <c r="D1800" s="6">
        <v>4</v>
      </c>
      <c r="E1800" s="8">
        <v>55</v>
      </c>
      <c r="F1800" s="8">
        <v>8.8000000000000007</v>
      </c>
      <c r="G1800" s="8">
        <f>E1800-F1800</f>
        <v>46.2</v>
      </c>
      <c r="H1800" s="8">
        <f>IF(E1800&lt;&gt;0, ((E1800-F1800)/E1800)*100, 0)</f>
        <v>84.000000000000014</v>
      </c>
    </row>
    <row r="1801" spans="1:8" x14ac:dyDescent="0.2">
      <c r="A1801" s="2" t="s">
        <v>2613</v>
      </c>
      <c r="B1801" s="2" t="s">
        <v>2614</v>
      </c>
      <c r="C1801" s="2" t="s">
        <v>297</v>
      </c>
      <c r="D1801" s="6">
        <v>3</v>
      </c>
      <c r="E1801" s="8">
        <v>52.5</v>
      </c>
      <c r="F1801" s="8">
        <v>15.87</v>
      </c>
      <c r="G1801" s="8">
        <f>E1801-F1801</f>
        <v>36.630000000000003</v>
      </c>
      <c r="H1801" s="8">
        <f>IF(E1801&lt;&gt;0, ((E1801-F1801)/E1801)*100, 0)</f>
        <v>69.771428571428572</v>
      </c>
    </row>
    <row r="1802" spans="1:8" customFormat="1" ht="15" x14ac:dyDescent="0.25">
      <c r="D1802" s="12"/>
      <c r="E1802" s="12"/>
      <c r="F1802" s="12"/>
      <c r="G1802" s="12"/>
      <c r="H1802" s="12"/>
    </row>
    <row r="1803" spans="1:8" s="4" customFormat="1" x14ac:dyDescent="0.2">
      <c r="A1803" s="3" t="s">
        <v>10</v>
      </c>
      <c r="B1803" s="3" t="s">
        <v>10</v>
      </c>
      <c r="C1803" s="3" t="s">
        <v>10</v>
      </c>
      <c r="D1803" s="5">
        <f>SUBTOTAL(9, D1800:D1802)</f>
        <v>7</v>
      </c>
      <c r="E1803" s="7">
        <f>SUBTOTAL(9, E1800:E1802)</f>
        <v>107.5</v>
      </c>
      <c r="F1803" s="7">
        <f>SUBTOTAL(9, F1800:F1802)</f>
        <v>24.67</v>
      </c>
      <c r="G1803" s="7">
        <f>SUBTOTAL(9, G1800:G1802)</f>
        <v>82.830000000000013</v>
      </c>
      <c r="H1803" s="7">
        <f>IF(E1803&lt;&gt;0, ((E1803-F1803)/E1803)*100, 0)</f>
        <v>77.051162790697674</v>
      </c>
    </row>
    <row r="1804" spans="1:8" customFormat="1" ht="15" x14ac:dyDescent="0.25">
      <c r="D1804" s="12"/>
      <c r="E1804" s="12"/>
      <c r="F1804" s="12"/>
      <c r="G1804" s="12"/>
      <c r="H1804" s="12"/>
    </row>
    <row r="1805" spans="1:8" x14ac:dyDescent="0.2">
      <c r="A1805" s="2" t="s">
        <v>543</v>
      </c>
      <c r="B1805" s="2" t="s">
        <v>544</v>
      </c>
      <c r="C1805" s="2" t="s">
        <v>10</v>
      </c>
      <c r="G1805" s="8">
        <f>E1805-F1805</f>
        <v>0</v>
      </c>
      <c r="H1805" s="8">
        <f>IF(E1805&lt;&gt;0, ((E1805-F1805)/E1805)*100, 0)</f>
        <v>0</v>
      </c>
    </row>
    <row r="1806" spans="1:8" x14ac:dyDescent="0.2">
      <c r="A1806" s="2" t="s">
        <v>543</v>
      </c>
      <c r="B1806" s="2" t="s">
        <v>544</v>
      </c>
      <c r="C1806" s="2" t="s">
        <v>10</v>
      </c>
      <c r="E1806" s="8">
        <v>-11</v>
      </c>
      <c r="G1806" s="8">
        <f>E1806-F1806</f>
        <v>-11</v>
      </c>
      <c r="H1806" s="8">
        <f>IF(E1806&lt;&gt;0, ((E1806-F1806)/E1806)*100, 0)</f>
        <v>100</v>
      </c>
    </row>
    <row r="1807" spans="1:8" x14ac:dyDescent="0.2">
      <c r="A1807" s="2" t="s">
        <v>543</v>
      </c>
      <c r="B1807" s="2" t="s">
        <v>544</v>
      </c>
      <c r="C1807" s="2" t="s">
        <v>473</v>
      </c>
      <c r="D1807" s="6">
        <v>1</v>
      </c>
      <c r="E1807" s="8">
        <v>11</v>
      </c>
      <c r="F1807" s="8">
        <v>3.64</v>
      </c>
      <c r="G1807" s="8">
        <f>E1807-F1807</f>
        <v>7.3599999999999994</v>
      </c>
      <c r="H1807" s="8">
        <f>IF(E1807&lt;&gt;0, ((E1807-F1807)/E1807)*100, 0)</f>
        <v>66.909090909090907</v>
      </c>
    </row>
    <row r="1808" spans="1:8" x14ac:dyDescent="0.2">
      <c r="A1808" s="2" t="s">
        <v>543</v>
      </c>
      <c r="B1808" s="2" t="s">
        <v>544</v>
      </c>
      <c r="C1808" s="2" t="s">
        <v>133</v>
      </c>
      <c r="D1808" s="6">
        <v>2</v>
      </c>
      <c r="E1808" s="8">
        <v>140</v>
      </c>
      <c r="F1808" s="8">
        <v>31.66</v>
      </c>
      <c r="G1808" s="8">
        <f>E1808-F1808</f>
        <v>108.34</v>
      </c>
      <c r="H1808" s="8">
        <f>IF(E1808&lt;&gt;0, ((E1808-F1808)/E1808)*100, 0)</f>
        <v>77.385714285714286</v>
      </c>
    </row>
    <row r="1809" spans="1:8" customFormat="1" ht="15" x14ac:dyDescent="0.25">
      <c r="D1809" s="12"/>
      <c r="E1809" s="12"/>
      <c r="F1809" s="12"/>
      <c r="G1809" s="12"/>
      <c r="H1809" s="12"/>
    </row>
    <row r="1810" spans="1:8" s="4" customFormat="1" x14ac:dyDescent="0.2">
      <c r="A1810" s="3" t="s">
        <v>10</v>
      </c>
      <c r="B1810" s="3" t="s">
        <v>10</v>
      </c>
      <c r="C1810" s="3" t="s">
        <v>10</v>
      </c>
      <c r="D1810" s="5">
        <f>SUBTOTAL(9, D1805:D1809)</f>
        <v>3</v>
      </c>
      <c r="E1810" s="7">
        <f>SUBTOTAL(9, E1805:E1809)</f>
        <v>140</v>
      </c>
      <c r="F1810" s="7">
        <f>SUBTOTAL(9, F1805:F1809)</f>
        <v>35.299999999999997</v>
      </c>
      <c r="G1810" s="7">
        <f>SUBTOTAL(9, G1805:G1809)</f>
        <v>104.7</v>
      </c>
      <c r="H1810" s="7">
        <f>IF(E1810&lt;&gt;0, ((E1810-F1810)/E1810)*100, 0)</f>
        <v>74.785714285714292</v>
      </c>
    </row>
    <row r="1811" spans="1:8" customFormat="1" ht="15" x14ac:dyDescent="0.25">
      <c r="D1811" s="12"/>
      <c r="E1811" s="12"/>
      <c r="F1811" s="12"/>
      <c r="G1811" s="12"/>
      <c r="H1811" s="12"/>
    </row>
    <row r="1812" spans="1:8" x14ac:dyDescent="0.2">
      <c r="A1812" s="2" t="s">
        <v>2616</v>
      </c>
      <c r="B1812" s="2" t="s">
        <v>2617</v>
      </c>
      <c r="C1812" s="2" t="s">
        <v>10</v>
      </c>
      <c r="E1812" s="8">
        <v>-20.21</v>
      </c>
      <c r="G1812" s="8">
        <f t="shared" ref="G1812:G1823" si="148">E1812-F1812</f>
        <v>-20.21</v>
      </c>
      <c r="H1812" s="8">
        <f t="shared" ref="H1812:H1823" si="149">IF(E1812&lt;&gt;0, ((E1812-F1812)/E1812)*100, 0)</f>
        <v>100</v>
      </c>
    </row>
    <row r="1813" spans="1:8" x14ac:dyDescent="0.2">
      <c r="A1813" s="2" t="s">
        <v>2616</v>
      </c>
      <c r="B1813" s="2" t="s">
        <v>2617</v>
      </c>
      <c r="C1813" s="2" t="s">
        <v>10</v>
      </c>
      <c r="E1813" s="8">
        <v>-30.37</v>
      </c>
      <c r="G1813" s="8">
        <f t="shared" si="148"/>
        <v>-30.37</v>
      </c>
      <c r="H1813" s="8">
        <f t="shared" si="149"/>
        <v>100</v>
      </c>
    </row>
    <row r="1814" spans="1:8" x14ac:dyDescent="0.2">
      <c r="A1814" s="2" t="s">
        <v>2616</v>
      </c>
      <c r="B1814" s="2" t="s">
        <v>2617</v>
      </c>
      <c r="C1814" s="2" t="s">
        <v>49</v>
      </c>
      <c r="D1814" s="6">
        <v>2</v>
      </c>
      <c r="E1814" s="8">
        <v>7</v>
      </c>
      <c r="F1814" s="8">
        <v>0.84</v>
      </c>
      <c r="G1814" s="8">
        <f t="shared" si="148"/>
        <v>6.16</v>
      </c>
      <c r="H1814" s="8">
        <f t="shared" si="149"/>
        <v>88</v>
      </c>
    </row>
    <row r="1815" spans="1:8" x14ac:dyDescent="0.2">
      <c r="A1815" s="2" t="s">
        <v>2616</v>
      </c>
      <c r="B1815" s="2" t="s">
        <v>2617</v>
      </c>
      <c r="C1815" s="2" t="s">
        <v>29</v>
      </c>
      <c r="D1815" s="6">
        <v>1</v>
      </c>
      <c r="E1815" s="8">
        <v>20.75</v>
      </c>
      <c r="F1815" s="8">
        <v>6.3</v>
      </c>
      <c r="G1815" s="8">
        <f t="shared" si="148"/>
        <v>14.45</v>
      </c>
      <c r="H1815" s="8">
        <f t="shared" si="149"/>
        <v>69.638554216867462</v>
      </c>
    </row>
    <row r="1816" spans="1:8" x14ac:dyDescent="0.2">
      <c r="A1816" s="2" t="s">
        <v>2616</v>
      </c>
      <c r="B1816" s="2" t="s">
        <v>2617</v>
      </c>
      <c r="C1816" s="2" t="s">
        <v>359</v>
      </c>
      <c r="D1816" s="6">
        <v>1</v>
      </c>
      <c r="E1816" s="8">
        <v>13.5</v>
      </c>
      <c r="F1816" s="8">
        <v>4.79</v>
      </c>
      <c r="G1816" s="8">
        <f t="shared" si="148"/>
        <v>8.7100000000000009</v>
      </c>
      <c r="H1816" s="8">
        <f t="shared" si="149"/>
        <v>64.518518518518519</v>
      </c>
    </row>
    <row r="1817" spans="1:8" x14ac:dyDescent="0.2">
      <c r="A1817" s="2" t="s">
        <v>2616</v>
      </c>
      <c r="B1817" s="2" t="s">
        <v>2617</v>
      </c>
      <c r="C1817" s="2" t="s">
        <v>197</v>
      </c>
      <c r="D1817" s="6">
        <v>1</v>
      </c>
      <c r="E1817" s="8">
        <v>18.25</v>
      </c>
      <c r="F1817" s="8">
        <v>6.25</v>
      </c>
      <c r="G1817" s="8">
        <f t="shared" si="148"/>
        <v>12</v>
      </c>
      <c r="H1817" s="8">
        <f t="shared" si="149"/>
        <v>65.753424657534239</v>
      </c>
    </row>
    <row r="1818" spans="1:8" x14ac:dyDescent="0.2">
      <c r="A1818" s="2" t="s">
        <v>2616</v>
      </c>
      <c r="B1818" s="2" t="s">
        <v>2617</v>
      </c>
      <c r="C1818" s="2" t="s">
        <v>30</v>
      </c>
      <c r="D1818" s="6">
        <v>1</v>
      </c>
      <c r="E1818" s="8">
        <v>14.25</v>
      </c>
      <c r="F1818" s="8">
        <v>5.53</v>
      </c>
      <c r="G1818" s="8">
        <f t="shared" si="148"/>
        <v>8.7199999999999989</v>
      </c>
      <c r="H1818" s="8">
        <f t="shared" si="149"/>
        <v>61.192982456140342</v>
      </c>
    </row>
    <row r="1819" spans="1:8" x14ac:dyDescent="0.2">
      <c r="A1819" s="2" t="s">
        <v>2616</v>
      </c>
      <c r="B1819" s="2" t="s">
        <v>2617</v>
      </c>
      <c r="C1819" s="2" t="s">
        <v>473</v>
      </c>
      <c r="D1819" s="6">
        <v>2</v>
      </c>
      <c r="E1819" s="8">
        <v>22</v>
      </c>
      <c r="F1819" s="8">
        <v>7.28</v>
      </c>
      <c r="G1819" s="8">
        <f t="shared" si="148"/>
        <v>14.719999999999999</v>
      </c>
      <c r="H1819" s="8">
        <f t="shared" si="149"/>
        <v>66.909090909090907</v>
      </c>
    </row>
    <row r="1820" spans="1:8" x14ac:dyDescent="0.2">
      <c r="A1820" s="2" t="s">
        <v>2616</v>
      </c>
      <c r="B1820" s="2" t="s">
        <v>2617</v>
      </c>
      <c r="C1820" s="2" t="s">
        <v>291</v>
      </c>
      <c r="D1820" s="6">
        <v>1</v>
      </c>
      <c r="E1820" s="8">
        <v>17.5</v>
      </c>
      <c r="F1820" s="8">
        <v>6.93</v>
      </c>
      <c r="G1820" s="8">
        <f t="shared" si="148"/>
        <v>10.57</v>
      </c>
      <c r="H1820" s="8">
        <f t="shared" si="149"/>
        <v>60.4</v>
      </c>
    </row>
    <row r="1821" spans="1:8" x14ac:dyDescent="0.2">
      <c r="A1821" s="2" t="s">
        <v>2616</v>
      </c>
      <c r="B1821" s="2" t="s">
        <v>2617</v>
      </c>
      <c r="C1821" s="2" t="s">
        <v>292</v>
      </c>
      <c r="D1821" s="6">
        <v>2</v>
      </c>
      <c r="E1821" s="8">
        <v>54</v>
      </c>
      <c r="F1821" s="8">
        <v>19.88</v>
      </c>
      <c r="G1821" s="8">
        <f t="shared" si="148"/>
        <v>34.120000000000005</v>
      </c>
      <c r="H1821" s="8">
        <f t="shared" si="149"/>
        <v>63.18518518518519</v>
      </c>
    </row>
    <row r="1822" spans="1:8" x14ac:dyDescent="0.2">
      <c r="A1822" s="2" t="s">
        <v>2616</v>
      </c>
      <c r="B1822" s="2" t="s">
        <v>2617</v>
      </c>
      <c r="C1822" s="2" t="s">
        <v>408</v>
      </c>
      <c r="D1822" s="6">
        <v>1</v>
      </c>
      <c r="E1822" s="8">
        <v>16.25</v>
      </c>
      <c r="F1822" s="8">
        <v>6.23</v>
      </c>
      <c r="G1822" s="8">
        <f t="shared" si="148"/>
        <v>10.02</v>
      </c>
      <c r="H1822" s="8">
        <f t="shared" si="149"/>
        <v>61.661538461538456</v>
      </c>
    </row>
    <row r="1823" spans="1:8" x14ac:dyDescent="0.2">
      <c r="A1823" s="2" t="s">
        <v>2616</v>
      </c>
      <c r="B1823" s="2" t="s">
        <v>2617</v>
      </c>
      <c r="C1823" s="2" t="s">
        <v>2348</v>
      </c>
      <c r="D1823" s="6">
        <v>3</v>
      </c>
      <c r="E1823" s="8">
        <v>79.5</v>
      </c>
      <c r="F1823" s="8">
        <v>25.2</v>
      </c>
      <c r="G1823" s="8">
        <f t="shared" si="148"/>
        <v>54.3</v>
      </c>
      <c r="H1823" s="8">
        <f t="shared" si="149"/>
        <v>68.301886792452819</v>
      </c>
    </row>
    <row r="1824" spans="1:8" customFormat="1" ht="15" x14ac:dyDescent="0.25">
      <c r="D1824" s="12"/>
      <c r="E1824" s="12"/>
      <c r="F1824" s="12"/>
      <c r="G1824" s="12"/>
      <c r="H1824" s="12"/>
    </row>
    <row r="1825" spans="1:8" s="4" customFormat="1" x14ac:dyDescent="0.2">
      <c r="A1825" s="3" t="s">
        <v>10</v>
      </c>
      <c r="B1825" s="3" t="s">
        <v>10</v>
      </c>
      <c r="C1825" s="3" t="s">
        <v>10</v>
      </c>
      <c r="D1825" s="5">
        <f>SUBTOTAL(9, D1812:D1824)</f>
        <v>15</v>
      </c>
      <c r="E1825" s="7">
        <f>SUBTOTAL(9, E1812:E1824)</f>
        <v>212.42000000000002</v>
      </c>
      <c r="F1825" s="7">
        <f>SUBTOTAL(9, F1812:F1824)</f>
        <v>89.23</v>
      </c>
      <c r="G1825" s="7">
        <f>SUBTOTAL(9, G1812:G1824)</f>
        <v>123.19</v>
      </c>
      <c r="H1825" s="7">
        <f>IF(E1825&lt;&gt;0, ((E1825-F1825)/E1825)*100, 0)</f>
        <v>57.993597589680824</v>
      </c>
    </row>
    <row r="1826" spans="1:8" customFormat="1" ht="15" x14ac:dyDescent="0.25">
      <c r="D1826" s="12"/>
      <c r="E1826" s="12"/>
      <c r="F1826" s="12"/>
      <c r="G1826" s="12"/>
      <c r="H1826" s="12"/>
    </row>
    <row r="1827" spans="1:8" x14ac:dyDescent="0.2">
      <c r="A1827" s="2" t="s">
        <v>2618</v>
      </c>
      <c r="B1827" s="2" t="s">
        <v>2619</v>
      </c>
      <c r="C1827" s="2" t="s">
        <v>153</v>
      </c>
      <c r="D1827" s="6">
        <v>2</v>
      </c>
      <c r="E1827" s="8">
        <v>27.5</v>
      </c>
      <c r="F1827" s="8">
        <v>11.92</v>
      </c>
      <c r="G1827" s="8">
        <f>E1827-F1827</f>
        <v>15.58</v>
      </c>
      <c r="H1827" s="8">
        <f>IF(E1827&lt;&gt;0, ((E1827-F1827)/E1827)*100, 0)</f>
        <v>56.654545454545456</v>
      </c>
    </row>
    <row r="1828" spans="1:8" customFormat="1" ht="15" x14ac:dyDescent="0.25">
      <c r="D1828" s="12"/>
      <c r="E1828" s="12"/>
      <c r="F1828" s="12"/>
      <c r="G1828" s="12"/>
      <c r="H1828" s="12"/>
    </row>
    <row r="1829" spans="1:8" s="4" customFormat="1" x14ac:dyDescent="0.2">
      <c r="A1829" s="3" t="s">
        <v>10</v>
      </c>
      <c r="B1829" s="3" t="s">
        <v>10</v>
      </c>
      <c r="C1829" s="3" t="s">
        <v>10</v>
      </c>
      <c r="D1829" s="5">
        <f>SUBTOTAL(9, D1827:D1828)</f>
        <v>2</v>
      </c>
      <c r="E1829" s="7">
        <f>SUBTOTAL(9, E1827:E1828)</f>
        <v>27.5</v>
      </c>
      <c r="F1829" s="7">
        <f>SUBTOTAL(9, F1827:F1828)</f>
        <v>11.92</v>
      </c>
      <c r="G1829" s="7">
        <f>SUBTOTAL(9, G1827:G1828)</f>
        <v>15.58</v>
      </c>
      <c r="H1829" s="7">
        <f>IF(E1829&lt;&gt;0, ((E1829-F1829)/E1829)*100, 0)</f>
        <v>56.654545454545456</v>
      </c>
    </row>
    <row r="1830" spans="1:8" customFormat="1" ht="15" x14ac:dyDescent="0.25">
      <c r="D1830" s="12"/>
      <c r="E1830" s="12"/>
      <c r="F1830" s="12"/>
      <c r="G1830" s="12"/>
      <c r="H1830" s="12"/>
    </row>
    <row r="1831" spans="1:8" x14ac:dyDescent="0.2">
      <c r="A1831" s="2" t="s">
        <v>2620</v>
      </c>
      <c r="B1831" s="2" t="s">
        <v>2621</v>
      </c>
      <c r="C1831" s="2" t="s">
        <v>113</v>
      </c>
      <c r="D1831" s="6">
        <v>1</v>
      </c>
      <c r="E1831" s="8">
        <v>11</v>
      </c>
      <c r="F1831" s="8">
        <v>2.8</v>
      </c>
      <c r="G1831" s="8">
        <f t="shared" ref="G1831:G1839" si="150">E1831-F1831</f>
        <v>8.1999999999999993</v>
      </c>
      <c r="H1831" s="8">
        <f t="shared" ref="H1831:H1839" si="151">IF(E1831&lt;&gt;0, ((E1831-F1831)/E1831)*100, 0)</f>
        <v>74.545454545454533</v>
      </c>
    </row>
    <row r="1832" spans="1:8" x14ac:dyDescent="0.2">
      <c r="A1832" s="2" t="s">
        <v>2620</v>
      </c>
      <c r="B1832" s="2" t="s">
        <v>2621</v>
      </c>
      <c r="C1832" s="2" t="s">
        <v>777</v>
      </c>
      <c r="D1832" s="6">
        <v>1</v>
      </c>
      <c r="E1832" s="8">
        <v>13.75</v>
      </c>
      <c r="F1832" s="8">
        <v>5.6</v>
      </c>
      <c r="G1832" s="8">
        <f t="shared" si="150"/>
        <v>8.15</v>
      </c>
      <c r="H1832" s="8">
        <f t="shared" si="151"/>
        <v>59.27272727272728</v>
      </c>
    </row>
    <row r="1833" spans="1:8" x14ac:dyDescent="0.2">
      <c r="A1833" s="2" t="s">
        <v>2620</v>
      </c>
      <c r="B1833" s="2" t="s">
        <v>2621</v>
      </c>
      <c r="C1833" s="2" t="s">
        <v>308</v>
      </c>
      <c r="D1833" s="6">
        <v>1</v>
      </c>
      <c r="E1833" s="8">
        <v>4.5</v>
      </c>
      <c r="F1833" s="8">
        <v>1.3</v>
      </c>
      <c r="G1833" s="8">
        <f t="shared" si="150"/>
        <v>3.2</v>
      </c>
      <c r="H1833" s="8">
        <f t="shared" si="151"/>
        <v>71.111111111111114</v>
      </c>
    </row>
    <row r="1834" spans="1:8" x14ac:dyDescent="0.2">
      <c r="A1834" s="2" t="s">
        <v>2620</v>
      </c>
      <c r="B1834" s="2" t="s">
        <v>2621</v>
      </c>
      <c r="C1834" s="2" t="s">
        <v>404</v>
      </c>
      <c r="D1834" s="6">
        <v>1</v>
      </c>
      <c r="E1834" s="8">
        <v>13</v>
      </c>
      <c r="F1834" s="8">
        <v>5.53</v>
      </c>
      <c r="G1834" s="8">
        <f t="shared" si="150"/>
        <v>7.47</v>
      </c>
      <c r="H1834" s="8">
        <f t="shared" si="151"/>
        <v>57.461538461538467</v>
      </c>
    </row>
    <row r="1835" spans="1:8" x14ac:dyDescent="0.2">
      <c r="A1835" s="2" t="s">
        <v>2620</v>
      </c>
      <c r="B1835" s="2" t="s">
        <v>2621</v>
      </c>
      <c r="C1835" s="2" t="s">
        <v>290</v>
      </c>
      <c r="D1835" s="6">
        <v>2</v>
      </c>
      <c r="E1835" s="8">
        <v>45</v>
      </c>
      <c r="F1835" s="8">
        <v>13.82</v>
      </c>
      <c r="G1835" s="8">
        <f t="shared" si="150"/>
        <v>31.18</v>
      </c>
      <c r="H1835" s="8">
        <f t="shared" si="151"/>
        <v>69.288888888888891</v>
      </c>
    </row>
    <row r="1836" spans="1:8" x14ac:dyDescent="0.2">
      <c r="A1836" s="2" t="s">
        <v>2620</v>
      </c>
      <c r="B1836" s="2" t="s">
        <v>2621</v>
      </c>
      <c r="C1836" s="2" t="s">
        <v>235</v>
      </c>
      <c r="D1836" s="6">
        <v>1</v>
      </c>
      <c r="E1836" s="8">
        <v>12.25</v>
      </c>
      <c r="F1836" s="8">
        <v>4.76</v>
      </c>
      <c r="G1836" s="8">
        <f t="shared" si="150"/>
        <v>7.49</v>
      </c>
      <c r="H1836" s="8">
        <f t="shared" si="151"/>
        <v>61.142857142857146</v>
      </c>
    </row>
    <row r="1837" spans="1:8" x14ac:dyDescent="0.2">
      <c r="A1837" s="2" t="s">
        <v>2620</v>
      </c>
      <c r="B1837" s="2" t="s">
        <v>2621</v>
      </c>
      <c r="C1837" s="2" t="s">
        <v>35</v>
      </c>
      <c r="D1837" s="6">
        <v>1</v>
      </c>
      <c r="E1837" s="8">
        <v>30.5</v>
      </c>
      <c r="F1837" s="8">
        <v>9.52</v>
      </c>
      <c r="G1837" s="8">
        <f t="shared" si="150"/>
        <v>20.98</v>
      </c>
      <c r="H1837" s="8">
        <f t="shared" si="151"/>
        <v>68.786885245901644</v>
      </c>
    </row>
    <row r="1838" spans="1:8" x14ac:dyDescent="0.2">
      <c r="A1838" s="2" t="s">
        <v>2620</v>
      </c>
      <c r="B1838" s="2" t="s">
        <v>2621</v>
      </c>
      <c r="C1838" s="2" t="s">
        <v>2348</v>
      </c>
      <c r="D1838" s="6">
        <v>2</v>
      </c>
      <c r="E1838" s="8">
        <v>53</v>
      </c>
      <c r="F1838" s="8">
        <v>16.8</v>
      </c>
      <c r="G1838" s="8">
        <f t="shared" si="150"/>
        <v>36.200000000000003</v>
      </c>
      <c r="H1838" s="8">
        <f t="shared" si="151"/>
        <v>68.301886792452834</v>
      </c>
    </row>
    <row r="1839" spans="1:8" x14ac:dyDescent="0.2">
      <c r="A1839" s="2" t="s">
        <v>2620</v>
      </c>
      <c r="B1839" s="2" t="s">
        <v>2621</v>
      </c>
      <c r="C1839" s="2" t="s">
        <v>88</v>
      </c>
      <c r="D1839" s="6">
        <v>1</v>
      </c>
      <c r="E1839" s="8">
        <v>34</v>
      </c>
      <c r="F1839" s="8">
        <v>10.08</v>
      </c>
      <c r="G1839" s="8">
        <f t="shared" si="150"/>
        <v>23.92</v>
      </c>
      <c r="H1839" s="8">
        <f t="shared" si="151"/>
        <v>70.352941176470594</v>
      </c>
    </row>
    <row r="1840" spans="1:8" customFormat="1" ht="15" x14ac:dyDescent="0.25">
      <c r="D1840" s="12"/>
      <c r="E1840" s="12"/>
      <c r="F1840" s="12"/>
      <c r="G1840" s="12"/>
      <c r="H1840" s="12"/>
    </row>
    <row r="1841" spans="1:8" s="4" customFormat="1" x14ac:dyDescent="0.2">
      <c r="A1841" s="3" t="s">
        <v>10</v>
      </c>
      <c r="B1841" s="3" t="s">
        <v>10</v>
      </c>
      <c r="C1841" s="3" t="s">
        <v>10</v>
      </c>
      <c r="D1841" s="5">
        <f>SUBTOTAL(9, D1831:D1840)</f>
        <v>11</v>
      </c>
      <c r="E1841" s="7">
        <f>SUBTOTAL(9, E1831:E1840)</f>
        <v>217</v>
      </c>
      <c r="F1841" s="7">
        <f>SUBTOTAL(9, F1831:F1840)</f>
        <v>70.209999999999994</v>
      </c>
      <c r="G1841" s="7">
        <f>SUBTOTAL(9, G1831:G1840)</f>
        <v>146.79000000000002</v>
      </c>
      <c r="H1841" s="7">
        <f>IF(E1841&lt;&gt;0, ((E1841-F1841)/E1841)*100, 0)</f>
        <v>67.645161290322591</v>
      </c>
    </row>
    <row r="1842" spans="1:8" customFormat="1" ht="15" x14ac:dyDescent="0.25">
      <c r="D1842" s="12"/>
      <c r="E1842" s="12"/>
      <c r="F1842" s="12"/>
      <c r="G1842" s="12"/>
      <c r="H1842" s="12"/>
    </row>
    <row r="1843" spans="1:8" x14ac:dyDescent="0.2">
      <c r="A1843" s="2" t="s">
        <v>2622</v>
      </c>
      <c r="B1843" s="2" t="s">
        <v>2623</v>
      </c>
      <c r="C1843" s="2" t="s">
        <v>195</v>
      </c>
      <c r="D1843" s="6">
        <v>4</v>
      </c>
      <c r="E1843" s="8">
        <v>55</v>
      </c>
      <c r="F1843" s="8">
        <v>21.88</v>
      </c>
      <c r="G1843" s="8">
        <f>E1843-F1843</f>
        <v>33.120000000000005</v>
      </c>
      <c r="H1843" s="8">
        <f>IF(E1843&lt;&gt;0, ((E1843-F1843)/E1843)*100, 0)</f>
        <v>60.218181818181826</v>
      </c>
    </row>
    <row r="1844" spans="1:8" customFormat="1" ht="15" x14ac:dyDescent="0.25">
      <c r="D1844" s="12"/>
      <c r="E1844" s="12"/>
      <c r="F1844" s="12"/>
      <c r="G1844" s="12"/>
      <c r="H1844" s="12"/>
    </row>
    <row r="1845" spans="1:8" s="4" customFormat="1" x14ac:dyDescent="0.2">
      <c r="A1845" s="3" t="s">
        <v>10</v>
      </c>
      <c r="B1845" s="3" t="s">
        <v>10</v>
      </c>
      <c r="C1845" s="3" t="s">
        <v>10</v>
      </c>
      <c r="D1845" s="5">
        <f>SUBTOTAL(9, D1843:D1844)</f>
        <v>4</v>
      </c>
      <c r="E1845" s="7">
        <f>SUBTOTAL(9, E1843:E1844)</f>
        <v>55</v>
      </c>
      <c r="F1845" s="7">
        <f>SUBTOTAL(9, F1843:F1844)</f>
        <v>21.88</v>
      </c>
      <c r="G1845" s="7">
        <f>SUBTOTAL(9, G1843:G1844)</f>
        <v>33.120000000000005</v>
      </c>
      <c r="H1845" s="7">
        <f>IF(E1845&lt;&gt;0, ((E1845-F1845)/E1845)*100, 0)</f>
        <v>60.218181818181826</v>
      </c>
    </row>
    <row r="1846" spans="1:8" customFormat="1" ht="15" x14ac:dyDescent="0.25">
      <c r="D1846" s="12"/>
      <c r="E1846" s="12"/>
      <c r="F1846" s="12"/>
      <c r="G1846" s="12"/>
      <c r="H1846" s="12"/>
    </row>
    <row r="1847" spans="1:8" x14ac:dyDescent="0.2">
      <c r="A1847" s="2" t="s">
        <v>1798</v>
      </c>
      <c r="B1847" s="2" t="s">
        <v>1799</v>
      </c>
      <c r="C1847" s="2" t="s">
        <v>10</v>
      </c>
      <c r="G1847" s="8">
        <f t="shared" ref="G1847:G1858" si="152">E1847-F1847</f>
        <v>0</v>
      </c>
      <c r="H1847" s="8">
        <f t="shared" ref="H1847:H1858" si="153">IF(E1847&lt;&gt;0, ((E1847-F1847)/E1847)*100, 0)</f>
        <v>0</v>
      </c>
    </row>
    <row r="1848" spans="1:8" x14ac:dyDescent="0.2">
      <c r="A1848" s="2" t="s">
        <v>1798</v>
      </c>
      <c r="B1848" s="2" t="s">
        <v>1799</v>
      </c>
      <c r="C1848" s="2" t="s">
        <v>78</v>
      </c>
      <c r="D1848" s="6">
        <v>3</v>
      </c>
      <c r="E1848" s="8">
        <v>31</v>
      </c>
      <c r="F1848" s="8">
        <v>16.41</v>
      </c>
      <c r="G1848" s="8">
        <f t="shared" si="152"/>
        <v>14.59</v>
      </c>
      <c r="H1848" s="8">
        <f t="shared" si="153"/>
        <v>47.064516129032256</v>
      </c>
    </row>
    <row r="1849" spans="1:8" x14ac:dyDescent="0.2">
      <c r="A1849" s="2" t="s">
        <v>1798</v>
      </c>
      <c r="B1849" s="2" t="s">
        <v>1799</v>
      </c>
      <c r="C1849" s="2" t="s">
        <v>297</v>
      </c>
      <c r="D1849" s="6">
        <v>3</v>
      </c>
      <c r="E1849" s="8">
        <v>35</v>
      </c>
      <c r="F1849" s="8">
        <v>15.87</v>
      </c>
      <c r="G1849" s="8">
        <f t="shared" si="152"/>
        <v>19.130000000000003</v>
      </c>
      <c r="H1849" s="8">
        <f t="shared" si="153"/>
        <v>54.657142857142858</v>
      </c>
    </row>
    <row r="1850" spans="1:8" x14ac:dyDescent="0.2">
      <c r="A1850" s="2" t="s">
        <v>1798</v>
      </c>
      <c r="B1850" s="2" t="s">
        <v>1799</v>
      </c>
      <c r="C1850" s="2" t="s">
        <v>384</v>
      </c>
      <c r="D1850" s="6">
        <v>1</v>
      </c>
      <c r="F1850" s="8">
        <v>1.53</v>
      </c>
      <c r="G1850" s="8">
        <f t="shared" si="152"/>
        <v>-1.53</v>
      </c>
      <c r="H1850" s="8">
        <f t="shared" si="153"/>
        <v>0</v>
      </c>
    </row>
    <row r="1851" spans="1:8" x14ac:dyDescent="0.2">
      <c r="A1851" s="2" t="s">
        <v>1798</v>
      </c>
      <c r="B1851" s="2" t="s">
        <v>1799</v>
      </c>
      <c r="C1851" s="2" t="s">
        <v>113</v>
      </c>
      <c r="D1851" s="6">
        <v>1</v>
      </c>
      <c r="F1851" s="8">
        <v>2.8</v>
      </c>
      <c r="G1851" s="8">
        <f t="shared" si="152"/>
        <v>-2.8</v>
      </c>
      <c r="H1851" s="8">
        <f t="shared" si="153"/>
        <v>0</v>
      </c>
    </row>
    <row r="1852" spans="1:8" x14ac:dyDescent="0.2">
      <c r="A1852" s="2" t="s">
        <v>1798</v>
      </c>
      <c r="B1852" s="2" t="s">
        <v>1799</v>
      </c>
      <c r="C1852" s="2" t="s">
        <v>235</v>
      </c>
      <c r="D1852" s="6">
        <v>1</v>
      </c>
      <c r="F1852" s="8">
        <v>4.76</v>
      </c>
      <c r="G1852" s="8">
        <f t="shared" si="152"/>
        <v>-4.76</v>
      </c>
      <c r="H1852" s="8">
        <f t="shared" si="153"/>
        <v>0</v>
      </c>
    </row>
    <row r="1853" spans="1:8" x14ac:dyDescent="0.2">
      <c r="A1853" s="2" t="s">
        <v>1798</v>
      </c>
      <c r="B1853" s="2" t="s">
        <v>1799</v>
      </c>
      <c r="C1853" s="2" t="s">
        <v>2325</v>
      </c>
      <c r="D1853" s="6">
        <v>1</v>
      </c>
      <c r="E1853" s="8">
        <v>75</v>
      </c>
      <c r="F1853" s="8">
        <v>16.829999999999998</v>
      </c>
      <c r="G1853" s="8">
        <f t="shared" si="152"/>
        <v>58.17</v>
      </c>
      <c r="H1853" s="8">
        <f t="shared" si="153"/>
        <v>77.56</v>
      </c>
    </row>
    <row r="1854" spans="1:8" x14ac:dyDescent="0.2">
      <c r="A1854" s="2" t="s">
        <v>1798</v>
      </c>
      <c r="B1854" s="2" t="s">
        <v>1799</v>
      </c>
      <c r="C1854" s="2" t="s">
        <v>385</v>
      </c>
      <c r="D1854" s="6">
        <v>1</v>
      </c>
      <c r="E1854" s="8">
        <v>125</v>
      </c>
      <c r="G1854" s="8">
        <f t="shared" si="152"/>
        <v>125</v>
      </c>
      <c r="H1854" s="8">
        <f t="shared" si="153"/>
        <v>100</v>
      </c>
    </row>
    <row r="1855" spans="1:8" x14ac:dyDescent="0.2">
      <c r="A1855" s="2" t="s">
        <v>1798</v>
      </c>
      <c r="B1855" s="2" t="s">
        <v>1799</v>
      </c>
      <c r="C1855" s="2" t="s">
        <v>51</v>
      </c>
      <c r="D1855" s="6">
        <v>1</v>
      </c>
      <c r="F1855" s="8">
        <v>3.78</v>
      </c>
      <c r="G1855" s="8">
        <f t="shared" si="152"/>
        <v>-3.78</v>
      </c>
      <c r="H1855" s="8">
        <f t="shared" si="153"/>
        <v>0</v>
      </c>
    </row>
    <row r="1856" spans="1:8" x14ac:dyDescent="0.2">
      <c r="A1856" s="2" t="s">
        <v>1798</v>
      </c>
      <c r="B1856" s="2" t="s">
        <v>1799</v>
      </c>
      <c r="C1856" s="2" t="s">
        <v>88</v>
      </c>
      <c r="D1856" s="6">
        <v>1</v>
      </c>
      <c r="F1856" s="8">
        <v>10.08</v>
      </c>
      <c r="G1856" s="8">
        <f t="shared" si="152"/>
        <v>-10.08</v>
      </c>
      <c r="H1856" s="8">
        <f t="shared" si="153"/>
        <v>0</v>
      </c>
    </row>
    <row r="1857" spans="1:8" x14ac:dyDescent="0.2">
      <c r="A1857" s="2" t="s">
        <v>1798</v>
      </c>
      <c r="B1857" s="2" t="s">
        <v>1799</v>
      </c>
      <c r="C1857" s="2" t="s">
        <v>39</v>
      </c>
      <c r="D1857" s="6">
        <v>1</v>
      </c>
      <c r="F1857" s="8">
        <v>1.96</v>
      </c>
      <c r="G1857" s="8">
        <f t="shared" si="152"/>
        <v>-1.96</v>
      </c>
      <c r="H1857" s="8">
        <f t="shared" si="153"/>
        <v>0</v>
      </c>
    </row>
    <row r="1858" spans="1:8" x14ac:dyDescent="0.2">
      <c r="A1858" s="2" t="s">
        <v>1798</v>
      </c>
      <c r="B1858" s="2" t="s">
        <v>1799</v>
      </c>
      <c r="C1858" s="2" t="s">
        <v>25</v>
      </c>
      <c r="D1858" s="6">
        <v>1</v>
      </c>
      <c r="E1858" s="8">
        <v>8</v>
      </c>
      <c r="F1858" s="8">
        <v>1.75</v>
      </c>
      <c r="G1858" s="8">
        <f t="shared" si="152"/>
        <v>6.25</v>
      </c>
      <c r="H1858" s="8">
        <f t="shared" si="153"/>
        <v>78.125</v>
      </c>
    </row>
    <row r="1859" spans="1:8" customFormat="1" ht="15" x14ac:dyDescent="0.25">
      <c r="D1859" s="12"/>
      <c r="E1859" s="12"/>
      <c r="F1859" s="12"/>
      <c r="G1859" s="12"/>
      <c r="H1859" s="12"/>
    </row>
    <row r="1860" spans="1:8" s="4" customFormat="1" x14ac:dyDescent="0.2">
      <c r="A1860" s="3" t="s">
        <v>10</v>
      </c>
      <c r="B1860" s="3" t="s">
        <v>10</v>
      </c>
      <c r="C1860" s="3" t="s">
        <v>10</v>
      </c>
      <c r="D1860" s="5">
        <f>SUBTOTAL(9, D1847:D1859)</f>
        <v>15</v>
      </c>
      <c r="E1860" s="7">
        <f>SUBTOTAL(9, E1847:E1859)</f>
        <v>274</v>
      </c>
      <c r="F1860" s="7">
        <f>SUBTOTAL(9, F1847:F1859)</f>
        <v>75.77</v>
      </c>
      <c r="G1860" s="7">
        <f>SUBTOTAL(9, G1847:G1859)</f>
        <v>198.23</v>
      </c>
      <c r="H1860" s="7">
        <f>IF(E1860&lt;&gt;0, ((E1860-F1860)/E1860)*100, 0)</f>
        <v>72.346715328467155</v>
      </c>
    </row>
    <row r="1861" spans="1:8" customFormat="1" ht="15" x14ac:dyDescent="0.25">
      <c r="D1861" s="12"/>
      <c r="E1861" s="12"/>
      <c r="F1861" s="12"/>
      <c r="G1861" s="12"/>
      <c r="H1861" s="12"/>
    </row>
    <row r="1862" spans="1:8" x14ac:dyDescent="0.2">
      <c r="A1862" s="2" t="s">
        <v>2624</v>
      </c>
      <c r="B1862" s="2" t="s">
        <v>2625</v>
      </c>
      <c r="C1862" s="2" t="s">
        <v>624</v>
      </c>
      <c r="D1862" s="6">
        <v>1</v>
      </c>
      <c r="E1862" s="8">
        <v>27</v>
      </c>
      <c r="F1862" s="8">
        <v>8.1199999999999992</v>
      </c>
      <c r="G1862" s="8">
        <f>E1862-F1862</f>
        <v>18.880000000000003</v>
      </c>
      <c r="H1862" s="8">
        <f>IF(E1862&lt;&gt;0, ((E1862-F1862)/E1862)*100, 0)</f>
        <v>69.925925925925938</v>
      </c>
    </row>
    <row r="1863" spans="1:8" customFormat="1" ht="15" x14ac:dyDescent="0.25">
      <c r="D1863" s="12"/>
      <c r="E1863" s="12"/>
      <c r="F1863" s="12"/>
      <c r="G1863" s="12"/>
      <c r="H1863" s="12"/>
    </row>
    <row r="1864" spans="1:8" s="4" customFormat="1" x14ac:dyDescent="0.2">
      <c r="A1864" s="3" t="s">
        <v>10</v>
      </c>
      <c r="B1864" s="3" t="s">
        <v>10</v>
      </c>
      <c r="C1864" s="3" t="s">
        <v>10</v>
      </c>
      <c r="D1864" s="5">
        <f>SUBTOTAL(9, D1862:D1863)</f>
        <v>1</v>
      </c>
      <c r="E1864" s="7">
        <f>SUBTOTAL(9, E1862:E1863)</f>
        <v>27</v>
      </c>
      <c r="F1864" s="7">
        <f>SUBTOTAL(9, F1862:F1863)</f>
        <v>8.1199999999999992</v>
      </c>
      <c r="G1864" s="7">
        <f>SUBTOTAL(9, G1862:G1863)</f>
        <v>18.880000000000003</v>
      </c>
      <c r="H1864" s="7">
        <f>IF(E1864&lt;&gt;0, ((E1864-F1864)/E1864)*100, 0)</f>
        <v>69.925925925925938</v>
      </c>
    </row>
    <row r="1865" spans="1:8" customFormat="1" ht="15" x14ac:dyDescent="0.25">
      <c r="D1865" s="12"/>
      <c r="E1865" s="12"/>
      <c r="F1865" s="12"/>
      <c r="G1865" s="12"/>
      <c r="H1865" s="12"/>
    </row>
    <row r="1866" spans="1:8" x14ac:dyDescent="0.2">
      <c r="A1866" s="2" t="s">
        <v>997</v>
      </c>
      <c r="B1866" s="2" t="s">
        <v>998</v>
      </c>
      <c r="C1866" s="2" t="s">
        <v>10</v>
      </c>
      <c r="G1866" s="8">
        <f t="shared" ref="G1866:G1872" si="154">E1866-F1866</f>
        <v>0</v>
      </c>
      <c r="H1866" s="8">
        <f t="shared" ref="H1866:H1872" si="155">IF(E1866&lt;&gt;0, ((E1866-F1866)/E1866)*100, 0)</f>
        <v>0</v>
      </c>
    </row>
    <row r="1867" spans="1:8" x14ac:dyDescent="0.2">
      <c r="A1867" s="2" t="s">
        <v>997</v>
      </c>
      <c r="B1867" s="2" t="s">
        <v>998</v>
      </c>
      <c r="C1867" s="2" t="s">
        <v>10</v>
      </c>
      <c r="E1867" s="8">
        <v>-51.15</v>
      </c>
      <c r="G1867" s="8">
        <f t="shared" si="154"/>
        <v>-51.15</v>
      </c>
      <c r="H1867" s="8">
        <f t="shared" si="155"/>
        <v>100</v>
      </c>
    </row>
    <row r="1868" spans="1:8" x14ac:dyDescent="0.2">
      <c r="A1868" s="2" t="s">
        <v>997</v>
      </c>
      <c r="B1868" s="2" t="s">
        <v>998</v>
      </c>
      <c r="C1868" s="2" t="s">
        <v>13</v>
      </c>
      <c r="D1868" s="6">
        <v>1</v>
      </c>
      <c r="E1868" s="8">
        <v>7</v>
      </c>
      <c r="F1868" s="8">
        <v>1.68</v>
      </c>
      <c r="G1868" s="8">
        <f t="shared" si="154"/>
        <v>5.32</v>
      </c>
      <c r="H1868" s="8">
        <f t="shared" si="155"/>
        <v>76</v>
      </c>
    </row>
    <row r="1869" spans="1:8" x14ac:dyDescent="0.2">
      <c r="A1869" s="2" t="s">
        <v>997</v>
      </c>
      <c r="B1869" s="2" t="s">
        <v>998</v>
      </c>
      <c r="C1869" s="2" t="s">
        <v>308</v>
      </c>
      <c r="D1869" s="6">
        <v>4</v>
      </c>
      <c r="E1869" s="8">
        <v>18</v>
      </c>
      <c r="F1869" s="8">
        <v>5.2</v>
      </c>
      <c r="G1869" s="8">
        <f t="shared" si="154"/>
        <v>12.8</v>
      </c>
      <c r="H1869" s="8">
        <f t="shared" si="155"/>
        <v>71.111111111111114</v>
      </c>
    </row>
    <row r="1870" spans="1:8" x14ac:dyDescent="0.2">
      <c r="A1870" s="2" t="s">
        <v>997</v>
      </c>
      <c r="B1870" s="2" t="s">
        <v>998</v>
      </c>
      <c r="C1870" s="2" t="s">
        <v>117</v>
      </c>
      <c r="D1870" s="6">
        <v>2</v>
      </c>
      <c r="E1870" s="8">
        <v>84</v>
      </c>
      <c r="F1870" s="8">
        <v>22.12</v>
      </c>
      <c r="G1870" s="8">
        <f t="shared" si="154"/>
        <v>61.879999999999995</v>
      </c>
      <c r="H1870" s="8">
        <f t="shared" si="155"/>
        <v>73.666666666666657</v>
      </c>
    </row>
    <row r="1871" spans="1:8" x14ac:dyDescent="0.2">
      <c r="A1871" s="2" t="s">
        <v>997</v>
      </c>
      <c r="B1871" s="2" t="s">
        <v>998</v>
      </c>
      <c r="C1871" s="2" t="s">
        <v>88</v>
      </c>
      <c r="D1871" s="6">
        <v>1</v>
      </c>
      <c r="E1871" s="8">
        <v>34</v>
      </c>
      <c r="F1871" s="8">
        <v>10.08</v>
      </c>
      <c r="G1871" s="8">
        <f t="shared" si="154"/>
        <v>23.92</v>
      </c>
      <c r="H1871" s="8">
        <f t="shared" si="155"/>
        <v>70.352941176470594</v>
      </c>
    </row>
    <row r="1872" spans="1:8" x14ac:dyDescent="0.2">
      <c r="A1872" s="2" t="s">
        <v>997</v>
      </c>
      <c r="B1872" s="2" t="s">
        <v>998</v>
      </c>
      <c r="C1872" s="2" t="s">
        <v>19</v>
      </c>
      <c r="D1872" s="6">
        <v>1</v>
      </c>
      <c r="E1872" s="8">
        <v>27.5</v>
      </c>
      <c r="F1872" s="8">
        <v>7.21</v>
      </c>
      <c r="G1872" s="8">
        <f t="shared" si="154"/>
        <v>20.29</v>
      </c>
      <c r="H1872" s="8">
        <f t="shared" si="155"/>
        <v>73.781818181818181</v>
      </c>
    </row>
    <row r="1873" spans="1:8" customFormat="1" ht="15" x14ac:dyDescent="0.25">
      <c r="D1873" s="12"/>
      <c r="E1873" s="12"/>
      <c r="F1873" s="12"/>
      <c r="G1873" s="12"/>
      <c r="H1873" s="12"/>
    </row>
    <row r="1874" spans="1:8" s="4" customFormat="1" x14ac:dyDescent="0.2">
      <c r="A1874" s="3" t="s">
        <v>10</v>
      </c>
      <c r="B1874" s="3" t="s">
        <v>10</v>
      </c>
      <c r="C1874" s="3" t="s">
        <v>10</v>
      </c>
      <c r="D1874" s="5">
        <f>SUBTOTAL(9, D1866:D1873)</f>
        <v>9</v>
      </c>
      <c r="E1874" s="7">
        <f>SUBTOTAL(9, E1866:E1873)</f>
        <v>119.35</v>
      </c>
      <c r="F1874" s="7">
        <f>SUBTOTAL(9, F1866:F1873)</f>
        <v>46.29</v>
      </c>
      <c r="G1874" s="7">
        <f>SUBTOTAL(9, G1866:G1873)</f>
        <v>73.06</v>
      </c>
      <c r="H1874" s="7">
        <f>IF(E1874&lt;&gt;0, ((E1874-F1874)/E1874)*100, 0)</f>
        <v>61.21491411813993</v>
      </c>
    </row>
    <row r="1875" spans="1:8" customFormat="1" ht="15" x14ac:dyDescent="0.25">
      <c r="D1875" s="12"/>
      <c r="E1875" s="12"/>
      <c r="F1875" s="12"/>
      <c r="G1875" s="12"/>
      <c r="H1875" s="12"/>
    </row>
    <row r="1876" spans="1:8" x14ac:dyDescent="0.2">
      <c r="A1876" s="2" t="s">
        <v>2626</v>
      </c>
      <c r="B1876" s="2" t="s">
        <v>2627</v>
      </c>
      <c r="C1876" s="2" t="s">
        <v>117</v>
      </c>
      <c r="D1876" s="6">
        <v>2</v>
      </c>
      <c r="E1876" s="8">
        <v>84</v>
      </c>
      <c r="F1876" s="8">
        <v>22.12</v>
      </c>
      <c r="G1876" s="8">
        <f>E1876-F1876</f>
        <v>61.879999999999995</v>
      </c>
      <c r="H1876" s="8">
        <f>IF(E1876&lt;&gt;0, ((E1876-F1876)/E1876)*100, 0)</f>
        <v>73.666666666666657</v>
      </c>
    </row>
    <row r="1877" spans="1:8" customFormat="1" ht="15" x14ac:dyDescent="0.25">
      <c r="D1877" s="12"/>
      <c r="E1877" s="12"/>
      <c r="F1877" s="12"/>
      <c r="G1877" s="12"/>
      <c r="H1877" s="12"/>
    </row>
    <row r="1878" spans="1:8" s="4" customFormat="1" x14ac:dyDescent="0.2">
      <c r="A1878" s="3" t="s">
        <v>10</v>
      </c>
      <c r="B1878" s="3" t="s">
        <v>10</v>
      </c>
      <c r="C1878" s="3" t="s">
        <v>10</v>
      </c>
      <c r="D1878" s="5">
        <f>SUBTOTAL(9, D1876:D1877)</f>
        <v>2</v>
      </c>
      <c r="E1878" s="7">
        <f>SUBTOTAL(9, E1876:E1877)</f>
        <v>84</v>
      </c>
      <c r="F1878" s="7">
        <f>SUBTOTAL(9, F1876:F1877)</f>
        <v>22.12</v>
      </c>
      <c r="G1878" s="7">
        <f>SUBTOTAL(9, G1876:G1877)</f>
        <v>61.879999999999995</v>
      </c>
      <c r="H1878" s="7">
        <f>IF(E1878&lt;&gt;0, ((E1878-F1878)/E1878)*100, 0)</f>
        <v>73.666666666666657</v>
      </c>
    </row>
    <row r="1879" spans="1:8" customFormat="1" ht="15" x14ac:dyDescent="0.25">
      <c r="D1879" s="12"/>
      <c r="E1879" s="12"/>
      <c r="F1879" s="12"/>
      <c r="G1879" s="12"/>
      <c r="H1879" s="12"/>
    </row>
    <row r="1880" spans="1:8" x14ac:dyDescent="0.2">
      <c r="A1880" s="2" t="s">
        <v>2628</v>
      </c>
      <c r="B1880" s="2" t="s">
        <v>2629</v>
      </c>
      <c r="C1880" s="2" t="s">
        <v>133</v>
      </c>
      <c r="D1880" s="6">
        <v>5</v>
      </c>
      <c r="E1880" s="8">
        <v>350</v>
      </c>
      <c r="F1880" s="8">
        <v>79.150000000000006</v>
      </c>
      <c r="G1880" s="8">
        <f>E1880-F1880</f>
        <v>270.85000000000002</v>
      </c>
      <c r="H1880" s="8">
        <f>IF(E1880&lt;&gt;0, ((E1880-F1880)/E1880)*100, 0)</f>
        <v>77.385714285714286</v>
      </c>
    </row>
    <row r="1881" spans="1:8" x14ac:dyDescent="0.2">
      <c r="A1881" s="2" t="s">
        <v>2628</v>
      </c>
      <c r="B1881" s="2" t="s">
        <v>2629</v>
      </c>
      <c r="C1881" s="2" t="s">
        <v>2325</v>
      </c>
      <c r="D1881" s="6">
        <v>10</v>
      </c>
      <c r="E1881" s="8">
        <v>750</v>
      </c>
      <c r="F1881" s="8">
        <v>168.3</v>
      </c>
      <c r="G1881" s="8">
        <f>E1881-F1881</f>
        <v>581.70000000000005</v>
      </c>
      <c r="H1881" s="8">
        <f>IF(E1881&lt;&gt;0, ((E1881-F1881)/E1881)*100, 0)</f>
        <v>77.56</v>
      </c>
    </row>
    <row r="1882" spans="1:8" customFormat="1" ht="15" x14ac:dyDescent="0.25">
      <c r="D1882" s="12"/>
      <c r="E1882" s="12"/>
      <c r="F1882" s="12"/>
      <c r="G1882" s="12"/>
      <c r="H1882" s="12"/>
    </row>
    <row r="1883" spans="1:8" s="4" customFormat="1" x14ac:dyDescent="0.2">
      <c r="A1883" s="3" t="s">
        <v>10</v>
      </c>
      <c r="B1883" s="3" t="s">
        <v>10</v>
      </c>
      <c r="C1883" s="3" t="s">
        <v>10</v>
      </c>
      <c r="D1883" s="5">
        <f>SUBTOTAL(9, D1880:D1882)</f>
        <v>15</v>
      </c>
      <c r="E1883" s="7">
        <f>SUBTOTAL(9, E1880:E1882)</f>
        <v>1100</v>
      </c>
      <c r="F1883" s="7">
        <f>SUBTOTAL(9, F1880:F1882)</f>
        <v>247.45000000000002</v>
      </c>
      <c r="G1883" s="7">
        <f>SUBTOTAL(9, G1880:G1882)</f>
        <v>852.55000000000007</v>
      </c>
      <c r="H1883" s="7">
        <f>IF(E1883&lt;&gt;0, ((E1883-F1883)/E1883)*100, 0)</f>
        <v>77.50454545454545</v>
      </c>
    </row>
    <row r="1884" spans="1:8" customFormat="1" ht="15" x14ac:dyDescent="0.25">
      <c r="D1884" s="12"/>
      <c r="E1884" s="12"/>
      <c r="F1884" s="12"/>
      <c r="G1884" s="12"/>
      <c r="H1884" s="12"/>
    </row>
    <row r="1885" spans="1:8" x14ac:dyDescent="0.2">
      <c r="A1885" s="2" t="s">
        <v>2630</v>
      </c>
      <c r="B1885" s="2" t="s">
        <v>2631</v>
      </c>
      <c r="C1885" s="2" t="s">
        <v>28</v>
      </c>
      <c r="D1885" s="6">
        <v>3</v>
      </c>
      <c r="E1885" s="8">
        <v>49.5</v>
      </c>
      <c r="F1885" s="8">
        <v>17.64</v>
      </c>
      <c r="G1885" s="8">
        <f>E1885-F1885</f>
        <v>31.86</v>
      </c>
      <c r="H1885" s="8">
        <f>IF(E1885&lt;&gt;0, ((E1885-F1885)/E1885)*100, 0)</f>
        <v>64.363636363636374</v>
      </c>
    </row>
    <row r="1886" spans="1:8" customFormat="1" ht="15" x14ac:dyDescent="0.25">
      <c r="D1886" s="12"/>
      <c r="E1886" s="12"/>
      <c r="F1886" s="12"/>
      <c r="G1886" s="12"/>
      <c r="H1886" s="12"/>
    </row>
    <row r="1887" spans="1:8" s="4" customFormat="1" x14ac:dyDescent="0.2">
      <c r="A1887" s="3" t="s">
        <v>10</v>
      </c>
      <c r="B1887" s="3" t="s">
        <v>10</v>
      </c>
      <c r="C1887" s="3" t="s">
        <v>10</v>
      </c>
      <c r="D1887" s="5">
        <f>SUBTOTAL(9, D1885:D1886)</f>
        <v>3</v>
      </c>
      <c r="E1887" s="7">
        <f>SUBTOTAL(9, E1885:E1886)</f>
        <v>49.5</v>
      </c>
      <c r="F1887" s="7">
        <f>SUBTOTAL(9, F1885:F1886)</f>
        <v>17.64</v>
      </c>
      <c r="G1887" s="7">
        <f>SUBTOTAL(9, G1885:G1886)</f>
        <v>31.86</v>
      </c>
      <c r="H1887" s="7">
        <f>IF(E1887&lt;&gt;0, ((E1887-F1887)/E1887)*100, 0)</f>
        <v>64.363636363636374</v>
      </c>
    </row>
    <row r="1888" spans="1:8" customFormat="1" ht="15" x14ac:dyDescent="0.25">
      <c r="D1888" s="12"/>
      <c r="E1888" s="12"/>
      <c r="F1888" s="12"/>
      <c r="G1888" s="12"/>
      <c r="H1888" s="12"/>
    </row>
    <row r="1889" spans="1:8" x14ac:dyDescent="0.2">
      <c r="A1889" s="2" t="s">
        <v>1427</v>
      </c>
      <c r="B1889" s="2" t="s">
        <v>1428</v>
      </c>
      <c r="C1889" s="2" t="s">
        <v>10</v>
      </c>
      <c r="E1889" s="8">
        <v>-50</v>
      </c>
      <c r="G1889" s="8">
        <f t="shared" ref="G1889:G1899" si="156">E1889-F1889</f>
        <v>-50</v>
      </c>
      <c r="H1889" s="8">
        <f t="shared" ref="H1889:H1899" si="157">IF(E1889&lt;&gt;0, ((E1889-F1889)/E1889)*100, 0)</f>
        <v>100</v>
      </c>
    </row>
    <row r="1890" spans="1:8" x14ac:dyDescent="0.2">
      <c r="A1890" s="2" t="s">
        <v>1427</v>
      </c>
      <c r="B1890" s="2" t="s">
        <v>1428</v>
      </c>
      <c r="C1890" s="2" t="s">
        <v>10</v>
      </c>
      <c r="G1890" s="8">
        <f t="shared" si="156"/>
        <v>0</v>
      </c>
      <c r="H1890" s="8">
        <f t="shared" si="157"/>
        <v>0</v>
      </c>
    </row>
    <row r="1891" spans="1:8" x14ac:dyDescent="0.2">
      <c r="A1891" s="2" t="s">
        <v>1427</v>
      </c>
      <c r="B1891" s="2" t="s">
        <v>1428</v>
      </c>
      <c r="C1891" s="2" t="s">
        <v>48</v>
      </c>
      <c r="D1891" s="6">
        <v>12</v>
      </c>
      <c r="E1891" s="8">
        <v>186</v>
      </c>
      <c r="F1891" s="8">
        <v>65.64</v>
      </c>
      <c r="G1891" s="8">
        <f t="shared" si="156"/>
        <v>120.36</v>
      </c>
      <c r="H1891" s="8">
        <f t="shared" si="157"/>
        <v>64.709677419354833</v>
      </c>
    </row>
    <row r="1892" spans="1:8" x14ac:dyDescent="0.2">
      <c r="A1892" s="2" t="s">
        <v>1427</v>
      </c>
      <c r="B1892" s="2" t="s">
        <v>1428</v>
      </c>
      <c r="C1892" s="2" t="s">
        <v>59</v>
      </c>
      <c r="D1892" s="6">
        <v>4</v>
      </c>
      <c r="E1892" s="8">
        <v>14</v>
      </c>
      <c r="F1892" s="8">
        <v>1.68</v>
      </c>
      <c r="G1892" s="8">
        <f t="shared" si="156"/>
        <v>12.32</v>
      </c>
      <c r="H1892" s="8">
        <f t="shared" si="157"/>
        <v>88</v>
      </c>
    </row>
    <row r="1893" spans="1:8" x14ac:dyDescent="0.2">
      <c r="A1893" s="2" t="s">
        <v>1427</v>
      </c>
      <c r="B1893" s="2" t="s">
        <v>1428</v>
      </c>
      <c r="C1893" s="2" t="s">
        <v>291</v>
      </c>
      <c r="D1893" s="6">
        <v>5</v>
      </c>
      <c r="E1893" s="8">
        <v>87.5</v>
      </c>
      <c r="F1893" s="8">
        <v>34.65</v>
      </c>
      <c r="G1893" s="8">
        <f t="shared" si="156"/>
        <v>52.85</v>
      </c>
      <c r="H1893" s="8">
        <f t="shared" si="157"/>
        <v>60.4</v>
      </c>
    </row>
    <row r="1894" spans="1:8" x14ac:dyDescent="0.2">
      <c r="A1894" s="2" t="s">
        <v>1427</v>
      </c>
      <c r="B1894" s="2" t="s">
        <v>1428</v>
      </c>
      <c r="C1894" s="2" t="s">
        <v>292</v>
      </c>
      <c r="D1894" s="6">
        <v>1</v>
      </c>
      <c r="E1894" s="8">
        <v>27</v>
      </c>
      <c r="G1894" s="8">
        <f t="shared" si="156"/>
        <v>27</v>
      </c>
      <c r="H1894" s="8">
        <f t="shared" si="157"/>
        <v>100</v>
      </c>
    </row>
    <row r="1895" spans="1:8" x14ac:dyDescent="0.2">
      <c r="A1895" s="2" t="s">
        <v>1427</v>
      </c>
      <c r="B1895" s="2" t="s">
        <v>1428</v>
      </c>
      <c r="C1895" s="2" t="s">
        <v>132</v>
      </c>
      <c r="D1895" s="6">
        <v>1</v>
      </c>
      <c r="E1895" s="8">
        <v>16</v>
      </c>
      <c r="F1895" s="8">
        <v>7.42</v>
      </c>
      <c r="G1895" s="8">
        <f t="shared" si="156"/>
        <v>8.58</v>
      </c>
      <c r="H1895" s="8">
        <f t="shared" si="157"/>
        <v>53.625</v>
      </c>
    </row>
    <row r="1896" spans="1:8" x14ac:dyDescent="0.2">
      <c r="A1896" s="2" t="s">
        <v>1427</v>
      </c>
      <c r="B1896" s="2" t="s">
        <v>1428</v>
      </c>
      <c r="C1896" s="2" t="s">
        <v>2424</v>
      </c>
      <c r="D1896" s="6">
        <v>5</v>
      </c>
      <c r="E1896" s="8">
        <v>70</v>
      </c>
      <c r="F1896" s="8">
        <v>20.05</v>
      </c>
      <c r="G1896" s="8">
        <f t="shared" si="156"/>
        <v>49.95</v>
      </c>
      <c r="H1896" s="8">
        <f t="shared" si="157"/>
        <v>71.357142857142861</v>
      </c>
    </row>
    <row r="1897" spans="1:8" x14ac:dyDescent="0.2">
      <c r="A1897" s="2" t="s">
        <v>1427</v>
      </c>
      <c r="B1897" s="2" t="s">
        <v>1428</v>
      </c>
      <c r="C1897" s="2" t="s">
        <v>221</v>
      </c>
      <c r="D1897" s="6">
        <v>1</v>
      </c>
      <c r="E1897" s="8">
        <v>26</v>
      </c>
      <c r="F1897" s="8">
        <v>11.2</v>
      </c>
      <c r="G1897" s="8">
        <f t="shared" si="156"/>
        <v>14.8</v>
      </c>
      <c r="H1897" s="8">
        <f t="shared" si="157"/>
        <v>56.92307692307692</v>
      </c>
    </row>
    <row r="1898" spans="1:8" x14ac:dyDescent="0.2">
      <c r="A1898" s="2" t="s">
        <v>1427</v>
      </c>
      <c r="B1898" s="2" t="s">
        <v>1428</v>
      </c>
      <c r="C1898" s="2" t="s">
        <v>246</v>
      </c>
      <c r="D1898" s="6">
        <v>1</v>
      </c>
      <c r="E1898" s="8">
        <v>13.5</v>
      </c>
      <c r="F1898" s="8">
        <v>4.2699999999999996</v>
      </c>
      <c r="G1898" s="8">
        <f t="shared" si="156"/>
        <v>9.23</v>
      </c>
      <c r="H1898" s="8">
        <f t="shared" si="157"/>
        <v>68.370370370370367</v>
      </c>
    </row>
    <row r="1899" spans="1:8" x14ac:dyDescent="0.2">
      <c r="A1899" s="2" t="s">
        <v>1427</v>
      </c>
      <c r="B1899" s="2" t="s">
        <v>1428</v>
      </c>
      <c r="C1899" s="2" t="s">
        <v>298</v>
      </c>
      <c r="D1899" s="6">
        <v>1</v>
      </c>
      <c r="E1899" s="8">
        <v>8</v>
      </c>
      <c r="F1899" s="8">
        <v>1.75</v>
      </c>
      <c r="G1899" s="8">
        <f t="shared" si="156"/>
        <v>6.25</v>
      </c>
      <c r="H1899" s="8">
        <f t="shared" si="157"/>
        <v>78.125</v>
      </c>
    </row>
    <row r="1900" spans="1:8" customFormat="1" ht="15" x14ac:dyDescent="0.25">
      <c r="D1900" s="12"/>
      <c r="E1900" s="12"/>
      <c r="F1900" s="12"/>
      <c r="G1900" s="12"/>
      <c r="H1900" s="12"/>
    </row>
    <row r="1901" spans="1:8" s="4" customFormat="1" x14ac:dyDescent="0.2">
      <c r="A1901" s="3" t="s">
        <v>10</v>
      </c>
      <c r="B1901" s="3" t="s">
        <v>10</v>
      </c>
      <c r="C1901" s="3" t="s">
        <v>10</v>
      </c>
      <c r="D1901" s="5">
        <f>SUBTOTAL(9, D1889:D1900)</f>
        <v>31</v>
      </c>
      <c r="E1901" s="7">
        <f>SUBTOTAL(9, E1889:E1900)</f>
        <v>398</v>
      </c>
      <c r="F1901" s="7">
        <f>SUBTOTAL(9, F1889:F1900)</f>
        <v>146.66</v>
      </c>
      <c r="G1901" s="7">
        <f>SUBTOTAL(9, G1889:G1900)</f>
        <v>251.34</v>
      </c>
      <c r="H1901" s="7">
        <f>IF(E1901&lt;&gt;0, ((E1901-F1901)/E1901)*100, 0)</f>
        <v>63.150753768844226</v>
      </c>
    </row>
    <row r="1902" spans="1:8" customFormat="1" ht="15" x14ac:dyDescent="0.25">
      <c r="D1902" s="12"/>
      <c r="E1902" s="12"/>
      <c r="F1902" s="12"/>
      <c r="G1902" s="12"/>
      <c r="H1902" s="12"/>
    </row>
    <row r="1903" spans="1:8" x14ac:dyDescent="0.2">
      <c r="A1903" s="2" t="s">
        <v>1003</v>
      </c>
      <c r="B1903" s="2" t="s">
        <v>1004</v>
      </c>
      <c r="C1903" s="2" t="s">
        <v>10</v>
      </c>
      <c r="G1903" s="8">
        <f>E1903-F1903</f>
        <v>0</v>
      </c>
      <c r="H1903" s="8">
        <f>IF(E1903&lt;&gt;0, ((E1903-F1903)/E1903)*100, 0)</f>
        <v>0</v>
      </c>
    </row>
    <row r="1904" spans="1:8" x14ac:dyDescent="0.2">
      <c r="A1904" s="2" t="s">
        <v>1003</v>
      </c>
      <c r="B1904" s="2" t="s">
        <v>1004</v>
      </c>
      <c r="C1904" s="2" t="s">
        <v>10</v>
      </c>
      <c r="E1904" s="8">
        <v>-15.75</v>
      </c>
      <c r="G1904" s="8">
        <f>E1904-F1904</f>
        <v>-15.75</v>
      </c>
      <c r="H1904" s="8">
        <f>IF(E1904&lt;&gt;0, ((E1904-F1904)/E1904)*100, 0)</f>
        <v>100</v>
      </c>
    </row>
    <row r="1905" spans="1:8" x14ac:dyDescent="0.2">
      <c r="A1905" s="2" t="s">
        <v>1003</v>
      </c>
      <c r="B1905" s="2" t="s">
        <v>1004</v>
      </c>
      <c r="C1905" s="2" t="s">
        <v>152</v>
      </c>
      <c r="D1905" s="6">
        <v>5</v>
      </c>
      <c r="E1905" s="8">
        <v>77.5</v>
      </c>
      <c r="F1905" s="8">
        <v>27.35</v>
      </c>
      <c r="G1905" s="8">
        <f>E1905-F1905</f>
        <v>50.15</v>
      </c>
      <c r="H1905" s="8">
        <f>IF(E1905&lt;&gt;0, ((E1905-F1905)/E1905)*100, 0)</f>
        <v>64.709677419354833</v>
      </c>
    </row>
    <row r="1906" spans="1:8" customFormat="1" ht="15" x14ac:dyDescent="0.25">
      <c r="D1906" s="12"/>
      <c r="E1906" s="12"/>
      <c r="F1906" s="12"/>
      <c r="G1906" s="12"/>
      <c r="H1906" s="12"/>
    </row>
    <row r="1907" spans="1:8" s="4" customFormat="1" x14ac:dyDescent="0.2">
      <c r="A1907" s="3" t="s">
        <v>10</v>
      </c>
      <c r="B1907" s="3" t="s">
        <v>10</v>
      </c>
      <c r="C1907" s="3" t="s">
        <v>10</v>
      </c>
      <c r="D1907" s="5">
        <f>SUBTOTAL(9, D1903:D1906)</f>
        <v>5</v>
      </c>
      <c r="E1907" s="7">
        <f>SUBTOTAL(9, E1903:E1906)</f>
        <v>61.75</v>
      </c>
      <c r="F1907" s="7">
        <f>SUBTOTAL(9, F1903:F1906)</f>
        <v>27.35</v>
      </c>
      <c r="G1907" s="7">
        <f>SUBTOTAL(9, G1903:G1906)</f>
        <v>34.4</v>
      </c>
      <c r="H1907" s="7">
        <f>IF(E1907&lt;&gt;0, ((E1907-F1907)/E1907)*100, 0)</f>
        <v>55.708502024291498</v>
      </c>
    </row>
    <row r="1908" spans="1:8" customFormat="1" ht="15" x14ac:dyDescent="0.25">
      <c r="D1908" s="12"/>
      <c r="E1908" s="12"/>
      <c r="F1908" s="12"/>
      <c r="G1908" s="12"/>
      <c r="H1908" s="12"/>
    </row>
    <row r="1909" spans="1:8" x14ac:dyDescent="0.2">
      <c r="A1909" s="2" t="s">
        <v>2168</v>
      </c>
      <c r="B1909" s="2" t="s">
        <v>2169</v>
      </c>
      <c r="C1909" s="2" t="s">
        <v>219</v>
      </c>
      <c r="D1909" s="6">
        <v>1</v>
      </c>
      <c r="E1909" s="8">
        <v>25</v>
      </c>
      <c r="F1909" s="8">
        <v>4.1500000000000004</v>
      </c>
      <c r="G1909" s="8">
        <f>E1909-F1909</f>
        <v>20.85</v>
      </c>
      <c r="H1909" s="8">
        <f>IF(E1909&lt;&gt;0, ((E1909-F1909)/E1909)*100, 0)</f>
        <v>83.4</v>
      </c>
    </row>
    <row r="1910" spans="1:8" x14ac:dyDescent="0.2">
      <c r="A1910" s="2" t="s">
        <v>2168</v>
      </c>
      <c r="B1910" s="2" t="s">
        <v>2169</v>
      </c>
      <c r="C1910" s="2" t="s">
        <v>359</v>
      </c>
      <c r="D1910" s="6">
        <v>2</v>
      </c>
      <c r="E1910" s="8">
        <v>27</v>
      </c>
      <c r="F1910" s="8">
        <v>9.58</v>
      </c>
      <c r="G1910" s="8">
        <f>E1910-F1910</f>
        <v>17.420000000000002</v>
      </c>
      <c r="H1910" s="8">
        <f>IF(E1910&lt;&gt;0, ((E1910-F1910)/E1910)*100, 0)</f>
        <v>64.518518518518519</v>
      </c>
    </row>
    <row r="1911" spans="1:8" x14ac:dyDescent="0.2">
      <c r="A1911" s="2" t="s">
        <v>2168</v>
      </c>
      <c r="B1911" s="2" t="s">
        <v>2169</v>
      </c>
      <c r="C1911" s="2" t="s">
        <v>196</v>
      </c>
      <c r="D1911" s="6">
        <v>2</v>
      </c>
      <c r="E1911" s="8">
        <v>28</v>
      </c>
      <c r="F1911" s="8">
        <v>9.58</v>
      </c>
      <c r="G1911" s="8">
        <f>E1911-F1911</f>
        <v>18.420000000000002</v>
      </c>
      <c r="H1911" s="8">
        <f>IF(E1911&lt;&gt;0, ((E1911-F1911)/E1911)*100, 0)</f>
        <v>65.785714285714292</v>
      </c>
    </row>
    <row r="1912" spans="1:8" customFormat="1" ht="15" x14ac:dyDescent="0.25">
      <c r="D1912" s="12"/>
      <c r="E1912" s="12"/>
      <c r="F1912" s="12"/>
      <c r="G1912" s="12"/>
      <c r="H1912" s="12"/>
    </row>
    <row r="1913" spans="1:8" s="4" customFormat="1" x14ac:dyDescent="0.2">
      <c r="A1913" s="3" t="s">
        <v>10</v>
      </c>
      <c r="B1913" s="3" t="s">
        <v>10</v>
      </c>
      <c r="C1913" s="3" t="s">
        <v>10</v>
      </c>
      <c r="D1913" s="5">
        <f>SUBTOTAL(9, D1909:D1912)</f>
        <v>5</v>
      </c>
      <c r="E1913" s="7">
        <f>SUBTOTAL(9, E1909:E1912)</f>
        <v>80</v>
      </c>
      <c r="F1913" s="7">
        <f>SUBTOTAL(9, F1909:F1912)</f>
        <v>23.310000000000002</v>
      </c>
      <c r="G1913" s="7">
        <f>SUBTOTAL(9, G1909:G1912)</f>
        <v>56.690000000000005</v>
      </c>
      <c r="H1913" s="7">
        <f>IF(E1913&lt;&gt;0, ((E1913-F1913)/E1913)*100, 0)</f>
        <v>70.862499999999997</v>
      </c>
    </row>
    <row r="1914" spans="1:8" customFormat="1" ht="15" x14ac:dyDescent="0.25">
      <c r="D1914" s="12"/>
      <c r="E1914" s="12"/>
      <c r="F1914" s="12"/>
      <c r="G1914" s="12"/>
      <c r="H1914" s="12"/>
    </row>
    <row r="1915" spans="1:8" x14ac:dyDescent="0.2">
      <c r="A1915" s="2" t="s">
        <v>2632</v>
      </c>
      <c r="B1915" s="2" t="s">
        <v>2633</v>
      </c>
      <c r="C1915" s="2" t="s">
        <v>10</v>
      </c>
      <c r="E1915" s="8">
        <v>-3.62</v>
      </c>
      <c r="G1915" s="8">
        <f t="shared" ref="G1915:G1921" si="158">E1915-F1915</f>
        <v>-3.62</v>
      </c>
      <c r="H1915" s="8">
        <f t="shared" ref="H1915:H1921" si="159">IF(E1915&lt;&gt;0, ((E1915-F1915)/E1915)*100, 0)</f>
        <v>100</v>
      </c>
    </row>
    <row r="1916" spans="1:8" x14ac:dyDescent="0.2">
      <c r="A1916" s="2" t="s">
        <v>2632</v>
      </c>
      <c r="B1916" s="2" t="s">
        <v>2633</v>
      </c>
      <c r="C1916" s="2" t="s">
        <v>10</v>
      </c>
      <c r="E1916" s="8">
        <v>-16.75</v>
      </c>
      <c r="G1916" s="8">
        <f t="shared" si="158"/>
        <v>-16.75</v>
      </c>
      <c r="H1916" s="8">
        <f t="shared" si="159"/>
        <v>100</v>
      </c>
    </row>
    <row r="1917" spans="1:8" x14ac:dyDescent="0.2">
      <c r="A1917" s="2" t="s">
        <v>2632</v>
      </c>
      <c r="B1917" s="2" t="s">
        <v>2633</v>
      </c>
      <c r="C1917" s="2" t="s">
        <v>48</v>
      </c>
      <c r="D1917" s="6">
        <v>1</v>
      </c>
      <c r="E1917" s="8">
        <v>15.5</v>
      </c>
      <c r="F1917" s="8">
        <v>5.47</v>
      </c>
      <c r="G1917" s="8">
        <f t="shared" si="158"/>
        <v>10.030000000000001</v>
      </c>
      <c r="H1917" s="8">
        <f t="shared" si="159"/>
        <v>64.709677419354847</v>
      </c>
    </row>
    <row r="1918" spans="1:8" x14ac:dyDescent="0.2">
      <c r="A1918" s="2" t="s">
        <v>2632</v>
      </c>
      <c r="B1918" s="2" t="s">
        <v>2633</v>
      </c>
      <c r="C1918" s="2" t="s">
        <v>49</v>
      </c>
      <c r="D1918" s="6">
        <v>1</v>
      </c>
      <c r="E1918" s="8">
        <v>3.5</v>
      </c>
      <c r="F1918" s="8">
        <v>0.42</v>
      </c>
      <c r="G1918" s="8">
        <f t="shared" si="158"/>
        <v>3.08</v>
      </c>
      <c r="H1918" s="8">
        <f t="shared" si="159"/>
        <v>88</v>
      </c>
    </row>
    <row r="1919" spans="1:8" x14ac:dyDescent="0.2">
      <c r="A1919" s="2" t="s">
        <v>2632</v>
      </c>
      <c r="B1919" s="2" t="s">
        <v>2633</v>
      </c>
      <c r="C1919" s="2" t="s">
        <v>292</v>
      </c>
      <c r="D1919" s="6">
        <v>1</v>
      </c>
      <c r="E1919" s="8">
        <v>27</v>
      </c>
      <c r="F1919" s="8">
        <v>9.94</v>
      </c>
      <c r="G1919" s="8">
        <f t="shared" si="158"/>
        <v>17.060000000000002</v>
      </c>
      <c r="H1919" s="8">
        <f t="shared" si="159"/>
        <v>63.18518518518519</v>
      </c>
    </row>
    <row r="1920" spans="1:8" x14ac:dyDescent="0.2">
      <c r="A1920" s="2" t="s">
        <v>2632</v>
      </c>
      <c r="B1920" s="2" t="s">
        <v>2633</v>
      </c>
      <c r="C1920" s="2" t="s">
        <v>275</v>
      </c>
      <c r="D1920" s="6">
        <v>1</v>
      </c>
      <c r="E1920" s="8">
        <v>14.5</v>
      </c>
      <c r="F1920" s="8">
        <v>4.9000000000000004</v>
      </c>
      <c r="G1920" s="8">
        <f t="shared" si="158"/>
        <v>9.6</v>
      </c>
      <c r="H1920" s="8">
        <f t="shared" si="159"/>
        <v>66.206896551724142</v>
      </c>
    </row>
    <row r="1921" spans="1:8" x14ac:dyDescent="0.2">
      <c r="A1921" s="2" t="s">
        <v>2632</v>
      </c>
      <c r="B1921" s="2" t="s">
        <v>2633</v>
      </c>
      <c r="C1921" s="2" t="s">
        <v>39</v>
      </c>
      <c r="D1921" s="6">
        <v>1</v>
      </c>
      <c r="E1921" s="8">
        <v>9.25</v>
      </c>
      <c r="F1921" s="8">
        <v>1.96</v>
      </c>
      <c r="G1921" s="8">
        <f t="shared" si="158"/>
        <v>7.29</v>
      </c>
      <c r="H1921" s="8">
        <f t="shared" si="159"/>
        <v>78.810810810810821</v>
      </c>
    </row>
    <row r="1922" spans="1:8" customFormat="1" ht="15" x14ac:dyDescent="0.25">
      <c r="D1922" s="12"/>
      <c r="E1922" s="12"/>
      <c r="F1922" s="12"/>
      <c r="G1922" s="12"/>
      <c r="H1922" s="12"/>
    </row>
    <row r="1923" spans="1:8" s="4" customFormat="1" x14ac:dyDescent="0.2">
      <c r="A1923" s="3" t="s">
        <v>10</v>
      </c>
      <c r="B1923" s="3" t="s">
        <v>10</v>
      </c>
      <c r="C1923" s="3" t="s">
        <v>10</v>
      </c>
      <c r="D1923" s="5">
        <f>SUBTOTAL(9, D1915:D1922)</f>
        <v>5</v>
      </c>
      <c r="E1923" s="7">
        <f>SUBTOTAL(9, E1915:E1922)</f>
        <v>49.379999999999995</v>
      </c>
      <c r="F1923" s="7">
        <f>SUBTOTAL(9, F1915:F1922)</f>
        <v>22.689999999999998</v>
      </c>
      <c r="G1923" s="7">
        <f>SUBTOTAL(9, G1915:G1922)</f>
        <v>26.69</v>
      </c>
      <c r="H1923" s="7">
        <f>IF(E1923&lt;&gt;0, ((E1923-F1923)/E1923)*100, 0)</f>
        <v>54.05022276225192</v>
      </c>
    </row>
    <row r="1924" spans="1:8" customFormat="1" ht="15" x14ac:dyDescent="0.25">
      <c r="D1924" s="12"/>
      <c r="E1924" s="12"/>
      <c r="F1924" s="12"/>
      <c r="G1924" s="12"/>
      <c r="H1924" s="12"/>
    </row>
    <row r="1925" spans="1:8" x14ac:dyDescent="0.2">
      <c r="A1925" s="2" t="s">
        <v>2634</v>
      </c>
      <c r="B1925" s="2" t="s">
        <v>2635</v>
      </c>
      <c r="C1925" s="2" t="s">
        <v>48</v>
      </c>
      <c r="D1925" s="6">
        <v>1</v>
      </c>
      <c r="E1925" s="8">
        <v>13.75</v>
      </c>
      <c r="F1925" s="8">
        <v>5.47</v>
      </c>
      <c r="G1925" s="8">
        <f>E1925-F1925</f>
        <v>8.2800000000000011</v>
      </c>
      <c r="H1925" s="8">
        <f>IF(E1925&lt;&gt;0, ((E1925-F1925)/E1925)*100, 0)</f>
        <v>60.218181818181826</v>
      </c>
    </row>
    <row r="1926" spans="1:8" customFormat="1" ht="15" x14ac:dyDescent="0.25">
      <c r="D1926" s="12"/>
      <c r="E1926" s="12"/>
      <c r="F1926" s="12"/>
      <c r="G1926" s="12"/>
      <c r="H1926" s="12"/>
    </row>
    <row r="1927" spans="1:8" s="4" customFormat="1" x14ac:dyDescent="0.2">
      <c r="A1927" s="3" t="s">
        <v>10</v>
      </c>
      <c r="B1927" s="3" t="s">
        <v>10</v>
      </c>
      <c r="C1927" s="3" t="s">
        <v>10</v>
      </c>
      <c r="D1927" s="5">
        <f>SUBTOTAL(9, D1925:D1926)</f>
        <v>1</v>
      </c>
      <c r="E1927" s="7">
        <f>SUBTOTAL(9, E1925:E1926)</f>
        <v>13.75</v>
      </c>
      <c r="F1927" s="7">
        <f>SUBTOTAL(9, F1925:F1926)</f>
        <v>5.47</v>
      </c>
      <c r="G1927" s="7">
        <f>SUBTOTAL(9, G1925:G1926)</f>
        <v>8.2800000000000011</v>
      </c>
      <c r="H1927" s="7">
        <f>IF(E1927&lt;&gt;0, ((E1927-F1927)/E1927)*100, 0)</f>
        <v>60.218181818181826</v>
      </c>
    </row>
    <row r="1928" spans="1:8" customFormat="1" ht="15" x14ac:dyDescent="0.25">
      <c r="D1928" s="12"/>
      <c r="E1928" s="12"/>
      <c r="F1928" s="12"/>
      <c r="G1928" s="12"/>
      <c r="H1928" s="12"/>
    </row>
    <row r="1929" spans="1:8" x14ac:dyDescent="0.2">
      <c r="A1929" s="2" t="s">
        <v>2636</v>
      </c>
      <c r="B1929" s="2" t="s">
        <v>2637</v>
      </c>
      <c r="C1929" s="2" t="s">
        <v>48</v>
      </c>
      <c r="D1929" s="6">
        <v>1</v>
      </c>
      <c r="E1929" s="8">
        <v>13.75</v>
      </c>
      <c r="F1929" s="8">
        <v>5.47</v>
      </c>
      <c r="G1929" s="8">
        <f>E1929-F1929</f>
        <v>8.2800000000000011</v>
      </c>
      <c r="H1929" s="8">
        <f>IF(E1929&lt;&gt;0, ((E1929-F1929)/E1929)*100, 0)</f>
        <v>60.218181818181826</v>
      </c>
    </row>
    <row r="1930" spans="1:8" customFormat="1" ht="15" x14ac:dyDescent="0.25">
      <c r="D1930" s="12"/>
      <c r="E1930" s="12"/>
      <c r="F1930" s="12"/>
      <c r="G1930" s="12"/>
      <c r="H1930" s="12"/>
    </row>
    <row r="1931" spans="1:8" s="4" customFormat="1" x14ac:dyDescent="0.2">
      <c r="A1931" s="3" t="s">
        <v>10</v>
      </c>
      <c r="B1931" s="3" t="s">
        <v>10</v>
      </c>
      <c r="C1931" s="3" t="s">
        <v>10</v>
      </c>
      <c r="D1931" s="5">
        <f>SUBTOTAL(9, D1929:D1930)</f>
        <v>1</v>
      </c>
      <c r="E1931" s="7">
        <f>SUBTOTAL(9, E1929:E1930)</f>
        <v>13.75</v>
      </c>
      <c r="F1931" s="7">
        <f>SUBTOTAL(9, F1929:F1930)</f>
        <v>5.47</v>
      </c>
      <c r="G1931" s="7">
        <f>SUBTOTAL(9, G1929:G1930)</f>
        <v>8.2800000000000011</v>
      </c>
      <c r="H1931" s="7">
        <f>IF(E1931&lt;&gt;0, ((E1931-F1931)/E1931)*100, 0)</f>
        <v>60.218181818181826</v>
      </c>
    </row>
    <row r="1932" spans="1:8" customFormat="1" ht="15" x14ac:dyDescent="0.25">
      <c r="D1932" s="12"/>
      <c r="E1932" s="12"/>
      <c r="F1932" s="12"/>
      <c r="G1932" s="12"/>
      <c r="H1932" s="12"/>
    </row>
    <row r="1933" spans="1:8" x14ac:dyDescent="0.2">
      <c r="A1933" s="2" t="s">
        <v>2638</v>
      </c>
      <c r="B1933" s="2" t="s">
        <v>2639</v>
      </c>
      <c r="C1933" s="2" t="s">
        <v>86</v>
      </c>
      <c r="D1933" s="6">
        <v>1</v>
      </c>
      <c r="E1933" s="8">
        <v>22</v>
      </c>
      <c r="F1933" s="8">
        <v>8.4</v>
      </c>
      <c r="G1933" s="8">
        <f>E1933-F1933</f>
        <v>13.6</v>
      </c>
      <c r="H1933" s="8">
        <f>IF(E1933&lt;&gt;0, ((E1933-F1933)/E1933)*100, 0)</f>
        <v>61.818181818181813</v>
      </c>
    </row>
    <row r="1934" spans="1:8" customFormat="1" ht="15" x14ac:dyDescent="0.25">
      <c r="D1934" s="12"/>
      <c r="E1934" s="12"/>
      <c r="F1934" s="12"/>
      <c r="G1934" s="12"/>
      <c r="H1934" s="12"/>
    </row>
    <row r="1935" spans="1:8" s="4" customFormat="1" x14ac:dyDescent="0.2">
      <c r="A1935" s="3" t="s">
        <v>10</v>
      </c>
      <c r="B1935" s="3" t="s">
        <v>10</v>
      </c>
      <c r="C1935" s="3" t="s">
        <v>10</v>
      </c>
      <c r="D1935" s="5">
        <f>SUBTOTAL(9, D1933:D1934)</f>
        <v>1</v>
      </c>
      <c r="E1935" s="7">
        <f>SUBTOTAL(9, E1933:E1934)</f>
        <v>22</v>
      </c>
      <c r="F1935" s="7">
        <f>SUBTOTAL(9, F1933:F1934)</f>
        <v>8.4</v>
      </c>
      <c r="G1935" s="7">
        <f>SUBTOTAL(9, G1933:G1934)</f>
        <v>13.6</v>
      </c>
      <c r="H1935" s="7">
        <f>IF(E1935&lt;&gt;0, ((E1935-F1935)/E1935)*100, 0)</f>
        <v>61.818181818181813</v>
      </c>
    </row>
    <row r="1936" spans="1:8" customFormat="1" ht="15" x14ac:dyDescent="0.25">
      <c r="D1936" s="12"/>
      <c r="E1936" s="12"/>
      <c r="F1936" s="12"/>
      <c r="G1936" s="12"/>
      <c r="H1936" s="12"/>
    </row>
    <row r="1937" spans="1:8" x14ac:dyDescent="0.2">
      <c r="A1937" s="2" t="s">
        <v>2640</v>
      </c>
      <c r="B1937" s="2" t="s">
        <v>2641</v>
      </c>
      <c r="C1937" s="2" t="s">
        <v>10</v>
      </c>
      <c r="G1937" s="8">
        <f>E1937-F1937</f>
        <v>0</v>
      </c>
      <c r="H1937" s="8">
        <f>IF(E1937&lt;&gt;0, ((E1937-F1937)/E1937)*100, 0)</f>
        <v>0</v>
      </c>
    </row>
    <row r="1938" spans="1:8" x14ac:dyDescent="0.2">
      <c r="A1938" s="2" t="s">
        <v>2640</v>
      </c>
      <c r="B1938" s="2" t="s">
        <v>2641</v>
      </c>
      <c r="C1938" s="2" t="s">
        <v>10</v>
      </c>
      <c r="E1938" s="8">
        <v>-7.75</v>
      </c>
      <c r="G1938" s="8">
        <f>E1938-F1938</f>
        <v>-7.75</v>
      </c>
      <c r="H1938" s="8">
        <f>IF(E1938&lt;&gt;0, ((E1938-F1938)/E1938)*100, 0)</f>
        <v>100</v>
      </c>
    </row>
    <row r="1939" spans="1:8" x14ac:dyDescent="0.2">
      <c r="A1939" s="2" t="s">
        <v>2640</v>
      </c>
      <c r="B1939" s="2" t="s">
        <v>2641</v>
      </c>
      <c r="C1939" s="2" t="s">
        <v>125</v>
      </c>
      <c r="D1939" s="6">
        <v>1</v>
      </c>
      <c r="E1939" s="8">
        <v>83</v>
      </c>
      <c r="F1939" s="8">
        <v>36.15</v>
      </c>
      <c r="G1939" s="8">
        <f>E1939-F1939</f>
        <v>46.85</v>
      </c>
      <c r="H1939" s="8">
        <f>IF(E1939&lt;&gt;0, ((E1939-F1939)/E1939)*100, 0)</f>
        <v>56.445783132530124</v>
      </c>
    </row>
    <row r="1940" spans="1:8" customFormat="1" ht="15" x14ac:dyDescent="0.25">
      <c r="D1940" s="12"/>
      <c r="E1940" s="12"/>
      <c r="F1940" s="12"/>
      <c r="G1940" s="12"/>
      <c r="H1940" s="12"/>
    </row>
    <row r="1941" spans="1:8" s="4" customFormat="1" x14ac:dyDescent="0.2">
      <c r="A1941" s="3" t="s">
        <v>10</v>
      </c>
      <c r="B1941" s="3" t="s">
        <v>10</v>
      </c>
      <c r="C1941" s="3" t="s">
        <v>10</v>
      </c>
      <c r="D1941" s="5">
        <f>SUBTOTAL(9, D1937:D1940)</f>
        <v>1</v>
      </c>
      <c r="E1941" s="7">
        <f>SUBTOTAL(9, E1937:E1940)</f>
        <v>75.25</v>
      </c>
      <c r="F1941" s="7">
        <f>SUBTOTAL(9, F1937:F1940)</f>
        <v>36.15</v>
      </c>
      <c r="G1941" s="7">
        <f>SUBTOTAL(9, G1937:G1940)</f>
        <v>39.1</v>
      </c>
      <c r="H1941" s="7">
        <f>IF(E1941&lt;&gt;0, ((E1941-F1941)/E1941)*100, 0)</f>
        <v>51.96013289036545</v>
      </c>
    </row>
    <row r="1942" spans="1:8" customFormat="1" ht="15" x14ac:dyDescent="0.25">
      <c r="D1942" s="12"/>
      <c r="E1942" s="12"/>
      <c r="F1942" s="12"/>
      <c r="G1942" s="12"/>
      <c r="H1942" s="12"/>
    </row>
    <row r="1943" spans="1:8" x14ac:dyDescent="0.2">
      <c r="A1943" s="2" t="s">
        <v>2642</v>
      </c>
      <c r="B1943" s="2" t="s">
        <v>2643</v>
      </c>
      <c r="C1943" s="2" t="s">
        <v>84</v>
      </c>
      <c r="D1943" s="6">
        <v>1</v>
      </c>
      <c r="E1943" s="8">
        <v>7.9</v>
      </c>
      <c r="F1943" s="8">
        <v>2</v>
      </c>
      <c r="G1943" s="8">
        <f>E1943-F1943</f>
        <v>5.9</v>
      </c>
      <c r="H1943" s="8">
        <f>IF(E1943&lt;&gt;0, ((E1943-F1943)/E1943)*100, 0)</f>
        <v>74.683544303797461</v>
      </c>
    </row>
    <row r="1944" spans="1:8" customFormat="1" ht="15" x14ac:dyDescent="0.25">
      <c r="D1944" s="12"/>
      <c r="E1944" s="12"/>
      <c r="F1944" s="12"/>
      <c r="G1944" s="12"/>
      <c r="H1944" s="12"/>
    </row>
    <row r="1945" spans="1:8" s="4" customFormat="1" x14ac:dyDescent="0.2">
      <c r="A1945" s="3" t="s">
        <v>10</v>
      </c>
      <c r="B1945" s="3" t="s">
        <v>10</v>
      </c>
      <c r="C1945" s="3" t="s">
        <v>10</v>
      </c>
      <c r="D1945" s="5">
        <f>SUBTOTAL(9, D1943:D1944)</f>
        <v>1</v>
      </c>
      <c r="E1945" s="7">
        <f>SUBTOTAL(9, E1943:E1944)</f>
        <v>7.9</v>
      </c>
      <c r="F1945" s="7">
        <f>SUBTOTAL(9, F1943:F1944)</f>
        <v>2</v>
      </c>
      <c r="G1945" s="7">
        <f>SUBTOTAL(9, G1943:G1944)</f>
        <v>5.9</v>
      </c>
      <c r="H1945" s="7">
        <f>IF(E1945&lt;&gt;0, ((E1945-F1945)/E1945)*100, 0)</f>
        <v>74.683544303797461</v>
      </c>
    </row>
    <row r="1946" spans="1:8" customFormat="1" ht="15" x14ac:dyDescent="0.25">
      <c r="D1946" s="12"/>
      <c r="E1946" s="12"/>
      <c r="F1946" s="12"/>
      <c r="G1946" s="12"/>
      <c r="H1946" s="12"/>
    </row>
    <row r="1947" spans="1:8" x14ac:dyDescent="0.2">
      <c r="A1947" s="2" t="s">
        <v>2644</v>
      </c>
      <c r="B1947" s="2" t="s">
        <v>2645</v>
      </c>
      <c r="C1947" s="2" t="s">
        <v>29</v>
      </c>
      <c r="D1947" s="6">
        <v>1</v>
      </c>
      <c r="E1947" s="8">
        <v>20.75</v>
      </c>
      <c r="F1947" s="8">
        <v>6.3</v>
      </c>
      <c r="G1947" s="8">
        <f>E1947-F1947</f>
        <v>14.45</v>
      </c>
      <c r="H1947" s="8">
        <f>IF(E1947&lt;&gt;0, ((E1947-F1947)/E1947)*100, 0)</f>
        <v>69.638554216867462</v>
      </c>
    </row>
    <row r="1948" spans="1:8" customFormat="1" ht="15" x14ac:dyDescent="0.25">
      <c r="D1948" s="12"/>
      <c r="E1948" s="12"/>
      <c r="F1948" s="12"/>
      <c r="G1948" s="12"/>
      <c r="H1948" s="12"/>
    </row>
    <row r="1949" spans="1:8" s="4" customFormat="1" x14ac:dyDescent="0.2">
      <c r="A1949" s="3" t="s">
        <v>10</v>
      </c>
      <c r="B1949" s="3" t="s">
        <v>10</v>
      </c>
      <c r="C1949" s="3" t="s">
        <v>10</v>
      </c>
      <c r="D1949" s="5">
        <f>SUBTOTAL(9, D1947:D1948)</f>
        <v>1</v>
      </c>
      <c r="E1949" s="7">
        <f>SUBTOTAL(9, E1947:E1948)</f>
        <v>20.75</v>
      </c>
      <c r="F1949" s="7">
        <f>SUBTOTAL(9, F1947:F1948)</f>
        <v>6.3</v>
      </c>
      <c r="G1949" s="7">
        <f>SUBTOTAL(9, G1947:G1948)</f>
        <v>14.45</v>
      </c>
      <c r="H1949" s="7">
        <f>IF(E1949&lt;&gt;0, ((E1949-F1949)/E1949)*100, 0)</f>
        <v>69.638554216867462</v>
      </c>
    </row>
    <row r="1950" spans="1:8" customFormat="1" ht="15" x14ac:dyDescent="0.25">
      <c r="D1950" s="12"/>
      <c r="E1950" s="12"/>
      <c r="F1950" s="12"/>
      <c r="G1950" s="12"/>
      <c r="H1950" s="12"/>
    </row>
    <row r="1951" spans="1:8" x14ac:dyDescent="0.2">
      <c r="A1951" s="2" t="s">
        <v>2646</v>
      </c>
      <c r="B1951" s="2" t="s">
        <v>2647</v>
      </c>
      <c r="C1951" s="2" t="s">
        <v>10</v>
      </c>
      <c r="E1951" s="8">
        <v>-17.75</v>
      </c>
      <c r="G1951" s="8">
        <f>E1951-F1951</f>
        <v>-17.75</v>
      </c>
      <c r="H1951" s="8">
        <f>IF(E1951&lt;&gt;0, ((E1951-F1951)/E1951)*100, 0)</f>
        <v>100</v>
      </c>
    </row>
    <row r="1952" spans="1:8" x14ac:dyDescent="0.2">
      <c r="A1952" s="2" t="s">
        <v>2646</v>
      </c>
      <c r="B1952" s="2" t="s">
        <v>2647</v>
      </c>
      <c r="C1952" s="2" t="s">
        <v>10</v>
      </c>
      <c r="G1952" s="8">
        <f>E1952-F1952</f>
        <v>0</v>
      </c>
      <c r="H1952" s="8">
        <f>IF(E1952&lt;&gt;0, ((E1952-F1952)/E1952)*100, 0)</f>
        <v>0</v>
      </c>
    </row>
    <row r="1953" spans="1:8" x14ac:dyDescent="0.2">
      <c r="A1953" s="2" t="s">
        <v>2646</v>
      </c>
      <c r="B1953" s="2" t="s">
        <v>2647</v>
      </c>
      <c r="C1953" s="2" t="s">
        <v>10</v>
      </c>
      <c r="E1953" s="8">
        <v>-93</v>
      </c>
      <c r="G1953" s="8">
        <f>E1953-F1953</f>
        <v>-93</v>
      </c>
      <c r="H1953" s="8">
        <f>IF(E1953&lt;&gt;0, ((E1953-F1953)/E1953)*100, 0)</f>
        <v>100</v>
      </c>
    </row>
    <row r="1954" spans="1:8" x14ac:dyDescent="0.2">
      <c r="A1954" s="2" t="s">
        <v>2646</v>
      </c>
      <c r="B1954" s="2" t="s">
        <v>2647</v>
      </c>
      <c r="C1954" s="2" t="s">
        <v>152</v>
      </c>
      <c r="D1954" s="6">
        <v>6</v>
      </c>
      <c r="E1954" s="8">
        <v>93</v>
      </c>
      <c r="F1954" s="8">
        <v>32.82</v>
      </c>
      <c r="G1954" s="8">
        <f>E1954-F1954</f>
        <v>60.18</v>
      </c>
      <c r="H1954" s="8">
        <f>IF(E1954&lt;&gt;0, ((E1954-F1954)/E1954)*100, 0)</f>
        <v>64.709677419354833</v>
      </c>
    </row>
    <row r="1955" spans="1:8" x14ac:dyDescent="0.2">
      <c r="A1955" s="2" t="s">
        <v>2646</v>
      </c>
      <c r="B1955" s="2" t="s">
        <v>2647</v>
      </c>
      <c r="C1955" s="2" t="s">
        <v>48</v>
      </c>
      <c r="E1955" s="8">
        <v>82.5</v>
      </c>
      <c r="G1955" s="8">
        <f>E1955-F1955</f>
        <v>82.5</v>
      </c>
      <c r="H1955" s="8">
        <f>IF(E1955&lt;&gt;0, ((E1955-F1955)/E1955)*100, 0)</f>
        <v>100</v>
      </c>
    </row>
    <row r="1956" spans="1:8" customFormat="1" ht="15" x14ac:dyDescent="0.25">
      <c r="D1956" s="12"/>
      <c r="E1956" s="12"/>
      <c r="F1956" s="12"/>
      <c r="G1956" s="12"/>
      <c r="H1956" s="12"/>
    </row>
    <row r="1957" spans="1:8" s="4" customFormat="1" x14ac:dyDescent="0.2">
      <c r="A1957" s="3" t="s">
        <v>10</v>
      </c>
      <c r="B1957" s="3" t="s">
        <v>10</v>
      </c>
      <c r="C1957" s="3" t="s">
        <v>10</v>
      </c>
      <c r="D1957" s="5">
        <f>SUBTOTAL(9, D1951:D1956)</f>
        <v>6</v>
      </c>
      <c r="E1957" s="7">
        <f>SUBTOTAL(9, E1951:E1956)</f>
        <v>64.75</v>
      </c>
      <c r="F1957" s="7">
        <f>SUBTOTAL(9, F1951:F1956)</f>
        <v>32.82</v>
      </c>
      <c r="G1957" s="7">
        <f>SUBTOTAL(9, G1951:G1956)</f>
        <v>31.93</v>
      </c>
      <c r="H1957" s="7">
        <f>IF(E1957&lt;&gt;0, ((E1957-F1957)/E1957)*100, 0)</f>
        <v>49.312741312741316</v>
      </c>
    </row>
    <row r="1958" spans="1:8" customFormat="1" ht="15" x14ac:dyDescent="0.25">
      <c r="D1958" s="12"/>
      <c r="E1958" s="12"/>
      <c r="F1958" s="12"/>
      <c r="G1958" s="12"/>
      <c r="H1958" s="12"/>
    </row>
    <row r="1959" spans="1:8" x14ac:dyDescent="0.2">
      <c r="A1959" s="2" t="s">
        <v>2648</v>
      </c>
      <c r="B1959" s="2" t="s">
        <v>2649</v>
      </c>
      <c r="C1959" s="2" t="s">
        <v>125</v>
      </c>
      <c r="D1959" s="6">
        <v>1</v>
      </c>
      <c r="E1959" s="8">
        <v>83</v>
      </c>
      <c r="F1959" s="8">
        <v>36.15</v>
      </c>
      <c r="G1959" s="8">
        <f>E1959-F1959</f>
        <v>46.85</v>
      </c>
      <c r="H1959" s="8">
        <f>IF(E1959&lt;&gt;0, ((E1959-F1959)/E1959)*100, 0)</f>
        <v>56.445783132530124</v>
      </c>
    </row>
    <row r="1960" spans="1:8" customFormat="1" ht="15" x14ac:dyDescent="0.25">
      <c r="D1960" s="12"/>
      <c r="E1960" s="12"/>
      <c r="F1960" s="12"/>
      <c r="G1960" s="12"/>
      <c r="H1960" s="12"/>
    </row>
    <row r="1961" spans="1:8" s="4" customFormat="1" x14ac:dyDescent="0.2">
      <c r="A1961" s="3" t="s">
        <v>10</v>
      </c>
      <c r="B1961" s="3" t="s">
        <v>10</v>
      </c>
      <c r="C1961" s="3" t="s">
        <v>10</v>
      </c>
      <c r="D1961" s="5">
        <f>SUBTOTAL(9, D1959:D1960)</f>
        <v>1</v>
      </c>
      <c r="E1961" s="7">
        <f>SUBTOTAL(9, E1959:E1960)</f>
        <v>83</v>
      </c>
      <c r="F1961" s="7">
        <f>SUBTOTAL(9, F1959:F1960)</f>
        <v>36.15</v>
      </c>
      <c r="G1961" s="7">
        <f>SUBTOTAL(9, G1959:G1960)</f>
        <v>46.85</v>
      </c>
      <c r="H1961" s="7">
        <f>IF(E1961&lt;&gt;0, ((E1961-F1961)/E1961)*100, 0)</f>
        <v>56.445783132530124</v>
      </c>
    </row>
    <row r="1962" spans="1:8" customFormat="1" ht="15" x14ac:dyDescent="0.25">
      <c r="D1962" s="12"/>
      <c r="E1962" s="12"/>
      <c r="F1962" s="12"/>
      <c r="G1962" s="12"/>
      <c r="H1962" s="12"/>
    </row>
    <row r="1963" spans="1:8" x14ac:dyDescent="0.2">
      <c r="A1963" s="2" t="s">
        <v>2650</v>
      </c>
      <c r="B1963" s="2" t="s">
        <v>2651</v>
      </c>
      <c r="C1963" s="2" t="s">
        <v>30</v>
      </c>
      <c r="D1963" s="6">
        <v>1</v>
      </c>
      <c r="E1963" s="8">
        <v>14.25</v>
      </c>
      <c r="F1963" s="8">
        <v>5.53</v>
      </c>
      <c r="G1963" s="8">
        <f>E1963-F1963</f>
        <v>8.7199999999999989</v>
      </c>
      <c r="H1963" s="8">
        <f>IF(E1963&lt;&gt;0, ((E1963-F1963)/E1963)*100, 0)</f>
        <v>61.192982456140342</v>
      </c>
    </row>
    <row r="1964" spans="1:8" customFormat="1" ht="15" x14ac:dyDescent="0.25">
      <c r="D1964" s="12"/>
      <c r="E1964" s="12"/>
      <c r="F1964" s="12"/>
      <c r="G1964" s="12"/>
      <c r="H1964" s="12"/>
    </row>
    <row r="1965" spans="1:8" s="4" customFormat="1" x14ac:dyDescent="0.2">
      <c r="A1965" s="3" t="s">
        <v>10</v>
      </c>
      <c r="B1965" s="3" t="s">
        <v>10</v>
      </c>
      <c r="C1965" s="3" t="s">
        <v>10</v>
      </c>
      <c r="D1965" s="5">
        <f>SUBTOTAL(9, D1963:D1964)</f>
        <v>1</v>
      </c>
      <c r="E1965" s="7">
        <f>SUBTOTAL(9, E1963:E1964)</f>
        <v>14.25</v>
      </c>
      <c r="F1965" s="7">
        <f>SUBTOTAL(9, F1963:F1964)</f>
        <v>5.53</v>
      </c>
      <c r="G1965" s="7">
        <f>SUBTOTAL(9, G1963:G1964)</f>
        <v>8.7199999999999989</v>
      </c>
      <c r="H1965" s="7">
        <f>IF(E1965&lt;&gt;0, ((E1965-F1965)/E1965)*100, 0)</f>
        <v>61.192982456140342</v>
      </c>
    </row>
    <row r="1966" spans="1:8" customFormat="1" ht="15" x14ac:dyDescent="0.25">
      <c r="D1966" s="12"/>
      <c r="E1966" s="12"/>
      <c r="F1966" s="12"/>
      <c r="G1966" s="12"/>
      <c r="H1966" s="12"/>
    </row>
    <row r="1967" spans="1:8" x14ac:dyDescent="0.2">
      <c r="A1967" s="2" t="s">
        <v>2652</v>
      </c>
      <c r="B1967" s="2" t="s">
        <v>2653</v>
      </c>
      <c r="C1967" s="2" t="s">
        <v>624</v>
      </c>
      <c r="D1967" s="6">
        <v>1</v>
      </c>
      <c r="E1967" s="8">
        <v>27</v>
      </c>
      <c r="F1967" s="8">
        <v>8.1199999999999992</v>
      </c>
      <c r="G1967" s="8">
        <f>E1967-F1967</f>
        <v>18.880000000000003</v>
      </c>
      <c r="H1967" s="8">
        <f>IF(E1967&lt;&gt;0, ((E1967-F1967)/E1967)*100, 0)</f>
        <v>69.925925925925938</v>
      </c>
    </row>
    <row r="1968" spans="1:8" customFormat="1" ht="15" x14ac:dyDescent="0.25">
      <c r="D1968" s="12"/>
      <c r="E1968" s="12"/>
      <c r="F1968" s="12"/>
      <c r="G1968" s="12"/>
      <c r="H1968" s="12"/>
    </row>
    <row r="1969" spans="1:8" s="4" customFormat="1" x14ac:dyDescent="0.2">
      <c r="A1969" s="3" t="s">
        <v>10</v>
      </c>
      <c r="B1969" s="3" t="s">
        <v>10</v>
      </c>
      <c r="C1969" s="3" t="s">
        <v>10</v>
      </c>
      <c r="D1969" s="5">
        <f>SUBTOTAL(9, D1967:D1968)</f>
        <v>1</v>
      </c>
      <c r="E1969" s="7">
        <f>SUBTOTAL(9, E1967:E1968)</f>
        <v>27</v>
      </c>
      <c r="F1969" s="7">
        <f>SUBTOTAL(9, F1967:F1968)</f>
        <v>8.1199999999999992</v>
      </c>
      <c r="G1969" s="7">
        <f>SUBTOTAL(9, G1967:G1968)</f>
        <v>18.880000000000003</v>
      </c>
      <c r="H1969" s="7">
        <f>IF(E1969&lt;&gt;0, ((E1969-F1969)/E1969)*100, 0)</f>
        <v>69.925925925925938</v>
      </c>
    </row>
    <row r="1970" spans="1:8" customFormat="1" ht="15" x14ac:dyDescent="0.25">
      <c r="D1970" s="12"/>
      <c r="E1970" s="12"/>
      <c r="F1970" s="12"/>
      <c r="G1970" s="12"/>
      <c r="H1970" s="12"/>
    </row>
    <row r="1971" spans="1:8" x14ac:dyDescent="0.2">
      <c r="A1971" s="2" t="s">
        <v>1021</v>
      </c>
      <c r="B1971" s="2" t="s">
        <v>1022</v>
      </c>
      <c r="C1971" s="2" t="s">
        <v>10</v>
      </c>
      <c r="G1971" s="8">
        <f>E1971-F1971</f>
        <v>0</v>
      </c>
      <c r="H1971" s="8">
        <f>IF(E1971&lt;&gt;0, ((E1971-F1971)/E1971)*100, 0)</f>
        <v>0</v>
      </c>
    </row>
    <row r="1972" spans="1:8" x14ac:dyDescent="0.2">
      <c r="A1972" s="2" t="s">
        <v>1021</v>
      </c>
      <c r="B1972" s="2" t="s">
        <v>1022</v>
      </c>
      <c r="C1972" s="2" t="s">
        <v>10</v>
      </c>
      <c r="G1972" s="8">
        <f>E1972-F1972</f>
        <v>0</v>
      </c>
      <c r="H1972" s="8">
        <f>IF(E1972&lt;&gt;0, ((E1972-F1972)/E1972)*100, 0)</f>
        <v>0</v>
      </c>
    </row>
    <row r="1973" spans="1:8" x14ac:dyDescent="0.2">
      <c r="A1973" s="2" t="s">
        <v>1021</v>
      </c>
      <c r="B1973" s="2" t="s">
        <v>1022</v>
      </c>
      <c r="C1973" s="2" t="s">
        <v>10</v>
      </c>
      <c r="G1973" s="8">
        <f>E1973-F1973</f>
        <v>0</v>
      </c>
      <c r="H1973" s="8">
        <f>IF(E1973&lt;&gt;0, ((E1973-F1973)/E1973)*100, 0)</f>
        <v>0</v>
      </c>
    </row>
    <row r="1974" spans="1:8" x14ac:dyDescent="0.2">
      <c r="A1974" s="2" t="s">
        <v>1021</v>
      </c>
      <c r="B1974" s="2" t="s">
        <v>1022</v>
      </c>
      <c r="C1974" s="2" t="s">
        <v>195</v>
      </c>
      <c r="D1974" s="6">
        <v>8</v>
      </c>
      <c r="E1974" s="8">
        <v>124</v>
      </c>
      <c r="F1974" s="8">
        <v>43.76</v>
      </c>
      <c r="G1974" s="8">
        <f>E1974-F1974</f>
        <v>80.240000000000009</v>
      </c>
      <c r="H1974" s="8">
        <f>IF(E1974&lt;&gt;0, ((E1974-F1974)/E1974)*100, 0)</f>
        <v>64.709677419354847</v>
      </c>
    </row>
    <row r="1975" spans="1:8" customFormat="1" ht="15" x14ac:dyDescent="0.25">
      <c r="D1975" s="12"/>
      <c r="E1975" s="12"/>
      <c r="F1975" s="12"/>
      <c r="G1975" s="12"/>
      <c r="H1975" s="12"/>
    </row>
    <row r="1976" spans="1:8" s="4" customFormat="1" x14ac:dyDescent="0.2">
      <c r="A1976" s="3" t="s">
        <v>10</v>
      </c>
      <c r="B1976" s="3" t="s">
        <v>10</v>
      </c>
      <c r="C1976" s="3" t="s">
        <v>10</v>
      </c>
      <c r="D1976" s="5">
        <f>SUBTOTAL(9, D1971:D1975)</f>
        <v>8</v>
      </c>
      <c r="E1976" s="7">
        <f>SUBTOTAL(9, E1971:E1975)</f>
        <v>124</v>
      </c>
      <c r="F1976" s="7">
        <f>SUBTOTAL(9, F1971:F1975)</f>
        <v>43.76</v>
      </c>
      <c r="G1976" s="7">
        <f>SUBTOTAL(9, G1971:G1975)</f>
        <v>80.240000000000009</v>
      </c>
      <c r="H1976" s="7">
        <f>IF(E1976&lt;&gt;0, ((E1976-F1976)/E1976)*100, 0)</f>
        <v>64.709677419354847</v>
      </c>
    </row>
    <row r="1977" spans="1:8" customFormat="1" ht="15" x14ac:dyDescent="0.25">
      <c r="D1977" s="12"/>
      <c r="E1977" s="12"/>
      <c r="F1977" s="12"/>
      <c r="G1977" s="12"/>
      <c r="H1977" s="12"/>
    </row>
    <row r="1978" spans="1:8" x14ac:dyDescent="0.2">
      <c r="A1978" s="2" t="s">
        <v>2654</v>
      </c>
      <c r="B1978" s="2" t="s">
        <v>2655</v>
      </c>
      <c r="C1978" s="2" t="s">
        <v>10</v>
      </c>
      <c r="G1978" s="8">
        <f>E1978-F1978</f>
        <v>0</v>
      </c>
      <c r="H1978" s="8">
        <f>IF(E1978&lt;&gt;0, ((E1978-F1978)/E1978)*100, 0)</f>
        <v>0</v>
      </c>
    </row>
    <row r="1979" spans="1:8" x14ac:dyDescent="0.2">
      <c r="A1979" s="2" t="s">
        <v>2654</v>
      </c>
      <c r="B1979" s="2" t="s">
        <v>2655</v>
      </c>
      <c r="C1979" s="2" t="s">
        <v>10</v>
      </c>
      <c r="E1979" s="8">
        <v>-11.75</v>
      </c>
      <c r="G1979" s="8">
        <f>E1979-F1979</f>
        <v>-11.75</v>
      </c>
      <c r="H1979" s="8">
        <f>IF(E1979&lt;&gt;0, ((E1979-F1979)/E1979)*100, 0)</f>
        <v>100</v>
      </c>
    </row>
    <row r="1980" spans="1:8" x14ac:dyDescent="0.2">
      <c r="A1980" s="2" t="s">
        <v>2654</v>
      </c>
      <c r="B1980" s="2" t="s">
        <v>2655</v>
      </c>
      <c r="C1980" s="2" t="s">
        <v>49</v>
      </c>
      <c r="D1980" s="6">
        <v>1</v>
      </c>
      <c r="E1980" s="8">
        <v>3.5</v>
      </c>
      <c r="F1980" s="8">
        <v>0.42</v>
      </c>
      <c r="G1980" s="8">
        <f>E1980-F1980</f>
        <v>3.08</v>
      </c>
      <c r="H1980" s="8">
        <f>IF(E1980&lt;&gt;0, ((E1980-F1980)/E1980)*100, 0)</f>
        <v>88</v>
      </c>
    </row>
    <row r="1981" spans="1:8" x14ac:dyDescent="0.2">
      <c r="A1981" s="2" t="s">
        <v>2654</v>
      </c>
      <c r="B1981" s="2" t="s">
        <v>2655</v>
      </c>
      <c r="C1981" s="2" t="s">
        <v>404</v>
      </c>
      <c r="D1981" s="6">
        <v>1</v>
      </c>
      <c r="E1981" s="8">
        <v>13</v>
      </c>
      <c r="F1981" s="8">
        <v>5.53</v>
      </c>
      <c r="G1981" s="8">
        <f>E1981-F1981</f>
        <v>7.47</v>
      </c>
      <c r="H1981" s="8">
        <f>IF(E1981&lt;&gt;0, ((E1981-F1981)/E1981)*100, 0)</f>
        <v>57.461538461538467</v>
      </c>
    </row>
    <row r="1982" spans="1:8" x14ac:dyDescent="0.2">
      <c r="A1982" s="2" t="s">
        <v>2654</v>
      </c>
      <c r="B1982" s="2" t="s">
        <v>2655</v>
      </c>
      <c r="C1982" s="2" t="s">
        <v>473</v>
      </c>
      <c r="D1982" s="6">
        <v>1</v>
      </c>
      <c r="E1982" s="8">
        <v>11</v>
      </c>
      <c r="F1982" s="8">
        <v>3.64</v>
      </c>
      <c r="G1982" s="8">
        <f>E1982-F1982</f>
        <v>7.3599999999999994</v>
      </c>
      <c r="H1982" s="8">
        <f>IF(E1982&lt;&gt;0, ((E1982-F1982)/E1982)*100, 0)</f>
        <v>66.909090909090907</v>
      </c>
    </row>
    <row r="1983" spans="1:8" customFormat="1" ht="15" x14ac:dyDescent="0.25">
      <c r="D1983" s="12"/>
      <c r="E1983" s="12"/>
      <c r="F1983" s="12"/>
      <c r="G1983" s="12"/>
      <c r="H1983" s="12"/>
    </row>
    <row r="1984" spans="1:8" s="4" customFormat="1" x14ac:dyDescent="0.2">
      <c r="A1984" s="3" t="s">
        <v>10</v>
      </c>
      <c r="B1984" s="3" t="s">
        <v>10</v>
      </c>
      <c r="C1984" s="3" t="s">
        <v>10</v>
      </c>
      <c r="D1984" s="5">
        <f>SUBTOTAL(9, D1978:D1983)</f>
        <v>3</v>
      </c>
      <c r="E1984" s="7">
        <f>SUBTOTAL(9, E1978:E1983)</f>
        <v>15.75</v>
      </c>
      <c r="F1984" s="7">
        <f>SUBTOTAL(9, F1978:F1983)</f>
        <v>9.59</v>
      </c>
      <c r="G1984" s="7">
        <f>SUBTOTAL(9, G1978:G1983)</f>
        <v>6.1599999999999993</v>
      </c>
      <c r="H1984" s="7">
        <f>IF(E1984&lt;&gt;0, ((E1984-F1984)/E1984)*100, 0)</f>
        <v>39.111111111111114</v>
      </c>
    </row>
    <row r="1985" spans="1:8" customFormat="1" ht="15" x14ac:dyDescent="0.25">
      <c r="D1985" s="12"/>
      <c r="E1985" s="12"/>
      <c r="F1985" s="12"/>
      <c r="G1985" s="12"/>
      <c r="H1985" s="12"/>
    </row>
    <row r="1986" spans="1:8" x14ac:dyDescent="0.2">
      <c r="A1986" s="2" t="s">
        <v>2656</v>
      </c>
      <c r="B1986" s="2" t="s">
        <v>2657</v>
      </c>
      <c r="C1986" s="2" t="s">
        <v>10</v>
      </c>
      <c r="E1986" s="8">
        <v>-15</v>
      </c>
      <c r="G1986" s="8">
        <f>E1986-F1986</f>
        <v>-15</v>
      </c>
      <c r="H1986" s="8">
        <f>IF(E1986&lt;&gt;0, ((E1986-F1986)/E1986)*100, 0)</f>
        <v>100</v>
      </c>
    </row>
    <row r="1987" spans="1:8" x14ac:dyDescent="0.2">
      <c r="A1987" s="2" t="s">
        <v>2656</v>
      </c>
      <c r="B1987" s="2" t="s">
        <v>2657</v>
      </c>
      <c r="C1987" s="2" t="s">
        <v>2325</v>
      </c>
      <c r="D1987" s="6">
        <v>2</v>
      </c>
      <c r="E1987" s="8">
        <v>150</v>
      </c>
      <c r="F1987" s="8">
        <v>33.659999999999997</v>
      </c>
      <c r="G1987" s="8">
        <f>E1987-F1987</f>
        <v>116.34</v>
      </c>
      <c r="H1987" s="8">
        <f>IF(E1987&lt;&gt;0, ((E1987-F1987)/E1987)*100, 0)</f>
        <v>77.56</v>
      </c>
    </row>
    <row r="1988" spans="1:8" customFormat="1" ht="15" x14ac:dyDescent="0.25">
      <c r="D1988" s="12"/>
      <c r="E1988" s="12"/>
      <c r="F1988" s="12"/>
      <c r="G1988" s="12"/>
      <c r="H1988" s="12"/>
    </row>
    <row r="1989" spans="1:8" s="4" customFormat="1" x14ac:dyDescent="0.2">
      <c r="A1989" s="3" t="s">
        <v>10</v>
      </c>
      <c r="B1989" s="3" t="s">
        <v>10</v>
      </c>
      <c r="C1989" s="3" t="s">
        <v>10</v>
      </c>
      <c r="D1989" s="5">
        <f>SUBTOTAL(9, D1986:D1988)</f>
        <v>2</v>
      </c>
      <c r="E1989" s="7">
        <f>SUBTOTAL(9, E1986:E1988)</f>
        <v>135</v>
      </c>
      <c r="F1989" s="7">
        <f>SUBTOTAL(9, F1986:F1988)</f>
        <v>33.659999999999997</v>
      </c>
      <c r="G1989" s="7">
        <f>SUBTOTAL(9, G1986:G1988)</f>
        <v>101.34</v>
      </c>
      <c r="H1989" s="7">
        <f>IF(E1989&lt;&gt;0, ((E1989-F1989)/E1989)*100, 0)</f>
        <v>75.066666666666677</v>
      </c>
    </row>
    <row r="1990" spans="1:8" customFormat="1" ht="15" x14ac:dyDescent="0.25">
      <c r="D1990" s="12"/>
      <c r="E1990" s="12"/>
      <c r="F1990" s="12"/>
      <c r="G1990" s="12"/>
      <c r="H1990" s="12"/>
    </row>
    <row r="1991" spans="1:8" x14ac:dyDescent="0.2">
      <c r="A1991" s="2" t="s">
        <v>2658</v>
      </c>
      <c r="B1991" s="2" t="s">
        <v>2659</v>
      </c>
      <c r="C1991" s="2" t="s">
        <v>48</v>
      </c>
      <c r="D1991" s="6">
        <v>8</v>
      </c>
      <c r="E1991" s="8">
        <v>110</v>
      </c>
      <c r="F1991" s="8">
        <v>43.76</v>
      </c>
      <c r="G1991" s="8">
        <f>E1991-F1991</f>
        <v>66.240000000000009</v>
      </c>
      <c r="H1991" s="8">
        <f>IF(E1991&lt;&gt;0, ((E1991-F1991)/E1991)*100, 0)</f>
        <v>60.218181818181826</v>
      </c>
    </row>
    <row r="1992" spans="1:8" customFormat="1" ht="15" x14ac:dyDescent="0.25">
      <c r="D1992" s="12"/>
      <c r="E1992" s="12"/>
      <c r="F1992" s="12"/>
      <c r="G1992" s="12"/>
      <c r="H1992" s="12"/>
    </row>
    <row r="1993" spans="1:8" s="4" customFormat="1" x14ac:dyDescent="0.2">
      <c r="A1993" s="3" t="s">
        <v>10</v>
      </c>
      <c r="B1993" s="3" t="s">
        <v>10</v>
      </c>
      <c r="C1993" s="3" t="s">
        <v>10</v>
      </c>
      <c r="D1993" s="5">
        <f>SUBTOTAL(9, D1991:D1992)</f>
        <v>8</v>
      </c>
      <c r="E1993" s="7">
        <f>SUBTOTAL(9, E1991:E1992)</f>
        <v>110</v>
      </c>
      <c r="F1993" s="7">
        <f>SUBTOTAL(9, F1991:F1992)</f>
        <v>43.76</v>
      </c>
      <c r="G1993" s="7">
        <f>SUBTOTAL(9, G1991:G1992)</f>
        <v>66.240000000000009</v>
      </c>
      <c r="H1993" s="7">
        <f>IF(E1993&lt;&gt;0, ((E1993-F1993)/E1993)*100, 0)</f>
        <v>60.218181818181826</v>
      </c>
    </row>
    <row r="1994" spans="1:8" customFormat="1" ht="15" x14ac:dyDescent="0.25">
      <c r="D1994" s="12"/>
      <c r="E1994" s="12"/>
      <c r="F1994" s="12"/>
      <c r="G1994" s="12"/>
      <c r="H1994" s="12"/>
    </row>
    <row r="1995" spans="1:8" x14ac:dyDescent="0.2">
      <c r="A1995" s="2" t="s">
        <v>2660</v>
      </c>
      <c r="B1995" s="2" t="s">
        <v>2661</v>
      </c>
      <c r="C1995" s="2" t="s">
        <v>133</v>
      </c>
      <c r="D1995" s="6">
        <v>1</v>
      </c>
      <c r="E1995" s="8">
        <v>70</v>
      </c>
      <c r="F1995" s="8">
        <v>15.83</v>
      </c>
      <c r="G1995" s="8">
        <f>E1995-F1995</f>
        <v>54.17</v>
      </c>
      <c r="H1995" s="8">
        <f>IF(E1995&lt;&gt;0, ((E1995-F1995)/E1995)*100, 0)</f>
        <v>77.385714285714286</v>
      </c>
    </row>
    <row r="1996" spans="1:8" customFormat="1" ht="15" x14ac:dyDescent="0.25">
      <c r="D1996" s="12"/>
      <c r="E1996" s="12"/>
      <c r="F1996" s="12"/>
      <c r="G1996" s="12"/>
      <c r="H1996" s="12"/>
    </row>
    <row r="1997" spans="1:8" s="4" customFormat="1" x14ac:dyDescent="0.2">
      <c r="A1997" s="3" t="s">
        <v>10</v>
      </c>
      <c r="B1997" s="3" t="s">
        <v>10</v>
      </c>
      <c r="C1997" s="3" t="s">
        <v>10</v>
      </c>
      <c r="D1997" s="5">
        <f>SUBTOTAL(9, D1995:D1996)</f>
        <v>1</v>
      </c>
      <c r="E1997" s="7">
        <f>SUBTOTAL(9, E1995:E1996)</f>
        <v>70</v>
      </c>
      <c r="F1997" s="7">
        <f>SUBTOTAL(9, F1995:F1996)</f>
        <v>15.83</v>
      </c>
      <c r="G1997" s="7">
        <f>SUBTOTAL(9, G1995:G1996)</f>
        <v>54.17</v>
      </c>
      <c r="H1997" s="7">
        <f>IF(E1997&lt;&gt;0, ((E1997-F1997)/E1997)*100, 0)</f>
        <v>77.385714285714286</v>
      </c>
    </row>
    <row r="1998" spans="1:8" customFormat="1" ht="15" x14ac:dyDescent="0.25">
      <c r="D1998" s="12"/>
      <c r="E1998" s="12"/>
      <c r="F1998" s="12"/>
      <c r="G1998" s="12"/>
      <c r="H1998" s="12"/>
    </row>
    <row r="1999" spans="1:8" x14ac:dyDescent="0.2">
      <c r="A1999" s="2" t="s">
        <v>2662</v>
      </c>
      <c r="B1999" s="2" t="s">
        <v>2663</v>
      </c>
      <c r="C1999" s="2" t="s">
        <v>48</v>
      </c>
      <c r="D1999" s="6">
        <v>2</v>
      </c>
      <c r="E1999" s="8">
        <v>27.5</v>
      </c>
      <c r="F1999" s="8">
        <v>10.94</v>
      </c>
      <c r="G1999" s="8">
        <f>E1999-F1999</f>
        <v>16.560000000000002</v>
      </c>
      <c r="H1999" s="8">
        <f>IF(E1999&lt;&gt;0, ((E1999-F1999)/E1999)*100, 0)</f>
        <v>60.218181818181826</v>
      </c>
    </row>
    <row r="2000" spans="1:8" customFormat="1" ht="15" x14ac:dyDescent="0.25">
      <c r="D2000" s="12"/>
      <c r="E2000" s="12"/>
      <c r="F2000" s="12"/>
      <c r="G2000" s="12"/>
      <c r="H2000" s="12"/>
    </row>
    <row r="2001" spans="1:8" s="4" customFormat="1" x14ac:dyDescent="0.2">
      <c r="A2001" s="3" t="s">
        <v>10</v>
      </c>
      <c r="B2001" s="3" t="s">
        <v>10</v>
      </c>
      <c r="C2001" s="3" t="s">
        <v>10</v>
      </c>
      <c r="D2001" s="5">
        <f>SUBTOTAL(9, D1999:D2000)</f>
        <v>2</v>
      </c>
      <c r="E2001" s="7">
        <f>SUBTOTAL(9, E1999:E2000)</f>
        <v>27.5</v>
      </c>
      <c r="F2001" s="7">
        <f>SUBTOTAL(9, F1999:F2000)</f>
        <v>10.94</v>
      </c>
      <c r="G2001" s="7">
        <f>SUBTOTAL(9, G1999:G2000)</f>
        <v>16.560000000000002</v>
      </c>
      <c r="H2001" s="7">
        <f>IF(E2001&lt;&gt;0, ((E2001-F2001)/E2001)*100, 0)</f>
        <v>60.218181818181826</v>
      </c>
    </row>
    <row r="2002" spans="1:8" customFormat="1" ht="15" x14ac:dyDescent="0.25">
      <c r="D2002" s="12"/>
      <c r="E2002" s="12"/>
      <c r="F2002" s="12"/>
      <c r="G2002" s="12"/>
      <c r="H2002" s="12"/>
    </row>
    <row r="2003" spans="1:8" x14ac:dyDescent="0.2">
      <c r="A2003" s="2" t="s">
        <v>2664</v>
      </c>
      <c r="B2003" s="2" t="s">
        <v>2665</v>
      </c>
      <c r="C2003" s="2" t="s">
        <v>48</v>
      </c>
      <c r="D2003" s="6">
        <v>2</v>
      </c>
      <c r="E2003" s="8">
        <v>27.5</v>
      </c>
      <c r="F2003" s="8">
        <v>10.94</v>
      </c>
      <c r="G2003" s="8">
        <f>E2003-F2003</f>
        <v>16.560000000000002</v>
      </c>
      <c r="H2003" s="8">
        <f>IF(E2003&lt;&gt;0, ((E2003-F2003)/E2003)*100, 0)</f>
        <v>60.218181818181826</v>
      </c>
    </row>
    <row r="2004" spans="1:8" customFormat="1" ht="15" x14ac:dyDescent="0.25">
      <c r="D2004" s="12"/>
      <c r="E2004" s="12"/>
      <c r="F2004" s="12"/>
      <c r="G2004" s="12"/>
      <c r="H2004" s="12"/>
    </row>
    <row r="2005" spans="1:8" s="4" customFormat="1" x14ac:dyDescent="0.2">
      <c r="A2005" s="3" t="s">
        <v>10</v>
      </c>
      <c r="B2005" s="3" t="s">
        <v>10</v>
      </c>
      <c r="C2005" s="3" t="s">
        <v>10</v>
      </c>
      <c r="D2005" s="5">
        <f>SUBTOTAL(9, D2003:D2004)</f>
        <v>2</v>
      </c>
      <c r="E2005" s="7">
        <f>SUBTOTAL(9, E2003:E2004)</f>
        <v>27.5</v>
      </c>
      <c r="F2005" s="7">
        <f>SUBTOTAL(9, F2003:F2004)</f>
        <v>10.94</v>
      </c>
      <c r="G2005" s="7">
        <f>SUBTOTAL(9, G2003:G2004)</f>
        <v>16.560000000000002</v>
      </c>
      <c r="H2005" s="7">
        <f>IF(E2005&lt;&gt;0, ((E2005-F2005)/E2005)*100, 0)</f>
        <v>60.218181818181826</v>
      </c>
    </row>
    <row r="2006" spans="1:8" customFormat="1" ht="15" x14ac:dyDescent="0.25">
      <c r="D2006" s="12"/>
      <c r="E2006" s="12"/>
      <c r="F2006" s="12"/>
      <c r="G2006" s="12"/>
      <c r="H2006" s="12"/>
    </row>
    <row r="2007" spans="1:8" x14ac:dyDescent="0.2">
      <c r="A2007" s="2" t="s">
        <v>2666</v>
      </c>
      <c r="B2007" s="2" t="s">
        <v>2667</v>
      </c>
      <c r="C2007" s="2" t="s">
        <v>152</v>
      </c>
      <c r="D2007" s="6">
        <v>2</v>
      </c>
      <c r="E2007" s="8">
        <v>27.5</v>
      </c>
      <c r="F2007" s="8">
        <v>10.94</v>
      </c>
      <c r="G2007" s="8">
        <f>E2007-F2007</f>
        <v>16.560000000000002</v>
      </c>
      <c r="H2007" s="8">
        <f>IF(E2007&lt;&gt;0, ((E2007-F2007)/E2007)*100, 0)</f>
        <v>60.218181818181826</v>
      </c>
    </row>
    <row r="2008" spans="1:8" customFormat="1" ht="15" x14ac:dyDescent="0.25">
      <c r="D2008" s="12"/>
      <c r="E2008" s="12"/>
      <c r="F2008" s="12"/>
      <c r="G2008" s="12"/>
      <c r="H2008" s="12"/>
    </row>
    <row r="2009" spans="1:8" s="4" customFormat="1" x14ac:dyDescent="0.2">
      <c r="A2009" s="3" t="s">
        <v>10</v>
      </c>
      <c r="B2009" s="3" t="s">
        <v>10</v>
      </c>
      <c r="C2009" s="3" t="s">
        <v>10</v>
      </c>
      <c r="D2009" s="5">
        <f>SUBTOTAL(9, D2007:D2008)</f>
        <v>2</v>
      </c>
      <c r="E2009" s="7">
        <f>SUBTOTAL(9, E2007:E2008)</f>
        <v>27.5</v>
      </c>
      <c r="F2009" s="7">
        <f>SUBTOTAL(9, F2007:F2008)</f>
        <v>10.94</v>
      </c>
      <c r="G2009" s="7">
        <f>SUBTOTAL(9, G2007:G2008)</f>
        <v>16.560000000000002</v>
      </c>
      <c r="H2009" s="7">
        <f>IF(E2009&lt;&gt;0, ((E2009-F2009)/E2009)*100, 0)</f>
        <v>60.218181818181826</v>
      </c>
    </row>
    <row r="2010" spans="1:8" customFormat="1" ht="15" x14ac:dyDescent="0.25">
      <c r="D2010" s="12"/>
      <c r="E2010" s="12"/>
      <c r="F2010" s="12"/>
      <c r="G2010" s="12"/>
      <c r="H2010" s="12"/>
    </row>
    <row r="2011" spans="1:8" x14ac:dyDescent="0.2">
      <c r="A2011" s="2" t="s">
        <v>1830</v>
      </c>
      <c r="B2011" s="2" t="s">
        <v>1831</v>
      </c>
      <c r="C2011" s="2" t="s">
        <v>59</v>
      </c>
      <c r="D2011" s="6">
        <v>4</v>
      </c>
      <c r="E2011" s="8">
        <v>14</v>
      </c>
      <c r="F2011" s="8">
        <v>1.68</v>
      </c>
      <c r="G2011" s="8">
        <f>E2011-F2011</f>
        <v>12.32</v>
      </c>
      <c r="H2011" s="8">
        <f>IF(E2011&lt;&gt;0, ((E2011-F2011)/E2011)*100, 0)</f>
        <v>88</v>
      </c>
    </row>
    <row r="2012" spans="1:8" customFormat="1" ht="15" x14ac:dyDescent="0.25">
      <c r="D2012" s="12"/>
      <c r="E2012" s="12"/>
      <c r="F2012" s="12"/>
      <c r="G2012" s="12"/>
      <c r="H2012" s="12"/>
    </row>
    <row r="2013" spans="1:8" s="4" customFormat="1" x14ac:dyDescent="0.2">
      <c r="A2013" s="3" t="s">
        <v>10</v>
      </c>
      <c r="B2013" s="3" t="s">
        <v>10</v>
      </c>
      <c r="C2013" s="3" t="s">
        <v>10</v>
      </c>
      <c r="D2013" s="5">
        <f>SUBTOTAL(9, D2011:D2012)</f>
        <v>4</v>
      </c>
      <c r="E2013" s="7">
        <f>SUBTOTAL(9, E2011:E2012)</f>
        <v>14</v>
      </c>
      <c r="F2013" s="7">
        <f>SUBTOTAL(9, F2011:F2012)</f>
        <v>1.68</v>
      </c>
      <c r="G2013" s="7">
        <f>SUBTOTAL(9, G2011:G2012)</f>
        <v>12.32</v>
      </c>
      <c r="H2013" s="7">
        <f>IF(E2013&lt;&gt;0, ((E2013-F2013)/E2013)*100, 0)</f>
        <v>88</v>
      </c>
    </row>
    <row r="2014" spans="1:8" customFormat="1" ht="15" x14ac:dyDescent="0.25">
      <c r="D2014" s="12"/>
      <c r="E2014" s="12"/>
      <c r="F2014" s="12"/>
      <c r="G2014" s="12"/>
      <c r="H2014" s="12"/>
    </row>
    <row r="2015" spans="1:8" x14ac:dyDescent="0.2">
      <c r="A2015" s="2" t="s">
        <v>2668</v>
      </c>
      <c r="B2015" s="2" t="s">
        <v>2669</v>
      </c>
      <c r="C2015" s="2" t="s">
        <v>133</v>
      </c>
      <c r="D2015" s="6">
        <v>1</v>
      </c>
      <c r="E2015" s="8">
        <v>70</v>
      </c>
      <c r="F2015" s="8">
        <v>15.83</v>
      </c>
      <c r="G2015" s="8">
        <f>E2015-F2015</f>
        <v>54.17</v>
      </c>
      <c r="H2015" s="8">
        <f>IF(E2015&lt;&gt;0, ((E2015-F2015)/E2015)*100, 0)</f>
        <v>77.385714285714286</v>
      </c>
    </row>
    <row r="2016" spans="1:8" customFormat="1" ht="15" x14ac:dyDescent="0.25">
      <c r="D2016" s="12"/>
      <c r="E2016" s="12"/>
      <c r="F2016" s="12"/>
      <c r="G2016" s="12"/>
      <c r="H2016" s="12"/>
    </row>
    <row r="2017" spans="1:8" s="4" customFormat="1" x14ac:dyDescent="0.2">
      <c r="A2017" s="3" t="s">
        <v>10</v>
      </c>
      <c r="B2017" s="3" t="s">
        <v>10</v>
      </c>
      <c r="C2017" s="3" t="s">
        <v>10</v>
      </c>
      <c r="D2017" s="5">
        <f>SUBTOTAL(9, D2015:D2016)</f>
        <v>1</v>
      </c>
      <c r="E2017" s="7">
        <f>SUBTOTAL(9, E2015:E2016)</f>
        <v>70</v>
      </c>
      <c r="F2017" s="7">
        <f>SUBTOTAL(9, F2015:F2016)</f>
        <v>15.83</v>
      </c>
      <c r="G2017" s="7">
        <f>SUBTOTAL(9, G2015:G2016)</f>
        <v>54.17</v>
      </c>
      <c r="H2017" s="7">
        <f>IF(E2017&lt;&gt;0, ((E2017-F2017)/E2017)*100, 0)</f>
        <v>77.385714285714286</v>
      </c>
    </row>
    <row r="2018" spans="1:8" customFormat="1" ht="15" x14ac:dyDescent="0.25">
      <c r="D2018" s="12"/>
      <c r="E2018" s="12"/>
      <c r="F2018" s="12"/>
      <c r="G2018" s="12"/>
      <c r="H2018" s="12"/>
    </row>
    <row r="2019" spans="1:8" x14ac:dyDescent="0.2">
      <c r="A2019" s="2" t="s">
        <v>588</v>
      </c>
      <c r="B2019" s="2" t="s">
        <v>589</v>
      </c>
      <c r="C2019" s="2" t="s">
        <v>219</v>
      </c>
      <c r="D2019" s="6">
        <v>1</v>
      </c>
      <c r="E2019" s="8">
        <v>25</v>
      </c>
      <c r="F2019" s="8">
        <v>4.1500000000000004</v>
      </c>
      <c r="G2019" s="8">
        <f>E2019-F2019</f>
        <v>20.85</v>
      </c>
      <c r="H2019" s="8">
        <f>IF(E2019&lt;&gt;0, ((E2019-F2019)/E2019)*100, 0)</f>
        <v>83.4</v>
      </c>
    </row>
    <row r="2020" spans="1:8" x14ac:dyDescent="0.2">
      <c r="A2020" s="2" t="s">
        <v>588</v>
      </c>
      <c r="B2020" s="2" t="s">
        <v>589</v>
      </c>
      <c r="C2020" s="2" t="s">
        <v>292</v>
      </c>
      <c r="D2020" s="6">
        <v>1</v>
      </c>
      <c r="E2020" s="8">
        <v>27</v>
      </c>
      <c r="F2020" s="8">
        <v>9.94</v>
      </c>
      <c r="G2020" s="8">
        <f>E2020-F2020</f>
        <v>17.060000000000002</v>
      </c>
      <c r="H2020" s="8">
        <f>IF(E2020&lt;&gt;0, ((E2020-F2020)/E2020)*100, 0)</f>
        <v>63.18518518518519</v>
      </c>
    </row>
    <row r="2021" spans="1:8" x14ac:dyDescent="0.2">
      <c r="A2021" s="2" t="s">
        <v>588</v>
      </c>
      <c r="B2021" s="2" t="s">
        <v>589</v>
      </c>
      <c r="C2021" s="2" t="s">
        <v>16</v>
      </c>
      <c r="D2021" s="6">
        <v>2</v>
      </c>
      <c r="E2021" s="8">
        <v>50</v>
      </c>
      <c r="F2021" s="8">
        <v>16.8</v>
      </c>
      <c r="G2021" s="8">
        <f>E2021-F2021</f>
        <v>33.200000000000003</v>
      </c>
      <c r="H2021" s="8">
        <f>IF(E2021&lt;&gt;0, ((E2021-F2021)/E2021)*100, 0)</f>
        <v>66.400000000000006</v>
      </c>
    </row>
    <row r="2022" spans="1:8" x14ac:dyDescent="0.2">
      <c r="A2022" s="2" t="s">
        <v>588</v>
      </c>
      <c r="B2022" s="2" t="s">
        <v>589</v>
      </c>
      <c r="C2022" s="2" t="s">
        <v>220</v>
      </c>
      <c r="D2022" s="6">
        <v>1</v>
      </c>
      <c r="E2022" s="8">
        <v>35.75</v>
      </c>
      <c r="F2022" s="8">
        <v>9.39</v>
      </c>
      <c r="G2022" s="8">
        <f>E2022-F2022</f>
        <v>26.36</v>
      </c>
      <c r="H2022" s="8">
        <f>IF(E2022&lt;&gt;0, ((E2022-F2022)/E2022)*100, 0)</f>
        <v>73.734265734265733</v>
      </c>
    </row>
    <row r="2023" spans="1:8" x14ac:dyDescent="0.2">
      <c r="A2023" s="2" t="s">
        <v>588</v>
      </c>
      <c r="B2023" s="2" t="s">
        <v>589</v>
      </c>
      <c r="C2023" s="2" t="s">
        <v>31</v>
      </c>
      <c r="D2023" s="6">
        <v>2</v>
      </c>
      <c r="E2023" s="8">
        <v>22</v>
      </c>
      <c r="F2023" s="8">
        <v>5.74</v>
      </c>
      <c r="G2023" s="8">
        <f>E2023-F2023</f>
        <v>16.259999999999998</v>
      </c>
      <c r="H2023" s="8">
        <f>IF(E2023&lt;&gt;0, ((E2023-F2023)/E2023)*100, 0)</f>
        <v>73.909090909090907</v>
      </c>
    </row>
    <row r="2024" spans="1:8" customFormat="1" ht="15" x14ac:dyDescent="0.25">
      <c r="D2024" s="12"/>
      <c r="E2024" s="12"/>
      <c r="F2024" s="12"/>
      <c r="G2024" s="12"/>
      <c r="H2024" s="12"/>
    </row>
    <row r="2025" spans="1:8" s="4" customFormat="1" x14ac:dyDescent="0.2">
      <c r="A2025" s="3" t="s">
        <v>10</v>
      </c>
      <c r="B2025" s="3" t="s">
        <v>10</v>
      </c>
      <c r="C2025" s="3" t="s">
        <v>10</v>
      </c>
      <c r="D2025" s="5">
        <f>SUBTOTAL(9, D2019:D2024)</f>
        <v>7</v>
      </c>
      <c r="E2025" s="7">
        <f>SUBTOTAL(9, E2019:E2024)</f>
        <v>159.75</v>
      </c>
      <c r="F2025" s="7">
        <f>SUBTOTAL(9, F2019:F2024)</f>
        <v>46.02</v>
      </c>
      <c r="G2025" s="7">
        <f>SUBTOTAL(9, G2019:G2024)</f>
        <v>113.73000000000002</v>
      </c>
      <c r="H2025" s="7">
        <f>IF(E2025&lt;&gt;0, ((E2025-F2025)/E2025)*100, 0)</f>
        <v>71.192488262910786</v>
      </c>
    </row>
    <row r="2026" spans="1:8" customFormat="1" ht="15" x14ac:dyDescent="0.25">
      <c r="D2026" s="12"/>
      <c r="E2026" s="12"/>
      <c r="F2026" s="12"/>
      <c r="G2026" s="12"/>
      <c r="H2026" s="12"/>
    </row>
    <row r="2027" spans="1:8" x14ac:dyDescent="0.2">
      <c r="A2027" s="2" t="s">
        <v>2670</v>
      </c>
      <c r="B2027" s="2" t="s">
        <v>2671</v>
      </c>
      <c r="C2027" s="2" t="s">
        <v>59</v>
      </c>
      <c r="D2027" s="6">
        <v>2</v>
      </c>
      <c r="E2027" s="8">
        <v>7</v>
      </c>
      <c r="F2027" s="8">
        <v>0.84</v>
      </c>
      <c r="G2027" s="8">
        <f>E2027-F2027</f>
        <v>6.16</v>
      </c>
      <c r="H2027" s="8">
        <f>IF(E2027&lt;&gt;0, ((E2027-F2027)/E2027)*100, 0)</f>
        <v>88</v>
      </c>
    </row>
    <row r="2028" spans="1:8" x14ac:dyDescent="0.2">
      <c r="A2028" s="2" t="s">
        <v>2670</v>
      </c>
      <c r="B2028" s="2" t="s">
        <v>2671</v>
      </c>
      <c r="C2028" s="2" t="s">
        <v>113</v>
      </c>
      <c r="D2028" s="6">
        <v>3</v>
      </c>
      <c r="E2028" s="8">
        <v>33</v>
      </c>
      <c r="F2028" s="8">
        <v>8.4</v>
      </c>
      <c r="G2028" s="8">
        <f>E2028-F2028</f>
        <v>24.6</v>
      </c>
      <c r="H2028" s="8">
        <f>IF(E2028&lt;&gt;0, ((E2028-F2028)/E2028)*100, 0)</f>
        <v>74.545454545454547</v>
      </c>
    </row>
    <row r="2029" spans="1:8" customFormat="1" ht="15" x14ac:dyDescent="0.25">
      <c r="D2029" s="12"/>
      <c r="E2029" s="12"/>
      <c r="F2029" s="12"/>
      <c r="G2029" s="12"/>
      <c r="H2029" s="12"/>
    </row>
    <row r="2030" spans="1:8" s="4" customFormat="1" x14ac:dyDescent="0.2">
      <c r="A2030" s="3" t="s">
        <v>10</v>
      </c>
      <c r="B2030" s="3" t="s">
        <v>10</v>
      </c>
      <c r="C2030" s="3" t="s">
        <v>10</v>
      </c>
      <c r="D2030" s="5">
        <f>SUBTOTAL(9, D2027:D2029)</f>
        <v>5</v>
      </c>
      <c r="E2030" s="7">
        <f>SUBTOTAL(9, E2027:E2029)</f>
        <v>40</v>
      </c>
      <c r="F2030" s="7">
        <f>SUBTOTAL(9, F2027:F2029)</f>
        <v>9.24</v>
      </c>
      <c r="G2030" s="7">
        <f>SUBTOTAL(9, G2027:G2029)</f>
        <v>30.76</v>
      </c>
      <c r="H2030" s="7">
        <f>IF(E2030&lt;&gt;0, ((E2030-F2030)/E2030)*100, 0)</f>
        <v>76.899999999999991</v>
      </c>
    </row>
    <row r="2031" spans="1:8" customFormat="1" ht="15" x14ac:dyDescent="0.25">
      <c r="D2031" s="12"/>
      <c r="E2031" s="12"/>
      <c r="F2031" s="12"/>
      <c r="G2031" s="12"/>
      <c r="H2031" s="12"/>
    </row>
    <row r="2032" spans="1:8" x14ac:dyDescent="0.2">
      <c r="A2032" s="2" t="s">
        <v>1471</v>
      </c>
      <c r="B2032" s="2" t="s">
        <v>1472</v>
      </c>
      <c r="C2032" s="2" t="s">
        <v>10</v>
      </c>
      <c r="G2032" s="8">
        <f>E2032-F2032</f>
        <v>0</v>
      </c>
      <c r="H2032" s="8">
        <f>IF(E2032&lt;&gt;0, ((E2032-F2032)/E2032)*100, 0)</f>
        <v>0</v>
      </c>
    </row>
    <row r="2033" spans="1:8" x14ac:dyDescent="0.2">
      <c r="A2033" s="2" t="s">
        <v>1471</v>
      </c>
      <c r="B2033" s="2" t="s">
        <v>1472</v>
      </c>
      <c r="C2033" s="2" t="s">
        <v>10</v>
      </c>
      <c r="E2033" s="8">
        <v>11</v>
      </c>
      <c r="G2033" s="8">
        <f>E2033-F2033</f>
        <v>11</v>
      </c>
      <c r="H2033" s="8">
        <f>IF(E2033&lt;&gt;0, ((E2033-F2033)/E2033)*100, 0)</f>
        <v>100</v>
      </c>
    </row>
    <row r="2034" spans="1:8" x14ac:dyDescent="0.2">
      <c r="A2034" s="2" t="s">
        <v>1471</v>
      </c>
      <c r="B2034" s="2" t="s">
        <v>1472</v>
      </c>
      <c r="C2034" s="2" t="s">
        <v>59</v>
      </c>
      <c r="D2034" s="6">
        <v>1</v>
      </c>
      <c r="E2034" s="8">
        <v>3.5</v>
      </c>
      <c r="F2034" s="8">
        <v>0.42</v>
      </c>
      <c r="G2034" s="8">
        <f>E2034-F2034</f>
        <v>3.08</v>
      </c>
      <c r="H2034" s="8">
        <f>IF(E2034&lt;&gt;0, ((E2034-F2034)/E2034)*100, 0)</f>
        <v>88</v>
      </c>
    </row>
    <row r="2035" spans="1:8" x14ac:dyDescent="0.2">
      <c r="A2035" s="2" t="s">
        <v>1471</v>
      </c>
      <c r="B2035" s="2" t="s">
        <v>1472</v>
      </c>
      <c r="C2035" s="2" t="s">
        <v>308</v>
      </c>
      <c r="D2035" s="6">
        <v>6</v>
      </c>
      <c r="E2035" s="8">
        <v>27</v>
      </c>
      <c r="F2035" s="8">
        <v>7.8</v>
      </c>
      <c r="G2035" s="8">
        <f>E2035-F2035</f>
        <v>19.2</v>
      </c>
      <c r="H2035" s="8">
        <f>IF(E2035&lt;&gt;0, ((E2035-F2035)/E2035)*100, 0)</f>
        <v>71.111111111111114</v>
      </c>
    </row>
    <row r="2036" spans="1:8" customFormat="1" ht="15" x14ac:dyDescent="0.25">
      <c r="D2036" s="12"/>
      <c r="E2036" s="12"/>
      <c r="F2036" s="12"/>
      <c r="G2036" s="12"/>
      <c r="H2036" s="12"/>
    </row>
    <row r="2037" spans="1:8" s="4" customFormat="1" x14ac:dyDescent="0.2">
      <c r="A2037" s="3" t="s">
        <v>10</v>
      </c>
      <c r="B2037" s="3" t="s">
        <v>10</v>
      </c>
      <c r="C2037" s="3" t="s">
        <v>10</v>
      </c>
      <c r="D2037" s="5">
        <f>SUBTOTAL(9, D2032:D2036)</f>
        <v>7</v>
      </c>
      <c r="E2037" s="7">
        <f>SUBTOTAL(9, E2032:E2036)</f>
        <v>41.5</v>
      </c>
      <c r="F2037" s="7">
        <f>SUBTOTAL(9, F2032:F2036)</f>
        <v>8.2200000000000006</v>
      </c>
      <c r="G2037" s="7">
        <f>SUBTOTAL(9, G2032:G2036)</f>
        <v>33.28</v>
      </c>
      <c r="H2037" s="7">
        <f>IF(E2037&lt;&gt;0, ((E2037-F2037)/E2037)*100, 0)</f>
        <v>80.192771084337352</v>
      </c>
    </row>
    <row r="2038" spans="1:8" customFormat="1" ht="15" x14ac:dyDescent="0.25">
      <c r="D2038" s="12"/>
      <c r="E2038" s="12"/>
      <c r="F2038" s="12"/>
      <c r="G2038" s="12"/>
      <c r="H2038" s="12"/>
    </row>
    <row r="2039" spans="1:8" x14ac:dyDescent="0.2">
      <c r="A2039" s="2" t="s">
        <v>1475</v>
      </c>
      <c r="B2039" s="2" t="s">
        <v>1476</v>
      </c>
      <c r="C2039" s="2" t="s">
        <v>10</v>
      </c>
      <c r="E2039" s="8">
        <v>-9.0399999999999991</v>
      </c>
      <c r="G2039" s="8">
        <f>E2039-F2039</f>
        <v>-9.0399999999999991</v>
      </c>
      <c r="H2039" s="8">
        <f>IF(E2039&lt;&gt;0, ((E2039-F2039)/E2039)*100, 0)</f>
        <v>100</v>
      </c>
    </row>
    <row r="2040" spans="1:8" x14ac:dyDescent="0.2">
      <c r="A2040" s="2" t="s">
        <v>1475</v>
      </c>
      <c r="B2040" s="2" t="s">
        <v>1476</v>
      </c>
      <c r="C2040" s="2" t="s">
        <v>30</v>
      </c>
      <c r="D2040" s="6">
        <v>1</v>
      </c>
      <c r="E2040" s="8">
        <v>14.25</v>
      </c>
      <c r="F2040" s="8">
        <v>5.53</v>
      </c>
      <c r="G2040" s="8">
        <f>E2040-F2040</f>
        <v>8.7199999999999989</v>
      </c>
      <c r="H2040" s="8">
        <f>IF(E2040&lt;&gt;0, ((E2040-F2040)/E2040)*100, 0)</f>
        <v>61.192982456140342</v>
      </c>
    </row>
    <row r="2041" spans="1:8" x14ac:dyDescent="0.2">
      <c r="A2041" s="2" t="s">
        <v>1475</v>
      </c>
      <c r="B2041" s="2" t="s">
        <v>1476</v>
      </c>
      <c r="C2041" s="2" t="s">
        <v>221</v>
      </c>
      <c r="D2041" s="6">
        <v>1</v>
      </c>
      <c r="E2041" s="8">
        <v>26</v>
      </c>
      <c r="F2041" s="8">
        <v>11.2</v>
      </c>
      <c r="G2041" s="8">
        <f>E2041-F2041</f>
        <v>14.8</v>
      </c>
      <c r="H2041" s="8">
        <f>IF(E2041&lt;&gt;0, ((E2041-F2041)/E2041)*100, 0)</f>
        <v>56.92307692307692</v>
      </c>
    </row>
    <row r="2042" spans="1:8" x14ac:dyDescent="0.2">
      <c r="A2042" s="2" t="s">
        <v>1475</v>
      </c>
      <c r="B2042" s="2" t="s">
        <v>1476</v>
      </c>
      <c r="C2042" s="2" t="s">
        <v>18</v>
      </c>
      <c r="D2042" s="6">
        <v>1</v>
      </c>
      <c r="E2042" s="8">
        <v>41</v>
      </c>
      <c r="F2042" s="8">
        <v>10.5</v>
      </c>
      <c r="G2042" s="8">
        <f>E2042-F2042</f>
        <v>30.5</v>
      </c>
      <c r="H2042" s="8">
        <f>IF(E2042&lt;&gt;0, ((E2042-F2042)/E2042)*100, 0)</f>
        <v>74.390243902439025</v>
      </c>
    </row>
    <row r="2043" spans="1:8" x14ac:dyDescent="0.2">
      <c r="A2043" s="2" t="s">
        <v>1475</v>
      </c>
      <c r="B2043" s="2" t="s">
        <v>1476</v>
      </c>
      <c r="C2043" s="2" t="s">
        <v>39</v>
      </c>
      <c r="D2043" s="6">
        <v>1</v>
      </c>
      <c r="E2043" s="8">
        <v>9.25</v>
      </c>
      <c r="F2043" s="8">
        <v>1.96</v>
      </c>
      <c r="G2043" s="8">
        <f>E2043-F2043</f>
        <v>7.29</v>
      </c>
      <c r="H2043" s="8">
        <f>IF(E2043&lt;&gt;0, ((E2043-F2043)/E2043)*100, 0)</f>
        <v>78.810810810810821</v>
      </c>
    </row>
    <row r="2044" spans="1:8" customFormat="1" ht="15" x14ac:dyDescent="0.25">
      <c r="D2044" s="12"/>
      <c r="E2044" s="12"/>
      <c r="F2044" s="12"/>
      <c r="G2044" s="12"/>
      <c r="H2044" s="12"/>
    </row>
    <row r="2045" spans="1:8" s="4" customFormat="1" x14ac:dyDescent="0.2">
      <c r="A2045" s="3" t="s">
        <v>10</v>
      </c>
      <c r="B2045" s="3" t="s">
        <v>10</v>
      </c>
      <c r="C2045" s="3" t="s">
        <v>10</v>
      </c>
      <c r="D2045" s="5">
        <f>SUBTOTAL(9, D2039:D2044)</f>
        <v>4</v>
      </c>
      <c r="E2045" s="7">
        <f>SUBTOTAL(9, E2039:E2044)</f>
        <v>81.460000000000008</v>
      </c>
      <c r="F2045" s="7">
        <f>SUBTOTAL(9, F2039:F2044)</f>
        <v>29.19</v>
      </c>
      <c r="G2045" s="7">
        <f>SUBTOTAL(9, G2039:G2044)</f>
        <v>52.27</v>
      </c>
      <c r="H2045" s="7">
        <f>IF(E2045&lt;&gt;0, ((E2045-F2045)/E2045)*100, 0)</f>
        <v>64.166462067272292</v>
      </c>
    </row>
    <row r="2046" spans="1:8" customFormat="1" ht="15" x14ac:dyDescent="0.25">
      <c r="D2046" s="12"/>
      <c r="E2046" s="12"/>
      <c r="F2046" s="12"/>
      <c r="G2046" s="12"/>
      <c r="H2046" s="12"/>
    </row>
    <row r="2047" spans="1:8" x14ac:dyDescent="0.2">
      <c r="A2047" s="2" t="s">
        <v>2672</v>
      </c>
      <c r="B2047" s="2" t="s">
        <v>2673</v>
      </c>
      <c r="C2047" s="2" t="s">
        <v>49</v>
      </c>
      <c r="D2047" s="6">
        <v>1</v>
      </c>
      <c r="E2047" s="8">
        <v>3.5</v>
      </c>
      <c r="F2047" s="8">
        <v>0.42</v>
      </c>
      <c r="G2047" s="8">
        <f>E2047-F2047</f>
        <v>3.08</v>
      </c>
      <c r="H2047" s="8">
        <f>IF(E2047&lt;&gt;0, ((E2047-F2047)/E2047)*100, 0)</f>
        <v>88</v>
      </c>
    </row>
    <row r="2048" spans="1:8" customFormat="1" ht="15" x14ac:dyDescent="0.25">
      <c r="D2048" s="12"/>
      <c r="E2048" s="12"/>
      <c r="F2048" s="12"/>
      <c r="G2048" s="12"/>
      <c r="H2048" s="12"/>
    </row>
    <row r="2049" spans="1:8" s="4" customFormat="1" x14ac:dyDescent="0.2">
      <c r="A2049" s="3" t="s">
        <v>10</v>
      </c>
      <c r="B2049" s="3" t="s">
        <v>10</v>
      </c>
      <c r="C2049" s="3" t="s">
        <v>10</v>
      </c>
      <c r="D2049" s="5">
        <f>SUBTOTAL(9, D2047:D2048)</f>
        <v>1</v>
      </c>
      <c r="E2049" s="7">
        <f>SUBTOTAL(9, E2047:E2048)</f>
        <v>3.5</v>
      </c>
      <c r="F2049" s="7">
        <f>SUBTOTAL(9, F2047:F2048)</f>
        <v>0.42</v>
      </c>
      <c r="G2049" s="7">
        <f>SUBTOTAL(9, G2047:G2048)</f>
        <v>3.08</v>
      </c>
      <c r="H2049" s="7">
        <f>IF(E2049&lt;&gt;0, ((E2049-F2049)/E2049)*100, 0)</f>
        <v>88</v>
      </c>
    </row>
    <row r="2050" spans="1:8" customFormat="1" ht="15" x14ac:dyDescent="0.25">
      <c r="D2050" s="12"/>
      <c r="E2050" s="12"/>
      <c r="F2050" s="12"/>
      <c r="G2050" s="12"/>
      <c r="H2050" s="12"/>
    </row>
    <row r="2051" spans="1:8" x14ac:dyDescent="0.2">
      <c r="A2051" s="2" t="s">
        <v>2674</v>
      </c>
      <c r="B2051" s="2" t="s">
        <v>2675</v>
      </c>
      <c r="C2051" s="2" t="s">
        <v>29</v>
      </c>
      <c r="D2051" s="6">
        <v>1</v>
      </c>
      <c r="E2051" s="8">
        <v>20.75</v>
      </c>
      <c r="F2051" s="8">
        <v>6.3</v>
      </c>
      <c r="G2051" s="8">
        <f>E2051-F2051</f>
        <v>14.45</v>
      </c>
      <c r="H2051" s="8">
        <f>IF(E2051&lt;&gt;0, ((E2051-F2051)/E2051)*100, 0)</f>
        <v>69.638554216867462</v>
      </c>
    </row>
    <row r="2052" spans="1:8" customFormat="1" ht="15" x14ac:dyDescent="0.25">
      <c r="D2052" s="12"/>
      <c r="E2052" s="12"/>
      <c r="F2052" s="12"/>
      <c r="G2052" s="12"/>
      <c r="H2052" s="12"/>
    </row>
    <row r="2053" spans="1:8" s="4" customFormat="1" x14ac:dyDescent="0.2">
      <c r="A2053" s="3" t="s">
        <v>10</v>
      </c>
      <c r="B2053" s="3" t="s">
        <v>10</v>
      </c>
      <c r="C2053" s="3" t="s">
        <v>10</v>
      </c>
      <c r="D2053" s="5">
        <f>SUBTOTAL(9, D2051:D2052)</f>
        <v>1</v>
      </c>
      <c r="E2053" s="7">
        <f>SUBTOTAL(9, E2051:E2052)</f>
        <v>20.75</v>
      </c>
      <c r="F2053" s="7">
        <f>SUBTOTAL(9, F2051:F2052)</f>
        <v>6.3</v>
      </c>
      <c r="G2053" s="7">
        <f>SUBTOTAL(9, G2051:G2052)</f>
        <v>14.45</v>
      </c>
      <c r="H2053" s="7">
        <f>IF(E2053&lt;&gt;0, ((E2053-F2053)/E2053)*100, 0)</f>
        <v>69.638554216867462</v>
      </c>
    </row>
    <row r="2054" spans="1:8" customFormat="1" ht="15" x14ac:dyDescent="0.25">
      <c r="D2054" s="12"/>
      <c r="E2054" s="12"/>
      <c r="F2054" s="12"/>
      <c r="G2054" s="12"/>
      <c r="H2054" s="12"/>
    </row>
    <row r="2055" spans="1:8" x14ac:dyDescent="0.2">
      <c r="A2055" s="2" t="s">
        <v>2676</v>
      </c>
      <c r="B2055" s="2" t="s">
        <v>2677</v>
      </c>
      <c r="C2055" s="2" t="s">
        <v>48</v>
      </c>
      <c r="D2055" s="6">
        <v>4</v>
      </c>
      <c r="E2055" s="8">
        <v>62</v>
      </c>
      <c r="F2055" s="8">
        <v>21.88</v>
      </c>
      <c r="G2055" s="8">
        <f>E2055-F2055</f>
        <v>40.120000000000005</v>
      </c>
      <c r="H2055" s="8">
        <f>IF(E2055&lt;&gt;0, ((E2055-F2055)/E2055)*100, 0)</f>
        <v>64.709677419354847</v>
      </c>
    </row>
    <row r="2056" spans="1:8" customFormat="1" ht="15" x14ac:dyDescent="0.25">
      <c r="D2056" s="12"/>
      <c r="E2056" s="12"/>
      <c r="F2056" s="12"/>
      <c r="G2056" s="12"/>
      <c r="H2056" s="12"/>
    </row>
    <row r="2057" spans="1:8" s="4" customFormat="1" x14ac:dyDescent="0.2">
      <c r="A2057" s="3" t="s">
        <v>10</v>
      </c>
      <c r="B2057" s="3" t="s">
        <v>10</v>
      </c>
      <c r="C2057" s="3" t="s">
        <v>10</v>
      </c>
      <c r="D2057" s="5">
        <f>SUBTOTAL(9, D2055:D2056)</f>
        <v>4</v>
      </c>
      <c r="E2057" s="7">
        <f>SUBTOTAL(9, E2055:E2056)</f>
        <v>62</v>
      </c>
      <c r="F2057" s="7">
        <f>SUBTOTAL(9, F2055:F2056)</f>
        <v>21.88</v>
      </c>
      <c r="G2057" s="7">
        <f>SUBTOTAL(9, G2055:G2056)</f>
        <v>40.120000000000005</v>
      </c>
      <c r="H2057" s="7">
        <f>IF(E2057&lt;&gt;0, ((E2057-F2057)/E2057)*100, 0)</f>
        <v>64.709677419354847</v>
      </c>
    </row>
    <row r="2058" spans="1:8" customFormat="1" ht="15" x14ac:dyDescent="0.25">
      <c r="D2058" s="12"/>
      <c r="E2058" s="12"/>
      <c r="F2058" s="12"/>
      <c r="G2058" s="12"/>
      <c r="H2058" s="12"/>
    </row>
    <row r="2059" spans="1:8" x14ac:dyDescent="0.2">
      <c r="A2059" s="2" t="s">
        <v>2678</v>
      </c>
      <c r="B2059" s="2" t="s">
        <v>2679</v>
      </c>
      <c r="C2059" s="2" t="s">
        <v>49</v>
      </c>
      <c r="D2059" s="6">
        <v>1</v>
      </c>
      <c r="E2059" s="8">
        <v>3.5</v>
      </c>
      <c r="F2059" s="8">
        <v>0.42</v>
      </c>
      <c r="G2059" s="8">
        <f>E2059-F2059</f>
        <v>3.08</v>
      </c>
      <c r="H2059" s="8">
        <f>IF(E2059&lt;&gt;0, ((E2059-F2059)/E2059)*100, 0)</f>
        <v>88</v>
      </c>
    </row>
    <row r="2060" spans="1:8" customFormat="1" ht="15" x14ac:dyDescent="0.25">
      <c r="D2060" s="12"/>
      <c r="E2060" s="12"/>
      <c r="F2060" s="12"/>
      <c r="G2060" s="12"/>
      <c r="H2060" s="12"/>
    </row>
    <row r="2061" spans="1:8" s="4" customFormat="1" x14ac:dyDescent="0.2">
      <c r="A2061" s="3" t="s">
        <v>10</v>
      </c>
      <c r="B2061" s="3" t="s">
        <v>10</v>
      </c>
      <c r="C2061" s="3" t="s">
        <v>10</v>
      </c>
      <c r="D2061" s="5">
        <f>SUBTOTAL(9, D2059:D2060)</f>
        <v>1</v>
      </c>
      <c r="E2061" s="7">
        <f>SUBTOTAL(9, E2059:E2060)</f>
        <v>3.5</v>
      </c>
      <c r="F2061" s="7">
        <f>SUBTOTAL(9, F2059:F2060)</f>
        <v>0.42</v>
      </c>
      <c r="G2061" s="7">
        <f>SUBTOTAL(9, G2059:G2060)</f>
        <v>3.08</v>
      </c>
      <c r="H2061" s="7">
        <f>IF(E2061&lt;&gt;0, ((E2061-F2061)/E2061)*100, 0)</f>
        <v>88</v>
      </c>
    </row>
    <row r="2062" spans="1:8" customFormat="1" ht="15" x14ac:dyDescent="0.25">
      <c r="D2062" s="12"/>
      <c r="E2062" s="12"/>
      <c r="F2062" s="12"/>
      <c r="G2062" s="12"/>
      <c r="H2062" s="12"/>
    </row>
    <row r="2063" spans="1:8" x14ac:dyDescent="0.2">
      <c r="A2063" s="2" t="s">
        <v>2680</v>
      </c>
      <c r="B2063" s="2" t="s">
        <v>2681</v>
      </c>
      <c r="C2063" s="2" t="s">
        <v>10</v>
      </c>
      <c r="G2063" s="8">
        <f t="shared" ref="G2063:G2068" si="160">E2063-F2063</f>
        <v>0</v>
      </c>
      <c r="H2063" s="8">
        <f t="shared" ref="H2063:H2068" si="161">IF(E2063&lt;&gt;0, ((E2063-F2063)/E2063)*100, 0)</f>
        <v>0</v>
      </c>
    </row>
    <row r="2064" spans="1:8" x14ac:dyDescent="0.2">
      <c r="A2064" s="2" t="s">
        <v>2680</v>
      </c>
      <c r="B2064" s="2" t="s">
        <v>2681</v>
      </c>
      <c r="C2064" s="2" t="s">
        <v>10</v>
      </c>
      <c r="E2064" s="8">
        <v>-4.95</v>
      </c>
      <c r="G2064" s="8">
        <f t="shared" si="160"/>
        <v>-4.95</v>
      </c>
      <c r="H2064" s="8">
        <f t="shared" si="161"/>
        <v>100</v>
      </c>
    </row>
    <row r="2065" spans="1:8" x14ac:dyDescent="0.2">
      <c r="A2065" s="2" t="s">
        <v>2680</v>
      </c>
      <c r="B2065" s="2" t="s">
        <v>2681</v>
      </c>
      <c r="C2065" s="2" t="s">
        <v>10</v>
      </c>
      <c r="E2065" s="8">
        <v>-7</v>
      </c>
      <c r="G2065" s="8">
        <f t="shared" si="160"/>
        <v>-7</v>
      </c>
      <c r="H2065" s="8">
        <f t="shared" si="161"/>
        <v>100</v>
      </c>
    </row>
    <row r="2066" spans="1:8" x14ac:dyDescent="0.2">
      <c r="A2066" s="2" t="s">
        <v>2680</v>
      </c>
      <c r="B2066" s="2" t="s">
        <v>2681</v>
      </c>
      <c r="C2066" s="2" t="s">
        <v>360</v>
      </c>
      <c r="D2066" s="6">
        <v>1</v>
      </c>
      <c r="E2066" s="8">
        <v>14</v>
      </c>
      <c r="F2066" s="8">
        <v>4.79</v>
      </c>
      <c r="G2066" s="8">
        <f t="shared" si="160"/>
        <v>9.2100000000000009</v>
      </c>
      <c r="H2066" s="8">
        <f t="shared" si="161"/>
        <v>65.785714285714292</v>
      </c>
    </row>
    <row r="2067" spans="1:8" x14ac:dyDescent="0.2">
      <c r="A2067" s="2" t="s">
        <v>2680</v>
      </c>
      <c r="B2067" s="2" t="s">
        <v>2681</v>
      </c>
      <c r="C2067" s="2" t="s">
        <v>117</v>
      </c>
      <c r="D2067" s="6">
        <v>1</v>
      </c>
      <c r="E2067" s="8">
        <v>42</v>
      </c>
      <c r="F2067" s="8">
        <v>11.06</v>
      </c>
      <c r="G2067" s="8">
        <f t="shared" si="160"/>
        <v>30.939999999999998</v>
      </c>
      <c r="H2067" s="8">
        <f t="shared" si="161"/>
        <v>73.666666666666657</v>
      </c>
    </row>
    <row r="2068" spans="1:8" x14ac:dyDescent="0.2">
      <c r="A2068" s="2" t="s">
        <v>2680</v>
      </c>
      <c r="B2068" s="2" t="s">
        <v>2681</v>
      </c>
      <c r="C2068" s="2" t="s">
        <v>986</v>
      </c>
      <c r="D2068" s="6">
        <v>1</v>
      </c>
      <c r="E2068" s="8">
        <v>7.5</v>
      </c>
      <c r="F2068" s="8">
        <v>2.98</v>
      </c>
      <c r="G2068" s="8">
        <f t="shared" si="160"/>
        <v>4.5199999999999996</v>
      </c>
      <c r="H2068" s="8">
        <f t="shared" si="161"/>
        <v>60.266666666666659</v>
      </c>
    </row>
    <row r="2069" spans="1:8" customFormat="1" ht="15" x14ac:dyDescent="0.25">
      <c r="D2069" s="12"/>
      <c r="E2069" s="12"/>
      <c r="F2069" s="12"/>
      <c r="G2069" s="12"/>
      <c r="H2069" s="12"/>
    </row>
    <row r="2070" spans="1:8" s="4" customFormat="1" x14ac:dyDescent="0.2">
      <c r="A2070" s="3" t="s">
        <v>10</v>
      </c>
      <c r="B2070" s="3" t="s">
        <v>10</v>
      </c>
      <c r="C2070" s="3" t="s">
        <v>10</v>
      </c>
      <c r="D2070" s="5">
        <f>SUBTOTAL(9, D2063:D2069)</f>
        <v>3</v>
      </c>
      <c r="E2070" s="7">
        <f>SUBTOTAL(9, E2063:E2069)</f>
        <v>51.55</v>
      </c>
      <c r="F2070" s="7">
        <f>SUBTOTAL(9, F2063:F2069)</f>
        <v>18.830000000000002</v>
      </c>
      <c r="G2070" s="7">
        <f>SUBTOTAL(9, G2063:G2069)</f>
        <v>32.72</v>
      </c>
      <c r="H2070" s="7">
        <f>IF(E2070&lt;&gt;0, ((E2070-F2070)/E2070)*100, 0)</f>
        <v>63.472356935014552</v>
      </c>
    </row>
    <row r="2071" spans="1:8" customFormat="1" ht="15" x14ac:dyDescent="0.25">
      <c r="D2071" s="12"/>
      <c r="E2071" s="12"/>
      <c r="F2071" s="12"/>
      <c r="G2071" s="12"/>
      <c r="H2071" s="12"/>
    </row>
    <row r="2072" spans="1:8" x14ac:dyDescent="0.2">
      <c r="A2072" s="2" t="s">
        <v>606</v>
      </c>
      <c r="B2072" s="2" t="s">
        <v>607</v>
      </c>
      <c r="C2072" s="2" t="s">
        <v>10</v>
      </c>
      <c r="G2072" s="8">
        <f>E2072-F2072</f>
        <v>0</v>
      </c>
      <c r="H2072" s="8">
        <f>IF(E2072&lt;&gt;0, ((E2072-F2072)/E2072)*100, 0)</f>
        <v>0</v>
      </c>
    </row>
    <row r="2073" spans="1:8" x14ac:dyDescent="0.2">
      <c r="A2073" s="2" t="s">
        <v>606</v>
      </c>
      <c r="B2073" s="2" t="s">
        <v>607</v>
      </c>
      <c r="C2073" s="2" t="s">
        <v>10</v>
      </c>
      <c r="E2073" s="8">
        <v>-9.75</v>
      </c>
      <c r="G2073" s="8">
        <f>E2073-F2073</f>
        <v>-9.75</v>
      </c>
      <c r="H2073" s="8">
        <f>IF(E2073&lt;&gt;0, ((E2073-F2073)/E2073)*100, 0)</f>
        <v>100</v>
      </c>
    </row>
    <row r="2074" spans="1:8" x14ac:dyDescent="0.2">
      <c r="A2074" s="2" t="s">
        <v>606</v>
      </c>
      <c r="B2074" s="2" t="s">
        <v>607</v>
      </c>
      <c r="C2074" s="2" t="s">
        <v>202</v>
      </c>
      <c r="D2074" s="6">
        <v>2</v>
      </c>
      <c r="E2074" s="8">
        <v>19.5</v>
      </c>
      <c r="F2074" s="8">
        <v>5.28</v>
      </c>
      <c r="G2074" s="8">
        <f>E2074-F2074</f>
        <v>14.219999999999999</v>
      </c>
      <c r="H2074" s="8">
        <f>IF(E2074&lt;&gt;0, ((E2074-F2074)/E2074)*100, 0)</f>
        <v>72.923076923076906</v>
      </c>
    </row>
    <row r="2075" spans="1:8" customFormat="1" ht="15" x14ac:dyDescent="0.25">
      <c r="D2075" s="12"/>
      <c r="E2075" s="12"/>
      <c r="F2075" s="12"/>
      <c r="G2075" s="12"/>
      <c r="H2075" s="12"/>
    </row>
    <row r="2076" spans="1:8" s="4" customFormat="1" x14ac:dyDescent="0.2">
      <c r="A2076" s="3" t="s">
        <v>10</v>
      </c>
      <c r="B2076" s="3" t="s">
        <v>10</v>
      </c>
      <c r="C2076" s="3" t="s">
        <v>10</v>
      </c>
      <c r="D2076" s="5">
        <f>SUBTOTAL(9, D2072:D2075)</f>
        <v>2</v>
      </c>
      <c r="E2076" s="7">
        <f>SUBTOTAL(9, E2072:E2075)</f>
        <v>9.75</v>
      </c>
      <c r="F2076" s="7">
        <f>SUBTOTAL(9, F2072:F2075)</f>
        <v>5.28</v>
      </c>
      <c r="G2076" s="7">
        <f>SUBTOTAL(9, G2072:G2075)</f>
        <v>4.4699999999999989</v>
      </c>
      <c r="H2076" s="7">
        <f>IF(E2076&lt;&gt;0, ((E2076-F2076)/E2076)*100, 0)</f>
        <v>45.84615384615384</v>
      </c>
    </row>
    <row r="2077" spans="1:8" customFormat="1" ht="15" x14ac:dyDescent="0.25">
      <c r="D2077" s="12"/>
      <c r="E2077" s="12"/>
      <c r="F2077" s="12"/>
      <c r="G2077" s="12"/>
      <c r="H2077" s="12"/>
    </row>
    <row r="2078" spans="1:8" x14ac:dyDescent="0.2">
      <c r="A2078" s="2" t="s">
        <v>2682</v>
      </c>
      <c r="B2078" s="2" t="s">
        <v>2683</v>
      </c>
      <c r="C2078" s="2" t="s">
        <v>195</v>
      </c>
      <c r="D2078" s="6">
        <v>1</v>
      </c>
      <c r="E2078" s="8">
        <v>13.75</v>
      </c>
      <c r="F2078" s="8">
        <v>5.47</v>
      </c>
      <c r="G2078" s="8">
        <f>E2078-F2078</f>
        <v>8.2800000000000011</v>
      </c>
      <c r="H2078" s="8">
        <f>IF(E2078&lt;&gt;0, ((E2078-F2078)/E2078)*100, 0)</f>
        <v>60.218181818181826</v>
      </c>
    </row>
    <row r="2079" spans="1:8" customFormat="1" ht="15" x14ac:dyDescent="0.25">
      <c r="D2079" s="12"/>
      <c r="E2079" s="12"/>
      <c r="F2079" s="12"/>
      <c r="G2079" s="12"/>
      <c r="H2079" s="12"/>
    </row>
    <row r="2080" spans="1:8" s="4" customFormat="1" x14ac:dyDescent="0.2">
      <c r="A2080" s="3" t="s">
        <v>10</v>
      </c>
      <c r="B2080" s="3" t="s">
        <v>10</v>
      </c>
      <c r="C2080" s="3" t="s">
        <v>10</v>
      </c>
      <c r="D2080" s="5">
        <f>SUBTOTAL(9, D2078:D2079)</f>
        <v>1</v>
      </c>
      <c r="E2080" s="7">
        <f>SUBTOTAL(9, E2078:E2079)</f>
        <v>13.75</v>
      </c>
      <c r="F2080" s="7">
        <f>SUBTOTAL(9, F2078:F2079)</f>
        <v>5.47</v>
      </c>
      <c r="G2080" s="7">
        <f>SUBTOTAL(9, G2078:G2079)</f>
        <v>8.2800000000000011</v>
      </c>
      <c r="H2080" s="7">
        <f>IF(E2080&lt;&gt;0, ((E2080-F2080)/E2080)*100, 0)</f>
        <v>60.218181818181826</v>
      </c>
    </row>
    <row r="2081" spans="1:8" customFormat="1" ht="15" x14ac:dyDescent="0.25">
      <c r="D2081" s="12"/>
      <c r="E2081" s="12"/>
      <c r="F2081" s="12"/>
      <c r="G2081" s="12"/>
      <c r="H2081" s="12"/>
    </row>
    <row r="2082" spans="1:8" x14ac:dyDescent="0.2">
      <c r="A2082" s="2" t="s">
        <v>2684</v>
      </c>
      <c r="B2082" s="2" t="s">
        <v>2685</v>
      </c>
      <c r="C2082" s="2" t="s">
        <v>17</v>
      </c>
      <c r="D2082" s="6">
        <v>2</v>
      </c>
      <c r="E2082" s="8">
        <v>69.5</v>
      </c>
      <c r="F2082" s="8">
        <v>18.2</v>
      </c>
      <c r="G2082" s="8">
        <f>E2082-F2082</f>
        <v>51.3</v>
      </c>
      <c r="H2082" s="8">
        <f>IF(E2082&lt;&gt;0, ((E2082-F2082)/E2082)*100, 0)</f>
        <v>73.812949640287755</v>
      </c>
    </row>
    <row r="2083" spans="1:8" customFormat="1" ht="15" x14ac:dyDescent="0.25">
      <c r="D2083" s="12"/>
      <c r="E2083" s="12"/>
      <c r="F2083" s="12"/>
      <c r="G2083" s="12"/>
      <c r="H2083" s="12"/>
    </row>
    <row r="2084" spans="1:8" s="4" customFormat="1" x14ac:dyDescent="0.2">
      <c r="A2084" s="3" t="s">
        <v>10</v>
      </c>
      <c r="B2084" s="3" t="s">
        <v>10</v>
      </c>
      <c r="C2084" s="3" t="s">
        <v>10</v>
      </c>
      <c r="D2084" s="5">
        <f>SUBTOTAL(9, D2082:D2083)</f>
        <v>2</v>
      </c>
      <c r="E2084" s="7">
        <f>SUBTOTAL(9, E2082:E2083)</f>
        <v>69.5</v>
      </c>
      <c r="F2084" s="7">
        <f>SUBTOTAL(9, F2082:F2083)</f>
        <v>18.2</v>
      </c>
      <c r="G2084" s="7">
        <f>SUBTOTAL(9, G2082:G2083)</f>
        <v>51.3</v>
      </c>
      <c r="H2084" s="7">
        <f>IF(E2084&lt;&gt;0, ((E2084-F2084)/E2084)*100, 0)</f>
        <v>73.812949640287755</v>
      </c>
    </row>
    <row r="2085" spans="1:8" customFormat="1" ht="15" x14ac:dyDescent="0.25">
      <c r="D2085" s="12"/>
      <c r="E2085" s="12"/>
      <c r="F2085" s="12"/>
      <c r="G2085" s="12"/>
      <c r="H2085" s="12"/>
    </row>
    <row r="2086" spans="1:8" x14ac:dyDescent="0.2">
      <c r="A2086" s="2" t="s">
        <v>2686</v>
      </c>
      <c r="B2086" s="2" t="s">
        <v>2687</v>
      </c>
      <c r="C2086" s="2" t="s">
        <v>152</v>
      </c>
      <c r="D2086" s="6">
        <v>1</v>
      </c>
      <c r="E2086" s="8">
        <v>13.75</v>
      </c>
      <c r="F2086" s="8">
        <v>5.47</v>
      </c>
      <c r="G2086" s="8">
        <f>E2086-F2086</f>
        <v>8.2800000000000011</v>
      </c>
      <c r="H2086" s="8">
        <f>IF(E2086&lt;&gt;0, ((E2086-F2086)/E2086)*100, 0)</f>
        <v>60.218181818181826</v>
      </c>
    </row>
    <row r="2087" spans="1:8" customFormat="1" ht="15" x14ac:dyDescent="0.25">
      <c r="D2087" s="12"/>
      <c r="E2087" s="12"/>
      <c r="F2087" s="12"/>
      <c r="G2087" s="12"/>
      <c r="H2087" s="12"/>
    </row>
    <row r="2088" spans="1:8" s="4" customFormat="1" x14ac:dyDescent="0.2">
      <c r="A2088" s="3" t="s">
        <v>10</v>
      </c>
      <c r="B2088" s="3" t="s">
        <v>10</v>
      </c>
      <c r="C2088" s="3" t="s">
        <v>10</v>
      </c>
      <c r="D2088" s="5">
        <f>SUBTOTAL(9, D2086:D2087)</f>
        <v>1</v>
      </c>
      <c r="E2088" s="7">
        <f>SUBTOTAL(9, E2086:E2087)</f>
        <v>13.75</v>
      </c>
      <c r="F2088" s="7">
        <f>SUBTOTAL(9, F2086:F2087)</f>
        <v>5.47</v>
      </c>
      <c r="G2088" s="7">
        <f>SUBTOTAL(9, G2086:G2087)</f>
        <v>8.2800000000000011</v>
      </c>
      <c r="H2088" s="7">
        <f>IF(E2088&lt;&gt;0, ((E2088-F2088)/E2088)*100, 0)</f>
        <v>60.218181818181826</v>
      </c>
    </row>
    <row r="2089" spans="1:8" customFormat="1" ht="15" x14ac:dyDescent="0.25">
      <c r="D2089" s="12"/>
      <c r="E2089" s="12"/>
      <c r="F2089" s="12"/>
      <c r="G2089" s="12"/>
      <c r="H2089" s="12"/>
    </row>
    <row r="2090" spans="1:8" x14ac:dyDescent="0.2">
      <c r="A2090" s="2" t="s">
        <v>2688</v>
      </c>
      <c r="B2090" s="2" t="s">
        <v>2689</v>
      </c>
      <c r="C2090" s="2" t="s">
        <v>48</v>
      </c>
      <c r="D2090" s="6">
        <v>2</v>
      </c>
      <c r="E2090" s="8">
        <v>27.5</v>
      </c>
      <c r="F2090" s="8">
        <v>10.94</v>
      </c>
      <c r="G2090" s="8">
        <f>E2090-F2090</f>
        <v>16.560000000000002</v>
      </c>
      <c r="H2090" s="8">
        <f>IF(E2090&lt;&gt;0, ((E2090-F2090)/E2090)*100, 0)</f>
        <v>60.218181818181826</v>
      </c>
    </row>
    <row r="2091" spans="1:8" customFormat="1" ht="15" x14ac:dyDescent="0.25">
      <c r="D2091" s="12"/>
      <c r="E2091" s="12"/>
      <c r="F2091" s="12"/>
      <c r="G2091" s="12"/>
      <c r="H2091" s="12"/>
    </row>
    <row r="2092" spans="1:8" s="4" customFormat="1" x14ac:dyDescent="0.2">
      <c r="A2092" s="3" t="s">
        <v>10</v>
      </c>
      <c r="B2092" s="3" t="s">
        <v>10</v>
      </c>
      <c r="C2092" s="3" t="s">
        <v>10</v>
      </c>
      <c r="D2092" s="5">
        <f>SUBTOTAL(9, D2090:D2091)</f>
        <v>2</v>
      </c>
      <c r="E2092" s="7">
        <f>SUBTOTAL(9, E2090:E2091)</f>
        <v>27.5</v>
      </c>
      <c r="F2092" s="7">
        <f>SUBTOTAL(9, F2090:F2091)</f>
        <v>10.94</v>
      </c>
      <c r="G2092" s="7">
        <f>SUBTOTAL(9, G2090:G2091)</f>
        <v>16.560000000000002</v>
      </c>
      <c r="H2092" s="7">
        <f>IF(E2092&lt;&gt;0, ((E2092-F2092)/E2092)*100, 0)</f>
        <v>60.218181818181826</v>
      </c>
    </row>
    <row r="2093" spans="1:8" customFormat="1" ht="15" x14ac:dyDescent="0.25">
      <c r="D2093" s="12"/>
      <c r="E2093" s="12"/>
      <c r="F2093" s="12"/>
      <c r="G2093" s="12"/>
      <c r="H2093" s="12"/>
    </row>
    <row r="2094" spans="1:8" x14ac:dyDescent="0.2">
      <c r="A2094" s="2" t="s">
        <v>2690</v>
      </c>
      <c r="B2094" s="2" t="s">
        <v>2691</v>
      </c>
      <c r="C2094" s="2" t="s">
        <v>48</v>
      </c>
      <c r="D2094" s="6">
        <v>2</v>
      </c>
      <c r="E2094" s="8">
        <v>27.5</v>
      </c>
      <c r="F2094" s="8">
        <v>10.94</v>
      </c>
      <c r="G2094" s="8">
        <f>E2094-F2094</f>
        <v>16.560000000000002</v>
      </c>
      <c r="H2094" s="8">
        <f>IF(E2094&lt;&gt;0, ((E2094-F2094)/E2094)*100, 0)</f>
        <v>60.218181818181826</v>
      </c>
    </row>
    <row r="2095" spans="1:8" customFormat="1" ht="15" x14ac:dyDescent="0.25">
      <c r="D2095" s="12"/>
      <c r="E2095" s="12"/>
      <c r="F2095" s="12"/>
      <c r="G2095" s="12"/>
      <c r="H2095" s="12"/>
    </row>
    <row r="2096" spans="1:8" s="4" customFormat="1" x14ac:dyDescent="0.2">
      <c r="A2096" s="3" t="s">
        <v>10</v>
      </c>
      <c r="B2096" s="3" t="s">
        <v>10</v>
      </c>
      <c r="C2096" s="3" t="s">
        <v>10</v>
      </c>
      <c r="D2096" s="5">
        <f>SUBTOTAL(9, D2094:D2095)</f>
        <v>2</v>
      </c>
      <c r="E2096" s="7">
        <f>SUBTOTAL(9, E2094:E2095)</f>
        <v>27.5</v>
      </c>
      <c r="F2096" s="7">
        <f>SUBTOTAL(9, F2094:F2095)</f>
        <v>10.94</v>
      </c>
      <c r="G2096" s="7">
        <f>SUBTOTAL(9, G2094:G2095)</f>
        <v>16.560000000000002</v>
      </c>
      <c r="H2096" s="7">
        <f>IF(E2096&lt;&gt;0, ((E2096-F2096)/E2096)*100, 0)</f>
        <v>60.218181818181826</v>
      </c>
    </row>
    <row r="2097" spans="1:8" customFormat="1" ht="15" x14ac:dyDescent="0.25">
      <c r="D2097" s="12"/>
      <c r="E2097" s="12"/>
      <c r="F2097" s="12"/>
      <c r="G2097" s="12"/>
      <c r="H2097" s="12"/>
    </row>
    <row r="2098" spans="1:8" x14ac:dyDescent="0.2">
      <c r="A2098" s="2" t="s">
        <v>2692</v>
      </c>
      <c r="B2098" s="2" t="s">
        <v>2693</v>
      </c>
      <c r="C2098" s="2" t="s">
        <v>292</v>
      </c>
      <c r="D2098" s="6">
        <v>2</v>
      </c>
      <c r="E2098" s="8">
        <v>54</v>
      </c>
      <c r="G2098" s="8">
        <f>E2098-F2098</f>
        <v>54</v>
      </c>
      <c r="H2098" s="8">
        <f>IF(E2098&lt;&gt;0, ((E2098-F2098)/E2098)*100, 0)</f>
        <v>100</v>
      </c>
    </row>
    <row r="2099" spans="1:8" customFormat="1" ht="15" x14ac:dyDescent="0.25">
      <c r="D2099" s="12"/>
      <c r="E2099" s="12"/>
      <c r="F2099" s="12"/>
      <c r="G2099" s="12"/>
      <c r="H2099" s="12"/>
    </row>
    <row r="2100" spans="1:8" s="4" customFormat="1" x14ac:dyDescent="0.2">
      <c r="A2100" s="3" t="s">
        <v>10</v>
      </c>
      <c r="B2100" s="3" t="s">
        <v>10</v>
      </c>
      <c r="C2100" s="3" t="s">
        <v>10</v>
      </c>
      <c r="D2100" s="5">
        <f>SUBTOTAL(9, D2098:D2099)</f>
        <v>2</v>
      </c>
      <c r="E2100" s="7">
        <f>SUBTOTAL(9, E2098:E2099)</f>
        <v>54</v>
      </c>
      <c r="F2100" s="7">
        <f>SUBTOTAL(9, F2098:F2099)</f>
        <v>0</v>
      </c>
      <c r="G2100" s="7">
        <f>SUBTOTAL(9, G2098:G2099)</f>
        <v>54</v>
      </c>
      <c r="H2100" s="7">
        <f>IF(E2100&lt;&gt;0, ((E2100-F2100)/E2100)*100, 0)</f>
        <v>100</v>
      </c>
    </row>
    <row r="2101" spans="1:8" customFormat="1" ht="15" x14ac:dyDescent="0.25">
      <c r="D2101" s="12"/>
      <c r="E2101" s="12"/>
      <c r="F2101" s="12"/>
      <c r="G2101" s="12"/>
      <c r="H2101" s="12"/>
    </row>
    <row r="2102" spans="1:8" x14ac:dyDescent="0.2">
      <c r="A2102" s="2" t="s">
        <v>2694</v>
      </c>
      <c r="B2102" s="2" t="s">
        <v>2695</v>
      </c>
      <c r="C2102" s="2" t="s">
        <v>221</v>
      </c>
      <c r="D2102" s="6">
        <v>1</v>
      </c>
      <c r="E2102" s="8">
        <v>26</v>
      </c>
      <c r="F2102" s="8">
        <v>11.2</v>
      </c>
      <c r="G2102" s="8">
        <f>E2102-F2102</f>
        <v>14.8</v>
      </c>
      <c r="H2102" s="8">
        <f>IF(E2102&lt;&gt;0, ((E2102-F2102)/E2102)*100, 0)</f>
        <v>56.92307692307692</v>
      </c>
    </row>
    <row r="2103" spans="1:8" x14ac:dyDescent="0.2">
      <c r="A2103" s="2" t="s">
        <v>2694</v>
      </c>
      <c r="B2103" s="2" t="s">
        <v>2695</v>
      </c>
      <c r="C2103" s="2" t="s">
        <v>133</v>
      </c>
      <c r="D2103" s="6">
        <v>1</v>
      </c>
      <c r="E2103" s="8">
        <v>70</v>
      </c>
      <c r="F2103" s="8">
        <v>15.83</v>
      </c>
      <c r="G2103" s="8">
        <f>E2103-F2103</f>
        <v>54.17</v>
      </c>
      <c r="H2103" s="8">
        <f>IF(E2103&lt;&gt;0, ((E2103-F2103)/E2103)*100, 0)</f>
        <v>77.385714285714286</v>
      </c>
    </row>
    <row r="2104" spans="1:8" customFormat="1" ht="15" x14ac:dyDescent="0.25">
      <c r="D2104" s="12"/>
      <c r="E2104" s="12"/>
      <c r="F2104" s="12"/>
      <c r="G2104" s="12"/>
      <c r="H2104" s="12"/>
    </row>
    <row r="2105" spans="1:8" s="4" customFormat="1" x14ac:dyDescent="0.2">
      <c r="A2105" s="3" t="s">
        <v>10</v>
      </c>
      <c r="B2105" s="3" t="s">
        <v>10</v>
      </c>
      <c r="C2105" s="3" t="s">
        <v>10</v>
      </c>
      <c r="D2105" s="5">
        <f>SUBTOTAL(9, D2102:D2104)</f>
        <v>2</v>
      </c>
      <c r="E2105" s="7">
        <f>SUBTOTAL(9, E2102:E2104)</f>
        <v>96</v>
      </c>
      <c r="F2105" s="7">
        <f>SUBTOTAL(9, F2102:F2104)</f>
        <v>27.03</v>
      </c>
      <c r="G2105" s="7">
        <f>SUBTOTAL(9, G2102:G2104)</f>
        <v>68.97</v>
      </c>
      <c r="H2105" s="7">
        <f>IF(E2105&lt;&gt;0, ((E2105-F2105)/E2105)*100, 0)</f>
        <v>71.84375</v>
      </c>
    </row>
    <row r="2106" spans="1:8" customFormat="1" ht="15" x14ac:dyDescent="0.25">
      <c r="D2106" s="12"/>
      <c r="E2106" s="12"/>
      <c r="F2106" s="12"/>
      <c r="G2106" s="12"/>
      <c r="H2106" s="12"/>
    </row>
    <row r="2107" spans="1:8" x14ac:dyDescent="0.2">
      <c r="A2107" s="2" t="s">
        <v>2696</v>
      </c>
      <c r="B2107" s="2" t="s">
        <v>2697</v>
      </c>
      <c r="C2107" s="2" t="s">
        <v>152</v>
      </c>
      <c r="D2107" s="6">
        <v>6</v>
      </c>
      <c r="E2107" s="8">
        <v>93</v>
      </c>
      <c r="F2107" s="8">
        <v>32.82</v>
      </c>
      <c r="G2107" s="8">
        <f>E2107-F2107</f>
        <v>60.18</v>
      </c>
      <c r="H2107" s="8">
        <f>IF(E2107&lt;&gt;0, ((E2107-F2107)/E2107)*100, 0)</f>
        <v>64.709677419354833</v>
      </c>
    </row>
    <row r="2108" spans="1:8" customFormat="1" ht="15" x14ac:dyDescent="0.25">
      <c r="D2108" s="12"/>
      <c r="E2108" s="12"/>
      <c r="F2108" s="12"/>
      <c r="G2108" s="12"/>
      <c r="H2108" s="12"/>
    </row>
    <row r="2109" spans="1:8" s="4" customFormat="1" x14ac:dyDescent="0.2">
      <c r="A2109" s="3" t="s">
        <v>10</v>
      </c>
      <c r="B2109" s="3" t="s">
        <v>10</v>
      </c>
      <c r="C2109" s="3" t="s">
        <v>10</v>
      </c>
      <c r="D2109" s="5">
        <f>SUBTOTAL(9, D2107:D2108)</f>
        <v>6</v>
      </c>
      <c r="E2109" s="7">
        <f>SUBTOTAL(9, E2107:E2108)</f>
        <v>93</v>
      </c>
      <c r="F2109" s="7">
        <f>SUBTOTAL(9, F2107:F2108)</f>
        <v>32.82</v>
      </c>
      <c r="G2109" s="7">
        <f>SUBTOTAL(9, G2107:G2108)</f>
        <v>60.18</v>
      </c>
      <c r="H2109" s="7">
        <f>IF(E2109&lt;&gt;0, ((E2109-F2109)/E2109)*100, 0)</f>
        <v>64.709677419354833</v>
      </c>
    </row>
    <row r="2110" spans="1:8" customFormat="1" ht="15" x14ac:dyDescent="0.25">
      <c r="D2110" s="12"/>
      <c r="E2110" s="12"/>
      <c r="F2110" s="12"/>
      <c r="G2110" s="12"/>
      <c r="H2110" s="12"/>
    </row>
    <row r="2111" spans="1:8" x14ac:dyDescent="0.2">
      <c r="A2111" s="2" t="s">
        <v>2698</v>
      </c>
      <c r="B2111" s="2" t="s">
        <v>2699</v>
      </c>
      <c r="C2111" s="2" t="s">
        <v>78</v>
      </c>
      <c r="D2111" s="6">
        <v>5</v>
      </c>
      <c r="E2111" s="8">
        <v>77.5</v>
      </c>
      <c r="F2111" s="8">
        <v>27.35</v>
      </c>
      <c r="G2111" s="8">
        <f t="shared" ref="G2111:G2119" si="162">E2111-F2111</f>
        <v>50.15</v>
      </c>
      <c r="H2111" s="8">
        <f t="shared" ref="H2111:H2119" si="163">IF(E2111&lt;&gt;0, ((E2111-F2111)/E2111)*100, 0)</f>
        <v>64.709677419354833</v>
      </c>
    </row>
    <row r="2112" spans="1:8" x14ac:dyDescent="0.2">
      <c r="A2112" s="2" t="s">
        <v>2698</v>
      </c>
      <c r="B2112" s="2" t="s">
        <v>2699</v>
      </c>
      <c r="C2112" s="2" t="s">
        <v>219</v>
      </c>
      <c r="D2112" s="6">
        <v>1</v>
      </c>
      <c r="E2112" s="8">
        <v>25</v>
      </c>
      <c r="F2112" s="8">
        <v>4.1500000000000004</v>
      </c>
      <c r="G2112" s="8">
        <f t="shared" si="162"/>
        <v>20.85</v>
      </c>
      <c r="H2112" s="8">
        <f t="shared" si="163"/>
        <v>83.4</v>
      </c>
    </row>
    <row r="2113" spans="1:8" x14ac:dyDescent="0.2">
      <c r="A2113" s="2" t="s">
        <v>2698</v>
      </c>
      <c r="B2113" s="2" t="s">
        <v>2699</v>
      </c>
      <c r="C2113" s="2" t="s">
        <v>12</v>
      </c>
      <c r="D2113" s="6">
        <v>1</v>
      </c>
      <c r="E2113" s="8">
        <v>13.5</v>
      </c>
      <c r="F2113" s="8">
        <v>3.36</v>
      </c>
      <c r="G2113" s="8">
        <f t="shared" si="162"/>
        <v>10.14</v>
      </c>
      <c r="H2113" s="8">
        <f t="shared" si="163"/>
        <v>75.111111111111114</v>
      </c>
    </row>
    <row r="2114" spans="1:8" x14ac:dyDescent="0.2">
      <c r="A2114" s="2" t="s">
        <v>2698</v>
      </c>
      <c r="B2114" s="2" t="s">
        <v>2699</v>
      </c>
      <c r="C2114" s="2" t="s">
        <v>404</v>
      </c>
      <c r="D2114" s="6">
        <v>1</v>
      </c>
      <c r="E2114" s="8">
        <v>13</v>
      </c>
      <c r="F2114" s="8">
        <v>5.53</v>
      </c>
      <c r="G2114" s="8">
        <f t="shared" si="162"/>
        <v>7.47</v>
      </c>
      <c r="H2114" s="8">
        <f t="shared" si="163"/>
        <v>57.461538461538467</v>
      </c>
    </row>
    <row r="2115" spans="1:8" x14ac:dyDescent="0.2">
      <c r="A2115" s="2" t="s">
        <v>2698</v>
      </c>
      <c r="B2115" s="2" t="s">
        <v>2699</v>
      </c>
      <c r="C2115" s="2" t="s">
        <v>197</v>
      </c>
      <c r="D2115" s="6">
        <v>1</v>
      </c>
      <c r="E2115" s="8">
        <v>18.25</v>
      </c>
      <c r="F2115" s="8">
        <v>6.25</v>
      </c>
      <c r="G2115" s="8">
        <f t="shared" si="162"/>
        <v>12</v>
      </c>
      <c r="H2115" s="8">
        <f t="shared" si="163"/>
        <v>65.753424657534239</v>
      </c>
    </row>
    <row r="2116" spans="1:8" x14ac:dyDescent="0.2">
      <c r="A2116" s="2" t="s">
        <v>2698</v>
      </c>
      <c r="B2116" s="2" t="s">
        <v>2699</v>
      </c>
      <c r="C2116" s="2" t="s">
        <v>235</v>
      </c>
      <c r="D2116" s="6">
        <v>1</v>
      </c>
      <c r="E2116" s="8">
        <v>16.75</v>
      </c>
      <c r="F2116" s="8">
        <v>4.76</v>
      </c>
      <c r="G2116" s="8">
        <f t="shared" si="162"/>
        <v>11.99</v>
      </c>
      <c r="H2116" s="8">
        <f t="shared" si="163"/>
        <v>71.582089552238799</v>
      </c>
    </row>
    <row r="2117" spans="1:8" x14ac:dyDescent="0.2">
      <c r="A2117" s="2" t="s">
        <v>2698</v>
      </c>
      <c r="B2117" s="2" t="s">
        <v>2699</v>
      </c>
      <c r="C2117" s="2" t="s">
        <v>2348</v>
      </c>
      <c r="D2117" s="6">
        <v>1</v>
      </c>
      <c r="E2117" s="8">
        <v>26.5</v>
      </c>
      <c r="F2117" s="8">
        <v>8.4</v>
      </c>
      <c r="G2117" s="8">
        <f t="shared" si="162"/>
        <v>18.100000000000001</v>
      </c>
      <c r="H2117" s="8">
        <f t="shared" si="163"/>
        <v>68.301886792452834</v>
      </c>
    </row>
    <row r="2118" spans="1:8" x14ac:dyDescent="0.2">
      <c r="A2118" s="2" t="s">
        <v>2698</v>
      </c>
      <c r="B2118" s="2" t="s">
        <v>2699</v>
      </c>
      <c r="C2118" s="2" t="s">
        <v>17</v>
      </c>
      <c r="D2118" s="6">
        <v>1</v>
      </c>
      <c r="E2118" s="8">
        <v>34.75</v>
      </c>
      <c r="F2118" s="8">
        <v>9.1</v>
      </c>
      <c r="G2118" s="8">
        <f t="shared" si="162"/>
        <v>25.65</v>
      </c>
      <c r="H2118" s="8">
        <f t="shared" si="163"/>
        <v>73.812949640287755</v>
      </c>
    </row>
    <row r="2119" spans="1:8" x14ac:dyDescent="0.2">
      <c r="A2119" s="2" t="s">
        <v>2698</v>
      </c>
      <c r="B2119" s="2" t="s">
        <v>2699</v>
      </c>
      <c r="C2119" s="2" t="s">
        <v>81</v>
      </c>
      <c r="D2119" s="6">
        <v>1</v>
      </c>
      <c r="E2119" s="8">
        <v>9.25</v>
      </c>
      <c r="F2119" s="8">
        <v>2.0299999999999998</v>
      </c>
      <c r="G2119" s="8">
        <f t="shared" si="162"/>
        <v>7.2200000000000006</v>
      </c>
      <c r="H2119" s="8">
        <f t="shared" si="163"/>
        <v>78.054054054054063</v>
      </c>
    </row>
    <row r="2120" spans="1:8" customFormat="1" ht="15" x14ac:dyDescent="0.25">
      <c r="D2120" s="12"/>
      <c r="E2120" s="12"/>
      <c r="F2120" s="12"/>
      <c r="G2120" s="12"/>
      <c r="H2120" s="12"/>
    </row>
    <row r="2121" spans="1:8" s="4" customFormat="1" x14ac:dyDescent="0.2">
      <c r="A2121" s="3" t="s">
        <v>10</v>
      </c>
      <c r="B2121" s="3" t="s">
        <v>10</v>
      </c>
      <c r="C2121" s="3" t="s">
        <v>10</v>
      </c>
      <c r="D2121" s="5">
        <f>SUBTOTAL(9, D2111:D2120)</f>
        <v>13</v>
      </c>
      <c r="E2121" s="7">
        <f>SUBTOTAL(9, E2111:E2120)</f>
        <v>234.5</v>
      </c>
      <c r="F2121" s="7">
        <f>SUBTOTAL(9, F2111:F2120)</f>
        <v>70.929999999999993</v>
      </c>
      <c r="G2121" s="7">
        <f>SUBTOTAL(9, G2111:G2120)</f>
        <v>163.57</v>
      </c>
      <c r="H2121" s="7">
        <f>IF(E2121&lt;&gt;0, ((E2121-F2121)/E2121)*100, 0)</f>
        <v>69.752665245202564</v>
      </c>
    </row>
    <row r="2122" spans="1:8" customFormat="1" ht="15" x14ac:dyDescent="0.25">
      <c r="D2122" s="12"/>
      <c r="E2122" s="12"/>
      <c r="F2122" s="12"/>
      <c r="G2122" s="12"/>
      <c r="H2122" s="12"/>
    </row>
    <row r="2123" spans="1:8" x14ac:dyDescent="0.2">
      <c r="A2123" s="2" t="s">
        <v>2700</v>
      </c>
      <c r="B2123" s="2" t="s">
        <v>2701</v>
      </c>
      <c r="C2123" s="2" t="s">
        <v>309</v>
      </c>
      <c r="D2123" s="6">
        <v>2</v>
      </c>
      <c r="E2123" s="8">
        <v>25.5</v>
      </c>
      <c r="F2123" s="8">
        <v>9.32</v>
      </c>
      <c r="G2123" s="8">
        <f>E2123-F2123</f>
        <v>16.18</v>
      </c>
      <c r="H2123" s="8">
        <f>IF(E2123&lt;&gt;0, ((E2123-F2123)/E2123)*100, 0)</f>
        <v>63.450980392156865</v>
      </c>
    </row>
    <row r="2124" spans="1:8" customFormat="1" ht="15" x14ac:dyDescent="0.25">
      <c r="D2124" s="12"/>
      <c r="E2124" s="12"/>
      <c r="F2124" s="12"/>
      <c r="G2124" s="12"/>
      <c r="H2124" s="12"/>
    </row>
    <row r="2125" spans="1:8" s="4" customFormat="1" x14ac:dyDescent="0.2">
      <c r="A2125" s="3" t="s">
        <v>10</v>
      </c>
      <c r="B2125" s="3" t="s">
        <v>10</v>
      </c>
      <c r="C2125" s="3" t="s">
        <v>10</v>
      </c>
      <c r="D2125" s="5">
        <f>SUBTOTAL(9, D2123:D2124)</f>
        <v>2</v>
      </c>
      <c r="E2125" s="7">
        <f>SUBTOTAL(9, E2123:E2124)</f>
        <v>25.5</v>
      </c>
      <c r="F2125" s="7">
        <f>SUBTOTAL(9, F2123:F2124)</f>
        <v>9.32</v>
      </c>
      <c r="G2125" s="7">
        <f>SUBTOTAL(9, G2123:G2124)</f>
        <v>16.18</v>
      </c>
      <c r="H2125" s="7">
        <f>IF(E2125&lt;&gt;0, ((E2125-F2125)/E2125)*100, 0)</f>
        <v>63.450980392156865</v>
      </c>
    </row>
    <row r="2126" spans="1:8" customFormat="1" ht="15" x14ac:dyDescent="0.25">
      <c r="D2126" s="12"/>
      <c r="E2126" s="12"/>
      <c r="F2126" s="12"/>
      <c r="G2126" s="12"/>
      <c r="H2126" s="12"/>
    </row>
    <row r="2127" spans="1:8" x14ac:dyDescent="0.2">
      <c r="A2127" s="2" t="s">
        <v>2702</v>
      </c>
      <c r="B2127" s="2" t="s">
        <v>2703</v>
      </c>
      <c r="C2127" s="2" t="s">
        <v>297</v>
      </c>
      <c r="D2127" s="6">
        <v>2</v>
      </c>
      <c r="E2127" s="8">
        <v>35</v>
      </c>
      <c r="F2127" s="8">
        <v>10.58</v>
      </c>
      <c r="G2127" s="8">
        <f>E2127-F2127</f>
        <v>24.42</v>
      </c>
      <c r="H2127" s="8">
        <f>IF(E2127&lt;&gt;0, ((E2127-F2127)/E2127)*100, 0)</f>
        <v>69.771428571428572</v>
      </c>
    </row>
    <row r="2128" spans="1:8" x14ac:dyDescent="0.2">
      <c r="A2128" s="2" t="s">
        <v>2702</v>
      </c>
      <c r="B2128" s="2" t="s">
        <v>2703</v>
      </c>
      <c r="C2128" s="2" t="s">
        <v>2348</v>
      </c>
      <c r="D2128" s="6">
        <v>2</v>
      </c>
      <c r="E2128" s="8">
        <v>53</v>
      </c>
      <c r="F2128" s="8">
        <v>16.8</v>
      </c>
      <c r="G2128" s="8">
        <f>E2128-F2128</f>
        <v>36.200000000000003</v>
      </c>
      <c r="H2128" s="8">
        <f>IF(E2128&lt;&gt;0, ((E2128-F2128)/E2128)*100, 0)</f>
        <v>68.301886792452834</v>
      </c>
    </row>
    <row r="2129" spans="1:8" x14ac:dyDescent="0.2">
      <c r="A2129" s="2" t="s">
        <v>2702</v>
      </c>
      <c r="B2129" s="2" t="s">
        <v>2703</v>
      </c>
      <c r="C2129" s="2" t="s">
        <v>19</v>
      </c>
      <c r="D2129" s="6">
        <v>2</v>
      </c>
      <c r="E2129" s="8">
        <v>55</v>
      </c>
      <c r="F2129" s="8">
        <v>14.42</v>
      </c>
      <c r="G2129" s="8">
        <f>E2129-F2129</f>
        <v>40.58</v>
      </c>
      <c r="H2129" s="8">
        <f>IF(E2129&lt;&gt;0, ((E2129-F2129)/E2129)*100, 0)</f>
        <v>73.781818181818181</v>
      </c>
    </row>
    <row r="2130" spans="1:8" customFormat="1" ht="15" x14ac:dyDescent="0.25">
      <c r="D2130" s="12"/>
      <c r="E2130" s="12"/>
      <c r="F2130" s="12"/>
      <c r="G2130" s="12"/>
      <c r="H2130" s="12"/>
    </row>
    <row r="2131" spans="1:8" s="4" customFormat="1" x14ac:dyDescent="0.2">
      <c r="A2131" s="3" t="s">
        <v>10</v>
      </c>
      <c r="B2131" s="3" t="s">
        <v>10</v>
      </c>
      <c r="C2131" s="3" t="s">
        <v>10</v>
      </c>
      <c r="D2131" s="5">
        <f>SUBTOTAL(9, D2127:D2130)</f>
        <v>6</v>
      </c>
      <c r="E2131" s="7">
        <f>SUBTOTAL(9, E2127:E2130)</f>
        <v>143</v>
      </c>
      <c r="F2131" s="7">
        <f>SUBTOTAL(9, F2127:F2130)</f>
        <v>41.800000000000004</v>
      </c>
      <c r="G2131" s="7">
        <f>SUBTOTAL(9, G2127:G2130)</f>
        <v>101.2</v>
      </c>
      <c r="H2131" s="7">
        <f>IF(E2131&lt;&gt;0, ((E2131-F2131)/E2131)*100, 0)</f>
        <v>70.769230769230759</v>
      </c>
    </row>
    <row r="2132" spans="1:8" customFormat="1" ht="15" x14ac:dyDescent="0.25">
      <c r="D2132" s="12"/>
      <c r="E2132" s="12"/>
      <c r="F2132" s="12"/>
      <c r="G2132" s="12"/>
      <c r="H2132" s="12"/>
    </row>
    <row r="2133" spans="1:8" x14ac:dyDescent="0.2">
      <c r="A2133" s="2" t="s">
        <v>2704</v>
      </c>
      <c r="B2133" s="2" t="s">
        <v>2705</v>
      </c>
      <c r="C2133" s="2" t="s">
        <v>48</v>
      </c>
      <c r="D2133" s="6">
        <v>2</v>
      </c>
      <c r="E2133" s="8">
        <v>31</v>
      </c>
      <c r="F2133" s="8">
        <v>10.94</v>
      </c>
      <c r="G2133" s="8">
        <f>E2133-F2133</f>
        <v>20.060000000000002</v>
      </c>
      <c r="H2133" s="8">
        <f>IF(E2133&lt;&gt;0, ((E2133-F2133)/E2133)*100, 0)</f>
        <v>64.709677419354847</v>
      </c>
    </row>
    <row r="2134" spans="1:8" customFormat="1" ht="15" x14ac:dyDescent="0.25">
      <c r="D2134" s="12"/>
      <c r="E2134" s="12"/>
      <c r="F2134" s="12"/>
      <c r="G2134" s="12"/>
      <c r="H2134" s="12"/>
    </row>
    <row r="2135" spans="1:8" s="4" customFormat="1" x14ac:dyDescent="0.2">
      <c r="A2135" s="3" t="s">
        <v>10</v>
      </c>
      <c r="B2135" s="3" t="s">
        <v>10</v>
      </c>
      <c r="C2135" s="3" t="s">
        <v>10</v>
      </c>
      <c r="D2135" s="5">
        <f>SUBTOTAL(9, D2133:D2134)</f>
        <v>2</v>
      </c>
      <c r="E2135" s="7">
        <f>SUBTOTAL(9, E2133:E2134)</f>
        <v>31</v>
      </c>
      <c r="F2135" s="7">
        <f>SUBTOTAL(9, F2133:F2134)</f>
        <v>10.94</v>
      </c>
      <c r="G2135" s="7">
        <f>SUBTOTAL(9, G2133:G2134)</f>
        <v>20.060000000000002</v>
      </c>
      <c r="H2135" s="7">
        <f>IF(E2135&lt;&gt;0, ((E2135-F2135)/E2135)*100, 0)</f>
        <v>64.709677419354847</v>
      </c>
    </row>
    <row r="2136" spans="1:8" customFormat="1" ht="15" x14ac:dyDescent="0.25">
      <c r="D2136" s="12"/>
      <c r="E2136" s="12"/>
      <c r="F2136" s="12"/>
      <c r="G2136" s="12"/>
      <c r="H2136" s="12"/>
    </row>
    <row r="2137" spans="1:8" x14ac:dyDescent="0.2">
      <c r="A2137" s="2" t="s">
        <v>2706</v>
      </c>
      <c r="B2137" s="2" t="s">
        <v>2707</v>
      </c>
      <c r="C2137" s="2" t="s">
        <v>152</v>
      </c>
      <c r="D2137" s="6">
        <v>2</v>
      </c>
      <c r="E2137" s="8">
        <v>27.5</v>
      </c>
      <c r="F2137" s="8">
        <v>10.94</v>
      </c>
      <c r="G2137" s="8">
        <f>E2137-F2137</f>
        <v>16.560000000000002</v>
      </c>
      <c r="H2137" s="8">
        <f>IF(E2137&lt;&gt;0, ((E2137-F2137)/E2137)*100, 0)</f>
        <v>60.218181818181826</v>
      </c>
    </row>
    <row r="2138" spans="1:8" customFormat="1" ht="15" x14ac:dyDescent="0.25">
      <c r="D2138" s="12"/>
      <c r="E2138" s="12"/>
      <c r="F2138" s="12"/>
      <c r="G2138" s="12"/>
      <c r="H2138" s="12"/>
    </row>
    <row r="2139" spans="1:8" s="4" customFormat="1" x14ac:dyDescent="0.2">
      <c r="A2139" s="3" t="s">
        <v>10</v>
      </c>
      <c r="B2139" s="3" t="s">
        <v>10</v>
      </c>
      <c r="C2139" s="3" t="s">
        <v>10</v>
      </c>
      <c r="D2139" s="5">
        <f>SUBTOTAL(9, D2137:D2138)</f>
        <v>2</v>
      </c>
      <c r="E2139" s="7">
        <f>SUBTOTAL(9, E2137:E2138)</f>
        <v>27.5</v>
      </c>
      <c r="F2139" s="7">
        <f>SUBTOTAL(9, F2137:F2138)</f>
        <v>10.94</v>
      </c>
      <c r="G2139" s="7">
        <f>SUBTOTAL(9, G2137:G2138)</f>
        <v>16.560000000000002</v>
      </c>
      <c r="H2139" s="7">
        <f>IF(E2139&lt;&gt;0, ((E2139-F2139)/E2139)*100, 0)</f>
        <v>60.218181818181826</v>
      </c>
    </row>
    <row r="2140" spans="1:8" customFormat="1" ht="15" x14ac:dyDescent="0.25">
      <c r="D2140" s="12"/>
      <c r="E2140" s="12"/>
      <c r="F2140" s="12"/>
      <c r="G2140" s="12"/>
      <c r="H2140" s="12"/>
    </row>
    <row r="2141" spans="1:8" x14ac:dyDescent="0.2">
      <c r="A2141" s="2" t="s">
        <v>2708</v>
      </c>
      <c r="B2141" s="2" t="s">
        <v>2709</v>
      </c>
      <c r="C2141" s="2" t="s">
        <v>38</v>
      </c>
      <c r="D2141" s="6">
        <v>1</v>
      </c>
      <c r="E2141" s="8">
        <v>9.25</v>
      </c>
      <c r="F2141" s="8">
        <v>2.0299999999999998</v>
      </c>
      <c r="G2141" s="8">
        <f>E2141-F2141</f>
        <v>7.2200000000000006</v>
      </c>
      <c r="H2141" s="8">
        <f>IF(E2141&lt;&gt;0, ((E2141-F2141)/E2141)*100, 0)</f>
        <v>78.054054054054063</v>
      </c>
    </row>
    <row r="2142" spans="1:8" x14ac:dyDescent="0.2">
      <c r="A2142" s="2" t="s">
        <v>2708</v>
      </c>
      <c r="B2142" s="2" t="s">
        <v>2709</v>
      </c>
      <c r="C2142" s="2" t="s">
        <v>40</v>
      </c>
      <c r="D2142" s="6">
        <v>1</v>
      </c>
      <c r="E2142" s="8">
        <v>9.25</v>
      </c>
      <c r="F2142" s="8">
        <v>1.96</v>
      </c>
      <c r="G2142" s="8">
        <f>E2142-F2142</f>
        <v>7.29</v>
      </c>
      <c r="H2142" s="8">
        <f>IF(E2142&lt;&gt;0, ((E2142-F2142)/E2142)*100, 0)</f>
        <v>78.810810810810821</v>
      </c>
    </row>
    <row r="2143" spans="1:8" x14ac:dyDescent="0.2">
      <c r="A2143" s="2" t="s">
        <v>2708</v>
      </c>
      <c r="B2143" s="2" t="s">
        <v>2709</v>
      </c>
      <c r="C2143" s="2" t="s">
        <v>41</v>
      </c>
      <c r="D2143" s="6">
        <v>1</v>
      </c>
      <c r="E2143" s="8">
        <v>8</v>
      </c>
      <c r="F2143" s="8">
        <v>1.75</v>
      </c>
      <c r="G2143" s="8">
        <f>E2143-F2143</f>
        <v>6.25</v>
      </c>
      <c r="H2143" s="8">
        <f>IF(E2143&lt;&gt;0, ((E2143-F2143)/E2143)*100, 0)</f>
        <v>78.125</v>
      </c>
    </row>
    <row r="2144" spans="1:8" customFormat="1" ht="15" x14ac:dyDescent="0.25">
      <c r="D2144" s="12"/>
      <c r="E2144" s="12"/>
      <c r="F2144" s="12"/>
      <c r="G2144" s="12"/>
      <c r="H2144" s="12"/>
    </row>
    <row r="2145" spans="1:8" s="4" customFormat="1" x14ac:dyDescent="0.2">
      <c r="A2145" s="3" t="s">
        <v>10</v>
      </c>
      <c r="B2145" s="3" t="s">
        <v>10</v>
      </c>
      <c r="C2145" s="3" t="s">
        <v>10</v>
      </c>
      <c r="D2145" s="5">
        <f>SUBTOTAL(9, D2141:D2144)</f>
        <v>3</v>
      </c>
      <c r="E2145" s="7">
        <f>SUBTOTAL(9, E2141:E2144)</f>
        <v>26.5</v>
      </c>
      <c r="F2145" s="7">
        <f>SUBTOTAL(9, F2141:F2144)</f>
        <v>5.74</v>
      </c>
      <c r="G2145" s="7">
        <f>SUBTOTAL(9, G2141:G2144)</f>
        <v>20.76</v>
      </c>
      <c r="H2145" s="7">
        <f>IF(E2145&lt;&gt;0, ((E2145-F2145)/E2145)*100, 0)</f>
        <v>78.339622641509422</v>
      </c>
    </row>
    <row r="2146" spans="1:8" customFormat="1" ht="15" x14ac:dyDescent="0.25">
      <c r="D2146" s="12"/>
      <c r="E2146" s="12"/>
      <c r="F2146" s="12"/>
      <c r="G2146" s="12"/>
      <c r="H2146" s="12"/>
    </row>
    <row r="2147" spans="1:8" x14ac:dyDescent="0.2">
      <c r="A2147" s="2" t="s">
        <v>2710</v>
      </c>
      <c r="B2147" s="2" t="s">
        <v>2711</v>
      </c>
      <c r="C2147" s="2" t="s">
        <v>195</v>
      </c>
      <c r="D2147" s="6">
        <v>2</v>
      </c>
      <c r="E2147" s="8">
        <v>27.5</v>
      </c>
      <c r="F2147" s="8">
        <v>10.94</v>
      </c>
      <c r="G2147" s="8">
        <f>E2147-F2147</f>
        <v>16.560000000000002</v>
      </c>
      <c r="H2147" s="8">
        <f>IF(E2147&lt;&gt;0, ((E2147-F2147)/E2147)*100, 0)</f>
        <v>60.218181818181826</v>
      </c>
    </row>
    <row r="2148" spans="1:8" customFormat="1" ht="15" x14ac:dyDescent="0.25">
      <c r="D2148" s="12"/>
      <c r="E2148" s="12"/>
      <c r="F2148" s="12"/>
      <c r="G2148" s="12"/>
      <c r="H2148" s="12"/>
    </row>
    <row r="2149" spans="1:8" s="4" customFormat="1" x14ac:dyDescent="0.2">
      <c r="A2149" s="3" t="s">
        <v>10</v>
      </c>
      <c r="B2149" s="3" t="s">
        <v>10</v>
      </c>
      <c r="C2149" s="3" t="s">
        <v>10</v>
      </c>
      <c r="D2149" s="5">
        <f>SUBTOTAL(9, D2147:D2148)</f>
        <v>2</v>
      </c>
      <c r="E2149" s="7">
        <f>SUBTOTAL(9, E2147:E2148)</f>
        <v>27.5</v>
      </c>
      <c r="F2149" s="7">
        <f>SUBTOTAL(9, F2147:F2148)</f>
        <v>10.94</v>
      </c>
      <c r="G2149" s="7">
        <f>SUBTOTAL(9, G2147:G2148)</f>
        <v>16.560000000000002</v>
      </c>
      <c r="H2149" s="7">
        <f>IF(E2149&lt;&gt;0, ((E2149-F2149)/E2149)*100, 0)</f>
        <v>60.218181818181826</v>
      </c>
    </row>
    <row r="2150" spans="1:8" customFormat="1" ht="15" x14ac:dyDescent="0.25">
      <c r="D2150" s="12"/>
      <c r="E2150" s="12"/>
      <c r="F2150" s="12"/>
      <c r="G2150" s="12"/>
      <c r="H2150" s="12"/>
    </row>
    <row r="2151" spans="1:8" x14ac:dyDescent="0.2">
      <c r="A2151" s="2" t="s">
        <v>2712</v>
      </c>
      <c r="B2151" s="2" t="s">
        <v>2713</v>
      </c>
      <c r="C2151" s="2" t="s">
        <v>2348</v>
      </c>
      <c r="D2151" s="6">
        <v>3</v>
      </c>
      <c r="E2151" s="8">
        <v>79.5</v>
      </c>
      <c r="F2151" s="8">
        <v>25.2</v>
      </c>
      <c r="G2151" s="8">
        <f>E2151-F2151</f>
        <v>54.3</v>
      </c>
      <c r="H2151" s="8">
        <f>IF(E2151&lt;&gt;0, ((E2151-F2151)/E2151)*100, 0)</f>
        <v>68.301886792452819</v>
      </c>
    </row>
    <row r="2152" spans="1:8" x14ac:dyDescent="0.2">
      <c r="A2152" s="2" t="s">
        <v>2712</v>
      </c>
      <c r="B2152" s="2" t="s">
        <v>2713</v>
      </c>
      <c r="C2152" s="2" t="s">
        <v>133</v>
      </c>
      <c r="D2152" s="6">
        <v>1</v>
      </c>
      <c r="E2152" s="8">
        <v>70</v>
      </c>
      <c r="F2152" s="8">
        <v>15.83</v>
      </c>
      <c r="G2152" s="8">
        <f>E2152-F2152</f>
        <v>54.17</v>
      </c>
      <c r="H2152" s="8">
        <f>IF(E2152&lt;&gt;0, ((E2152-F2152)/E2152)*100, 0)</f>
        <v>77.385714285714286</v>
      </c>
    </row>
    <row r="2153" spans="1:8" customFormat="1" ht="15" x14ac:dyDescent="0.25">
      <c r="D2153" s="12"/>
      <c r="E2153" s="12"/>
      <c r="F2153" s="12"/>
      <c r="G2153" s="12"/>
      <c r="H2153" s="12"/>
    </row>
    <row r="2154" spans="1:8" s="4" customFormat="1" x14ac:dyDescent="0.2">
      <c r="A2154" s="3" t="s">
        <v>10</v>
      </c>
      <c r="B2154" s="3" t="s">
        <v>10</v>
      </c>
      <c r="C2154" s="3" t="s">
        <v>10</v>
      </c>
      <c r="D2154" s="5">
        <f>SUBTOTAL(9, D2151:D2153)</f>
        <v>4</v>
      </c>
      <c r="E2154" s="7">
        <f>SUBTOTAL(9, E2151:E2153)</f>
        <v>149.5</v>
      </c>
      <c r="F2154" s="7">
        <f>SUBTOTAL(9, F2151:F2153)</f>
        <v>41.03</v>
      </c>
      <c r="G2154" s="7">
        <f>SUBTOTAL(9, G2151:G2153)</f>
        <v>108.47</v>
      </c>
      <c r="H2154" s="7">
        <f>IF(E2154&lt;&gt;0, ((E2154-F2154)/E2154)*100, 0)</f>
        <v>72.555183946488285</v>
      </c>
    </row>
    <row r="2155" spans="1:8" customFormat="1" ht="15" x14ac:dyDescent="0.25">
      <c r="D2155" s="12"/>
      <c r="E2155" s="12"/>
      <c r="F2155" s="12"/>
      <c r="G2155" s="12"/>
      <c r="H2155" s="12"/>
    </row>
    <row r="2156" spans="1:8" x14ac:dyDescent="0.2">
      <c r="A2156" s="2" t="s">
        <v>2714</v>
      </c>
      <c r="B2156" s="2" t="s">
        <v>2715</v>
      </c>
      <c r="C2156" s="2" t="s">
        <v>86</v>
      </c>
      <c r="D2156" s="6">
        <v>1</v>
      </c>
      <c r="E2156" s="8">
        <v>22</v>
      </c>
      <c r="F2156" s="8">
        <v>8.4</v>
      </c>
      <c r="G2156" s="8">
        <f>E2156-F2156</f>
        <v>13.6</v>
      </c>
      <c r="H2156" s="8">
        <f>IF(E2156&lt;&gt;0, ((E2156-F2156)/E2156)*100, 0)</f>
        <v>61.818181818181813</v>
      </c>
    </row>
    <row r="2157" spans="1:8" customFormat="1" ht="15" x14ac:dyDescent="0.25">
      <c r="D2157" s="12"/>
      <c r="E2157" s="12"/>
      <c r="F2157" s="12"/>
      <c r="G2157" s="12"/>
      <c r="H2157" s="12"/>
    </row>
    <row r="2158" spans="1:8" s="4" customFormat="1" x14ac:dyDescent="0.2">
      <c r="A2158" s="3" t="s">
        <v>10</v>
      </c>
      <c r="B2158" s="3" t="s">
        <v>10</v>
      </c>
      <c r="C2158" s="3" t="s">
        <v>10</v>
      </c>
      <c r="D2158" s="5">
        <f>SUBTOTAL(9, D2156:D2157)</f>
        <v>1</v>
      </c>
      <c r="E2158" s="7">
        <f>SUBTOTAL(9, E2156:E2157)</f>
        <v>22</v>
      </c>
      <c r="F2158" s="7">
        <f>SUBTOTAL(9, F2156:F2157)</f>
        <v>8.4</v>
      </c>
      <c r="G2158" s="7">
        <f>SUBTOTAL(9, G2156:G2157)</f>
        <v>13.6</v>
      </c>
      <c r="H2158" s="7">
        <f>IF(E2158&lt;&gt;0, ((E2158-F2158)/E2158)*100, 0)</f>
        <v>61.818181818181813</v>
      </c>
    </row>
    <row r="2159" spans="1:8" customFormat="1" ht="15" x14ac:dyDescent="0.25">
      <c r="D2159" s="12"/>
      <c r="E2159" s="12"/>
      <c r="F2159" s="12"/>
      <c r="G2159" s="12"/>
      <c r="H2159" s="12"/>
    </row>
    <row r="2160" spans="1:8" x14ac:dyDescent="0.2">
      <c r="A2160" s="2" t="s">
        <v>1051</v>
      </c>
      <c r="B2160" s="2" t="s">
        <v>1052</v>
      </c>
      <c r="C2160" s="2" t="s">
        <v>70</v>
      </c>
      <c r="D2160" s="6">
        <v>1</v>
      </c>
      <c r="E2160" s="8">
        <v>32.5</v>
      </c>
      <c r="F2160" s="8">
        <v>8.1</v>
      </c>
      <c r="G2160" s="8">
        <f>E2160-F2160</f>
        <v>24.4</v>
      </c>
      <c r="H2160" s="8">
        <f>IF(E2160&lt;&gt;0, ((E2160-F2160)/E2160)*100, 0)</f>
        <v>75.07692307692308</v>
      </c>
    </row>
    <row r="2161" spans="1:8" x14ac:dyDescent="0.2">
      <c r="A2161" s="2" t="s">
        <v>1051</v>
      </c>
      <c r="B2161" s="2" t="s">
        <v>1052</v>
      </c>
      <c r="C2161" s="2" t="s">
        <v>2474</v>
      </c>
      <c r="D2161" s="6">
        <v>3</v>
      </c>
      <c r="E2161" s="8">
        <v>42</v>
      </c>
      <c r="F2161" s="8">
        <v>12.03</v>
      </c>
      <c r="G2161" s="8">
        <f>E2161-F2161</f>
        <v>29.97</v>
      </c>
      <c r="H2161" s="8">
        <f>IF(E2161&lt;&gt;0, ((E2161-F2161)/E2161)*100, 0)</f>
        <v>71.357142857142847</v>
      </c>
    </row>
    <row r="2162" spans="1:8" customFormat="1" ht="15" x14ac:dyDescent="0.25">
      <c r="D2162" s="12"/>
      <c r="E2162" s="12"/>
      <c r="F2162" s="12"/>
      <c r="G2162" s="12"/>
      <c r="H2162" s="12"/>
    </row>
    <row r="2163" spans="1:8" s="4" customFormat="1" x14ac:dyDescent="0.2">
      <c r="A2163" s="3" t="s">
        <v>10</v>
      </c>
      <c r="B2163" s="3" t="s">
        <v>10</v>
      </c>
      <c r="C2163" s="3" t="s">
        <v>10</v>
      </c>
      <c r="D2163" s="5">
        <f>SUBTOTAL(9, D2160:D2162)</f>
        <v>4</v>
      </c>
      <c r="E2163" s="7">
        <f>SUBTOTAL(9, E2160:E2162)</f>
        <v>74.5</v>
      </c>
      <c r="F2163" s="7">
        <f>SUBTOTAL(9, F2160:F2162)</f>
        <v>20.13</v>
      </c>
      <c r="G2163" s="7">
        <f>SUBTOTAL(9, G2160:G2162)</f>
        <v>54.37</v>
      </c>
      <c r="H2163" s="7">
        <f>IF(E2163&lt;&gt;0, ((E2163-F2163)/E2163)*100, 0)</f>
        <v>72.979865771812086</v>
      </c>
    </row>
    <row r="2164" spans="1:8" customFormat="1" ht="15" x14ac:dyDescent="0.25">
      <c r="D2164" s="12"/>
      <c r="E2164" s="12"/>
      <c r="F2164" s="12"/>
      <c r="G2164" s="12"/>
      <c r="H2164" s="12"/>
    </row>
    <row r="2165" spans="1:8" x14ac:dyDescent="0.2">
      <c r="A2165" s="2" t="s">
        <v>1508</v>
      </c>
      <c r="B2165" s="2" t="s">
        <v>1509</v>
      </c>
      <c r="C2165" s="2" t="s">
        <v>10</v>
      </c>
      <c r="E2165" s="8">
        <v>-12.15</v>
      </c>
      <c r="G2165" s="8">
        <f t="shared" ref="G2165:G2175" si="164">E2165-F2165</f>
        <v>-12.15</v>
      </c>
      <c r="H2165" s="8">
        <f t="shared" ref="H2165:H2175" si="165">IF(E2165&lt;&gt;0, ((E2165-F2165)/E2165)*100, 0)</f>
        <v>100</v>
      </c>
    </row>
    <row r="2166" spans="1:8" x14ac:dyDescent="0.2">
      <c r="A2166" s="2" t="s">
        <v>1508</v>
      </c>
      <c r="B2166" s="2" t="s">
        <v>1509</v>
      </c>
      <c r="C2166" s="2" t="s">
        <v>10</v>
      </c>
      <c r="E2166" s="8">
        <v>-17.25</v>
      </c>
      <c r="G2166" s="8">
        <f t="shared" si="164"/>
        <v>-17.25</v>
      </c>
      <c r="H2166" s="8">
        <f t="shared" si="165"/>
        <v>100</v>
      </c>
    </row>
    <row r="2167" spans="1:8" x14ac:dyDescent="0.2">
      <c r="A2167" s="2" t="s">
        <v>1508</v>
      </c>
      <c r="B2167" s="2" t="s">
        <v>1509</v>
      </c>
      <c r="C2167" s="2" t="s">
        <v>48</v>
      </c>
      <c r="D2167" s="6">
        <v>2</v>
      </c>
      <c r="E2167" s="8">
        <v>31</v>
      </c>
      <c r="F2167" s="8">
        <v>10.94</v>
      </c>
      <c r="G2167" s="8">
        <f t="shared" si="164"/>
        <v>20.060000000000002</v>
      </c>
      <c r="H2167" s="8">
        <f t="shared" si="165"/>
        <v>64.709677419354847</v>
      </c>
    </row>
    <row r="2168" spans="1:8" x14ac:dyDescent="0.2">
      <c r="A2168" s="2" t="s">
        <v>1508</v>
      </c>
      <c r="B2168" s="2" t="s">
        <v>1509</v>
      </c>
      <c r="C2168" s="2" t="s">
        <v>49</v>
      </c>
      <c r="D2168" s="6">
        <v>1</v>
      </c>
      <c r="E2168" s="8">
        <v>3.5</v>
      </c>
      <c r="F2168" s="8">
        <v>0.42</v>
      </c>
      <c r="G2168" s="8">
        <f t="shared" si="164"/>
        <v>3.08</v>
      </c>
      <c r="H2168" s="8">
        <f t="shared" si="165"/>
        <v>88</v>
      </c>
    </row>
    <row r="2169" spans="1:8" x14ac:dyDescent="0.2">
      <c r="A2169" s="2" t="s">
        <v>1508</v>
      </c>
      <c r="B2169" s="2" t="s">
        <v>1509</v>
      </c>
      <c r="C2169" s="2" t="s">
        <v>28</v>
      </c>
      <c r="D2169" s="6">
        <v>1</v>
      </c>
      <c r="E2169" s="8">
        <v>16.5</v>
      </c>
      <c r="F2169" s="8">
        <v>5.88</v>
      </c>
      <c r="G2169" s="8">
        <f t="shared" si="164"/>
        <v>10.620000000000001</v>
      </c>
      <c r="H2169" s="8">
        <f t="shared" si="165"/>
        <v>64.363636363636374</v>
      </c>
    </row>
    <row r="2170" spans="1:8" x14ac:dyDescent="0.2">
      <c r="A2170" s="2" t="s">
        <v>1508</v>
      </c>
      <c r="B2170" s="2" t="s">
        <v>1509</v>
      </c>
      <c r="C2170" s="2" t="s">
        <v>11</v>
      </c>
      <c r="D2170" s="6">
        <v>2</v>
      </c>
      <c r="E2170" s="8">
        <v>28</v>
      </c>
      <c r="F2170" s="8">
        <v>6.72</v>
      </c>
      <c r="G2170" s="8">
        <f t="shared" si="164"/>
        <v>21.28</v>
      </c>
      <c r="H2170" s="8">
        <f t="shared" si="165"/>
        <v>76</v>
      </c>
    </row>
    <row r="2171" spans="1:8" x14ac:dyDescent="0.2">
      <c r="A2171" s="2" t="s">
        <v>1508</v>
      </c>
      <c r="B2171" s="2" t="s">
        <v>1509</v>
      </c>
      <c r="C2171" s="2" t="s">
        <v>12</v>
      </c>
      <c r="D2171" s="6">
        <v>1</v>
      </c>
      <c r="E2171" s="8">
        <v>13.5</v>
      </c>
      <c r="F2171" s="8">
        <v>3.36</v>
      </c>
      <c r="G2171" s="8">
        <f t="shared" si="164"/>
        <v>10.14</v>
      </c>
      <c r="H2171" s="8">
        <f t="shared" si="165"/>
        <v>75.111111111111114</v>
      </c>
    </row>
    <row r="2172" spans="1:8" x14ac:dyDescent="0.2">
      <c r="A2172" s="2" t="s">
        <v>1508</v>
      </c>
      <c r="B2172" s="2" t="s">
        <v>1509</v>
      </c>
      <c r="C2172" s="2" t="s">
        <v>35</v>
      </c>
      <c r="D2172" s="6">
        <v>1</v>
      </c>
      <c r="E2172" s="8">
        <v>30.5</v>
      </c>
      <c r="F2172" s="8">
        <v>9.52</v>
      </c>
      <c r="G2172" s="8">
        <f t="shared" si="164"/>
        <v>20.98</v>
      </c>
      <c r="H2172" s="8">
        <f t="shared" si="165"/>
        <v>68.786885245901644</v>
      </c>
    </row>
    <row r="2173" spans="1:8" x14ac:dyDescent="0.2">
      <c r="A2173" s="2" t="s">
        <v>1508</v>
      </c>
      <c r="B2173" s="2" t="s">
        <v>1509</v>
      </c>
      <c r="C2173" s="2" t="s">
        <v>31</v>
      </c>
      <c r="D2173" s="6">
        <v>1</v>
      </c>
      <c r="E2173" s="8">
        <v>11</v>
      </c>
      <c r="F2173" s="8">
        <v>2.87</v>
      </c>
      <c r="G2173" s="8">
        <f t="shared" si="164"/>
        <v>8.129999999999999</v>
      </c>
      <c r="H2173" s="8">
        <f t="shared" si="165"/>
        <v>73.909090909090907</v>
      </c>
    </row>
    <row r="2174" spans="1:8" x14ac:dyDescent="0.2">
      <c r="A2174" s="2" t="s">
        <v>1508</v>
      </c>
      <c r="B2174" s="2" t="s">
        <v>1509</v>
      </c>
      <c r="C2174" s="2" t="s">
        <v>51</v>
      </c>
      <c r="D2174" s="6">
        <v>1</v>
      </c>
      <c r="E2174" s="8">
        <v>11</v>
      </c>
      <c r="F2174" s="8">
        <v>3.78</v>
      </c>
      <c r="G2174" s="8">
        <f t="shared" si="164"/>
        <v>7.2200000000000006</v>
      </c>
      <c r="H2174" s="8">
        <f t="shared" si="165"/>
        <v>65.63636363636364</v>
      </c>
    </row>
    <row r="2175" spans="1:8" x14ac:dyDescent="0.2">
      <c r="A2175" s="2" t="s">
        <v>1508</v>
      </c>
      <c r="B2175" s="2" t="s">
        <v>1509</v>
      </c>
      <c r="C2175" s="2" t="s">
        <v>67</v>
      </c>
      <c r="D2175" s="6">
        <v>1</v>
      </c>
      <c r="E2175" s="8">
        <v>11</v>
      </c>
      <c r="F2175" s="8">
        <v>2.4500000000000002</v>
      </c>
      <c r="G2175" s="8">
        <f t="shared" si="164"/>
        <v>8.5500000000000007</v>
      </c>
      <c r="H2175" s="8">
        <f t="shared" si="165"/>
        <v>77.727272727272734</v>
      </c>
    </row>
    <row r="2176" spans="1:8" customFormat="1" ht="15" x14ac:dyDescent="0.25">
      <c r="D2176" s="12"/>
      <c r="E2176" s="12"/>
      <c r="F2176" s="12"/>
      <c r="G2176" s="12"/>
      <c r="H2176" s="12"/>
    </row>
    <row r="2177" spans="1:8" s="4" customFormat="1" x14ac:dyDescent="0.2">
      <c r="A2177" s="3" t="s">
        <v>10</v>
      </c>
      <c r="B2177" s="3" t="s">
        <v>10</v>
      </c>
      <c r="C2177" s="3" t="s">
        <v>10</v>
      </c>
      <c r="D2177" s="5">
        <f>SUBTOTAL(9, D2165:D2176)</f>
        <v>11</v>
      </c>
      <c r="E2177" s="7">
        <f>SUBTOTAL(9, E2165:E2176)</f>
        <v>126.6</v>
      </c>
      <c r="F2177" s="7">
        <f>SUBTOTAL(9, F2165:F2176)</f>
        <v>45.94</v>
      </c>
      <c r="G2177" s="7">
        <f>SUBTOTAL(9, G2165:G2176)</f>
        <v>80.66</v>
      </c>
      <c r="H2177" s="7">
        <f>IF(E2177&lt;&gt;0, ((E2177-F2177)/E2177)*100, 0)</f>
        <v>63.712480252764614</v>
      </c>
    </row>
    <row r="2178" spans="1:8" customFormat="1" ht="15" x14ac:dyDescent="0.25">
      <c r="D2178" s="12"/>
      <c r="E2178" s="12"/>
      <c r="F2178" s="12"/>
      <c r="G2178" s="12"/>
      <c r="H2178" s="12"/>
    </row>
    <row r="2179" spans="1:8" x14ac:dyDescent="0.2">
      <c r="A2179" s="2" t="s">
        <v>1512</v>
      </c>
      <c r="B2179" s="2" t="s">
        <v>1513</v>
      </c>
      <c r="C2179" s="2" t="s">
        <v>152</v>
      </c>
      <c r="D2179" s="6">
        <v>2</v>
      </c>
      <c r="E2179" s="8">
        <v>27.5</v>
      </c>
      <c r="F2179" s="8">
        <v>10.94</v>
      </c>
      <c r="G2179" s="8">
        <f>E2179-F2179</f>
        <v>16.560000000000002</v>
      </c>
      <c r="H2179" s="8">
        <f>IF(E2179&lt;&gt;0, ((E2179-F2179)/E2179)*100, 0)</f>
        <v>60.218181818181826</v>
      </c>
    </row>
    <row r="2180" spans="1:8" customFormat="1" ht="15" x14ac:dyDescent="0.25">
      <c r="D2180" s="12"/>
      <c r="E2180" s="12"/>
      <c r="F2180" s="12"/>
      <c r="G2180" s="12"/>
      <c r="H2180" s="12"/>
    </row>
    <row r="2181" spans="1:8" s="4" customFormat="1" x14ac:dyDescent="0.2">
      <c r="A2181" s="3" t="s">
        <v>10</v>
      </c>
      <c r="B2181" s="3" t="s">
        <v>10</v>
      </c>
      <c r="C2181" s="3" t="s">
        <v>10</v>
      </c>
      <c r="D2181" s="5">
        <f>SUBTOTAL(9, D2179:D2180)</f>
        <v>2</v>
      </c>
      <c r="E2181" s="7">
        <f>SUBTOTAL(9, E2179:E2180)</f>
        <v>27.5</v>
      </c>
      <c r="F2181" s="7">
        <f>SUBTOTAL(9, F2179:F2180)</f>
        <v>10.94</v>
      </c>
      <c r="G2181" s="7">
        <f>SUBTOTAL(9, G2179:G2180)</f>
        <v>16.560000000000002</v>
      </c>
      <c r="H2181" s="7">
        <f>IF(E2181&lt;&gt;0, ((E2181-F2181)/E2181)*100, 0)</f>
        <v>60.218181818181826</v>
      </c>
    </row>
    <row r="2182" spans="1:8" customFormat="1" ht="15" x14ac:dyDescent="0.25">
      <c r="D2182" s="12"/>
      <c r="E2182" s="12"/>
      <c r="F2182" s="12"/>
      <c r="G2182" s="12"/>
      <c r="H2182" s="12"/>
    </row>
    <row r="2183" spans="1:8" x14ac:dyDescent="0.2">
      <c r="A2183" s="2" t="s">
        <v>2716</v>
      </c>
      <c r="B2183" s="2" t="s">
        <v>2717</v>
      </c>
      <c r="C2183" s="2" t="s">
        <v>78</v>
      </c>
      <c r="D2183" s="6">
        <v>1</v>
      </c>
      <c r="E2183" s="8">
        <v>15.5</v>
      </c>
      <c r="F2183" s="8">
        <v>5.47</v>
      </c>
      <c r="G2183" s="8">
        <f>E2183-F2183</f>
        <v>10.030000000000001</v>
      </c>
      <c r="H2183" s="8">
        <f>IF(E2183&lt;&gt;0, ((E2183-F2183)/E2183)*100, 0)</f>
        <v>64.709677419354847</v>
      </c>
    </row>
    <row r="2184" spans="1:8" x14ac:dyDescent="0.2">
      <c r="A2184" s="2" t="s">
        <v>2716</v>
      </c>
      <c r="B2184" s="2" t="s">
        <v>2717</v>
      </c>
      <c r="C2184" s="2" t="s">
        <v>152</v>
      </c>
      <c r="D2184" s="6">
        <v>4</v>
      </c>
      <c r="E2184" s="8">
        <v>62</v>
      </c>
      <c r="F2184" s="8">
        <v>21.88</v>
      </c>
      <c r="G2184" s="8">
        <f>E2184-F2184</f>
        <v>40.120000000000005</v>
      </c>
      <c r="H2184" s="8">
        <f>IF(E2184&lt;&gt;0, ((E2184-F2184)/E2184)*100, 0)</f>
        <v>64.709677419354847</v>
      </c>
    </row>
    <row r="2185" spans="1:8" customFormat="1" ht="15" x14ac:dyDescent="0.25">
      <c r="D2185" s="12"/>
      <c r="E2185" s="12"/>
      <c r="F2185" s="12"/>
      <c r="G2185" s="12"/>
      <c r="H2185" s="12"/>
    </row>
    <row r="2186" spans="1:8" s="4" customFormat="1" x14ac:dyDescent="0.2">
      <c r="A2186" s="3" t="s">
        <v>10</v>
      </c>
      <c r="B2186" s="3" t="s">
        <v>10</v>
      </c>
      <c r="C2186" s="3" t="s">
        <v>10</v>
      </c>
      <c r="D2186" s="5">
        <f>SUBTOTAL(9, D2183:D2185)</f>
        <v>5</v>
      </c>
      <c r="E2186" s="7">
        <f>SUBTOTAL(9, E2183:E2185)</f>
        <v>77.5</v>
      </c>
      <c r="F2186" s="7">
        <f>SUBTOTAL(9, F2183:F2185)</f>
        <v>27.349999999999998</v>
      </c>
      <c r="G2186" s="7">
        <f>SUBTOTAL(9, G2183:G2185)</f>
        <v>50.150000000000006</v>
      </c>
      <c r="H2186" s="7">
        <f>IF(E2186&lt;&gt;0, ((E2186-F2186)/E2186)*100, 0)</f>
        <v>64.709677419354847</v>
      </c>
    </row>
    <row r="2187" spans="1:8" customFormat="1" ht="15" x14ac:dyDescent="0.25">
      <c r="D2187" s="12"/>
      <c r="E2187" s="12"/>
      <c r="F2187" s="12"/>
      <c r="G2187" s="12"/>
      <c r="H2187" s="12"/>
    </row>
    <row r="2188" spans="1:8" x14ac:dyDescent="0.2">
      <c r="A2188" s="2" t="s">
        <v>2718</v>
      </c>
      <c r="B2188" s="2" t="s">
        <v>2719</v>
      </c>
      <c r="C2188" s="2" t="s">
        <v>38</v>
      </c>
      <c r="D2188" s="6">
        <v>6</v>
      </c>
      <c r="E2188" s="8">
        <v>55.5</v>
      </c>
      <c r="F2188" s="8">
        <v>12.18</v>
      </c>
      <c r="G2188" s="8">
        <f>E2188-F2188</f>
        <v>43.32</v>
      </c>
      <c r="H2188" s="8">
        <f>IF(E2188&lt;&gt;0, ((E2188-F2188)/E2188)*100, 0)</f>
        <v>78.054054054054063</v>
      </c>
    </row>
    <row r="2189" spans="1:8" customFormat="1" ht="15" x14ac:dyDescent="0.25">
      <c r="D2189" s="12"/>
      <c r="E2189" s="12"/>
      <c r="F2189" s="12"/>
      <c r="G2189" s="12"/>
      <c r="H2189" s="12"/>
    </row>
    <row r="2190" spans="1:8" s="4" customFormat="1" x14ac:dyDescent="0.2">
      <c r="A2190" s="3" t="s">
        <v>10</v>
      </c>
      <c r="B2190" s="3" t="s">
        <v>10</v>
      </c>
      <c r="C2190" s="3" t="s">
        <v>10</v>
      </c>
      <c r="D2190" s="5">
        <f>SUBTOTAL(9, D2188:D2189)</f>
        <v>6</v>
      </c>
      <c r="E2190" s="7">
        <f>SUBTOTAL(9, E2188:E2189)</f>
        <v>55.5</v>
      </c>
      <c r="F2190" s="7">
        <f>SUBTOTAL(9, F2188:F2189)</f>
        <v>12.18</v>
      </c>
      <c r="G2190" s="7">
        <f>SUBTOTAL(9, G2188:G2189)</f>
        <v>43.32</v>
      </c>
      <c r="H2190" s="7">
        <f>IF(E2190&lt;&gt;0, ((E2190-F2190)/E2190)*100, 0)</f>
        <v>78.054054054054063</v>
      </c>
    </row>
    <row r="2191" spans="1:8" customFormat="1" ht="15" x14ac:dyDescent="0.25">
      <c r="D2191" s="12"/>
      <c r="E2191" s="12"/>
      <c r="F2191" s="12"/>
      <c r="G2191" s="12"/>
      <c r="H2191" s="12"/>
    </row>
    <row r="2192" spans="1:8" x14ac:dyDescent="0.2">
      <c r="A2192" s="2" t="s">
        <v>1516</v>
      </c>
      <c r="B2192" s="2" t="s">
        <v>1517</v>
      </c>
      <c r="C2192" s="2" t="s">
        <v>117</v>
      </c>
      <c r="D2192" s="6">
        <v>3</v>
      </c>
      <c r="E2192" s="8">
        <v>126</v>
      </c>
      <c r="F2192" s="8">
        <v>33.18</v>
      </c>
      <c r="G2192" s="8">
        <f>E2192-F2192</f>
        <v>92.82</v>
      </c>
      <c r="H2192" s="8">
        <f>IF(E2192&lt;&gt;0, ((E2192-F2192)/E2192)*100, 0)</f>
        <v>73.666666666666657</v>
      </c>
    </row>
    <row r="2193" spans="1:8" customFormat="1" ht="15" x14ac:dyDescent="0.25">
      <c r="D2193" s="12"/>
      <c r="E2193" s="12"/>
      <c r="F2193" s="12"/>
      <c r="G2193" s="12"/>
      <c r="H2193" s="12"/>
    </row>
    <row r="2194" spans="1:8" s="4" customFormat="1" x14ac:dyDescent="0.2">
      <c r="A2194" s="3" t="s">
        <v>10</v>
      </c>
      <c r="B2194" s="3" t="s">
        <v>10</v>
      </c>
      <c r="C2194" s="3" t="s">
        <v>10</v>
      </c>
      <c r="D2194" s="5">
        <f>SUBTOTAL(9, D2192:D2193)</f>
        <v>3</v>
      </c>
      <c r="E2194" s="7">
        <f>SUBTOTAL(9, E2192:E2193)</f>
        <v>126</v>
      </c>
      <c r="F2194" s="7">
        <f>SUBTOTAL(9, F2192:F2193)</f>
        <v>33.18</v>
      </c>
      <c r="G2194" s="7">
        <f>SUBTOTAL(9, G2192:G2193)</f>
        <v>92.82</v>
      </c>
      <c r="H2194" s="7">
        <f>IF(E2194&lt;&gt;0, ((E2194-F2194)/E2194)*100, 0)</f>
        <v>73.666666666666657</v>
      </c>
    </row>
    <row r="2195" spans="1:8" customFormat="1" ht="15" x14ac:dyDescent="0.25">
      <c r="D2195" s="12"/>
      <c r="E2195" s="12"/>
      <c r="F2195" s="12"/>
      <c r="G2195" s="12"/>
      <c r="H2195" s="12"/>
    </row>
    <row r="2196" spans="1:8" x14ac:dyDescent="0.2">
      <c r="A2196" s="2" t="s">
        <v>2720</v>
      </c>
      <c r="B2196" s="2" t="s">
        <v>2721</v>
      </c>
      <c r="C2196" s="2" t="s">
        <v>323</v>
      </c>
      <c r="D2196" s="6">
        <v>3</v>
      </c>
      <c r="E2196" s="8">
        <v>32.85</v>
      </c>
      <c r="F2196" s="8">
        <v>9.18</v>
      </c>
      <c r="G2196" s="8">
        <f>E2196-F2196</f>
        <v>23.67</v>
      </c>
      <c r="H2196" s="8">
        <f>IF(E2196&lt;&gt;0, ((E2196-F2196)/E2196)*100, 0)</f>
        <v>72.054794520547944</v>
      </c>
    </row>
    <row r="2197" spans="1:8" customFormat="1" ht="15" x14ac:dyDescent="0.25">
      <c r="D2197" s="12"/>
      <c r="E2197" s="12"/>
      <c r="F2197" s="12"/>
      <c r="G2197" s="12"/>
      <c r="H2197" s="12"/>
    </row>
    <row r="2198" spans="1:8" s="4" customFormat="1" x14ac:dyDescent="0.2">
      <c r="A2198" s="3" t="s">
        <v>10</v>
      </c>
      <c r="B2198" s="3" t="s">
        <v>10</v>
      </c>
      <c r="C2198" s="3" t="s">
        <v>10</v>
      </c>
      <c r="D2198" s="5">
        <f>SUBTOTAL(9, D2196:D2197)</f>
        <v>3</v>
      </c>
      <c r="E2198" s="7">
        <f>SUBTOTAL(9, E2196:E2197)</f>
        <v>32.85</v>
      </c>
      <c r="F2198" s="7">
        <f>SUBTOTAL(9, F2196:F2197)</f>
        <v>9.18</v>
      </c>
      <c r="G2198" s="7">
        <f>SUBTOTAL(9, G2196:G2197)</f>
        <v>23.67</v>
      </c>
      <c r="H2198" s="7">
        <f>IF(E2198&lt;&gt;0, ((E2198-F2198)/E2198)*100, 0)</f>
        <v>72.054794520547944</v>
      </c>
    </row>
    <row r="2199" spans="1:8" customFormat="1" ht="15" x14ac:dyDescent="0.25">
      <c r="D2199" s="12"/>
      <c r="E2199" s="12"/>
      <c r="F2199" s="12"/>
      <c r="G2199" s="12"/>
      <c r="H2199" s="12"/>
    </row>
    <row r="2200" spans="1:8" x14ac:dyDescent="0.2">
      <c r="A2200" s="2" t="s">
        <v>2722</v>
      </c>
      <c r="B2200" s="2" t="s">
        <v>2723</v>
      </c>
      <c r="C2200" s="2" t="s">
        <v>70</v>
      </c>
      <c r="D2200" s="6">
        <v>1</v>
      </c>
      <c r="E2200" s="8">
        <v>32.5</v>
      </c>
      <c r="F2200" s="8">
        <v>8.1</v>
      </c>
      <c r="G2200" s="8">
        <f>E2200-F2200</f>
        <v>24.4</v>
      </c>
      <c r="H2200" s="8">
        <f>IF(E2200&lt;&gt;0, ((E2200-F2200)/E2200)*100, 0)</f>
        <v>75.07692307692308</v>
      </c>
    </row>
    <row r="2201" spans="1:8" x14ac:dyDescent="0.2">
      <c r="A2201" s="2" t="s">
        <v>2722</v>
      </c>
      <c r="B2201" s="2" t="s">
        <v>2723</v>
      </c>
      <c r="C2201" s="2" t="s">
        <v>49</v>
      </c>
      <c r="D2201" s="6">
        <v>1</v>
      </c>
      <c r="E2201" s="8">
        <v>3.5</v>
      </c>
      <c r="F2201" s="8">
        <v>0.42</v>
      </c>
      <c r="G2201" s="8">
        <f>E2201-F2201</f>
        <v>3.08</v>
      </c>
      <c r="H2201" s="8">
        <f>IF(E2201&lt;&gt;0, ((E2201-F2201)/E2201)*100, 0)</f>
        <v>88</v>
      </c>
    </row>
    <row r="2202" spans="1:8" x14ac:dyDescent="0.2">
      <c r="A2202" s="2" t="s">
        <v>2722</v>
      </c>
      <c r="B2202" s="2" t="s">
        <v>2723</v>
      </c>
      <c r="C2202" s="2" t="s">
        <v>59</v>
      </c>
      <c r="D2202" s="6">
        <v>1</v>
      </c>
      <c r="E2202" s="8">
        <v>3.5</v>
      </c>
      <c r="F2202" s="8">
        <v>0.42</v>
      </c>
      <c r="G2202" s="8">
        <f>E2202-F2202</f>
        <v>3.08</v>
      </c>
      <c r="H2202" s="8">
        <f>IF(E2202&lt;&gt;0, ((E2202-F2202)/E2202)*100, 0)</f>
        <v>88</v>
      </c>
    </row>
    <row r="2203" spans="1:8" customFormat="1" ht="15" x14ac:dyDescent="0.25">
      <c r="D2203" s="12"/>
      <c r="E2203" s="12"/>
      <c r="F2203" s="12"/>
      <c r="G2203" s="12"/>
      <c r="H2203" s="12"/>
    </row>
    <row r="2204" spans="1:8" s="4" customFormat="1" x14ac:dyDescent="0.2">
      <c r="A2204" s="3" t="s">
        <v>10</v>
      </c>
      <c r="B2204" s="3" t="s">
        <v>10</v>
      </c>
      <c r="C2204" s="3" t="s">
        <v>10</v>
      </c>
      <c r="D2204" s="5">
        <f>SUBTOTAL(9, D2200:D2203)</f>
        <v>3</v>
      </c>
      <c r="E2204" s="7">
        <f>SUBTOTAL(9, E2200:E2203)</f>
        <v>39.5</v>
      </c>
      <c r="F2204" s="7">
        <f>SUBTOTAL(9, F2200:F2203)</f>
        <v>8.94</v>
      </c>
      <c r="G2204" s="7">
        <f>SUBTOTAL(9, G2200:G2203)</f>
        <v>30.559999999999995</v>
      </c>
      <c r="H2204" s="7">
        <f>IF(E2204&lt;&gt;0, ((E2204-F2204)/E2204)*100, 0)</f>
        <v>77.367088607594951</v>
      </c>
    </row>
    <row r="2205" spans="1:8" customFormat="1" ht="15" x14ac:dyDescent="0.25">
      <c r="D2205" s="12"/>
      <c r="E2205" s="12"/>
      <c r="F2205" s="12"/>
      <c r="G2205" s="12"/>
      <c r="H2205" s="12"/>
    </row>
    <row r="2206" spans="1:8" x14ac:dyDescent="0.2">
      <c r="A2206" s="2" t="s">
        <v>2724</v>
      </c>
      <c r="B2206" s="2" t="s">
        <v>2725</v>
      </c>
      <c r="C2206" s="2" t="s">
        <v>28</v>
      </c>
      <c r="D2206" s="6">
        <v>1</v>
      </c>
      <c r="E2206" s="8">
        <v>16.5</v>
      </c>
      <c r="F2206" s="8">
        <v>5.88</v>
      </c>
      <c r="G2206" s="8">
        <f>E2206-F2206</f>
        <v>10.620000000000001</v>
      </c>
      <c r="H2206" s="8">
        <f>IF(E2206&lt;&gt;0, ((E2206-F2206)/E2206)*100, 0)</f>
        <v>64.363636363636374</v>
      </c>
    </row>
    <row r="2207" spans="1:8" customFormat="1" ht="15" x14ac:dyDescent="0.25">
      <c r="D2207" s="12"/>
      <c r="E2207" s="12"/>
      <c r="F2207" s="12"/>
      <c r="G2207" s="12"/>
      <c r="H2207" s="12"/>
    </row>
    <row r="2208" spans="1:8" s="4" customFormat="1" x14ac:dyDescent="0.2">
      <c r="A2208" s="3" t="s">
        <v>10</v>
      </c>
      <c r="B2208" s="3" t="s">
        <v>10</v>
      </c>
      <c r="C2208" s="3" t="s">
        <v>10</v>
      </c>
      <c r="D2208" s="5">
        <f>SUBTOTAL(9, D2206:D2207)</f>
        <v>1</v>
      </c>
      <c r="E2208" s="7">
        <f>SUBTOTAL(9, E2206:E2207)</f>
        <v>16.5</v>
      </c>
      <c r="F2208" s="7">
        <f>SUBTOTAL(9, F2206:F2207)</f>
        <v>5.88</v>
      </c>
      <c r="G2208" s="7">
        <f>SUBTOTAL(9, G2206:G2207)</f>
        <v>10.620000000000001</v>
      </c>
      <c r="H2208" s="7">
        <f>IF(E2208&lt;&gt;0, ((E2208-F2208)/E2208)*100, 0)</f>
        <v>64.363636363636374</v>
      </c>
    </row>
    <row r="2209" spans="1:8" customFormat="1" ht="15" x14ac:dyDescent="0.25">
      <c r="D2209" s="12"/>
      <c r="E2209" s="12"/>
      <c r="F2209" s="12"/>
      <c r="G2209" s="12"/>
      <c r="H2209" s="12"/>
    </row>
    <row r="2210" spans="1:8" x14ac:dyDescent="0.2">
      <c r="A2210" s="2" t="s">
        <v>643</v>
      </c>
      <c r="B2210" s="2" t="s">
        <v>644</v>
      </c>
      <c r="C2210" s="2" t="s">
        <v>10</v>
      </c>
      <c r="G2210" s="8">
        <f t="shared" ref="G2210:G2220" si="166">E2210-F2210</f>
        <v>0</v>
      </c>
      <c r="H2210" s="8">
        <f t="shared" ref="H2210:H2220" si="167">IF(E2210&lt;&gt;0, ((E2210-F2210)/E2210)*100, 0)</f>
        <v>0</v>
      </c>
    </row>
    <row r="2211" spans="1:8" x14ac:dyDescent="0.2">
      <c r="A2211" s="2" t="s">
        <v>643</v>
      </c>
      <c r="B2211" s="2" t="s">
        <v>644</v>
      </c>
      <c r="C2211" s="2" t="s">
        <v>10</v>
      </c>
      <c r="G2211" s="8">
        <f t="shared" si="166"/>
        <v>0</v>
      </c>
      <c r="H2211" s="8">
        <f t="shared" si="167"/>
        <v>0</v>
      </c>
    </row>
    <row r="2212" spans="1:8" x14ac:dyDescent="0.2">
      <c r="A2212" s="2" t="s">
        <v>643</v>
      </c>
      <c r="B2212" s="2" t="s">
        <v>644</v>
      </c>
      <c r="C2212" s="2" t="s">
        <v>10</v>
      </c>
      <c r="G2212" s="8">
        <f t="shared" si="166"/>
        <v>0</v>
      </c>
      <c r="H2212" s="8">
        <f t="shared" si="167"/>
        <v>0</v>
      </c>
    </row>
    <row r="2213" spans="1:8" x14ac:dyDescent="0.2">
      <c r="A2213" s="2" t="s">
        <v>643</v>
      </c>
      <c r="B2213" s="2" t="s">
        <v>644</v>
      </c>
      <c r="C2213" s="2" t="s">
        <v>10</v>
      </c>
      <c r="G2213" s="8">
        <f t="shared" si="166"/>
        <v>0</v>
      </c>
      <c r="H2213" s="8">
        <f t="shared" si="167"/>
        <v>0</v>
      </c>
    </row>
    <row r="2214" spans="1:8" x14ac:dyDescent="0.2">
      <c r="A2214" s="2" t="s">
        <v>643</v>
      </c>
      <c r="B2214" s="2" t="s">
        <v>644</v>
      </c>
      <c r="C2214" s="2" t="s">
        <v>10</v>
      </c>
      <c r="G2214" s="8">
        <f t="shared" si="166"/>
        <v>0</v>
      </c>
      <c r="H2214" s="8">
        <f t="shared" si="167"/>
        <v>0</v>
      </c>
    </row>
    <row r="2215" spans="1:8" x14ac:dyDescent="0.2">
      <c r="A2215" s="2" t="s">
        <v>643</v>
      </c>
      <c r="B2215" s="2" t="s">
        <v>644</v>
      </c>
      <c r="C2215" s="2" t="s">
        <v>10</v>
      </c>
      <c r="G2215" s="8">
        <f t="shared" si="166"/>
        <v>0</v>
      </c>
      <c r="H2215" s="8">
        <f t="shared" si="167"/>
        <v>0</v>
      </c>
    </row>
    <row r="2216" spans="1:8" x14ac:dyDescent="0.2">
      <c r="A2216" s="2" t="s">
        <v>643</v>
      </c>
      <c r="B2216" s="2" t="s">
        <v>644</v>
      </c>
      <c r="C2216" s="2" t="s">
        <v>10</v>
      </c>
      <c r="G2216" s="8">
        <f t="shared" si="166"/>
        <v>0</v>
      </c>
      <c r="H2216" s="8">
        <f t="shared" si="167"/>
        <v>0</v>
      </c>
    </row>
    <row r="2217" spans="1:8" x14ac:dyDescent="0.2">
      <c r="A2217" s="2" t="s">
        <v>643</v>
      </c>
      <c r="B2217" s="2" t="s">
        <v>644</v>
      </c>
      <c r="C2217" s="2" t="s">
        <v>10</v>
      </c>
      <c r="G2217" s="8">
        <f t="shared" si="166"/>
        <v>0</v>
      </c>
      <c r="H2217" s="8">
        <f t="shared" si="167"/>
        <v>0</v>
      </c>
    </row>
    <row r="2218" spans="1:8" x14ac:dyDescent="0.2">
      <c r="A2218" s="2" t="s">
        <v>643</v>
      </c>
      <c r="B2218" s="2" t="s">
        <v>644</v>
      </c>
      <c r="C2218" s="2" t="s">
        <v>323</v>
      </c>
      <c r="G2218" s="8">
        <f t="shared" si="166"/>
        <v>0</v>
      </c>
      <c r="H2218" s="8">
        <f t="shared" si="167"/>
        <v>0</v>
      </c>
    </row>
    <row r="2219" spans="1:8" x14ac:dyDescent="0.2">
      <c r="A2219" s="2" t="s">
        <v>643</v>
      </c>
      <c r="B2219" s="2" t="s">
        <v>644</v>
      </c>
      <c r="C2219" s="2" t="s">
        <v>235</v>
      </c>
      <c r="G2219" s="8">
        <f t="shared" si="166"/>
        <v>0</v>
      </c>
      <c r="H2219" s="8">
        <f t="shared" si="167"/>
        <v>0</v>
      </c>
    </row>
    <row r="2220" spans="1:8" x14ac:dyDescent="0.2">
      <c r="A2220" s="2" t="s">
        <v>643</v>
      </c>
      <c r="B2220" s="2" t="s">
        <v>644</v>
      </c>
      <c r="C2220" s="2" t="s">
        <v>17</v>
      </c>
      <c r="D2220" s="6">
        <v>1</v>
      </c>
      <c r="E2220" s="8">
        <v>34.75</v>
      </c>
      <c r="F2220" s="8">
        <v>9.1</v>
      </c>
      <c r="G2220" s="8">
        <f t="shared" si="166"/>
        <v>25.65</v>
      </c>
      <c r="H2220" s="8">
        <f t="shared" si="167"/>
        <v>73.812949640287755</v>
      </c>
    </row>
    <row r="2221" spans="1:8" customFormat="1" ht="15" x14ac:dyDescent="0.25">
      <c r="D2221" s="12"/>
      <c r="E2221" s="12"/>
      <c r="F2221" s="12"/>
      <c r="G2221" s="12"/>
      <c r="H2221" s="12"/>
    </row>
    <row r="2222" spans="1:8" s="4" customFormat="1" x14ac:dyDescent="0.2">
      <c r="A2222" s="3" t="s">
        <v>10</v>
      </c>
      <c r="B2222" s="3" t="s">
        <v>10</v>
      </c>
      <c r="C2222" s="3" t="s">
        <v>10</v>
      </c>
      <c r="D2222" s="5">
        <f>SUBTOTAL(9, D2210:D2221)</f>
        <v>1</v>
      </c>
      <c r="E2222" s="7">
        <f>SUBTOTAL(9, E2210:E2221)</f>
        <v>34.75</v>
      </c>
      <c r="F2222" s="7">
        <f>SUBTOTAL(9, F2210:F2221)</f>
        <v>9.1</v>
      </c>
      <c r="G2222" s="7">
        <f>SUBTOTAL(9, G2210:G2221)</f>
        <v>25.65</v>
      </c>
      <c r="H2222" s="7">
        <f>IF(E2222&lt;&gt;0, ((E2222-F2222)/E2222)*100, 0)</f>
        <v>73.812949640287755</v>
      </c>
    </row>
    <row r="2223" spans="1:8" customFormat="1" ht="15" x14ac:dyDescent="0.25">
      <c r="D2223" s="12"/>
      <c r="E2223" s="12"/>
      <c r="F2223" s="12"/>
      <c r="G2223" s="12"/>
      <c r="H2223" s="12"/>
    </row>
    <row r="2224" spans="1:8" x14ac:dyDescent="0.2">
      <c r="A2224" s="2" t="s">
        <v>2726</v>
      </c>
      <c r="B2224" s="2" t="s">
        <v>2727</v>
      </c>
      <c r="C2224" s="2" t="s">
        <v>10</v>
      </c>
      <c r="G2224" s="8">
        <f>E2224-F2224</f>
        <v>0</v>
      </c>
      <c r="H2224" s="8">
        <f>IF(E2224&lt;&gt;0, ((E2224-F2224)/E2224)*100, 0)</f>
        <v>0</v>
      </c>
    </row>
    <row r="2225" spans="1:8" x14ac:dyDescent="0.2">
      <c r="A2225" s="2" t="s">
        <v>2726</v>
      </c>
      <c r="B2225" s="2" t="s">
        <v>2727</v>
      </c>
      <c r="C2225" s="2" t="s">
        <v>10</v>
      </c>
      <c r="E2225" s="8">
        <v>-11.75</v>
      </c>
      <c r="G2225" s="8">
        <f>E2225-F2225</f>
        <v>-11.75</v>
      </c>
      <c r="H2225" s="8">
        <f>IF(E2225&lt;&gt;0, ((E2225-F2225)/E2225)*100, 0)</f>
        <v>100</v>
      </c>
    </row>
    <row r="2226" spans="1:8" x14ac:dyDescent="0.2">
      <c r="A2226" s="2" t="s">
        <v>2726</v>
      </c>
      <c r="B2226" s="2" t="s">
        <v>2727</v>
      </c>
      <c r="C2226" s="2" t="s">
        <v>84</v>
      </c>
      <c r="D2226" s="6">
        <v>1</v>
      </c>
      <c r="E2226" s="8">
        <v>7.9</v>
      </c>
      <c r="F2226" s="8">
        <v>2</v>
      </c>
      <c r="G2226" s="8">
        <f>E2226-F2226</f>
        <v>5.9</v>
      </c>
      <c r="H2226" s="8">
        <f>IF(E2226&lt;&gt;0, ((E2226-F2226)/E2226)*100, 0)</f>
        <v>74.683544303797461</v>
      </c>
    </row>
    <row r="2227" spans="1:8" x14ac:dyDescent="0.2">
      <c r="A2227" s="2" t="s">
        <v>2726</v>
      </c>
      <c r="B2227" s="2" t="s">
        <v>2727</v>
      </c>
      <c r="C2227" s="2" t="s">
        <v>59</v>
      </c>
      <c r="D2227" s="6">
        <v>1</v>
      </c>
      <c r="E2227" s="8">
        <v>3.5</v>
      </c>
      <c r="F2227" s="8">
        <v>0.42</v>
      </c>
      <c r="G2227" s="8">
        <f>E2227-F2227</f>
        <v>3.08</v>
      </c>
      <c r="H2227" s="8">
        <f>IF(E2227&lt;&gt;0, ((E2227-F2227)/E2227)*100, 0)</f>
        <v>88</v>
      </c>
    </row>
    <row r="2228" spans="1:8" x14ac:dyDescent="0.2">
      <c r="A2228" s="2" t="s">
        <v>2726</v>
      </c>
      <c r="B2228" s="2" t="s">
        <v>2727</v>
      </c>
      <c r="C2228" s="2" t="s">
        <v>2348</v>
      </c>
      <c r="D2228" s="6">
        <v>1</v>
      </c>
      <c r="E2228" s="8">
        <v>26.5</v>
      </c>
      <c r="F2228" s="8">
        <v>8.4</v>
      </c>
      <c r="G2228" s="8">
        <f>E2228-F2228</f>
        <v>18.100000000000001</v>
      </c>
      <c r="H2228" s="8">
        <f>IF(E2228&lt;&gt;0, ((E2228-F2228)/E2228)*100, 0)</f>
        <v>68.301886792452834</v>
      </c>
    </row>
    <row r="2229" spans="1:8" customFormat="1" ht="15" x14ac:dyDescent="0.25">
      <c r="D2229" s="12"/>
      <c r="E2229" s="12"/>
      <c r="F2229" s="12"/>
      <c r="G2229" s="12"/>
      <c r="H2229" s="12"/>
    </row>
    <row r="2230" spans="1:8" s="4" customFormat="1" x14ac:dyDescent="0.2">
      <c r="A2230" s="3" t="s">
        <v>10</v>
      </c>
      <c r="B2230" s="3" t="s">
        <v>10</v>
      </c>
      <c r="C2230" s="3" t="s">
        <v>10</v>
      </c>
      <c r="D2230" s="5">
        <f>SUBTOTAL(9, D2224:D2229)</f>
        <v>3</v>
      </c>
      <c r="E2230" s="7">
        <f>SUBTOTAL(9, E2224:E2229)</f>
        <v>26.15</v>
      </c>
      <c r="F2230" s="7">
        <f>SUBTOTAL(9, F2224:F2229)</f>
        <v>10.82</v>
      </c>
      <c r="G2230" s="7">
        <f>SUBTOTAL(9, G2224:G2229)</f>
        <v>15.330000000000002</v>
      </c>
      <c r="H2230" s="7">
        <f>IF(E2230&lt;&gt;0, ((E2230-F2230)/E2230)*100, 0)</f>
        <v>58.623326959847034</v>
      </c>
    </row>
    <row r="2231" spans="1:8" customFormat="1" ht="15" x14ac:dyDescent="0.25">
      <c r="D2231" s="12"/>
      <c r="E2231" s="12"/>
      <c r="F2231" s="12"/>
      <c r="G2231" s="12"/>
      <c r="H2231" s="12"/>
    </row>
    <row r="2232" spans="1:8" x14ac:dyDescent="0.2">
      <c r="A2232" s="2" t="s">
        <v>2728</v>
      </c>
      <c r="B2232" s="2" t="s">
        <v>2729</v>
      </c>
      <c r="C2232" s="2" t="s">
        <v>29</v>
      </c>
      <c r="D2232" s="6">
        <v>2</v>
      </c>
      <c r="E2232" s="8">
        <v>41.5</v>
      </c>
      <c r="F2232" s="8">
        <v>12.6</v>
      </c>
      <c r="G2232" s="8">
        <f>E2232-F2232</f>
        <v>28.9</v>
      </c>
      <c r="H2232" s="8">
        <f>IF(E2232&lt;&gt;0, ((E2232-F2232)/E2232)*100, 0)</f>
        <v>69.638554216867462</v>
      </c>
    </row>
    <row r="2233" spans="1:8" x14ac:dyDescent="0.2">
      <c r="A2233" s="2" t="s">
        <v>2728</v>
      </c>
      <c r="B2233" s="2" t="s">
        <v>2729</v>
      </c>
      <c r="C2233" s="2" t="s">
        <v>192</v>
      </c>
      <c r="D2233" s="6">
        <v>1</v>
      </c>
      <c r="E2233" s="8">
        <v>19.25</v>
      </c>
      <c r="F2233" s="8">
        <v>4.2</v>
      </c>
      <c r="G2233" s="8">
        <f>E2233-F2233</f>
        <v>15.05</v>
      </c>
      <c r="H2233" s="8">
        <f>IF(E2233&lt;&gt;0, ((E2233-F2233)/E2233)*100, 0)</f>
        <v>78.181818181818187</v>
      </c>
    </row>
    <row r="2234" spans="1:8" x14ac:dyDescent="0.2">
      <c r="A2234" s="2" t="s">
        <v>2728</v>
      </c>
      <c r="B2234" s="2" t="s">
        <v>2729</v>
      </c>
      <c r="C2234" s="2" t="s">
        <v>19</v>
      </c>
      <c r="D2234" s="6">
        <v>1</v>
      </c>
      <c r="E2234" s="8">
        <v>27.5</v>
      </c>
      <c r="F2234" s="8">
        <v>7.21</v>
      </c>
      <c r="G2234" s="8">
        <f>E2234-F2234</f>
        <v>20.29</v>
      </c>
      <c r="H2234" s="8">
        <f>IF(E2234&lt;&gt;0, ((E2234-F2234)/E2234)*100, 0)</f>
        <v>73.781818181818181</v>
      </c>
    </row>
    <row r="2235" spans="1:8" customFormat="1" ht="15" x14ac:dyDescent="0.25">
      <c r="D2235" s="12"/>
      <c r="E2235" s="12"/>
      <c r="F2235" s="12"/>
      <c r="G2235" s="12"/>
      <c r="H2235" s="12"/>
    </row>
    <row r="2236" spans="1:8" s="4" customFormat="1" x14ac:dyDescent="0.2">
      <c r="A2236" s="3" t="s">
        <v>10</v>
      </c>
      <c r="B2236" s="3" t="s">
        <v>10</v>
      </c>
      <c r="C2236" s="3" t="s">
        <v>10</v>
      </c>
      <c r="D2236" s="5">
        <f>SUBTOTAL(9, D2232:D2235)</f>
        <v>4</v>
      </c>
      <c r="E2236" s="7">
        <f>SUBTOTAL(9, E2232:E2235)</f>
        <v>88.25</v>
      </c>
      <c r="F2236" s="7">
        <f>SUBTOTAL(9, F2232:F2235)</f>
        <v>24.01</v>
      </c>
      <c r="G2236" s="7">
        <f>SUBTOTAL(9, G2232:G2235)</f>
        <v>64.240000000000009</v>
      </c>
      <c r="H2236" s="7">
        <f>IF(E2236&lt;&gt;0, ((E2236-F2236)/E2236)*100, 0)</f>
        <v>72.793201133144464</v>
      </c>
    </row>
    <row r="2237" spans="1:8" customFormat="1" ht="15" x14ac:dyDescent="0.25">
      <c r="D2237" s="12"/>
      <c r="E2237" s="12"/>
      <c r="F2237" s="12"/>
      <c r="G2237" s="12"/>
      <c r="H2237" s="12"/>
    </row>
    <row r="2238" spans="1:8" x14ac:dyDescent="0.2">
      <c r="A2238" s="2" t="s">
        <v>2730</v>
      </c>
      <c r="B2238" s="2" t="s">
        <v>2731</v>
      </c>
      <c r="C2238" s="2" t="s">
        <v>408</v>
      </c>
      <c r="D2238" s="6">
        <v>1</v>
      </c>
      <c r="E2238" s="8">
        <v>16.25</v>
      </c>
      <c r="F2238" s="8">
        <v>6.23</v>
      </c>
      <c r="G2238" s="8">
        <f>E2238-F2238</f>
        <v>10.02</v>
      </c>
      <c r="H2238" s="8">
        <f>IF(E2238&lt;&gt;0, ((E2238-F2238)/E2238)*100, 0)</f>
        <v>61.661538461538456</v>
      </c>
    </row>
    <row r="2239" spans="1:8" customFormat="1" ht="15" x14ac:dyDescent="0.25">
      <c r="D2239" s="12"/>
      <c r="E2239" s="12"/>
      <c r="F2239" s="12"/>
      <c r="G2239" s="12"/>
      <c r="H2239" s="12"/>
    </row>
    <row r="2240" spans="1:8" s="4" customFormat="1" x14ac:dyDescent="0.2">
      <c r="A2240" s="3" t="s">
        <v>10</v>
      </c>
      <c r="B2240" s="3" t="s">
        <v>10</v>
      </c>
      <c r="C2240" s="3" t="s">
        <v>10</v>
      </c>
      <c r="D2240" s="5">
        <f>SUBTOTAL(9, D2238:D2239)</f>
        <v>1</v>
      </c>
      <c r="E2240" s="7">
        <f>SUBTOTAL(9, E2238:E2239)</f>
        <v>16.25</v>
      </c>
      <c r="F2240" s="7">
        <f>SUBTOTAL(9, F2238:F2239)</f>
        <v>6.23</v>
      </c>
      <c r="G2240" s="7">
        <f>SUBTOTAL(9, G2238:G2239)</f>
        <v>10.02</v>
      </c>
      <c r="H2240" s="7">
        <f>IF(E2240&lt;&gt;0, ((E2240-F2240)/E2240)*100, 0)</f>
        <v>61.661538461538456</v>
      </c>
    </row>
    <row r="2241" spans="1:8" customFormat="1" ht="15" x14ac:dyDescent="0.25">
      <c r="D2241" s="12"/>
      <c r="E2241" s="12"/>
      <c r="F2241" s="12"/>
      <c r="G2241" s="12"/>
      <c r="H2241" s="12"/>
    </row>
    <row r="2242" spans="1:8" x14ac:dyDescent="0.2">
      <c r="A2242" s="2" t="s">
        <v>2732</v>
      </c>
      <c r="B2242" s="2" t="s">
        <v>2733</v>
      </c>
      <c r="C2242" s="2" t="s">
        <v>35</v>
      </c>
      <c r="D2242" s="6">
        <v>2</v>
      </c>
      <c r="E2242" s="8">
        <v>61</v>
      </c>
      <c r="F2242" s="8">
        <v>19.04</v>
      </c>
      <c r="G2242" s="8">
        <f>E2242-F2242</f>
        <v>41.96</v>
      </c>
      <c r="H2242" s="8">
        <f>IF(E2242&lt;&gt;0, ((E2242-F2242)/E2242)*100, 0)</f>
        <v>68.786885245901644</v>
      </c>
    </row>
    <row r="2243" spans="1:8" customFormat="1" ht="15" x14ac:dyDescent="0.25">
      <c r="D2243" s="12"/>
      <c r="E2243" s="12"/>
      <c r="F2243" s="12"/>
      <c r="G2243" s="12"/>
      <c r="H2243" s="12"/>
    </row>
    <row r="2244" spans="1:8" s="4" customFormat="1" x14ac:dyDescent="0.2">
      <c r="A2244" s="3" t="s">
        <v>10</v>
      </c>
      <c r="B2244" s="3" t="s">
        <v>10</v>
      </c>
      <c r="C2244" s="3" t="s">
        <v>10</v>
      </c>
      <c r="D2244" s="5">
        <f>SUBTOTAL(9, D2242:D2243)</f>
        <v>2</v>
      </c>
      <c r="E2244" s="7">
        <f>SUBTOTAL(9, E2242:E2243)</f>
        <v>61</v>
      </c>
      <c r="F2244" s="7">
        <f>SUBTOTAL(9, F2242:F2243)</f>
        <v>19.04</v>
      </c>
      <c r="G2244" s="7">
        <f>SUBTOTAL(9, G2242:G2243)</f>
        <v>41.96</v>
      </c>
      <c r="H2244" s="7">
        <f>IF(E2244&lt;&gt;0, ((E2244-F2244)/E2244)*100, 0)</f>
        <v>68.786885245901644</v>
      </c>
    </row>
    <row r="2245" spans="1:8" customFormat="1" ht="15" x14ac:dyDescent="0.25">
      <c r="D2245" s="12"/>
      <c r="E2245" s="12"/>
      <c r="F2245" s="12"/>
      <c r="G2245" s="12"/>
      <c r="H2245" s="12"/>
    </row>
    <row r="2246" spans="1:8" x14ac:dyDescent="0.2">
      <c r="A2246" s="2" t="s">
        <v>2734</v>
      </c>
      <c r="B2246" s="2" t="s">
        <v>2735</v>
      </c>
      <c r="C2246" s="2" t="s">
        <v>2348</v>
      </c>
      <c r="D2246" s="6">
        <v>1</v>
      </c>
      <c r="E2246" s="8">
        <v>26.5</v>
      </c>
      <c r="F2246" s="8">
        <v>8.4</v>
      </c>
      <c r="G2246" s="8">
        <f>E2246-F2246</f>
        <v>18.100000000000001</v>
      </c>
      <c r="H2246" s="8">
        <f>IF(E2246&lt;&gt;0, ((E2246-F2246)/E2246)*100, 0)</f>
        <v>68.301886792452834</v>
      </c>
    </row>
    <row r="2247" spans="1:8" customFormat="1" ht="15" x14ac:dyDescent="0.25">
      <c r="D2247" s="12"/>
      <c r="E2247" s="12"/>
      <c r="F2247" s="12"/>
      <c r="G2247" s="12"/>
      <c r="H2247" s="12"/>
    </row>
    <row r="2248" spans="1:8" s="4" customFormat="1" x14ac:dyDescent="0.2">
      <c r="A2248" s="3" t="s">
        <v>10</v>
      </c>
      <c r="B2248" s="3" t="s">
        <v>10</v>
      </c>
      <c r="C2248" s="3" t="s">
        <v>10</v>
      </c>
      <c r="D2248" s="5">
        <f>SUBTOTAL(9, D2246:D2247)</f>
        <v>1</v>
      </c>
      <c r="E2248" s="7">
        <f>SUBTOTAL(9, E2246:E2247)</f>
        <v>26.5</v>
      </c>
      <c r="F2248" s="7">
        <f>SUBTOTAL(9, F2246:F2247)</f>
        <v>8.4</v>
      </c>
      <c r="G2248" s="7">
        <f>SUBTOTAL(9, G2246:G2247)</f>
        <v>18.100000000000001</v>
      </c>
      <c r="H2248" s="7">
        <f>IF(E2248&lt;&gt;0, ((E2248-F2248)/E2248)*100, 0)</f>
        <v>68.301886792452834</v>
      </c>
    </row>
    <row r="2249" spans="1:8" customFormat="1" ht="15" x14ac:dyDescent="0.25">
      <c r="D2249" s="12"/>
      <c r="E2249" s="12"/>
      <c r="F2249" s="12"/>
      <c r="G2249" s="12"/>
      <c r="H2249" s="12"/>
    </row>
    <row r="2250" spans="1:8" x14ac:dyDescent="0.2">
      <c r="A2250" s="2" t="s">
        <v>2736</v>
      </c>
      <c r="B2250" s="2" t="s">
        <v>2737</v>
      </c>
      <c r="C2250" s="2" t="s">
        <v>48</v>
      </c>
      <c r="D2250" s="6">
        <v>2</v>
      </c>
      <c r="E2250" s="8">
        <v>27.5</v>
      </c>
      <c r="F2250" s="8">
        <v>10.94</v>
      </c>
      <c r="G2250" s="8">
        <f>E2250-F2250</f>
        <v>16.560000000000002</v>
      </c>
      <c r="H2250" s="8">
        <f>IF(E2250&lt;&gt;0, ((E2250-F2250)/E2250)*100, 0)</f>
        <v>60.218181818181826</v>
      </c>
    </row>
    <row r="2251" spans="1:8" customFormat="1" ht="15" x14ac:dyDescent="0.25">
      <c r="D2251" s="12"/>
      <c r="E2251" s="12"/>
      <c r="F2251" s="12"/>
      <c r="G2251" s="12"/>
      <c r="H2251" s="12"/>
    </row>
    <row r="2252" spans="1:8" s="4" customFormat="1" x14ac:dyDescent="0.2">
      <c r="A2252" s="3" t="s">
        <v>10</v>
      </c>
      <c r="B2252" s="3" t="s">
        <v>10</v>
      </c>
      <c r="C2252" s="3" t="s">
        <v>10</v>
      </c>
      <c r="D2252" s="5">
        <f>SUBTOTAL(9, D2250:D2251)</f>
        <v>2</v>
      </c>
      <c r="E2252" s="7">
        <f>SUBTOTAL(9, E2250:E2251)</f>
        <v>27.5</v>
      </c>
      <c r="F2252" s="7">
        <f>SUBTOTAL(9, F2250:F2251)</f>
        <v>10.94</v>
      </c>
      <c r="G2252" s="7">
        <f>SUBTOTAL(9, G2250:G2251)</f>
        <v>16.560000000000002</v>
      </c>
      <c r="H2252" s="7">
        <f>IF(E2252&lt;&gt;0, ((E2252-F2252)/E2252)*100, 0)</f>
        <v>60.218181818181826</v>
      </c>
    </row>
    <row r="2253" spans="1:8" customFormat="1" ht="15" x14ac:dyDescent="0.25">
      <c r="D2253" s="12"/>
      <c r="E2253" s="12"/>
      <c r="F2253" s="12"/>
      <c r="G2253" s="12"/>
      <c r="H2253" s="12"/>
    </row>
    <row r="2254" spans="1:8" x14ac:dyDescent="0.2">
      <c r="A2254" s="2" t="s">
        <v>2738</v>
      </c>
      <c r="B2254" s="2" t="s">
        <v>2739</v>
      </c>
      <c r="C2254" s="2" t="s">
        <v>2343</v>
      </c>
      <c r="D2254" s="6">
        <v>1</v>
      </c>
      <c r="E2254" s="8">
        <v>85</v>
      </c>
      <c r="F2254" s="8">
        <v>35.11</v>
      </c>
      <c r="G2254" s="8">
        <f>E2254-F2254</f>
        <v>49.89</v>
      </c>
      <c r="H2254" s="8">
        <f>IF(E2254&lt;&gt;0, ((E2254-F2254)/E2254)*100, 0)</f>
        <v>58.694117647058818</v>
      </c>
    </row>
    <row r="2255" spans="1:8" customFormat="1" ht="15" x14ac:dyDescent="0.25">
      <c r="D2255" s="12"/>
      <c r="E2255" s="12"/>
      <c r="F2255" s="12"/>
      <c r="G2255" s="12"/>
      <c r="H2255" s="12"/>
    </row>
    <row r="2256" spans="1:8" s="4" customFormat="1" x14ac:dyDescent="0.2">
      <c r="A2256" s="3" t="s">
        <v>10</v>
      </c>
      <c r="B2256" s="3" t="s">
        <v>10</v>
      </c>
      <c r="C2256" s="3" t="s">
        <v>10</v>
      </c>
      <c r="D2256" s="5">
        <f>SUBTOTAL(9, D2254:D2255)</f>
        <v>1</v>
      </c>
      <c r="E2256" s="7">
        <f>SUBTOTAL(9, E2254:E2255)</f>
        <v>85</v>
      </c>
      <c r="F2256" s="7">
        <f>SUBTOTAL(9, F2254:F2255)</f>
        <v>35.11</v>
      </c>
      <c r="G2256" s="7">
        <f>SUBTOTAL(9, G2254:G2255)</f>
        <v>49.89</v>
      </c>
      <c r="H2256" s="7">
        <f>IF(E2256&lt;&gt;0, ((E2256-F2256)/E2256)*100, 0)</f>
        <v>58.694117647058818</v>
      </c>
    </row>
    <row r="2257" spans="1:8" customFormat="1" ht="15" x14ac:dyDescent="0.25">
      <c r="D2257" s="12"/>
      <c r="E2257" s="12"/>
      <c r="F2257" s="12"/>
      <c r="G2257" s="12"/>
      <c r="H2257" s="12"/>
    </row>
    <row r="2258" spans="1:8" x14ac:dyDescent="0.2">
      <c r="A2258" s="2" t="s">
        <v>2255</v>
      </c>
      <c r="B2258" s="2" t="s">
        <v>2256</v>
      </c>
      <c r="C2258" s="2" t="s">
        <v>132</v>
      </c>
      <c r="D2258" s="6">
        <v>1</v>
      </c>
      <c r="E2258" s="8">
        <v>16</v>
      </c>
      <c r="F2258" s="8">
        <v>7.42</v>
      </c>
      <c r="G2258" s="8">
        <f>E2258-F2258</f>
        <v>8.58</v>
      </c>
      <c r="H2258" s="8">
        <f>IF(E2258&lt;&gt;0, ((E2258-F2258)/E2258)*100, 0)</f>
        <v>53.625</v>
      </c>
    </row>
    <row r="2259" spans="1:8" x14ac:dyDescent="0.2">
      <c r="A2259" s="2" t="s">
        <v>2255</v>
      </c>
      <c r="B2259" s="2" t="s">
        <v>2256</v>
      </c>
      <c r="C2259" s="2" t="s">
        <v>38</v>
      </c>
      <c r="D2259" s="6">
        <v>3</v>
      </c>
      <c r="E2259" s="8">
        <v>27.75</v>
      </c>
      <c r="F2259" s="8">
        <v>6.09</v>
      </c>
      <c r="G2259" s="8">
        <f>E2259-F2259</f>
        <v>21.66</v>
      </c>
      <c r="H2259" s="8">
        <f>IF(E2259&lt;&gt;0, ((E2259-F2259)/E2259)*100, 0)</f>
        <v>78.054054054054063</v>
      </c>
    </row>
    <row r="2260" spans="1:8" x14ac:dyDescent="0.2">
      <c r="A2260" s="2" t="s">
        <v>2255</v>
      </c>
      <c r="B2260" s="2" t="s">
        <v>2256</v>
      </c>
      <c r="C2260" s="2" t="s">
        <v>40</v>
      </c>
      <c r="D2260" s="6">
        <v>2</v>
      </c>
      <c r="E2260" s="8">
        <v>18.5</v>
      </c>
      <c r="F2260" s="8">
        <v>3.92</v>
      </c>
      <c r="G2260" s="8">
        <f>E2260-F2260</f>
        <v>14.58</v>
      </c>
      <c r="H2260" s="8">
        <f>IF(E2260&lt;&gt;0, ((E2260-F2260)/E2260)*100, 0)</f>
        <v>78.810810810810821</v>
      </c>
    </row>
    <row r="2261" spans="1:8" customFormat="1" ht="15" x14ac:dyDescent="0.25">
      <c r="D2261" s="12"/>
      <c r="E2261" s="12"/>
      <c r="F2261" s="12"/>
      <c r="G2261" s="12"/>
      <c r="H2261" s="12"/>
    </row>
    <row r="2262" spans="1:8" s="4" customFormat="1" x14ac:dyDescent="0.2">
      <c r="A2262" s="3" t="s">
        <v>10</v>
      </c>
      <c r="B2262" s="3" t="s">
        <v>10</v>
      </c>
      <c r="C2262" s="3" t="s">
        <v>10</v>
      </c>
      <c r="D2262" s="5">
        <f>SUBTOTAL(9, D2258:D2261)</f>
        <v>6</v>
      </c>
      <c r="E2262" s="7">
        <f>SUBTOTAL(9, E2258:E2261)</f>
        <v>62.25</v>
      </c>
      <c r="F2262" s="7">
        <f>SUBTOTAL(9, F2258:F2261)</f>
        <v>17.43</v>
      </c>
      <c r="G2262" s="7">
        <f>SUBTOTAL(9, G2258:G2261)</f>
        <v>44.82</v>
      </c>
      <c r="H2262" s="7">
        <f>IF(E2262&lt;&gt;0, ((E2262-F2262)/E2262)*100, 0)</f>
        <v>72</v>
      </c>
    </row>
    <row r="2263" spans="1:8" customFormat="1" ht="15" x14ac:dyDescent="0.25">
      <c r="D2263" s="12"/>
      <c r="E2263" s="12"/>
      <c r="F2263" s="12"/>
      <c r="G2263" s="12"/>
      <c r="H2263" s="12"/>
    </row>
    <row r="2264" spans="1:8" x14ac:dyDescent="0.2">
      <c r="A2264" s="2" t="s">
        <v>2740</v>
      </c>
      <c r="B2264" s="2" t="s">
        <v>2741</v>
      </c>
      <c r="C2264" s="2" t="s">
        <v>48</v>
      </c>
      <c r="D2264" s="6">
        <v>1</v>
      </c>
      <c r="E2264" s="8">
        <v>13.75</v>
      </c>
      <c r="F2264" s="8">
        <v>5.47</v>
      </c>
      <c r="G2264" s="8">
        <f>E2264-F2264</f>
        <v>8.2800000000000011</v>
      </c>
      <c r="H2264" s="8">
        <f>IF(E2264&lt;&gt;0, ((E2264-F2264)/E2264)*100, 0)</f>
        <v>60.218181818181826</v>
      </c>
    </row>
    <row r="2265" spans="1:8" customFormat="1" ht="15" x14ac:dyDescent="0.25">
      <c r="D2265" s="12"/>
      <c r="E2265" s="12"/>
      <c r="F2265" s="12"/>
      <c r="G2265" s="12"/>
      <c r="H2265" s="12"/>
    </row>
    <row r="2266" spans="1:8" s="4" customFormat="1" x14ac:dyDescent="0.2">
      <c r="A2266" s="3" t="s">
        <v>10</v>
      </c>
      <c r="B2266" s="3" t="s">
        <v>10</v>
      </c>
      <c r="C2266" s="3" t="s">
        <v>10</v>
      </c>
      <c r="D2266" s="5">
        <f>SUBTOTAL(9, D2264:D2265)</f>
        <v>1</v>
      </c>
      <c r="E2266" s="7">
        <f>SUBTOTAL(9, E2264:E2265)</f>
        <v>13.75</v>
      </c>
      <c r="F2266" s="7">
        <f>SUBTOTAL(9, F2264:F2265)</f>
        <v>5.47</v>
      </c>
      <c r="G2266" s="7">
        <f>SUBTOTAL(9, G2264:G2265)</f>
        <v>8.2800000000000011</v>
      </c>
      <c r="H2266" s="7">
        <f>IF(E2266&lt;&gt;0, ((E2266-F2266)/E2266)*100, 0)</f>
        <v>60.218181818181826</v>
      </c>
    </row>
    <row r="2267" spans="1:8" customFormat="1" ht="15" x14ac:dyDescent="0.25">
      <c r="D2267" s="12"/>
      <c r="E2267" s="12"/>
      <c r="F2267" s="12"/>
      <c r="G2267" s="12"/>
      <c r="H2267" s="12"/>
    </row>
    <row r="2268" spans="1:8" x14ac:dyDescent="0.2">
      <c r="A2268" s="2" t="s">
        <v>2742</v>
      </c>
      <c r="B2268" s="2" t="s">
        <v>2743</v>
      </c>
      <c r="C2268" s="2" t="s">
        <v>10</v>
      </c>
      <c r="G2268" s="8">
        <f t="shared" ref="G2268:G2275" si="168">E2268-F2268</f>
        <v>0</v>
      </c>
      <c r="H2268" s="8">
        <f t="shared" ref="H2268:H2275" si="169">IF(E2268&lt;&gt;0, ((E2268-F2268)/E2268)*100, 0)</f>
        <v>0</v>
      </c>
    </row>
    <row r="2269" spans="1:8" x14ac:dyDescent="0.2">
      <c r="A2269" s="2" t="s">
        <v>2742</v>
      </c>
      <c r="B2269" s="2" t="s">
        <v>2743</v>
      </c>
      <c r="C2269" s="2" t="s">
        <v>10</v>
      </c>
      <c r="E2269" s="8">
        <v>20</v>
      </c>
      <c r="G2269" s="8">
        <f t="shared" si="168"/>
        <v>20</v>
      </c>
      <c r="H2269" s="8">
        <f t="shared" si="169"/>
        <v>100</v>
      </c>
    </row>
    <row r="2270" spans="1:8" x14ac:dyDescent="0.2">
      <c r="A2270" s="2" t="s">
        <v>2742</v>
      </c>
      <c r="B2270" s="2" t="s">
        <v>2743</v>
      </c>
      <c r="C2270" s="2" t="s">
        <v>404</v>
      </c>
      <c r="D2270" s="6">
        <v>1</v>
      </c>
      <c r="E2270" s="8">
        <v>13</v>
      </c>
      <c r="F2270" s="8">
        <v>5.53</v>
      </c>
      <c r="G2270" s="8">
        <f t="shared" si="168"/>
        <v>7.47</v>
      </c>
      <c r="H2270" s="8">
        <f t="shared" si="169"/>
        <v>57.461538461538467</v>
      </c>
    </row>
    <row r="2271" spans="1:8" x14ac:dyDescent="0.2">
      <c r="A2271" s="2" t="s">
        <v>2742</v>
      </c>
      <c r="B2271" s="2" t="s">
        <v>2743</v>
      </c>
      <c r="C2271" s="2" t="s">
        <v>405</v>
      </c>
      <c r="D2271" s="6">
        <v>1</v>
      </c>
      <c r="E2271" s="8">
        <v>12.75</v>
      </c>
      <c r="F2271" s="8">
        <v>4.66</v>
      </c>
      <c r="G2271" s="8">
        <f t="shared" si="168"/>
        <v>8.09</v>
      </c>
      <c r="H2271" s="8">
        <f t="shared" si="169"/>
        <v>63.450980392156865</v>
      </c>
    </row>
    <row r="2272" spans="1:8" x14ac:dyDescent="0.2">
      <c r="A2272" s="2" t="s">
        <v>2742</v>
      </c>
      <c r="B2272" s="2" t="s">
        <v>2743</v>
      </c>
      <c r="C2272" s="2" t="s">
        <v>235</v>
      </c>
      <c r="D2272" s="6">
        <v>1</v>
      </c>
      <c r="E2272" s="8">
        <v>16.75</v>
      </c>
      <c r="F2272" s="8">
        <v>4.76</v>
      </c>
      <c r="G2272" s="8">
        <f t="shared" si="168"/>
        <v>11.99</v>
      </c>
      <c r="H2272" s="8">
        <f t="shared" si="169"/>
        <v>71.582089552238799</v>
      </c>
    </row>
    <row r="2273" spans="1:8" x14ac:dyDescent="0.2">
      <c r="A2273" s="2" t="s">
        <v>2742</v>
      </c>
      <c r="B2273" s="2" t="s">
        <v>2743</v>
      </c>
      <c r="C2273" s="2" t="s">
        <v>2348</v>
      </c>
      <c r="D2273" s="6">
        <v>1</v>
      </c>
      <c r="E2273" s="8">
        <v>26.5</v>
      </c>
      <c r="F2273" s="8">
        <v>8.4</v>
      </c>
      <c r="G2273" s="8">
        <f t="shared" si="168"/>
        <v>18.100000000000001</v>
      </c>
      <c r="H2273" s="8">
        <f t="shared" si="169"/>
        <v>68.301886792452834</v>
      </c>
    </row>
    <row r="2274" spans="1:8" x14ac:dyDescent="0.2">
      <c r="A2274" s="2" t="s">
        <v>2742</v>
      </c>
      <c r="B2274" s="2" t="s">
        <v>2743</v>
      </c>
      <c r="C2274" s="2" t="s">
        <v>86</v>
      </c>
      <c r="D2274" s="6">
        <v>1</v>
      </c>
      <c r="E2274" s="8">
        <v>22</v>
      </c>
      <c r="F2274" s="8">
        <v>8.4</v>
      </c>
      <c r="G2274" s="8">
        <f t="shared" si="168"/>
        <v>13.6</v>
      </c>
      <c r="H2274" s="8">
        <f t="shared" si="169"/>
        <v>61.818181818181813</v>
      </c>
    </row>
    <row r="2275" spans="1:8" x14ac:dyDescent="0.2">
      <c r="A2275" s="2" t="s">
        <v>2742</v>
      </c>
      <c r="B2275" s="2" t="s">
        <v>2743</v>
      </c>
      <c r="C2275" s="2" t="s">
        <v>67</v>
      </c>
      <c r="D2275" s="6">
        <v>2</v>
      </c>
      <c r="E2275" s="8">
        <v>22</v>
      </c>
      <c r="F2275" s="8">
        <v>4.9000000000000004</v>
      </c>
      <c r="G2275" s="8">
        <f t="shared" si="168"/>
        <v>17.100000000000001</v>
      </c>
      <c r="H2275" s="8">
        <f t="shared" si="169"/>
        <v>77.727272727272734</v>
      </c>
    </row>
    <row r="2276" spans="1:8" customFormat="1" ht="15" x14ac:dyDescent="0.25">
      <c r="D2276" s="12"/>
      <c r="E2276" s="12"/>
      <c r="F2276" s="12"/>
      <c r="G2276" s="12"/>
      <c r="H2276" s="12"/>
    </row>
    <row r="2277" spans="1:8" s="4" customFormat="1" x14ac:dyDescent="0.2">
      <c r="A2277" s="3" t="s">
        <v>10</v>
      </c>
      <c r="B2277" s="3" t="s">
        <v>10</v>
      </c>
      <c r="C2277" s="3" t="s">
        <v>10</v>
      </c>
      <c r="D2277" s="5">
        <f>SUBTOTAL(9, D2268:D2276)</f>
        <v>7</v>
      </c>
      <c r="E2277" s="7">
        <f>SUBTOTAL(9, E2268:E2276)</f>
        <v>133</v>
      </c>
      <c r="F2277" s="7">
        <f>SUBTOTAL(9, F2268:F2276)</f>
        <v>36.65</v>
      </c>
      <c r="G2277" s="7">
        <f>SUBTOTAL(9, G2268:G2276)</f>
        <v>96.35</v>
      </c>
      <c r="H2277" s="7">
        <f>IF(E2277&lt;&gt;0, ((E2277-F2277)/E2277)*100, 0)</f>
        <v>72.443609022556387</v>
      </c>
    </row>
    <row r="2278" spans="1:8" customFormat="1" ht="15" x14ac:dyDescent="0.25">
      <c r="D2278" s="12"/>
      <c r="E2278" s="12"/>
      <c r="F2278" s="12"/>
      <c r="G2278" s="12"/>
      <c r="H2278" s="12"/>
    </row>
    <row r="2279" spans="1:8" x14ac:dyDescent="0.2">
      <c r="A2279" s="2" t="s">
        <v>2744</v>
      </c>
      <c r="B2279" s="2" t="s">
        <v>2745</v>
      </c>
      <c r="C2279" s="2" t="s">
        <v>78</v>
      </c>
      <c r="D2279" s="6">
        <v>2</v>
      </c>
      <c r="E2279" s="8">
        <v>31</v>
      </c>
      <c r="F2279" s="8">
        <v>10.94</v>
      </c>
      <c r="G2279" s="8">
        <f>E2279-F2279</f>
        <v>20.060000000000002</v>
      </c>
      <c r="H2279" s="8">
        <f>IF(E2279&lt;&gt;0, ((E2279-F2279)/E2279)*100, 0)</f>
        <v>64.709677419354847</v>
      </c>
    </row>
    <row r="2280" spans="1:8" x14ac:dyDescent="0.2">
      <c r="A2280" s="2" t="s">
        <v>2744</v>
      </c>
      <c r="B2280" s="2" t="s">
        <v>2745</v>
      </c>
      <c r="C2280" s="2" t="s">
        <v>290</v>
      </c>
      <c r="D2280" s="6">
        <v>1</v>
      </c>
      <c r="E2280" s="8">
        <v>22.5</v>
      </c>
      <c r="F2280" s="8">
        <v>6.91</v>
      </c>
      <c r="G2280" s="8">
        <f>E2280-F2280</f>
        <v>15.59</v>
      </c>
      <c r="H2280" s="8">
        <f>IF(E2280&lt;&gt;0, ((E2280-F2280)/E2280)*100, 0)</f>
        <v>69.288888888888891</v>
      </c>
    </row>
    <row r="2281" spans="1:8" customFormat="1" ht="15" x14ac:dyDescent="0.25">
      <c r="D2281" s="12"/>
      <c r="E2281" s="12"/>
      <c r="F2281" s="12"/>
      <c r="G2281" s="12"/>
      <c r="H2281" s="12"/>
    </row>
    <row r="2282" spans="1:8" s="4" customFormat="1" x14ac:dyDescent="0.2">
      <c r="A2282" s="3" t="s">
        <v>10</v>
      </c>
      <c r="B2282" s="3" t="s">
        <v>10</v>
      </c>
      <c r="C2282" s="3" t="s">
        <v>10</v>
      </c>
      <c r="D2282" s="5">
        <f>SUBTOTAL(9, D2279:D2281)</f>
        <v>3</v>
      </c>
      <c r="E2282" s="7">
        <f>SUBTOTAL(9, E2279:E2281)</f>
        <v>53.5</v>
      </c>
      <c r="F2282" s="7">
        <f>SUBTOTAL(9, F2279:F2281)</f>
        <v>17.850000000000001</v>
      </c>
      <c r="G2282" s="7">
        <f>SUBTOTAL(9, G2279:G2281)</f>
        <v>35.650000000000006</v>
      </c>
      <c r="H2282" s="7">
        <f>IF(E2282&lt;&gt;0, ((E2282-F2282)/E2282)*100, 0)</f>
        <v>66.635514018691595</v>
      </c>
    </row>
    <row r="2283" spans="1:8" customFormat="1" ht="15" x14ac:dyDescent="0.25">
      <c r="D2283" s="12"/>
      <c r="E2283" s="12"/>
      <c r="F2283" s="12"/>
      <c r="G2283" s="12"/>
      <c r="H2283" s="12"/>
    </row>
    <row r="2284" spans="1:8" x14ac:dyDescent="0.2">
      <c r="A2284" s="2" t="s">
        <v>2263</v>
      </c>
      <c r="B2284" s="2" t="s">
        <v>2264</v>
      </c>
      <c r="C2284" s="2" t="s">
        <v>48</v>
      </c>
      <c r="D2284" s="6">
        <v>11</v>
      </c>
      <c r="E2284" s="8">
        <v>151.25</v>
      </c>
      <c r="F2284" s="8">
        <v>60.17</v>
      </c>
      <c r="G2284" s="8">
        <f>E2284-F2284</f>
        <v>91.08</v>
      </c>
      <c r="H2284" s="8">
        <f>IF(E2284&lt;&gt;0, ((E2284-F2284)/E2284)*100, 0)</f>
        <v>60.218181818181819</v>
      </c>
    </row>
    <row r="2285" spans="1:8" customFormat="1" ht="15" x14ac:dyDescent="0.25">
      <c r="D2285" s="12"/>
      <c r="E2285" s="12"/>
      <c r="F2285" s="12"/>
      <c r="G2285" s="12"/>
      <c r="H2285" s="12"/>
    </row>
    <row r="2286" spans="1:8" s="4" customFormat="1" x14ac:dyDescent="0.2">
      <c r="A2286" s="3" t="s">
        <v>10</v>
      </c>
      <c r="B2286" s="3" t="s">
        <v>10</v>
      </c>
      <c r="C2286" s="3" t="s">
        <v>10</v>
      </c>
      <c r="D2286" s="5">
        <f>SUBTOTAL(9, D2284:D2285)</f>
        <v>11</v>
      </c>
      <c r="E2286" s="7">
        <f>SUBTOTAL(9, E2284:E2285)</f>
        <v>151.25</v>
      </c>
      <c r="F2286" s="7">
        <f>SUBTOTAL(9, F2284:F2285)</f>
        <v>60.17</v>
      </c>
      <c r="G2286" s="7">
        <f>SUBTOTAL(9, G2284:G2285)</f>
        <v>91.08</v>
      </c>
      <c r="H2286" s="7">
        <f>IF(E2286&lt;&gt;0, ((E2286-F2286)/E2286)*100, 0)</f>
        <v>60.218181818181819</v>
      </c>
    </row>
    <row r="2287" spans="1:8" customFormat="1" ht="15" x14ac:dyDescent="0.25">
      <c r="D2287" s="12"/>
      <c r="E2287" s="12"/>
      <c r="F2287" s="12"/>
      <c r="G2287" s="12"/>
      <c r="H2287" s="12"/>
    </row>
    <row r="2288" spans="1:8" x14ac:dyDescent="0.2">
      <c r="A2288" s="2" t="s">
        <v>1091</v>
      </c>
      <c r="B2288" s="2" t="s">
        <v>675</v>
      </c>
      <c r="C2288" s="2" t="s">
        <v>58</v>
      </c>
      <c r="D2288" s="6">
        <v>3</v>
      </c>
      <c r="E2288" s="8">
        <v>31.5</v>
      </c>
      <c r="F2288" s="8">
        <v>8.82</v>
      </c>
      <c r="G2288" s="8">
        <f>E2288-F2288</f>
        <v>22.68</v>
      </c>
      <c r="H2288" s="8">
        <f>IF(E2288&lt;&gt;0, ((E2288-F2288)/E2288)*100, 0)</f>
        <v>72</v>
      </c>
    </row>
    <row r="2289" spans="1:8" x14ac:dyDescent="0.2">
      <c r="A2289" s="2" t="s">
        <v>1091</v>
      </c>
      <c r="B2289" s="2" t="s">
        <v>675</v>
      </c>
      <c r="C2289" s="2" t="s">
        <v>17</v>
      </c>
      <c r="D2289" s="6">
        <v>1</v>
      </c>
      <c r="E2289" s="8">
        <v>34.75</v>
      </c>
      <c r="F2289" s="8">
        <v>9.1</v>
      </c>
      <c r="G2289" s="8">
        <f>E2289-F2289</f>
        <v>25.65</v>
      </c>
      <c r="H2289" s="8">
        <f>IF(E2289&lt;&gt;0, ((E2289-F2289)/E2289)*100, 0)</f>
        <v>73.812949640287755</v>
      </c>
    </row>
    <row r="2290" spans="1:8" x14ac:dyDescent="0.2">
      <c r="A2290" s="2" t="s">
        <v>1091</v>
      </c>
      <c r="B2290" s="2" t="s">
        <v>675</v>
      </c>
      <c r="C2290" s="2" t="s">
        <v>88</v>
      </c>
      <c r="D2290" s="6">
        <v>1</v>
      </c>
      <c r="E2290" s="8">
        <v>34</v>
      </c>
      <c r="F2290" s="8">
        <v>10.08</v>
      </c>
      <c r="G2290" s="8">
        <f>E2290-F2290</f>
        <v>23.92</v>
      </c>
      <c r="H2290" s="8">
        <f>IF(E2290&lt;&gt;0, ((E2290-F2290)/E2290)*100, 0)</f>
        <v>70.352941176470594</v>
      </c>
    </row>
    <row r="2291" spans="1:8" x14ac:dyDescent="0.2">
      <c r="A2291" s="2" t="s">
        <v>1091</v>
      </c>
      <c r="B2291" s="2" t="s">
        <v>675</v>
      </c>
      <c r="C2291" s="2" t="s">
        <v>89</v>
      </c>
      <c r="D2291" s="6">
        <v>2</v>
      </c>
      <c r="E2291" s="8">
        <v>51</v>
      </c>
      <c r="F2291" s="8">
        <v>11.9</v>
      </c>
      <c r="G2291" s="8">
        <f>E2291-F2291</f>
        <v>39.1</v>
      </c>
      <c r="H2291" s="8">
        <f>IF(E2291&lt;&gt;0, ((E2291-F2291)/E2291)*100, 0)</f>
        <v>76.666666666666671</v>
      </c>
    </row>
    <row r="2292" spans="1:8" x14ac:dyDescent="0.2">
      <c r="A2292" s="2" t="s">
        <v>1091</v>
      </c>
      <c r="B2292" s="2" t="s">
        <v>675</v>
      </c>
      <c r="C2292" s="2" t="s">
        <v>24</v>
      </c>
      <c r="D2292" s="6">
        <v>1</v>
      </c>
      <c r="E2292" s="8">
        <v>8</v>
      </c>
      <c r="F2292" s="8">
        <v>1.75</v>
      </c>
      <c r="G2292" s="8">
        <f>E2292-F2292</f>
        <v>6.25</v>
      </c>
      <c r="H2292" s="8">
        <f>IF(E2292&lt;&gt;0, ((E2292-F2292)/E2292)*100, 0)</f>
        <v>78.125</v>
      </c>
    </row>
    <row r="2293" spans="1:8" customFormat="1" ht="15" x14ac:dyDescent="0.25">
      <c r="D2293" s="12"/>
      <c r="E2293" s="12"/>
      <c r="F2293" s="12"/>
      <c r="G2293" s="12"/>
      <c r="H2293" s="12"/>
    </row>
    <row r="2294" spans="1:8" s="4" customFormat="1" x14ac:dyDescent="0.2">
      <c r="A2294" s="3" t="s">
        <v>10</v>
      </c>
      <c r="B2294" s="3" t="s">
        <v>10</v>
      </c>
      <c r="C2294" s="3" t="s">
        <v>10</v>
      </c>
      <c r="D2294" s="5">
        <f>SUBTOTAL(9, D2288:D2293)</f>
        <v>8</v>
      </c>
      <c r="E2294" s="7">
        <f>SUBTOTAL(9, E2288:E2293)</f>
        <v>159.25</v>
      </c>
      <c r="F2294" s="7">
        <f>SUBTOTAL(9, F2288:F2293)</f>
        <v>41.65</v>
      </c>
      <c r="G2294" s="7">
        <f>SUBTOTAL(9, G2288:G2293)</f>
        <v>117.6</v>
      </c>
      <c r="H2294" s="7">
        <f>IF(E2294&lt;&gt;0, ((E2294-F2294)/E2294)*100, 0)</f>
        <v>73.84615384615384</v>
      </c>
    </row>
    <row r="2295" spans="1:8" customFormat="1" ht="15" x14ac:dyDescent="0.25">
      <c r="D2295" s="12"/>
      <c r="E2295" s="12"/>
      <c r="F2295" s="12"/>
      <c r="G2295" s="12"/>
      <c r="H2295" s="12"/>
    </row>
    <row r="2296" spans="1:8" x14ac:dyDescent="0.2">
      <c r="A2296" s="2" t="s">
        <v>2746</v>
      </c>
      <c r="B2296" s="2" t="s">
        <v>2747</v>
      </c>
      <c r="C2296" s="2" t="s">
        <v>48</v>
      </c>
      <c r="D2296" s="6">
        <v>1</v>
      </c>
      <c r="E2296" s="8">
        <v>13.75</v>
      </c>
      <c r="F2296" s="8">
        <v>5.47</v>
      </c>
      <c r="G2296" s="8">
        <f>E2296-F2296</f>
        <v>8.2800000000000011</v>
      </c>
      <c r="H2296" s="8">
        <f>IF(E2296&lt;&gt;0, ((E2296-F2296)/E2296)*100, 0)</f>
        <v>60.218181818181826</v>
      </c>
    </row>
    <row r="2297" spans="1:8" customFormat="1" ht="15" x14ac:dyDescent="0.25">
      <c r="D2297" s="12"/>
      <c r="E2297" s="12"/>
      <c r="F2297" s="12"/>
      <c r="G2297" s="12"/>
      <c r="H2297" s="12"/>
    </row>
    <row r="2298" spans="1:8" s="4" customFormat="1" x14ac:dyDescent="0.2">
      <c r="A2298" s="3" t="s">
        <v>10</v>
      </c>
      <c r="B2298" s="3" t="s">
        <v>10</v>
      </c>
      <c r="C2298" s="3" t="s">
        <v>10</v>
      </c>
      <c r="D2298" s="5">
        <f>SUBTOTAL(9, D2296:D2297)</f>
        <v>1</v>
      </c>
      <c r="E2298" s="7">
        <f>SUBTOTAL(9, E2296:E2297)</f>
        <v>13.75</v>
      </c>
      <c r="F2298" s="7">
        <f>SUBTOTAL(9, F2296:F2297)</f>
        <v>5.47</v>
      </c>
      <c r="G2298" s="7">
        <f>SUBTOTAL(9, G2296:G2297)</f>
        <v>8.2800000000000011</v>
      </c>
      <c r="H2298" s="7">
        <f>IF(E2298&lt;&gt;0, ((E2298-F2298)/E2298)*100, 0)</f>
        <v>60.218181818181826</v>
      </c>
    </row>
    <row r="2299" spans="1:8" customFormat="1" ht="15" x14ac:dyDescent="0.25">
      <c r="D2299" s="12"/>
      <c r="E2299" s="12"/>
      <c r="F2299" s="12"/>
      <c r="G2299" s="12"/>
      <c r="H2299" s="12"/>
    </row>
    <row r="2300" spans="1:8" x14ac:dyDescent="0.2">
      <c r="A2300" s="2" t="s">
        <v>2748</v>
      </c>
      <c r="B2300" s="2" t="s">
        <v>2749</v>
      </c>
      <c r="C2300" s="2" t="s">
        <v>30</v>
      </c>
      <c r="D2300" s="6">
        <v>1</v>
      </c>
      <c r="E2300" s="8">
        <v>14.25</v>
      </c>
      <c r="F2300" s="8">
        <v>5.53</v>
      </c>
      <c r="G2300" s="8">
        <f>E2300-F2300</f>
        <v>8.7199999999999989</v>
      </c>
      <c r="H2300" s="8">
        <f>IF(E2300&lt;&gt;0, ((E2300-F2300)/E2300)*100, 0)</f>
        <v>61.192982456140342</v>
      </c>
    </row>
    <row r="2301" spans="1:8" customFormat="1" ht="15" x14ac:dyDescent="0.25">
      <c r="D2301" s="12"/>
      <c r="E2301" s="12"/>
      <c r="F2301" s="12"/>
      <c r="G2301" s="12"/>
      <c r="H2301" s="12"/>
    </row>
    <row r="2302" spans="1:8" s="4" customFormat="1" x14ac:dyDescent="0.2">
      <c r="A2302" s="3" t="s">
        <v>10</v>
      </c>
      <c r="B2302" s="3" t="s">
        <v>10</v>
      </c>
      <c r="C2302" s="3" t="s">
        <v>10</v>
      </c>
      <c r="D2302" s="5">
        <f>SUBTOTAL(9, D2300:D2301)</f>
        <v>1</v>
      </c>
      <c r="E2302" s="7">
        <f>SUBTOTAL(9, E2300:E2301)</f>
        <v>14.25</v>
      </c>
      <c r="F2302" s="7">
        <f>SUBTOTAL(9, F2300:F2301)</f>
        <v>5.53</v>
      </c>
      <c r="G2302" s="7">
        <f>SUBTOTAL(9, G2300:G2301)</f>
        <v>8.7199999999999989</v>
      </c>
      <c r="H2302" s="7">
        <f>IF(E2302&lt;&gt;0, ((E2302-F2302)/E2302)*100, 0)</f>
        <v>61.192982456140342</v>
      </c>
    </row>
    <row r="2303" spans="1:8" customFormat="1" ht="15" x14ac:dyDescent="0.25">
      <c r="D2303" s="12"/>
      <c r="E2303" s="12"/>
      <c r="F2303" s="12"/>
      <c r="G2303" s="12"/>
      <c r="H2303" s="12"/>
    </row>
    <row r="2304" spans="1:8" x14ac:dyDescent="0.2">
      <c r="A2304" s="2" t="s">
        <v>2750</v>
      </c>
      <c r="B2304" s="2" t="s">
        <v>2751</v>
      </c>
      <c r="C2304" s="2" t="s">
        <v>10</v>
      </c>
      <c r="E2304" s="8">
        <v>-3.15</v>
      </c>
      <c r="G2304" s="8">
        <f>E2304-F2304</f>
        <v>-3.15</v>
      </c>
      <c r="H2304" s="8">
        <f>IF(E2304&lt;&gt;0, ((E2304-F2304)/E2304)*100, 0)</f>
        <v>100</v>
      </c>
    </row>
    <row r="2305" spans="1:8" x14ac:dyDescent="0.2">
      <c r="A2305" s="2" t="s">
        <v>2750</v>
      </c>
      <c r="B2305" s="2" t="s">
        <v>2751</v>
      </c>
      <c r="C2305" s="2" t="s">
        <v>291</v>
      </c>
      <c r="D2305" s="6">
        <v>1</v>
      </c>
      <c r="E2305" s="8">
        <v>17.5</v>
      </c>
      <c r="F2305" s="8">
        <v>6.93</v>
      </c>
      <c r="G2305" s="8">
        <f>E2305-F2305</f>
        <v>10.57</v>
      </c>
      <c r="H2305" s="8">
        <f>IF(E2305&lt;&gt;0, ((E2305-F2305)/E2305)*100, 0)</f>
        <v>60.4</v>
      </c>
    </row>
    <row r="2306" spans="1:8" x14ac:dyDescent="0.2">
      <c r="A2306" s="2" t="s">
        <v>2750</v>
      </c>
      <c r="B2306" s="2" t="s">
        <v>2751</v>
      </c>
      <c r="C2306" s="2" t="s">
        <v>2424</v>
      </c>
      <c r="D2306" s="6">
        <v>1</v>
      </c>
      <c r="E2306" s="8">
        <v>14</v>
      </c>
      <c r="F2306" s="8">
        <v>4.01</v>
      </c>
      <c r="G2306" s="8">
        <f>E2306-F2306</f>
        <v>9.99</v>
      </c>
      <c r="H2306" s="8">
        <f>IF(E2306&lt;&gt;0, ((E2306-F2306)/E2306)*100, 0)</f>
        <v>71.357142857142861</v>
      </c>
    </row>
    <row r="2307" spans="1:8" customFormat="1" ht="15" x14ac:dyDescent="0.25">
      <c r="D2307" s="12"/>
      <c r="E2307" s="12"/>
      <c r="F2307" s="12"/>
      <c r="G2307" s="12"/>
      <c r="H2307" s="12"/>
    </row>
    <row r="2308" spans="1:8" s="4" customFormat="1" x14ac:dyDescent="0.2">
      <c r="A2308" s="3" t="s">
        <v>10</v>
      </c>
      <c r="B2308" s="3" t="s">
        <v>10</v>
      </c>
      <c r="C2308" s="3" t="s">
        <v>10</v>
      </c>
      <c r="D2308" s="5">
        <f>SUBTOTAL(9, D2304:D2307)</f>
        <v>2</v>
      </c>
      <c r="E2308" s="7">
        <f>SUBTOTAL(9, E2304:E2307)</f>
        <v>28.35</v>
      </c>
      <c r="F2308" s="7">
        <f>SUBTOTAL(9, F2304:F2307)</f>
        <v>10.94</v>
      </c>
      <c r="G2308" s="7">
        <f>SUBTOTAL(9, G2304:G2307)</f>
        <v>17.41</v>
      </c>
      <c r="H2308" s="7">
        <f>IF(E2308&lt;&gt;0, ((E2308-F2308)/E2308)*100, 0)</f>
        <v>61.41093474426809</v>
      </c>
    </row>
    <row r="2309" spans="1:8" customFormat="1" ht="15" x14ac:dyDescent="0.25">
      <c r="D2309" s="12"/>
      <c r="E2309" s="12"/>
      <c r="F2309" s="12"/>
      <c r="G2309" s="12"/>
      <c r="H2309" s="12"/>
    </row>
    <row r="2310" spans="1:8" x14ac:dyDescent="0.2">
      <c r="A2310" s="2" t="s">
        <v>688</v>
      </c>
      <c r="B2310" s="2" t="s">
        <v>689</v>
      </c>
      <c r="C2310" s="2" t="s">
        <v>48</v>
      </c>
      <c r="D2310" s="6">
        <v>6</v>
      </c>
      <c r="E2310" s="8">
        <v>93</v>
      </c>
      <c r="F2310" s="8">
        <v>32.82</v>
      </c>
      <c r="G2310" s="8">
        <f>E2310-F2310</f>
        <v>60.18</v>
      </c>
      <c r="H2310" s="8">
        <f>IF(E2310&lt;&gt;0, ((E2310-F2310)/E2310)*100, 0)</f>
        <v>64.709677419354833</v>
      </c>
    </row>
    <row r="2311" spans="1:8" x14ac:dyDescent="0.2">
      <c r="A2311" s="2" t="s">
        <v>688</v>
      </c>
      <c r="B2311" s="2" t="s">
        <v>689</v>
      </c>
      <c r="C2311" s="2" t="s">
        <v>41</v>
      </c>
      <c r="D2311" s="6">
        <v>2</v>
      </c>
      <c r="E2311" s="8">
        <v>16</v>
      </c>
      <c r="F2311" s="8">
        <v>3.5</v>
      </c>
      <c r="G2311" s="8">
        <f>E2311-F2311</f>
        <v>12.5</v>
      </c>
      <c r="H2311" s="8">
        <f>IF(E2311&lt;&gt;0, ((E2311-F2311)/E2311)*100, 0)</f>
        <v>78.125</v>
      </c>
    </row>
    <row r="2312" spans="1:8" customFormat="1" ht="15" x14ac:dyDescent="0.25">
      <c r="D2312" s="12"/>
      <c r="E2312" s="12"/>
      <c r="F2312" s="12"/>
      <c r="G2312" s="12"/>
      <c r="H2312" s="12"/>
    </row>
    <row r="2313" spans="1:8" s="4" customFormat="1" x14ac:dyDescent="0.2">
      <c r="A2313" s="3" t="s">
        <v>10</v>
      </c>
      <c r="B2313" s="3" t="s">
        <v>10</v>
      </c>
      <c r="C2313" s="3" t="s">
        <v>10</v>
      </c>
      <c r="D2313" s="5">
        <f>SUBTOTAL(9, D2310:D2312)</f>
        <v>8</v>
      </c>
      <c r="E2313" s="7">
        <f>SUBTOTAL(9, E2310:E2312)</f>
        <v>109</v>
      </c>
      <c r="F2313" s="7">
        <f>SUBTOTAL(9, F2310:F2312)</f>
        <v>36.32</v>
      </c>
      <c r="G2313" s="7">
        <f>SUBTOTAL(9, G2310:G2312)</f>
        <v>72.680000000000007</v>
      </c>
      <c r="H2313" s="7">
        <f>IF(E2313&lt;&gt;0, ((E2313-F2313)/E2313)*100, 0)</f>
        <v>66.678899082568805</v>
      </c>
    </row>
    <row r="2314" spans="1:8" customFormat="1" ht="15" x14ac:dyDescent="0.25">
      <c r="D2314" s="12"/>
      <c r="E2314" s="12"/>
      <c r="F2314" s="12"/>
      <c r="G2314" s="12"/>
      <c r="H2314" s="12"/>
    </row>
    <row r="2315" spans="1:8" x14ac:dyDescent="0.2">
      <c r="A2315" s="2" t="s">
        <v>692</v>
      </c>
      <c r="B2315" s="2" t="s">
        <v>693</v>
      </c>
      <c r="C2315" s="2" t="s">
        <v>297</v>
      </c>
      <c r="D2315" s="6">
        <v>1</v>
      </c>
      <c r="E2315" s="8">
        <v>17.5</v>
      </c>
      <c r="F2315" s="8">
        <v>5.29</v>
      </c>
      <c r="G2315" s="8">
        <f>E2315-F2315</f>
        <v>12.21</v>
      </c>
      <c r="H2315" s="8">
        <f>IF(E2315&lt;&gt;0, ((E2315-F2315)/E2315)*100, 0)</f>
        <v>69.771428571428572</v>
      </c>
    </row>
    <row r="2316" spans="1:8" x14ac:dyDescent="0.2">
      <c r="A2316" s="2" t="s">
        <v>692</v>
      </c>
      <c r="B2316" s="2" t="s">
        <v>693</v>
      </c>
      <c r="C2316" s="2" t="s">
        <v>2348</v>
      </c>
      <c r="D2316" s="6">
        <v>2</v>
      </c>
      <c r="E2316" s="8">
        <v>53</v>
      </c>
      <c r="F2316" s="8">
        <v>16.8</v>
      </c>
      <c r="G2316" s="8">
        <f>E2316-F2316</f>
        <v>36.200000000000003</v>
      </c>
      <c r="H2316" s="8">
        <f>IF(E2316&lt;&gt;0, ((E2316-F2316)/E2316)*100, 0)</f>
        <v>68.301886792452834</v>
      </c>
    </row>
    <row r="2317" spans="1:8" customFormat="1" ht="15" x14ac:dyDescent="0.25">
      <c r="D2317" s="12"/>
      <c r="E2317" s="12"/>
      <c r="F2317" s="12"/>
      <c r="G2317" s="12"/>
      <c r="H2317" s="12"/>
    </row>
    <row r="2318" spans="1:8" s="4" customFormat="1" x14ac:dyDescent="0.2">
      <c r="A2318" s="3" t="s">
        <v>10</v>
      </c>
      <c r="B2318" s="3" t="s">
        <v>10</v>
      </c>
      <c r="C2318" s="3" t="s">
        <v>10</v>
      </c>
      <c r="D2318" s="5">
        <f>SUBTOTAL(9, D2315:D2317)</f>
        <v>3</v>
      </c>
      <c r="E2318" s="7">
        <f>SUBTOTAL(9, E2315:E2317)</f>
        <v>70.5</v>
      </c>
      <c r="F2318" s="7">
        <f>SUBTOTAL(9, F2315:F2317)</f>
        <v>22.09</v>
      </c>
      <c r="G2318" s="7">
        <f>SUBTOTAL(9, G2315:G2317)</f>
        <v>48.410000000000004</v>
      </c>
      <c r="H2318" s="7">
        <f>IF(E2318&lt;&gt;0, ((E2318-F2318)/E2318)*100, 0)</f>
        <v>68.666666666666671</v>
      </c>
    </row>
    <row r="2319" spans="1:8" customFormat="1" ht="15" x14ac:dyDescent="0.25">
      <c r="D2319" s="12"/>
      <c r="E2319" s="12"/>
      <c r="F2319" s="12"/>
      <c r="G2319" s="12"/>
      <c r="H2319" s="12"/>
    </row>
    <row r="2320" spans="1:8" x14ac:dyDescent="0.2">
      <c r="A2320" s="2" t="s">
        <v>2265</v>
      </c>
      <c r="B2320" s="2" t="s">
        <v>2266</v>
      </c>
      <c r="C2320" s="2" t="s">
        <v>219</v>
      </c>
      <c r="D2320" s="6">
        <v>2</v>
      </c>
      <c r="E2320" s="8">
        <v>50</v>
      </c>
      <c r="F2320" s="8">
        <v>8.3000000000000007</v>
      </c>
      <c r="G2320" s="8">
        <f>E2320-F2320</f>
        <v>41.7</v>
      </c>
      <c r="H2320" s="8">
        <f>IF(E2320&lt;&gt;0, ((E2320-F2320)/E2320)*100, 0)</f>
        <v>83.4</v>
      </c>
    </row>
    <row r="2321" spans="1:8" customFormat="1" ht="15" x14ac:dyDescent="0.25">
      <c r="D2321" s="12"/>
      <c r="E2321" s="12"/>
      <c r="F2321" s="12"/>
      <c r="G2321" s="12"/>
      <c r="H2321" s="12"/>
    </row>
    <row r="2322" spans="1:8" s="4" customFormat="1" x14ac:dyDescent="0.2">
      <c r="A2322" s="3" t="s">
        <v>10</v>
      </c>
      <c r="B2322" s="3" t="s">
        <v>10</v>
      </c>
      <c r="C2322" s="3" t="s">
        <v>10</v>
      </c>
      <c r="D2322" s="5">
        <f>SUBTOTAL(9, D2320:D2321)</f>
        <v>2</v>
      </c>
      <c r="E2322" s="7">
        <f>SUBTOTAL(9, E2320:E2321)</f>
        <v>50</v>
      </c>
      <c r="F2322" s="7">
        <f>SUBTOTAL(9, F2320:F2321)</f>
        <v>8.3000000000000007</v>
      </c>
      <c r="G2322" s="7">
        <f>SUBTOTAL(9, G2320:G2321)</f>
        <v>41.7</v>
      </c>
      <c r="H2322" s="7">
        <f>IF(E2322&lt;&gt;0, ((E2322-F2322)/E2322)*100, 0)</f>
        <v>83.4</v>
      </c>
    </row>
    <row r="2323" spans="1:8" customFormat="1" ht="15" x14ac:dyDescent="0.25">
      <c r="D2323" s="12"/>
      <c r="E2323" s="12"/>
      <c r="F2323" s="12"/>
      <c r="G2323" s="12"/>
      <c r="H2323" s="12"/>
    </row>
    <row r="2324" spans="1:8" x14ac:dyDescent="0.2">
      <c r="A2324" s="2" t="s">
        <v>2752</v>
      </c>
      <c r="B2324" s="2" t="s">
        <v>2753</v>
      </c>
      <c r="C2324" s="2" t="s">
        <v>78</v>
      </c>
      <c r="D2324" s="6">
        <v>1</v>
      </c>
      <c r="E2324" s="8">
        <v>15.5</v>
      </c>
      <c r="F2324" s="8">
        <v>5.47</v>
      </c>
      <c r="G2324" s="8">
        <f>E2324-F2324</f>
        <v>10.030000000000001</v>
      </c>
      <c r="H2324" s="8">
        <f>IF(E2324&lt;&gt;0, ((E2324-F2324)/E2324)*100, 0)</f>
        <v>64.709677419354847</v>
      </c>
    </row>
    <row r="2325" spans="1:8" x14ac:dyDescent="0.2">
      <c r="A2325" s="2" t="s">
        <v>2752</v>
      </c>
      <c r="B2325" s="2" t="s">
        <v>2753</v>
      </c>
      <c r="C2325" s="2" t="s">
        <v>133</v>
      </c>
      <c r="D2325" s="6">
        <v>1</v>
      </c>
      <c r="E2325" s="8">
        <v>70</v>
      </c>
      <c r="F2325" s="8">
        <v>15.83</v>
      </c>
      <c r="G2325" s="8">
        <f>E2325-F2325</f>
        <v>54.17</v>
      </c>
      <c r="H2325" s="8">
        <f>IF(E2325&lt;&gt;0, ((E2325-F2325)/E2325)*100, 0)</f>
        <v>77.385714285714286</v>
      </c>
    </row>
    <row r="2326" spans="1:8" customFormat="1" ht="15" x14ac:dyDescent="0.25">
      <c r="D2326" s="12"/>
      <c r="E2326" s="12"/>
      <c r="F2326" s="12"/>
      <c r="G2326" s="12"/>
      <c r="H2326" s="12"/>
    </row>
    <row r="2327" spans="1:8" s="4" customFormat="1" x14ac:dyDescent="0.2">
      <c r="A2327" s="3" t="s">
        <v>10</v>
      </c>
      <c r="B2327" s="3" t="s">
        <v>10</v>
      </c>
      <c r="C2327" s="3" t="s">
        <v>10</v>
      </c>
      <c r="D2327" s="5">
        <f>SUBTOTAL(9, D2324:D2326)</f>
        <v>2</v>
      </c>
      <c r="E2327" s="7">
        <f>SUBTOTAL(9, E2324:E2326)</f>
        <v>85.5</v>
      </c>
      <c r="F2327" s="7">
        <f>SUBTOTAL(9, F2324:F2326)</f>
        <v>21.3</v>
      </c>
      <c r="G2327" s="7">
        <f>SUBTOTAL(9, G2324:G2326)</f>
        <v>64.2</v>
      </c>
      <c r="H2327" s="7">
        <f>IF(E2327&lt;&gt;0, ((E2327-F2327)/E2327)*100, 0)</f>
        <v>75.087719298245617</v>
      </c>
    </row>
    <row r="2328" spans="1:8" customFormat="1" ht="15" x14ac:dyDescent="0.25">
      <c r="D2328" s="12"/>
      <c r="E2328" s="12"/>
      <c r="F2328" s="12"/>
      <c r="G2328" s="12"/>
      <c r="H2328" s="12"/>
    </row>
    <row r="2329" spans="1:8" x14ac:dyDescent="0.2">
      <c r="A2329" s="2" t="s">
        <v>2754</v>
      </c>
      <c r="B2329" s="2" t="s">
        <v>2755</v>
      </c>
      <c r="C2329" s="2" t="s">
        <v>48</v>
      </c>
      <c r="D2329" s="6">
        <v>5</v>
      </c>
      <c r="E2329" s="8">
        <v>77.5</v>
      </c>
      <c r="F2329" s="8">
        <v>27.35</v>
      </c>
      <c r="G2329" s="8">
        <f>E2329-F2329</f>
        <v>50.15</v>
      </c>
      <c r="H2329" s="8">
        <f>IF(E2329&lt;&gt;0, ((E2329-F2329)/E2329)*100, 0)</f>
        <v>64.709677419354833</v>
      </c>
    </row>
    <row r="2330" spans="1:8" customFormat="1" ht="15" x14ac:dyDescent="0.25">
      <c r="D2330" s="12"/>
      <c r="E2330" s="12"/>
      <c r="F2330" s="12"/>
      <c r="G2330" s="12"/>
      <c r="H2330" s="12"/>
    </row>
    <row r="2331" spans="1:8" s="4" customFormat="1" x14ac:dyDescent="0.2">
      <c r="A2331" s="3" t="s">
        <v>10</v>
      </c>
      <c r="B2331" s="3" t="s">
        <v>10</v>
      </c>
      <c r="C2331" s="3" t="s">
        <v>10</v>
      </c>
      <c r="D2331" s="5">
        <f>SUBTOTAL(9, D2329:D2330)</f>
        <v>5</v>
      </c>
      <c r="E2331" s="7">
        <f>SUBTOTAL(9, E2329:E2330)</f>
        <v>77.5</v>
      </c>
      <c r="F2331" s="7">
        <f>SUBTOTAL(9, F2329:F2330)</f>
        <v>27.35</v>
      </c>
      <c r="G2331" s="7">
        <f>SUBTOTAL(9, G2329:G2330)</f>
        <v>50.15</v>
      </c>
      <c r="H2331" s="7">
        <f>IF(E2331&lt;&gt;0, ((E2331-F2331)/E2331)*100, 0)</f>
        <v>64.709677419354833</v>
      </c>
    </row>
    <row r="2332" spans="1:8" customFormat="1" ht="15" x14ac:dyDescent="0.25">
      <c r="D2332" s="12"/>
      <c r="E2332" s="12"/>
      <c r="F2332" s="12"/>
      <c r="G2332" s="12"/>
      <c r="H2332" s="12"/>
    </row>
    <row r="2333" spans="1:8" x14ac:dyDescent="0.2">
      <c r="A2333" s="2" t="s">
        <v>1096</v>
      </c>
      <c r="B2333" s="2" t="s">
        <v>1097</v>
      </c>
      <c r="C2333" s="2" t="s">
        <v>48</v>
      </c>
      <c r="D2333" s="6">
        <v>4</v>
      </c>
      <c r="E2333" s="8">
        <v>62</v>
      </c>
      <c r="F2333" s="8">
        <v>21.88</v>
      </c>
      <c r="G2333" s="8">
        <f>E2333-F2333</f>
        <v>40.120000000000005</v>
      </c>
      <c r="H2333" s="8">
        <f>IF(E2333&lt;&gt;0, ((E2333-F2333)/E2333)*100, 0)</f>
        <v>64.709677419354847</v>
      </c>
    </row>
    <row r="2334" spans="1:8" customFormat="1" ht="15" x14ac:dyDescent="0.25">
      <c r="D2334" s="12"/>
      <c r="E2334" s="12"/>
      <c r="F2334" s="12"/>
      <c r="G2334" s="12"/>
      <c r="H2334" s="12"/>
    </row>
    <row r="2335" spans="1:8" s="4" customFormat="1" x14ac:dyDescent="0.2">
      <c r="A2335" s="3" t="s">
        <v>10</v>
      </c>
      <c r="B2335" s="3" t="s">
        <v>10</v>
      </c>
      <c r="C2335" s="3" t="s">
        <v>10</v>
      </c>
      <c r="D2335" s="5">
        <f>SUBTOTAL(9, D2333:D2334)</f>
        <v>4</v>
      </c>
      <c r="E2335" s="7">
        <f>SUBTOTAL(9, E2333:E2334)</f>
        <v>62</v>
      </c>
      <c r="F2335" s="7">
        <f>SUBTOTAL(9, F2333:F2334)</f>
        <v>21.88</v>
      </c>
      <c r="G2335" s="7">
        <f>SUBTOTAL(9, G2333:G2334)</f>
        <v>40.120000000000005</v>
      </c>
      <c r="H2335" s="7">
        <f>IF(E2335&lt;&gt;0, ((E2335-F2335)/E2335)*100, 0)</f>
        <v>64.709677419354847</v>
      </c>
    </row>
    <row r="2336" spans="1:8" customFormat="1" ht="15" x14ac:dyDescent="0.25">
      <c r="D2336" s="12"/>
      <c r="E2336" s="12"/>
      <c r="F2336" s="12"/>
      <c r="G2336" s="12"/>
      <c r="H2336" s="12"/>
    </row>
    <row r="2337" spans="1:8" x14ac:dyDescent="0.2">
      <c r="A2337" s="2" t="s">
        <v>2756</v>
      </c>
      <c r="B2337" s="2" t="s">
        <v>2757</v>
      </c>
      <c r="C2337" s="2" t="s">
        <v>10</v>
      </c>
      <c r="G2337" s="8">
        <f t="shared" ref="G2337:G2342" si="170">E2337-F2337</f>
        <v>0</v>
      </c>
      <c r="H2337" s="8">
        <f t="shared" ref="H2337:H2342" si="171">IF(E2337&lt;&gt;0, ((E2337-F2337)/E2337)*100, 0)</f>
        <v>0</v>
      </c>
    </row>
    <row r="2338" spans="1:8" x14ac:dyDescent="0.2">
      <c r="A2338" s="2" t="s">
        <v>2756</v>
      </c>
      <c r="B2338" s="2" t="s">
        <v>2757</v>
      </c>
      <c r="C2338" s="2" t="s">
        <v>10</v>
      </c>
      <c r="E2338" s="8">
        <v>-67.25</v>
      </c>
      <c r="G2338" s="8">
        <f t="shared" si="170"/>
        <v>-67.25</v>
      </c>
      <c r="H2338" s="8">
        <f t="shared" si="171"/>
        <v>100</v>
      </c>
    </row>
    <row r="2339" spans="1:8" x14ac:dyDescent="0.2">
      <c r="A2339" s="2" t="s">
        <v>2756</v>
      </c>
      <c r="B2339" s="2" t="s">
        <v>2757</v>
      </c>
      <c r="C2339" s="2" t="s">
        <v>297</v>
      </c>
      <c r="D2339" s="6">
        <v>2</v>
      </c>
      <c r="E2339" s="8">
        <v>35</v>
      </c>
      <c r="F2339" s="8">
        <v>10.58</v>
      </c>
      <c r="G2339" s="8">
        <f t="shared" si="170"/>
        <v>24.42</v>
      </c>
      <c r="H2339" s="8">
        <f t="shared" si="171"/>
        <v>69.771428571428572</v>
      </c>
    </row>
    <row r="2340" spans="1:8" x14ac:dyDescent="0.2">
      <c r="A2340" s="2" t="s">
        <v>2756</v>
      </c>
      <c r="B2340" s="2" t="s">
        <v>2757</v>
      </c>
      <c r="C2340" s="2" t="s">
        <v>516</v>
      </c>
      <c r="D2340" s="6">
        <v>5</v>
      </c>
      <c r="E2340" s="8">
        <v>108.75</v>
      </c>
      <c r="F2340" s="8">
        <v>39.9</v>
      </c>
      <c r="G2340" s="8">
        <f t="shared" si="170"/>
        <v>68.849999999999994</v>
      </c>
      <c r="H2340" s="8">
        <f t="shared" si="171"/>
        <v>63.310344827586206</v>
      </c>
    </row>
    <row r="2341" spans="1:8" x14ac:dyDescent="0.2">
      <c r="A2341" s="2" t="s">
        <v>2756</v>
      </c>
      <c r="B2341" s="2" t="s">
        <v>2757</v>
      </c>
      <c r="C2341" s="2" t="s">
        <v>290</v>
      </c>
      <c r="D2341" s="6">
        <v>5</v>
      </c>
      <c r="E2341" s="8">
        <v>112.5</v>
      </c>
      <c r="F2341" s="8">
        <v>34.549999999999997</v>
      </c>
      <c r="G2341" s="8">
        <f t="shared" si="170"/>
        <v>77.95</v>
      </c>
      <c r="H2341" s="8">
        <f t="shared" si="171"/>
        <v>69.288888888888891</v>
      </c>
    </row>
    <row r="2342" spans="1:8" x14ac:dyDescent="0.2">
      <c r="A2342" s="2" t="s">
        <v>2756</v>
      </c>
      <c r="B2342" s="2" t="s">
        <v>2757</v>
      </c>
      <c r="C2342" s="2" t="s">
        <v>350</v>
      </c>
      <c r="D2342" s="6">
        <v>5</v>
      </c>
      <c r="E2342" s="8">
        <v>80</v>
      </c>
      <c r="F2342" s="8">
        <v>22.75</v>
      </c>
      <c r="G2342" s="8">
        <f t="shared" si="170"/>
        <v>57.25</v>
      </c>
      <c r="H2342" s="8">
        <f t="shared" si="171"/>
        <v>71.5625</v>
      </c>
    </row>
    <row r="2343" spans="1:8" customFormat="1" ht="15" x14ac:dyDescent="0.25">
      <c r="D2343" s="12"/>
      <c r="E2343" s="12"/>
      <c r="F2343" s="12"/>
      <c r="G2343" s="12"/>
      <c r="H2343" s="12"/>
    </row>
    <row r="2344" spans="1:8" s="4" customFormat="1" x14ac:dyDescent="0.2">
      <c r="A2344" s="3" t="s">
        <v>10</v>
      </c>
      <c r="B2344" s="3" t="s">
        <v>10</v>
      </c>
      <c r="C2344" s="3" t="s">
        <v>10</v>
      </c>
      <c r="D2344" s="5">
        <f>SUBTOTAL(9, D2337:D2343)</f>
        <v>17</v>
      </c>
      <c r="E2344" s="7">
        <f>SUBTOTAL(9, E2337:E2343)</f>
        <v>269</v>
      </c>
      <c r="F2344" s="7">
        <f>SUBTOTAL(9, F2337:F2343)</f>
        <v>107.78</v>
      </c>
      <c r="G2344" s="7">
        <f>SUBTOTAL(9, G2337:G2343)</f>
        <v>161.22</v>
      </c>
      <c r="H2344" s="7">
        <f>IF(E2344&lt;&gt;0, ((E2344-F2344)/E2344)*100, 0)</f>
        <v>59.933085501858741</v>
      </c>
    </row>
    <row r="2345" spans="1:8" customFormat="1" ht="15" x14ac:dyDescent="0.25">
      <c r="D2345" s="12"/>
      <c r="E2345" s="12"/>
      <c r="F2345" s="12"/>
      <c r="G2345" s="12"/>
      <c r="H2345" s="12"/>
    </row>
    <row r="2346" spans="1:8" x14ac:dyDescent="0.2">
      <c r="A2346" s="2" t="s">
        <v>2758</v>
      </c>
      <c r="B2346" s="2" t="s">
        <v>2759</v>
      </c>
      <c r="C2346" s="2" t="s">
        <v>2348</v>
      </c>
      <c r="D2346" s="6">
        <v>1</v>
      </c>
      <c r="E2346" s="8">
        <v>26.5</v>
      </c>
      <c r="F2346" s="8">
        <v>8.4</v>
      </c>
      <c r="G2346" s="8">
        <f>E2346-F2346</f>
        <v>18.100000000000001</v>
      </c>
      <c r="H2346" s="8">
        <f>IF(E2346&lt;&gt;0, ((E2346-F2346)/E2346)*100, 0)</f>
        <v>68.301886792452834</v>
      </c>
    </row>
    <row r="2347" spans="1:8" customFormat="1" ht="15" x14ac:dyDescent="0.25">
      <c r="D2347" s="12"/>
      <c r="E2347" s="12"/>
      <c r="F2347" s="12"/>
      <c r="G2347" s="12"/>
      <c r="H2347" s="12"/>
    </row>
    <row r="2348" spans="1:8" s="4" customFormat="1" x14ac:dyDescent="0.2">
      <c r="A2348" s="3" t="s">
        <v>10</v>
      </c>
      <c r="B2348" s="3" t="s">
        <v>10</v>
      </c>
      <c r="C2348" s="3" t="s">
        <v>10</v>
      </c>
      <c r="D2348" s="5">
        <f>SUBTOTAL(9, D2346:D2347)</f>
        <v>1</v>
      </c>
      <c r="E2348" s="7">
        <f>SUBTOTAL(9, E2346:E2347)</f>
        <v>26.5</v>
      </c>
      <c r="F2348" s="7">
        <f>SUBTOTAL(9, F2346:F2347)</f>
        <v>8.4</v>
      </c>
      <c r="G2348" s="7">
        <f>SUBTOTAL(9, G2346:G2347)</f>
        <v>18.100000000000001</v>
      </c>
      <c r="H2348" s="7">
        <f>IF(E2348&lt;&gt;0, ((E2348-F2348)/E2348)*100, 0)</f>
        <v>68.301886792452834</v>
      </c>
    </row>
    <row r="2349" spans="1:8" customFormat="1" ht="15" x14ac:dyDescent="0.25">
      <c r="D2349" s="12"/>
      <c r="E2349" s="12"/>
      <c r="F2349" s="12"/>
      <c r="G2349" s="12"/>
      <c r="H2349" s="12"/>
    </row>
    <row r="2350" spans="1:8" x14ac:dyDescent="0.2">
      <c r="A2350" s="2" t="s">
        <v>710</v>
      </c>
      <c r="B2350" s="2" t="s">
        <v>711</v>
      </c>
      <c r="C2350" s="2" t="s">
        <v>17</v>
      </c>
      <c r="D2350" s="6">
        <v>1</v>
      </c>
      <c r="E2350" s="8">
        <v>34.75</v>
      </c>
      <c r="F2350" s="8">
        <v>9.1</v>
      </c>
      <c r="G2350" s="8">
        <f>E2350-F2350</f>
        <v>25.65</v>
      </c>
      <c r="H2350" s="8">
        <f>IF(E2350&lt;&gt;0, ((E2350-F2350)/E2350)*100, 0)</f>
        <v>73.812949640287755</v>
      </c>
    </row>
    <row r="2351" spans="1:8" x14ac:dyDescent="0.2">
      <c r="A2351" s="2" t="s">
        <v>710</v>
      </c>
      <c r="B2351" s="2" t="s">
        <v>711</v>
      </c>
      <c r="C2351" s="2" t="s">
        <v>410</v>
      </c>
      <c r="D2351" s="6">
        <v>1</v>
      </c>
      <c r="E2351" s="8">
        <v>19.5</v>
      </c>
      <c r="F2351" s="8">
        <v>5.15</v>
      </c>
      <c r="G2351" s="8">
        <f>E2351-F2351</f>
        <v>14.35</v>
      </c>
      <c r="H2351" s="8">
        <f>IF(E2351&lt;&gt;0, ((E2351-F2351)/E2351)*100, 0)</f>
        <v>73.589743589743577</v>
      </c>
    </row>
    <row r="2352" spans="1:8" customFormat="1" ht="15" x14ac:dyDescent="0.25">
      <c r="D2352" s="12"/>
      <c r="E2352" s="12"/>
      <c r="F2352" s="12"/>
      <c r="G2352" s="12"/>
      <c r="H2352" s="12"/>
    </row>
    <row r="2353" spans="1:8" s="4" customFormat="1" x14ac:dyDescent="0.2">
      <c r="A2353" s="3" t="s">
        <v>10</v>
      </c>
      <c r="B2353" s="3" t="s">
        <v>10</v>
      </c>
      <c r="C2353" s="3" t="s">
        <v>10</v>
      </c>
      <c r="D2353" s="5">
        <f>SUBTOTAL(9, D2350:D2352)</f>
        <v>2</v>
      </c>
      <c r="E2353" s="7">
        <f>SUBTOTAL(9, E2350:E2352)</f>
        <v>54.25</v>
      </c>
      <c r="F2353" s="7">
        <f>SUBTOTAL(9, F2350:F2352)</f>
        <v>14.25</v>
      </c>
      <c r="G2353" s="7">
        <f>SUBTOTAL(9, G2350:G2352)</f>
        <v>40</v>
      </c>
      <c r="H2353" s="7">
        <f>IF(E2353&lt;&gt;0, ((E2353-F2353)/E2353)*100, 0)</f>
        <v>73.732718894009224</v>
      </c>
    </row>
    <row r="2354" spans="1:8" customFormat="1" ht="15" x14ac:dyDescent="0.25">
      <c r="D2354" s="12"/>
      <c r="E2354" s="12"/>
      <c r="F2354" s="12"/>
      <c r="G2354" s="12"/>
      <c r="H2354" s="12"/>
    </row>
    <row r="2355" spans="1:8" x14ac:dyDescent="0.2">
      <c r="A2355" s="2" t="s">
        <v>2760</v>
      </c>
      <c r="B2355" s="2" t="s">
        <v>2761</v>
      </c>
      <c r="C2355" s="2" t="s">
        <v>29</v>
      </c>
      <c r="D2355" s="6">
        <v>1</v>
      </c>
      <c r="E2355" s="8">
        <v>20.75</v>
      </c>
      <c r="F2355" s="8">
        <v>6.3</v>
      </c>
      <c r="G2355" s="8">
        <f>E2355-F2355</f>
        <v>14.45</v>
      </c>
      <c r="H2355" s="8">
        <f>IF(E2355&lt;&gt;0, ((E2355-F2355)/E2355)*100, 0)</f>
        <v>69.638554216867462</v>
      </c>
    </row>
    <row r="2356" spans="1:8" customFormat="1" ht="15" x14ac:dyDescent="0.25">
      <c r="D2356" s="12"/>
      <c r="E2356" s="12"/>
      <c r="F2356" s="12"/>
      <c r="G2356" s="12"/>
      <c r="H2356" s="12"/>
    </row>
    <row r="2357" spans="1:8" s="4" customFormat="1" x14ac:dyDescent="0.2">
      <c r="A2357" s="3" t="s">
        <v>10</v>
      </c>
      <c r="B2357" s="3" t="s">
        <v>10</v>
      </c>
      <c r="C2357" s="3" t="s">
        <v>10</v>
      </c>
      <c r="D2357" s="5">
        <f>SUBTOTAL(9, D2355:D2356)</f>
        <v>1</v>
      </c>
      <c r="E2357" s="7">
        <f>SUBTOTAL(9, E2355:E2356)</f>
        <v>20.75</v>
      </c>
      <c r="F2357" s="7">
        <f>SUBTOTAL(9, F2355:F2356)</f>
        <v>6.3</v>
      </c>
      <c r="G2357" s="7">
        <f>SUBTOTAL(9, G2355:G2356)</f>
        <v>14.45</v>
      </c>
      <c r="H2357" s="7">
        <f>IF(E2357&lt;&gt;0, ((E2357-F2357)/E2357)*100, 0)</f>
        <v>69.638554216867462</v>
      </c>
    </row>
    <row r="2358" spans="1:8" customFormat="1" ht="15" x14ac:dyDescent="0.25">
      <c r="D2358" s="12"/>
      <c r="E2358" s="12"/>
      <c r="F2358" s="12"/>
      <c r="G2358" s="12"/>
      <c r="H2358" s="12"/>
    </row>
    <row r="2359" spans="1:8" x14ac:dyDescent="0.2">
      <c r="A2359" s="2" t="s">
        <v>1566</v>
      </c>
      <c r="B2359" s="2" t="s">
        <v>1567</v>
      </c>
      <c r="C2359" s="2" t="s">
        <v>29</v>
      </c>
      <c r="D2359" s="6">
        <v>1</v>
      </c>
      <c r="E2359" s="8">
        <v>20.75</v>
      </c>
      <c r="F2359" s="8">
        <v>6.3</v>
      </c>
      <c r="G2359" s="8">
        <f>E2359-F2359</f>
        <v>14.45</v>
      </c>
      <c r="H2359" s="8">
        <f>IF(E2359&lt;&gt;0, ((E2359-F2359)/E2359)*100, 0)</f>
        <v>69.638554216867462</v>
      </c>
    </row>
    <row r="2360" spans="1:8" customFormat="1" ht="15" x14ac:dyDescent="0.25">
      <c r="D2360" s="12"/>
      <c r="E2360" s="12"/>
      <c r="F2360" s="12"/>
      <c r="G2360" s="12"/>
      <c r="H2360" s="12"/>
    </row>
    <row r="2361" spans="1:8" s="4" customFormat="1" x14ac:dyDescent="0.2">
      <c r="A2361" s="3" t="s">
        <v>10</v>
      </c>
      <c r="B2361" s="3" t="s">
        <v>10</v>
      </c>
      <c r="C2361" s="3" t="s">
        <v>10</v>
      </c>
      <c r="D2361" s="5">
        <f>SUBTOTAL(9, D2359:D2360)</f>
        <v>1</v>
      </c>
      <c r="E2361" s="7">
        <f>SUBTOTAL(9, E2359:E2360)</f>
        <v>20.75</v>
      </c>
      <c r="F2361" s="7">
        <f>SUBTOTAL(9, F2359:F2360)</f>
        <v>6.3</v>
      </c>
      <c r="G2361" s="7">
        <f>SUBTOTAL(9, G2359:G2360)</f>
        <v>14.45</v>
      </c>
      <c r="H2361" s="7">
        <f>IF(E2361&lt;&gt;0, ((E2361-F2361)/E2361)*100, 0)</f>
        <v>69.638554216867462</v>
      </c>
    </row>
    <row r="2362" spans="1:8" customFormat="1" ht="15" x14ac:dyDescent="0.25">
      <c r="D2362" s="12"/>
      <c r="E2362" s="12"/>
      <c r="F2362" s="12"/>
      <c r="G2362" s="12"/>
      <c r="H2362" s="12"/>
    </row>
    <row r="2363" spans="1:8" x14ac:dyDescent="0.2">
      <c r="A2363" s="2" t="s">
        <v>714</v>
      </c>
      <c r="B2363" s="2" t="s">
        <v>715</v>
      </c>
      <c r="C2363" s="2" t="s">
        <v>10</v>
      </c>
      <c r="G2363" s="8">
        <f t="shared" ref="G2363:G2403" si="172">E2363-F2363</f>
        <v>0</v>
      </c>
      <c r="H2363" s="8">
        <f t="shared" ref="H2363:H2403" si="173">IF(E2363&lt;&gt;0, ((E2363-F2363)/E2363)*100, 0)</f>
        <v>0</v>
      </c>
    </row>
    <row r="2364" spans="1:8" x14ac:dyDescent="0.2">
      <c r="A2364" s="2" t="s">
        <v>714</v>
      </c>
      <c r="B2364" s="2" t="s">
        <v>715</v>
      </c>
      <c r="C2364" s="2" t="s">
        <v>10</v>
      </c>
      <c r="G2364" s="8">
        <f t="shared" si="172"/>
        <v>0</v>
      </c>
      <c r="H2364" s="8">
        <f t="shared" si="173"/>
        <v>0</v>
      </c>
    </row>
    <row r="2365" spans="1:8" x14ac:dyDescent="0.2">
      <c r="A2365" s="2" t="s">
        <v>714</v>
      </c>
      <c r="B2365" s="2" t="s">
        <v>715</v>
      </c>
      <c r="C2365" s="2" t="s">
        <v>10</v>
      </c>
      <c r="G2365" s="8">
        <f t="shared" si="172"/>
        <v>0</v>
      </c>
      <c r="H2365" s="8">
        <f t="shared" si="173"/>
        <v>0</v>
      </c>
    </row>
    <row r="2366" spans="1:8" x14ac:dyDescent="0.2">
      <c r="A2366" s="2" t="s">
        <v>714</v>
      </c>
      <c r="B2366" s="2" t="s">
        <v>715</v>
      </c>
      <c r="C2366" s="2" t="s">
        <v>10</v>
      </c>
      <c r="E2366" s="8">
        <v>-61.46</v>
      </c>
      <c r="G2366" s="8">
        <f t="shared" si="172"/>
        <v>-61.46</v>
      </c>
      <c r="H2366" s="8">
        <f t="shared" si="173"/>
        <v>100</v>
      </c>
    </row>
    <row r="2367" spans="1:8" x14ac:dyDescent="0.2">
      <c r="A2367" s="2" t="s">
        <v>714</v>
      </c>
      <c r="B2367" s="2" t="s">
        <v>715</v>
      </c>
      <c r="C2367" s="2" t="s">
        <v>10</v>
      </c>
      <c r="E2367" s="8">
        <v>-86.4</v>
      </c>
      <c r="G2367" s="8">
        <f t="shared" si="172"/>
        <v>-86.4</v>
      </c>
      <c r="H2367" s="8">
        <f t="shared" si="173"/>
        <v>100</v>
      </c>
    </row>
    <row r="2368" spans="1:8" x14ac:dyDescent="0.2">
      <c r="A2368" s="2" t="s">
        <v>714</v>
      </c>
      <c r="B2368" s="2" t="s">
        <v>715</v>
      </c>
      <c r="C2368" s="2" t="s">
        <v>10</v>
      </c>
      <c r="E2368" s="8">
        <v>-83.13</v>
      </c>
      <c r="G2368" s="8">
        <f t="shared" si="172"/>
        <v>-83.13</v>
      </c>
      <c r="H2368" s="8">
        <f t="shared" si="173"/>
        <v>100</v>
      </c>
    </row>
    <row r="2369" spans="1:8" x14ac:dyDescent="0.2">
      <c r="A2369" s="2" t="s">
        <v>714</v>
      </c>
      <c r="B2369" s="2" t="s">
        <v>715</v>
      </c>
      <c r="C2369" s="2" t="s">
        <v>10</v>
      </c>
      <c r="E2369" s="8">
        <v>-55</v>
      </c>
      <c r="G2369" s="8">
        <f t="shared" si="172"/>
        <v>-55</v>
      </c>
      <c r="H2369" s="8">
        <f t="shared" si="173"/>
        <v>100</v>
      </c>
    </row>
    <row r="2370" spans="1:8" x14ac:dyDescent="0.2">
      <c r="A2370" s="2" t="s">
        <v>714</v>
      </c>
      <c r="B2370" s="2" t="s">
        <v>715</v>
      </c>
      <c r="C2370" s="2" t="s">
        <v>10</v>
      </c>
      <c r="E2370" s="8">
        <v>-43.87</v>
      </c>
      <c r="G2370" s="8">
        <f t="shared" si="172"/>
        <v>-43.87</v>
      </c>
      <c r="H2370" s="8">
        <f t="shared" si="173"/>
        <v>100</v>
      </c>
    </row>
    <row r="2371" spans="1:8" x14ac:dyDescent="0.2">
      <c r="A2371" s="2" t="s">
        <v>714</v>
      </c>
      <c r="B2371" s="2" t="s">
        <v>715</v>
      </c>
      <c r="C2371" s="2" t="s">
        <v>10</v>
      </c>
      <c r="E2371" s="8">
        <v>-41.25</v>
      </c>
      <c r="G2371" s="8">
        <f t="shared" si="172"/>
        <v>-41.25</v>
      </c>
      <c r="H2371" s="8">
        <f t="shared" si="173"/>
        <v>100</v>
      </c>
    </row>
    <row r="2372" spans="1:8" x14ac:dyDescent="0.2">
      <c r="A2372" s="2" t="s">
        <v>714</v>
      </c>
      <c r="B2372" s="2" t="s">
        <v>715</v>
      </c>
      <c r="C2372" s="2" t="s">
        <v>10</v>
      </c>
      <c r="G2372" s="8">
        <f t="shared" si="172"/>
        <v>0</v>
      </c>
      <c r="H2372" s="8">
        <f t="shared" si="173"/>
        <v>0</v>
      </c>
    </row>
    <row r="2373" spans="1:8" x14ac:dyDescent="0.2">
      <c r="A2373" s="2" t="s">
        <v>714</v>
      </c>
      <c r="B2373" s="2" t="s">
        <v>715</v>
      </c>
      <c r="C2373" s="2" t="s">
        <v>10</v>
      </c>
      <c r="E2373" s="8">
        <v>-19.75</v>
      </c>
      <c r="G2373" s="8">
        <f t="shared" si="172"/>
        <v>-19.75</v>
      </c>
      <c r="H2373" s="8">
        <f t="shared" si="173"/>
        <v>100</v>
      </c>
    </row>
    <row r="2374" spans="1:8" x14ac:dyDescent="0.2">
      <c r="A2374" s="2" t="s">
        <v>714</v>
      </c>
      <c r="B2374" s="2" t="s">
        <v>715</v>
      </c>
      <c r="C2374" s="2" t="s">
        <v>152</v>
      </c>
      <c r="D2374" s="6">
        <v>1</v>
      </c>
      <c r="E2374" s="8">
        <v>15.5</v>
      </c>
      <c r="F2374" s="8">
        <v>5.47</v>
      </c>
      <c r="G2374" s="8">
        <f t="shared" si="172"/>
        <v>10.030000000000001</v>
      </c>
      <c r="H2374" s="8">
        <f t="shared" si="173"/>
        <v>64.709677419354847</v>
      </c>
    </row>
    <row r="2375" spans="1:8" x14ac:dyDescent="0.2">
      <c r="A2375" s="2" t="s">
        <v>714</v>
      </c>
      <c r="B2375" s="2" t="s">
        <v>715</v>
      </c>
      <c r="C2375" s="2" t="s">
        <v>388</v>
      </c>
      <c r="D2375" s="6">
        <v>1</v>
      </c>
      <c r="E2375" s="8">
        <v>6.1</v>
      </c>
      <c r="F2375" s="8">
        <v>1.65</v>
      </c>
      <c r="G2375" s="8">
        <f t="shared" si="172"/>
        <v>4.4499999999999993</v>
      </c>
      <c r="H2375" s="8">
        <f t="shared" si="173"/>
        <v>72.950819672131146</v>
      </c>
    </row>
    <row r="2376" spans="1:8" x14ac:dyDescent="0.2">
      <c r="A2376" s="2" t="s">
        <v>714</v>
      </c>
      <c r="B2376" s="2" t="s">
        <v>715</v>
      </c>
      <c r="C2376" s="2" t="s">
        <v>58</v>
      </c>
      <c r="D2376" s="6">
        <v>1</v>
      </c>
      <c r="E2376" s="8">
        <v>10.5</v>
      </c>
      <c r="F2376" s="8">
        <v>2.94</v>
      </c>
      <c r="G2376" s="8">
        <f t="shared" si="172"/>
        <v>7.5600000000000005</v>
      </c>
      <c r="H2376" s="8">
        <f t="shared" si="173"/>
        <v>72.000000000000014</v>
      </c>
    </row>
    <row r="2377" spans="1:8" x14ac:dyDescent="0.2">
      <c r="A2377" s="2" t="s">
        <v>714</v>
      </c>
      <c r="B2377" s="2" t="s">
        <v>715</v>
      </c>
      <c r="C2377" s="2" t="s">
        <v>384</v>
      </c>
      <c r="D2377" s="6">
        <v>1</v>
      </c>
      <c r="E2377" s="8">
        <v>5.5</v>
      </c>
      <c r="F2377" s="8">
        <v>1.53</v>
      </c>
      <c r="G2377" s="8">
        <f t="shared" si="172"/>
        <v>3.9699999999999998</v>
      </c>
      <c r="H2377" s="8">
        <f t="shared" si="173"/>
        <v>72.181818181818187</v>
      </c>
    </row>
    <row r="2378" spans="1:8" x14ac:dyDescent="0.2">
      <c r="A2378" s="2" t="s">
        <v>714</v>
      </c>
      <c r="B2378" s="2" t="s">
        <v>715</v>
      </c>
      <c r="C2378" s="2" t="s">
        <v>70</v>
      </c>
      <c r="D2378" s="6">
        <v>1</v>
      </c>
      <c r="E2378" s="8">
        <v>32.5</v>
      </c>
      <c r="F2378" s="8">
        <v>8.1</v>
      </c>
      <c r="G2378" s="8">
        <f t="shared" si="172"/>
        <v>24.4</v>
      </c>
      <c r="H2378" s="8">
        <f t="shared" si="173"/>
        <v>75.07692307692308</v>
      </c>
    </row>
    <row r="2379" spans="1:8" x14ac:dyDescent="0.2">
      <c r="A2379" s="2" t="s">
        <v>714</v>
      </c>
      <c r="B2379" s="2" t="s">
        <v>715</v>
      </c>
      <c r="C2379" s="2" t="s">
        <v>29</v>
      </c>
      <c r="D2379" s="6">
        <v>1</v>
      </c>
      <c r="E2379" s="8">
        <v>20.75</v>
      </c>
      <c r="F2379" s="8">
        <v>6.3</v>
      </c>
      <c r="G2379" s="8">
        <f t="shared" si="172"/>
        <v>14.45</v>
      </c>
      <c r="H2379" s="8">
        <f t="shared" si="173"/>
        <v>69.638554216867462</v>
      </c>
    </row>
    <row r="2380" spans="1:8" x14ac:dyDescent="0.2">
      <c r="A2380" s="2" t="s">
        <v>714</v>
      </c>
      <c r="B2380" s="2" t="s">
        <v>715</v>
      </c>
      <c r="C2380" s="2" t="s">
        <v>219</v>
      </c>
      <c r="D2380" s="6">
        <v>2</v>
      </c>
      <c r="E2380" s="8">
        <v>50</v>
      </c>
      <c r="F2380" s="8">
        <v>8.3000000000000007</v>
      </c>
      <c r="G2380" s="8">
        <f t="shared" si="172"/>
        <v>41.7</v>
      </c>
      <c r="H2380" s="8">
        <f t="shared" si="173"/>
        <v>83.4</v>
      </c>
    </row>
    <row r="2381" spans="1:8" x14ac:dyDescent="0.2">
      <c r="A2381" s="2" t="s">
        <v>714</v>
      </c>
      <c r="B2381" s="2" t="s">
        <v>715</v>
      </c>
      <c r="C2381" s="2" t="s">
        <v>60</v>
      </c>
      <c r="D2381" s="6">
        <v>1</v>
      </c>
      <c r="E2381" s="8">
        <v>3.75</v>
      </c>
      <c r="F2381" s="8">
        <v>0.84</v>
      </c>
      <c r="G2381" s="8">
        <f t="shared" si="172"/>
        <v>2.91</v>
      </c>
      <c r="H2381" s="8">
        <f t="shared" si="173"/>
        <v>77.600000000000009</v>
      </c>
    </row>
    <row r="2382" spans="1:8" x14ac:dyDescent="0.2">
      <c r="A2382" s="2" t="s">
        <v>714</v>
      </c>
      <c r="B2382" s="2" t="s">
        <v>715</v>
      </c>
      <c r="C2382" s="2" t="s">
        <v>516</v>
      </c>
      <c r="D2382" s="6">
        <v>1</v>
      </c>
      <c r="E2382" s="8">
        <v>21.75</v>
      </c>
      <c r="F2382" s="8">
        <v>7.98</v>
      </c>
      <c r="G2382" s="8">
        <f t="shared" si="172"/>
        <v>13.77</v>
      </c>
      <c r="H2382" s="8">
        <f t="shared" si="173"/>
        <v>63.310344827586206</v>
      </c>
    </row>
    <row r="2383" spans="1:8" x14ac:dyDescent="0.2">
      <c r="A2383" s="2" t="s">
        <v>714</v>
      </c>
      <c r="B2383" s="2" t="s">
        <v>715</v>
      </c>
      <c r="C2383" s="2" t="s">
        <v>359</v>
      </c>
      <c r="D2383" s="6">
        <v>4</v>
      </c>
      <c r="E2383" s="8">
        <v>54</v>
      </c>
      <c r="F2383" s="8">
        <v>19.16</v>
      </c>
      <c r="G2383" s="8">
        <f t="shared" si="172"/>
        <v>34.840000000000003</v>
      </c>
      <c r="H2383" s="8">
        <f t="shared" si="173"/>
        <v>64.518518518518519</v>
      </c>
    </row>
    <row r="2384" spans="1:8" x14ac:dyDescent="0.2">
      <c r="A2384" s="2" t="s">
        <v>714</v>
      </c>
      <c r="B2384" s="2" t="s">
        <v>715</v>
      </c>
      <c r="C2384" s="2" t="s">
        <v>419</v>
      </c>
      <c r="D2384" s="6">
        <v>3</v>
      </c>
      <c r="E2384" s="8">
        <v>40.5</v>
      </c>
      <c r="F2384" s="8">
        <v>14.37</v>
      </c>
      <c r="G2384" s="8">
        <f t="shared" si="172"/>
        <v>26.130000000000003</v>
      </c>
      <c r="H2384" s="8">
        <f t="shared" si="173"/>
        <v>64.518518518518519</v>
      </c>
    </row>
    <row r="2385" spans="1:8" x14ac:dyDescent="0.2">
      <c r="A2385" s="2" t="s">
        <v>714</v>
      </c>
      <c r="B2385" s="2" t="s">
        <v>715</v>
      </c>
      <c r="C2385" s="2" t="s">
        <v>309</v>
      </c>
      <c r="D2385" s="6">
        <v>1</v>
      </c>
      <c r="E2385" s="8">
        <v>12.75</v>
      </c>
      <c r="F2385" s="8">
        <v>4.66</v>
      </c>
      <c r="G2385" s="8">
        <f t="shared" si="172"/>
        <v>8.09</v>
      </c>
      <c r="H2385" s="8">
        <f t="shared" si="173"/>
        <v>63.450980392156865</v>
      </c>
    </row>
    <row r="2386" spans="1:8" x14ac:dyDescent="0.2">
      <c r="A2386" s="2" t="s">
        <v>714</v>
      </c>
      <c r="B2386" s="2" t="s">
        <v>715</v>
      </c>
      <c r="C2386" s="2" t="s">
        <v>196</v>
      </c>
      <c r="D2386" s="6">
        <v>1</v>
      </c>
      <c r="E2386" s="8">
        <v>14</v>
      </c>
      <c r="F2386" s="8">
        <v>4.79</v>
      </c>
      <c r="G2386" s="8">
        <f t="shared" si="172"/>
        <v>9.2100000000000009</v>
      </c>
      <c r="H2386" s="8">
        <f t="shared" si="173"/>
        <v>65.785714285714292</v>
      </c>
    </row>
    <row r="2387" spans="1:8" x14ac:dyDescent="0.2">
      <c r="A2387" s="2" t="s">
        <v>714</v>
      </c>
      <c r="B2387" s="2" t="s">
        <v>715</v>
      </c>
      <c r="C2387" s="2" t="s">
        <v>360</v>
      </c>
      <c r="D2387" s="6">
        <v>4</v>
      </c>
      <c r="E2387" s="8">
        <v>56</v>
      </c>
      <c r="F2387" s="8">
        <v>19.16</v>
      </c>
      <c r="G2387" s="8">
        <f t="shared" si="172"/>
        <v>36.840000000000003</v>
      </c>
      <c r="H2387" s="8">
        <f t="shared" si="173"/>
        <v>65.785714285714292</v>
      </c>
    </row>
    <row r="2388" spans="1:8" x14ac:dyDescent="0.2">
      <c r="A2388" s="2" t="s">
        <v>714</v>
      </c>
      <c r="B2388" s="2" t="s">
        <v>715</v>
      </c>
      <c r="C2388" s="2" t="s">
        <v>290</v>
      </c>
      <c r="D2388" s="6">
        <v>1</v>
      </c>
      <c r="E2388" s="8">
        <v>22.5</v>
      </c>
      <c r="F2388" s="8">
        <v>6.91</v>
      </c>
      <c r="G2388" s="8">
        <f t="shared" si="172"/>
        <v>15.59</v>
      </c>
      <c r="H2388" s="8">
        <f t="shared" si="173"/>
        <v>69.288888888888891</v>
      </c>
    </row>
    <row r="2389" spans="1:8" x14ac:dyDescent="0.2">
      <c r="A2389" s="2" t="s">
        <v>714</v>
      </c>
      <c r="B2389" s="2" t="s">
        <v>715</v>
      </c>
      <c r="C2389" s="2" t="s">
        <v>132</v>
      </c>
      <c r="D2389" s="6">
        <v>1</v>
      </c>
      <c r="E2389" s="8">
        <v>16</v>
      </c>
      <c r="F2389" s="8">
        <v>7.42</v>
      </c>
      <c r="G2389" s="8">
        <f t="shared" si="172"/>
        <v>8.58</v>
      </c>
      <c r="H2389" s="8">
        <f t="shared" si="173"/>
        <v>53.625</v>
      </c>
    </row>
    <row r="2390" spans="1:8" x14ac:dyDescent="0.2">
      <c r="A2390" s="2" t="s">
        <v>714</v>
      </c>
      <c r="B2390" s="2" t="s">
        <v>715</v>
      </c>
      <c r="C2390" s="2" t="s">
        <v>31</v>
      </c>
      <c r="D2390" s="6">
        <v>1</v>
      </c>
      <c r="E2390" s="8">
        <v>11</v>
      </c>
      <c r="F2390" s="8">
        <v>2.87</v>
      </c>
      <c r="G2390" s="8">
        <f t="shared" si="172"/>
        <v>8.129999999999999</v>
      </c>
      <c r="H2390" s="8">
        <f t="shared" si="173"/>
        <v>73.909090909090907</v>
      </c>
    </row>
    <row r="2391" spans="1:8" x14ac:dyDescent="0.2">
      <c r="A2391" s="2" t="s">
        <v>714</v>
      </c>
      <c r="B2391" s="2" t="s">
        <v>715</v>
      </c>
      <c r="C2391" s="2" t="s">
        <v>2424</v>
      </c>
      <c r="D2391" s="6">
        <v>1</v>
      </c>
      <c r="E2391" s="8">
        <v>14</v>
      </c>
      <c r="F2391" s="8">
        <v>4.01</v>
      </c>
      <c r="G2391" s="8">
        <f t="shared" si="172"/>
        <v>9.99</v>
      </c>
      <c r="H2391" s="8">
        <f t="shared" si="173"/>
        <v>71.357142857142861</v>
      </c>
    </row>
    <row r="2392" spans="1:8" x14ac:dyDescent="0.2">
      <c r="A2392" s="2" t="s">
        <v>714</v>
      </c>
      <c r="B2392" s="2" t="s">
        <v>715</v>
      </c>
      <c r="C2392" s="2" t="s">
        <v>2474</v>
      </c>
      <c r="D2392" s="6">
        <v>1</v>
      </c>
      <c r="E2392" s="8">
        <v>14</v>
      </c>
      <c r="F2392" s="8">
        <v>4.01</v>
      </c>
      <c r="G2392" s="8">
        <f t="shared" si="172"/>
        <v>9.99</v>
      </c>
      <c r="H2392" s="8">
        <f t="shared" si="173"/>
        <v>71.357142857142861</v>
      </c>
    </row>
    <row r="2393" spans="1:8" x14ac:dyDescent="0.2">
      <c r="A2393" s="2" t="s">
        <v>714</v>
      </c>
      <c r="B2393" s="2" t="s">
        <v>715</v>
      </c>
      <c r="C2393" s="2" t="s">
        <v>221</v>
      </c>
      <c r="D2393" s="6">
        <v>1</v>
      </c>
      <c r="E2393" s="8">
        <v>26</v>
      </c>
      <c r="F2393" s="8">
        <v>11.2</v>
      </c>
      <c r="G2393" s="8">
        <f t="shared" si="172"/>
        <v>14.8</v>
      </c>
      <c r="H2393" s="8">
        <f t="shared" si="173"/>
        <v>56.92307692307692</v>
      </c>
    </row>
    <row r="2394" spans="1:8" x14ac:dyDescent="0.2">
      <c r="A2394" s="2" t="s">
        <v>714</v>
      </c>
      <c r="B2394" s="2" t="s">
        <v>715</v>
      </c>
      <c r="C2394" s="2" t="s">
        <v>133</v>
      </c>
      <c r="D2394" s="6">
        <v>1</v>
      </c>
      <c r="E2394" s="8">
        <v>70</v>
      </c>
      <c r="F2394" s="8">
        <v>15.83</v>
      </c>
      <c r="G2394" s="8">
        <f t="shared" si="172"/>
        <v>54.17</v>
      </c>
      <c r="H2394" s="8">
        <f t="shared" si="173"/>
        <v>77.385714285714286</v>
      </c>
    </row>
    <row r="2395" spans="1:8" x14ac:dyDescent="0.2">
      <c r="A2395" s="2" t="s">
        <v>714</v>
      </c>
      <c r="B2395" s="2" t="s">
        <v>715</v>
      </c>
      <c r="C2395" s="2" t="s">
        <v>2325</v>
      </c>
      <c r="D2395" s="6">
        <v>1</v>
      </c>
      <c r="E2395" s="8">
        <v>75</v>
      </c>
      <c r="F2395" s="8">
        <v>16.829999999999998</v>
      </c>
      <c r="G2395" s="8">
        <f t="shared" si="172"/>
        <v>58.17</v>
      </c>
      <c r="H2395" s="8">
        <f t="shared" si="173"/>
        <v>77.56</v>
      </c>
    </row>
    <row r="2396" spans="1:8" x14ac:dyDescent="0.2">
      <c r="A2396" s="2" t="s">
        <v>714</v>
      </c>
      <c r="B2396" s="2" t="s">
        <v>715</v>
      </c>
      <c r="C2396" s="2" t="s">
        <v>117</v>
      </c>
      <c r="D2396" s="6">
        <v>3</v>
      </c>
      <c r="E2396" s="8">
        <v>126</v>
      </c>
      <c r="F2396" s="8">
        <v>33.18</v>
      </c>
      <c r="G2396" s="8">
        <f t="shared" si="172"/>
        <v>92.82</v>
      </c>
      <c r="H2396" s="8">
        <f t="shared" si="173"/>
        <v>73.666666666666657</v>
      </c>
    </row>
    <row r="2397" spans="1:8" x14ac:dyDescent="0.2">
      <c r="A2397" s="2" t="s">
        <v>714</v>
      </c>
      <c r="B2397" s="2" t="s">
        <v>715</v>
      </c>
      <c r="C2397" s="2" t="s">
        <v>88</v>
      </c>
      <c r="D2397" s="6">
        <v>1</v>
      </c>
      <c r="E2397" s="8">
        <v>34</v>
      </c>
      <c r="F2397" s="8">
        <v>10.08</v>
      </c>
      <c r="G2397" s="8">
        <f t="shared" si="172"/>
        <v>23.92</v>
      </c>
      <c r="H2397" s="8">
        <f t="shared" si="173"/>
        <v>70.352941176470594</v>
      </c>
    </row>
    <row r="2398" spans="1:8" x14ac:dyDescent="0.2">
      <c r="A2398" s="2" t="s">
        <v>714</v>
      </c>
      <c r="B2398" s="2" t="s">
        <v>715</v>
      </c>
      <c r="C2398" s="2" t="s">
        <v>410</v>
      </c>
      <c r="D2398" s="6">
        <v>4</v>
      </c>
      <c r="E2398" s="8">
        <v>78</v>
      </c>
      <c r="F2398" s="8">
        <v>20.6</v>
      </c>
      <c r="G2398" s="8">
        <f t="shared" si="172"/>
        <v>57.4</v>
      </c>
      <c r="H2398" s="8">
        <f t="shared" si="173"/>
        <v>73.589743589743577</v>
      </c>
    </row>
    <row r="2399" spans="1:8" x14ac:dyDescent="0.2">
      <c r="A2399" s="2" t="s">
        <v>714</v>
      </c>
      <c r="B2399" s="2" t="s">
        <v>715</v>
      </c>
      <c r="C2399" s="2" t="s">
        <v>19</v>
      </c>
      <c r="D2399" s="6">
        <v>3</v>
      </c>
      <c r="E2399" s="8">
        <v>82.5</v>
      </c>
      <c r="F2399" s="8">
        <v>21.63</v>
      </c>
      <c r="G2399" s="8">
        <f t="shared" si="172"/>
        <v>60.870000000000005</v>
      </c>
      <c r="H2399" s="8">
        <f t="shared" si="173"/>
        <v>73.781818181818196</v>
      </c>
    </row>
    <row r="2400" spans="1:8" x14ac:dyDescent="0.2">
      <c r="A2400" s="2" t="s">
        <v>714</v>
      </c>
      <c r="B2400" s="2" t="s">
        <v>715</v>
      </c>
      <c r="C2400" s="2" t="s">
        <v>546</v>
      </c>
      <c r="D2400" s="6">
        <v>1</v>
      </c>
      <c r="E2400" s="8">
        <v>9.5</v>
      </c>
      <c r="F2400" s="8">
        <v>2.52</v>
      </c>
      <c r="G2400" s="8">
        <f t="shared" si="172"/>
        <v>6.98</v>
      </c>
      <c r="H2400" s="8">
        <f t="shared" si="173"/>
        <v>73.473684210526329</v>
      </c>
    </row>
    <row r="2401" spans="1:8" x14ac:dyDescent="0.2">
      <c r="A2401" s="2" t="s">
        <v>714</v>
      </c>
      <c r="B2401" s="2" t="s">
        <v>715</v>
      </c>
      <c r="C2401" s="2" t="s">
        <v>202</v>
      </c>
      <c r="D2401" s="6">
        <v>1</v>
      </c>
      <c r="E2401" s="8">
        <v>9.75</v>
      </c>
      <c r="F2401" s="8">
        <v>2.64</v>
      </c>
      <c r="G2401" s="8">
        <f t="shared" si="172"/>
        <v>7.1099999999999994</v>
      </c>
      <c r="H2401" s="8">
        <f t="shared" si="173"/>
        <v>72.923076923076906</v>
      </c>
    </row>
    <row r="2402" spans="1:8" x14ac:dyDescent="0.2">
      <c r="A2402" s="2" t="s">
        <v>714</v>
      </c>
      <c r="B2402" s="2" t="s">
        <v>715</v>
      </c>
      <c r="C2402" s="2" t="s">
        <v>40</v>
      </c>
      <c r="D2402" s="6">
        <v>1</v>
      </c>
      <c r="E2402" s="8">
        <v>9.25</v>
      </c>
      <c r="F2402" s="8">
        <v>1.96</v>
      </c>
      <c r="G2402" s="8">
        <f t="shared" si="172"/>
        <v>7.29</v>
      </c>
      <c r="H2402" s="8">
        <f t="shared" si="173"/>
        <v>78.810810810810821</v>
      </c>
    </row>
    <row r="2403" spans="1:8" x14ac:dyDescent="0.2">
      <c r="A2403" s="2" t="s">
        <v>714</v>
      </c>
      <c r="B2403" s="2" t="s">
        <v>715</v>
      </c>
      <c r="C2403" s="2" t="s">
        <v>41</v>
      </c>
      <c r="D2403" s="6">
        <v>4</v>
      </c>
      <c r="E2403" s="8">
        <v>32</v>
      </c>
      <c r="F2403" s="8">
        <v>7</v>
      </c>
      <c r="G2403" s="8">
        <f t="shared" si="172"/>
        <v>25</v>
      </c>
      <c r="H2403" s="8">
        <f t="shared" si="173"/>
        <v>78.125</v>
      </c>
    </row>
    <row r="2404" spans="1:8" customFormat="1" ht="15" x14ac:dyDescent="0.25">
      <c r="D2404" s="12"/>
      <c r="E2404" s="12"/>
      <c r="F2404" s="12"/>
      <c r="G2404" s="12"/>
      <c r="H2404" s="12"/>
    </row>
    <row r="2405" spans="1:8" s="4" customFormat="1" x14ac:dyDescent="0.2">
      <c r="A2405" s="3" t="s">
        <v>10</v>
      </c>
      <c r="B2405" s="3" t="s">
        <v>10</v>
      </c>
      <c r="C2405" s="3" t="s">
        <v>10</v>
      </c>
      <c r="D2405" s="5">
        <f>SUBTOTAL(9, D2363:D2404)</f>
        <v>49</v>
      </c>
      <c r="E2405" s="7">
        <f>SUBTOTAL(9, E2363:E2404)</f>
        <v>582.24</v>
      </c>
      <c r="F2405" s="7">
        <f>SUBTOTAL(9, F2363:F2404)</f>
        <v>273.93999999999994</v>
      </c>
      <c r="G2405" s="7">
        <f>SUBTOTAL(9, G2363:G2404)</f>
        <v>308.3</v>
      </c>
      <c r="H2405" s="7">
        <f>IF(E2405&lt;&gt;0, ((E2405-F2405)/E2405)*100, 0)</f>
        <v>52.950673261885143</v>
      </c>
    </row>
    <row r="2406" spans="1:8" customFormat="1" ht="15" x14ac:dyDescent="0.25">
      <c r="D2406" s="12"/>
      <c r="E2406" s="12"/>
      <c r="F2406" s="12"/>
      <c r="G2406" s="12"/>
      <c r="H2406" s="12"/>
    </row>
    <row r="2407" spans="1:8" x14ac:dyDescent="0.2">
      <c r="A2407" s="2" t="s">
        <v>2762</v>
      </c>
      <c r="B2407" s="2" t="s">
        <v>2763</v>
      </c>
      <c r="C2407" s="2" t="s">
        <v>48</v>
      </c>
      <c r="D2407" s="6">
        <v>1</v>
      </c>
      <c r="E2407" s="8">
        <v>13.75</v>
      </c>
      <c r="F2407" s="8">
        <v>5.47</v>
      </c>
      <c r="G2407" s="8">
        <f>E2407-F2407</f>
        <v>8.2800000000000011</v>
      </c>
      <c r="H2407" s="8">
        <f>IF(E2407&lt;&gt;0, ((E2407-F2407)/E2407)*100, 0)</f>
        <v>60.218181818181826</v>
      </c>
    </row>
    <row r="2408" spans="1:8" customFormat="1" ht="15" x14ac:dyDescent="0.25">
      <c r="D2408" s="12"/>
      <c r="E2408" s="12"/>
      <c r="F2408" s="12"/>
      <c r="G2408" s="12"/>
      <c r="H2408" s="12"/>
    </row>
    <row r="2409" spans="1:8" s="4" customFormat="1" x14ac:dyDescent="0.2">
      <c r="A2409" s="3" t="s">
        <v>10</v>
      </c>
      <c r="B2409" s="3" t="s">
        <v>10</v>
      </c>
      <c r="C2409" s="3" t="s">
        <v>10</v>
      </c>
      <c r="D2409" s="5">
        <f>SUBTOTAL(9, D2407:D2408)</f>
        <v>1</v>
      </c>
      <c r="E2409" s="7">
        <f>SUBTOTAL(9, E2407:E2408)</f>
        <v>13.75</v>
      </c>
      <c r="F2409" s="7">
        <f>SUBTOTAL(9, F2407:F2408)</f>
        <v>5.47</v>
      </c>
      <c r="G2409" s="7">
        <f>SUBTOTAL(9, G2407:G2408)</f>
        <v>8.2800000000000011</v>
      </c>
      <c r="H2409" s="7">
        <f>IF(E2409&lt;&gt;0, ((E2409-F2409)/E2409)*100, 0)</f>
        <v>60.218181818181826</v>
      </c>
    </row>
    <row r="2410" spans="1:8" customFormat="1" ht="15" x14ac:dyDescent="0.25">
      <c r="D2410" s="12"/>
      <c r="E2410" s="12"/>
      <c r="F2410" s="12"/>
      <c r="G2410" s="12"/>
      <c r="H2410" s="12"/>
    </row>
    <row r="2411" spans="1:8" x14ac:dyDescent="0.2">
      <c r="A2411" s="2" t="s">
        <v>2764</v>
      </c>
      <c r="B2411" s="2" t="s">
        <v>2765</v>
      </c>
      <c r="C2411" s="2" t="s">
        <v>624</v>
      </c>
      <c r="D2411" s="6">
        <v>1</v>
      </c>
      <c r="E2411" s="8">
        <v>27</v>
      </c>
      <c r="F2411" s="8">
        <v>8.1199999999999992</v>
      </c>
      <c r="G2411" s="8">
        <f>E2411-F2411</f>
        <v>18.880000000000003</v>
      </c>
      <c r="H2411" s="8">
        <f>IF(E2411&lt;&gt;0, ((E2411-F2411)/E2411)*100, 0)</f>
        <v>69.925925925925938</v>
      </c>
    </row>
    <row r="2412" spans="1:8" customFormat="1" ht="15" x14ac:dyDescent="0.25">
      <c r="D2412" s="12"/>
      <c r="E2412" s="12"/>
      <c r="F2412" s="12"/>
      <c r="G2412" s="12"/>
      <c r="H2412" s="12"/>
    </row>
    <row r="2413" spans="1:8" s="4" customFormat="1" x14ac:dyDescent="0.2">
      <c r="A2413" s="3" t="s">
        <v>10</v>
      </c>
      <c r="B2413" s="3" t="s">
        <v>10</v>
      </c>
      <c r="C2413" s="3" t="s">
        <v>10</v>
      </c>
      <c r="D2413" s="5">
        <f>SUBTOTAL(9, D2411:D2412)</f>
        <v>1</v>
      </c>
      <c r="E2413" s="7">
        <f>SUBTOTAL(9, E2411:E2412)</f>
        <v>27</v>
      </c>
      <c r="F2413" s="7">
        <f>SUBTOTAL(9, F2411:F2412)</f>
        <v>8.1199999999999992</v>
      </c>
      <c r="G2413" s="7">
        <f>SUBTOTAL(9, G2411:G2412)</f>
        <v>18.880000000000003</v>
      </c>
      <c r="H2413" s="7">
        <f>IF(E2413&lt;&gt;0, ((E2413-F2413)/E2413)*100, 0)</f>
        <v>69.925925925925938</v>
      </c>
    </row>
    <row r="2414" spans="1:8" customFormat="1" ht="15" x14ac:dyDescent="0.25">
      <c r="D2414" s="12"/>
      <c r="E2414" s="12"/>
      <c r="F2414" s="12"/>
      <c r="G2414" s="12"/>
      <c r="H2414" s="12"/>
    </row>
    <row r="2415" spans="1:8" x14ac:dyDescent="0.2">
      <c r="A2415" s="2" t="s">
        <v>2766</v>
      </c>
      <c r="B2415" s="2" t="s">
        <v>2767</v>
      </c>
      <c r="C2415" s="2" t="s">
        <v>48</v>
      </c>
      <c r="D2415" s="6">
        <v>4</v>
      </c>
      <c r="E2415" s="8">
        <v>55</v>
      </c>
      <c r="F2415" s="8">
        <v>21.88</v>
      </c>
      <c r="G2415" s="8">
        <f>E2415-F2415</f>
        <v>33.120000000000005</v>
      </c>
      <c r="H2415" s="8">
        <f>IF(E2415&lt;&gt;0, ((E2415-F2415)/E2415)*100, 0)</f>
        <v>60.218181818181826</v>
      </c>
    </row>
    <row r="2416" spans="1:8" x14ac:dyDescent="0.2">
      <c r="A2416" s="2" t="s">
        <v>2766</v>
      </c>
      <c r="B2416" s="2" t="s">
        <v>2767</v>
      </c>
      <c r="C2416" s="2" t="s">
        <v>195</v>
      </c>
      <c r="D2416" s="6">
        <v>3</v>
      </c>
      <c r="E2416" s="8">
        <v>41.25</v>
      </c>
      <c r="F2416" s="8">
        <v>16.41</v>
      </c>
      <c r="G2416" s="8">
        <f>E2416-F2416</f>
        <v>24.84</v>
      </c>
      <c r="H2416" s="8">
        <f>IF(E2416&lt;&gt;0, ((E2416-F2416)/E2416)*100, 0)</f>
        <v>60.218181818181819</v>
      </c>
    </row>
    <row r="2417" spans="1:8" customFormat="1" ht="15" x14ac:dyDescent="0.25">
      <c r="D2417" s="12"/>
      <c r="E2417" s="12"/>
      <c r="F2417" s="12"/>
      <c r="G2417" s="12"/>
      <c r="H2417" s="12"/>
    </row>
    <row r="2418" spans="1:8" s="4" customFormat="1" x14ac:dyDescent="0.2">
      <c r="A2418" s="3" t="s">
        <v>10</v>
      </c>
      <c r="B2418" s="3" t="s">
        <v>10</v>
      </c>
      <c r="C2418" s="3" t="s">
        <v>10</v>
      </c>
      <c r="D2418" s="5">
        <f>SUBTOTAL(9, D2415:D2417)</f>
        <v>7</v>
      </c>
      <c r="E2418" s="7">
        <f>SUBTOTAL(9, E2415:E2417)</f>
        <v>96.25</v>
      </c>
      <c r="F2418" s="7">
        <f>SUBTOTAL(9, F2415:F2417)</f>
        <v>38.29</v>
      </c>
      <c r="G2418" s="7">
        <f>SUBTOTAL(9, G2415:G2417)</f>
        <v>57.960000000000008</v>
      </c>
      <c r="H2418" s="7">
        <f>IF(E2418&lt;&gt;0, ((E2418-F2418)/E2418)*100, 0)</f>
        <v>60.218181818181819</v>
      </c>
    </row>
    <row r="2419" spans="1:8" customFormat="1" ht="15" x14ac:dyDescent="0.25">
      <c r="D2419" s="12"/>
      <c r="E2419" s="12"/>
      <c r="F2419" s="12"/>
      <c r="G2419" s="12"/>
      <c r="H2419" s="12"/>
    </row>
    <row r="2420" spans="1:8" x14ac:dyDescent="0.2">
      <c r="A2420" s="2" t="s">
        <v>2768</v>
      </c>
      <c r="B2420" s="2" t="s">
        <v>2769</v>
      </c>
      <c r="C2420" s="2" t="s">
        <v>152</v>
      </c>
      <c r="D2420" s="6">
        <v>6</v>
      </c>
      <c r="E2420" s="8">
        <v>93</v>
      </c>
      <c r="F2420" s="8">
        <v>32.82</v>
      </c>
      <c r="G2420" s="8">
        <f>E2420-F2420</f>
        <v>60.18</v>
      </c>
      <c r="H2420" s="8">
        <f>IF(E2420&lt;&gt;0, ((E2420-F2420)/E2420)*100, 0)</f>
        <v>64.709677419354833</v>
      </c>
    </row>
    <row r="2421" spans="1:8" customFormat="1" ht="15" x14ac:dyDescent="0.25">
      <c r="D2421" s="12"/>
      <c r="E2421" s="12"/>
      <c r="F2421" s="12"/>
      <c r="G2421" s="12"/>
      <c r="H2421" s="12"/>
    </row>
    <row r="2422" spans="1:8" s="4" customFormat="1" x14ac:dyDescent="0.2">
      <c r="A2422" s="3" t="s">
        <v>10</v>
      </c>
      <c r="B2422" s="3" t="s">
        <v>10</v>
      </c>
      <c r="C2422" s="3" t="s">
        <v>10</v>
      </c>
      <c r="D2422" s="5">
        <f>SUBTOTAL(9, D2420:D2421)</f>
        <v>6</v>
      </c>
      <c r="E2422" s="7">
        <f>SUBTOTAL(9, E2420:E2421)</f>
        <v>93</v>
      </c>
      <c r="F2422" s="7">
        <f>SUBTOTAL(9, F2420:F2421)</f>
        <v>32.82</v>
      </c>
      <c r="G2422" s="7">
        <f>SUBTOTAL(9, G2420:G2421)</f>
        <v>60.18</v>
      </c>
      <c r="H2422" s="7">
        <f>IF(E2422&lt;&gt;0, ((E2422-F2422)/E2422)*100, 0)</f>
        <v>64.709677419354833</v>
      </c>
    </row>
    <row r="2423" spans="1:8" customFormat="1" ht="15" x14ac:dyDescent="0.25">
      <c r="D2423" s="12"/>
      <c r="E2423" s="12"/>
      <c r="F2423" s="12"/>
      <c r="G2423" s="12"/>
      <c r="H2423" s="12"/>
    </row>
    <row r="2424" spans="1:8" x14ac:dyDescent="0.2">
      <c r="A2424" s="2" t="s">
        <v>2770</v>
      </c>
      <c r="B2424" s="2" t="s">
        <v>2771</v>
      </c>
      <c r="C2424" s="2" t="s">
        <v>11</v>
      </c>
      <c r="D2424" s="6">
        <v>2</v>
      </c>
      <c r="E2424" s="8">
        <v>28</v>
      </c>
      <c r="F2424" s="8">
        <v>6.72</v>
      </c>
      <c r="G2424" s="8">
        <f t="shared" ref="G2424:G2429" si="174">E2424-F2424</f>
        <v>21.28</v>
      </c>
      <c r="H2424" s="8">
        <f t="shared" ref="H2424:H2429" si="175">IF(E2424&lt;&gt;0, ((E2424-F2424)/E2424)*100, 0)</f>
        <v>76</v>
      </c>
    </row>
    <row r="2425" spans="1:8" x14ac:dyDescent="0.2">
      <c r="A2425" s="2" t="s">
        <v>2770</v>
      </c>
      <c r="B2425" s="2" t="s">
        <v>2771</v>
      </c>
      <c r="C2425" s="2" t="s">
        <v>359</v>
      </c>
      <c r="D2425" s="6">
        <v>2</v>
      </c>
      <c r="E2425" s="8">
        <v>27</v>
      </c>
      <c r="F2425" s="8">
        <v>9.58</v>
      </c>
      <c r="G2425" s="8">
        <f t="shared" si="174"/>
        <v>17.420000000000002</v>
      </c>
      <c r="H2425" s="8">
        <f t="shared" si="175"/>
        <v>64.518518518518519</v>
      </c>
    </row>
    <row r="2426" spans="1:8" x14ac:dyDescent="0.2">
      <c r="A2426" s="2" t="s">
        <v>2770</v>
      </c>
      <c r="B2426" s="2" t="s">
        <v>2771</v>
      </c>
      <c r="C2426" s="2" t="s">
        <v>419</v>
      </c>
      <c r="D2426" s="6">
        <v>1</v>
      </c>
      <c r="E2426" s="8">
        <v>13.5</v>
      </c>
      <c r="F2426" s="8">
        <v>4.79</v>
      </c>
      <c r="G2426" s="8">
        <f t="shared" si="174"/>
        <v>8.7100000000000009</v>
      </c>
      <c r="H2426" s="8">
        <f t="shared" si="175"/>
        <v>64.518518518518519</v>
      </c>
    </row>
    <row r="2427" spans="1:8" x14ac:dyDescent="0.2">
      <c r="A2427" s="2" t="s">
        <v>2770</v>
      </c>
      <c r="B2427" s="2" t="s">
        <v>2771</v>
      </c>
      <c r="C2427" s="2" t="s">
        <v>196</v>
      </c>
      <c r="D2427" s="6">
        <v>1</v>
      </c>
      <c r="E2427" s="8">
        <v>14</v>
      </c>
      <c r="F2427" s="8">
        <v>4.79</v>
      </c>
      <c r="G2427" s="8">
        <f t="shared" si="174"/>
        <v>9.2100000000000009</v>
      </c>
      <c r="H2427" s="8">
        <f t="shared" si="175"/>
        <v>65.785714285714292</v>
      </c>
    </row>
    <row r="2428" spans="1:8" x14ac:dyDescent="0.2">
      <c r="A2428" s="2" t="s">
        <v>2770</v>
      </c>
      <c r="B2428" s="2" t="s">
        <v>2771</v>
      </c>
      <c r="C2428" s="2" t="s">
        <v>90</v>
      </c>
      <c r="D2428" s="6">
        <v>3</v>
      </c>
      <c r="E2428" s="8">
        <v>27</v>
      </c>
      <c r="F2428" s="8">
        <v>5.49</v>
      </c>
      <c r="G2428" s="8">
        <f t="shared" si="174"/>
        <v>21.509999999999998</v>
      </c>
      <c r="H2428" s="8">
        <f t="shared" si="175"/>
        <v>79.666666666666657</v>
      </c>
    </row>
    <row r="2429" spans="1:8" x14ac:dyDescent="0.2">
      <c r="A2429" s="2" t="s">
        <v>2770</v>
      </c>
      <c r="B2429" s="2" t="s">
        <v>2771</v>
      </c>
      <c r="C2429" s="2" t="s">
        <v>482</v>
      </c>
      <c r="D2429" s="6">
        <v>2</v>
      </c>
      <c r="E2429" s="8">
        <v>16</v>
      </c>
      <c r="F2429" s="8">
        <v>3.5</v>
      </c>
      <c r="G2429" s="8">
        <f t="shared" si="174"/>
        <v>12.5</v>
      </c>
      <c r="H2429" s="8">
        <f t="shared" si="175"/>
        <v>78.125</v>
      </c>
    </row>
    <row r="2430" spans="1:8" customFormat="1" ht="15" x14ac:dyDescent="0.25">
      <c r="D2430" s="12"/>
      <c r="E2430" s="12"/>
      <c r="F2430" s="12"/>
      <c r="G2430" s="12"/>
      <c r="H2430" s="12"/>
    </row>
    <row r="2431" spans="1:8" s="4" customFormat="1" x14ac:dyDescent="0.2">
      <c r="A2431" s="3" t="s">
        <v>10</v>
      </c>
      <c r="B2431" s="3" t="s">
        <v>10</v>
      </c>
      <c r="C2431" s="3" t="s">
        <v>10</v>
      </c>
      <c r="D2431" s="5">
        <f>SUBTOTAL(9, D2424:D2430)</f>
        <v>11</v>
      </c>
      <c r="E2431" s="7">
        <f>SUBTOTAL(9, E2424:E2430)</f>
        <v>125.5</v>
      </c>
      <c r="F2431" s="7">
        <f>SUBTOTAL(9, F2424:F2430)</f>
        <v>34.869999999999997</v>
      </c>
      <c r="G2431" s="7">
        <f>SUBTOTAL(9, G2424:G2430)</f>
        <v>90.63</v>
      </c>
      <c r="H2431" s="7">
        <f>IF(E2431&lt;&gt;0, ((E2431-F2431)/E2431)*100, 0)</f>
        <v>72.215139442231063</v>
      </c>
    </row>
    <row r="2432" spans="1:8" customFormat="1" ht="15" x14ac:dyDescent="0.25">
      <c r="D2432" s="12"/>
      <c r="E2432" s="12"/>
      <c r="F2432" s="12"/>
      <c r="G2432" s="12"/>
      <c r="H2432" s="12"/>
    </row>
    <row r="2433" spans="1:8" x14ac:dyDescent="0.2">
      <c r="A2433" s="2" t="s">
        <v>2772</v>
      </c>
      <c r="B2433" s="2" t="s">
        <v>2773</v>
      </c>
      <c r="C2433" s="2" t="s">
        <v>152</v>
      </c>
      <c r="D2433" s="6">
        <v>2</v>
      </c>
      <c r="E2433" s="8">
        <v>31</v>
      </c>
      <c r="F2433" s="8">
        <v>10.94</v>
      </c>
      <c r="G2433" s="8">
        <f>E2433-F2433</f>
        <v>20.060000000000002</v>
      </c>
      <c r="H2433" s="8">
        <f>IF(E2433&lt;&gt;0, ((E2433-F2433)/E2433)*100, 0)</f>
        <v>64.709677419354847</v>
      </c>
    </row>
    <row r="2434" spans="1:8" customFormat="1" ht="15" x14ac:dyDescent="0.25">
      <c r="D2434" s="12"/>
      <c r="E2434" s="12"/>
      <c r="F2434" s="12"/>
      <c r="G2434" s="12"/>
      <c r="H2434" s="12"/>
    </row>
    <row r="2435" spans="1:8" s="4" customFormat="1" x14ac:dyDescent="0.2">
      <c r="A2435" s="3" t="s">
        <v>10</v>
      </c>
      <c r="B2435" s="3" t="s">
        <v>10</v>
      </c>
      <c r="C2435" s="3" t="s">
        <v>10</v>
      </c>
      <c r="D2435" s="5">
        <f>SUBTOTAL(9, D2433:D2434)</f>
        <v>2</v>
      </c>
      <c r="E2435" s="7">
        <f>SUBTOTAL(9, E2433:E2434)</f>
        <v>31</v>
      </c>
      <c r="F2435" s="7">
        <f>SUBTOTAL(9, F2433:F2434)</f>
        <v>10.94</v>
      </c>
      <c r="G2435" s="7">
        <f>SUBTOTAL(9, G2433:G2434)</f>
        <v>20.060000000000002</v>
      </c>
      <c r="H2435" s="7">
        <f>IF(E2435&lt;&gt;0, ((E2435-F2435)/E2435)*100, 0)</f>
        <v>64.709677419354847</v>
      </c>
    </row>
    <row r="2436" spans="1:8" customFormat="1" ht="15" x14ac:dyDescent="0.25">
      <c r="D2436" s="12"/>
      <c r="E2436" s="12"/>
      <c r="F2436" s="12"/>
      <c r="G2436" s="12"/>
      <c r="H2436" s="12"/>
    </row>
    <row r="2437" spans="1:8" x14ac:dyDescent="0.2">
      <c r="A2437" s="2" t="s">
        <v>2774</v>
      </c>
      <c r="B2437" s="2" t="s">
        <v>2775</v>
      </c>
      <c r="C2437" s="2" t="s">
        <v>624</v>
      </c>
      <c r="D2437" s="6">
        <v>2</v>
      </c>
      <c r="E2437" s="8">
        <v>54</v>
      </c>
      <c r="F2437" s="8">
        <v>16.239999999999998</v>
      </c>
      <c r="G2437" s="8">
        <f>E2437-F2437</f>
        <v>37.760000000000005</v>
      </c>
      <c r="H2437" s="8">
        <f>IF(E2437&lt;&gt;0, ((E2437-F2437)/E2437)*100, 0)</f>
        <v>69.925925925925938</v>
      </c>
    </row>
    <row r="2438" spans="1:8" customFormat="1" ht="15" x14ac:dyDescent="0.25">
      <c r="D2438" s="12"/>
      <c r="E2438" s="12"/>
      <c r="F2438" s="12"/>
      <c r="G2438" s="12"/>
      <c r="H2438" s="12"/>
    </row>
    <row r="2439" spans="1:8" s="4" customFormat="1" x14ac:dyDescent="0.2">
      <c r="A2439" s="3" t="s">
        <v>10</v>
      </c>
      <c r="B2439" s="3" t="s">
        <v>10</v>
      </c>
      <c r="C2439" s="3" t="s">
        <v>10</v>
      </c>
      <c r="D2439" s="5">
        <f>SUBTOTAL(9, D2437:D2438)</f>
        <v>2</v>
      </c>
      <c r="E2439" s="7">
        <f>SUBTOTAL(9, E2437:E2438)</f>
        <v>54</v>
      </c>
      <c r="F2439" s="7">
        <f>SUBTOTAL(9, F2437:F2438)</f>
        <v>16.239999999999998</v>
      </c>
      <c r="G2439" s="7">
        <f>SUBTOTAL(9, G2437:G2438)</f>
        <v>37.760000000000005</v>
      </c>
      <c r="H2439" s="7">
        <f>IF(E2439&lt;&gt;0, ((E2439-F2439)/E2439)*100, 0)</f>
        <v>69.925925925925938</v>
      </c>
    </row>
    <row r="2440" spans="1:8" customFormat="1" ht="15" x14ac:dyDescent="0.25">
      <c r="D2440" s="12"/>
      <c r="E2440" s="12"/>
      <c r="F2440" s="12"/>
      <c r="G2440" s="12"/>
      <c r="H2440" s="12"/>
    </row>
    <row r="2441" spans="1:8" x14ac:dyDescent="0.2">
      <c r="A2441" s="2" t="s">
        <v>2776</v>
      </c>
      <c r="B2441" s="2" t="s">
        <v>2777</v>
      </c>
      <c r="C2441" s="2" t="s">
        <v>624</v>
      </c>
      <c r="D2441" s="6">
        <v>1</v>
      </c>
      <c r="E2441" s="8">
        <v>27</v>
      </c>
      <c r="F2441" s="8">
        <v>8.1199999999999992</v>
      </c>
      <c r="G2441" s="8">
        <f>E2441-F2441</f>
        <v>18.880000000000003</v>
      </c>
      <c r="H2441" s="8">
        <f>IF(E2441&lt;&gt;0, ((E2441-F2441)/E2441)*100, 0)</f>
        <v>69.925925925925938</v>
      </c>
    </row>
    <row r="2442" spans="1:8" customFormat="1" ht="15" x14ac:dyDescent="0.25">
      <c r="D2442" s="12"/>
      <c r="E2442" s="12"/>
      <c r="F2442" s="12"/>
      <c r="G2442" s="12"/>
      <c r="H2442" s="12"/>
    </row>
    <row r="2443" spans="1:8" s="4" customFormat="1" x14ac:dyDescent="0.2">
      <c r="A2443" s="3" t="s">
        <v>10</v>
      </c>
      <c r="B2443" s="3" t="s">
        <v>10</v>
      </c>
      <c r="C2443" s="3" t="s">
        <v>10</v>
      </c>
      <c r="D2443" s="5">
        <f>SUBTOTAL(9, D2441:D2442)</f>
        <v>1</v>
      </c>
      <c r="E2443" s="7">
        <f>SUBTOTAL(9, E2441:E2442)</f>
        <v>27</v>
      </c>
      <c r="F2443" s="7">
        <f>SUBTOTAL(9, F2441:F2442)</f>
        <v>8.1199999999999992</v>
      </c>
      <c r="G2443" s="7">
        <f>SUBTOTAL(9, G2441:G2442)</f>
        <v>18.880000000000003</v>
      </c>
      <c r="H2443" s="7">
        <f>IF(E2443&lt;&gt;0, ((E2443-F2443)/E2443)*100, 0)</f>
        <v>69.925925925925938</v>
      </c>
    </row>
    <row r="2444" spans="1:8" customFormat="1" ht="15" x14ac:dyDescent="0.25">
      <c r="D2444" s="12"/>
      <c r="E2444" s="12"/>
      <c r="F2444" s="12"/>
      <c r="G2444" s="12"/>
      <c r="H2444" s="12"/>
    </row>
    <row r="2445" spans="1:8" x14ac:dyDescent="0.2">
      <c r="A2445" s="2" t="s">
        <v>2778</v>
      </c>
      <c r="B2445" s="2" t="s">
        <v>2779</v>
      </c>
      <c r="C2445" s="2" t="s">
        <v>48</v>
      </c>
      <c r="D2445" s="6">
        <v>2</v>
      </c>
      <c r="E2445" s="8">
        <v>31</v>
      </c>
      <c r="F2445" s="8">
        <v>10.94</v>
      </c>
      <c r="G2445" s="8">
        <f>E2445-F2445</f>
        <v>20.060000000000002</v>
      </c>
      <c r="H2445" s="8">
        <f>IF(E2445&lt;&gt;0, ((E2445-F2445)/E2445)*100, 0)</f>
        <v>64.709677419354847</v>
      </c>
    </row>
    <row r="2446" spans="1:8" customFormat="1" ht="15" x14ac:dyDescent="0.25">
      <c r="D2446" s="12"/>
      <c r="E2446" s="12"/>
      <c r="F2446" s="12"/>
      <c r="G2446" s="12"/>
      <c r="H2446" s="12"/>
    </row>
    <row r="2447" spans="1:8" s="4" customFormat="1" x14ac:dyDescent="0.2">
      <c r="A2447" s="3" t="s">
        <v>10</v>
      </c>
      <c r="B2447" s="3" t="s">
        <v>10</v>
      </c>
      <c r="C2447" s="3" t="s">
        <v>10</v>
      </c>
      <c r="D2447" s="5">
        <f>SUBTOTAL(9, D2445:D2446)</f>
        <v>2</v>
      </c>
      <c r="E2447" s="7">
        <f>SUBTOTAL(9, E2445:E2446)</f>
        <v>31</v>
      </c>
      <c r="F2447" s="7">
        <f>SUBTOTAL(9, F2445:F2446)</f>
        <v>10.94</v>
      </c>
      <c r="G2447" s="7">
        <f>SUBTOTAL(9, G2445:G2446)</f>
        <v>20.060000000000002</v>
      </c>
      <c r="H2447" s="7">
        <f>IF(E2447&lt;&gt;0, ((E2447-F2447)/E2447)*100, 0)</f>
        <v>64.709677419354847</v>
      </c>
    </row>
    <row r="2448" spans="1:8" customFormat="1" ht="15" x14ac:dyDescent="0.25">
      <c r="D2448" s="12"/>
      <c r="E2448" s="12"/>
      <c r="F2448" s="12"/>
      <c r="G2448" s="12"/>
      <c r="H2448" s="12"/>
    </row>
    <row r="2449" spans="1:8" x14ac:dyDescent="0.2">
      <c r="A2449" s="2" t="s">
        <v>2780</v>
      </c>
      <c r="B2449" s="2" t="s">
        <v>2781</v>
      </c>
      <c r="C2449" s="2" t="s">
        <v>28</v>
      </c>
      <c r="D2449" s="6">
        <v>2</v>
      </c>
      <c r="E2449" s="8">
        <v>33</v>
      </c>
      <c r="F2449" s="8">
        <v>11.76</v>
      </c>
      <c r="G2449" s="8">
        <f>E2449-F2449</f>
        <v>21.240000000000002</v>
      </c>
      <c r="H2449" s="8">
        <f>IF(E2449&lt;&gt;0, ((E2449-F2449)/E2449)*100, 0)</f>
        <v>64.363636363636374</v>
      </c>
    </row>
    <row r="2450" spans="1:8" customFormat="1" ht="15" x14ac:dyDescent="0.25">
      <c r="D2450" s="12"/>
      <c r="E2450" s="12"/>
      <c r="F2450" s="12"/>
      <c r="G2450" s="12"/>
      <c r="H2450" s="12"/>
    </row>
    <row r="2451" spans="1:8" s="4" customFormat="1" x14ac:dyDescent="0.2">
      <c r="A2451" s="3" t="s">
        <v>10</v>
      </c>
      <c r="B2451" s="3" t="s">
        <v>10</v>
      </c>
      <c r="C2451" s="3" t="s">
        <v>10</v>
      </c>
      <c r="D2451" s="5">
        <f>SUBTOTAL(9, D2449:D2450)</f>
        <v>2</v>
      </c>
      <c r="E2451" s="7">
        <f>SUBTOTAL(9, E2449:E2450)</f>
        <v>33</v>
      </c>
      <c r="F2451" s="7">
        <f>SUBTOTAL(9, F2449:F2450)</f>
        <v>11.76</v>
      </c>
      <c r="G2451" s="7">
        <f>SUBTOTAL(9, G2449:G2450)</f>
        <v>21.240000000000002</v>
      </c>
      <c r="H2451" s="7">
        <f>IF(E2451&lt;&gt;0, ((E2451-F2451)/E2451)*100, 0)</f>
        <v>64.363636363636374</v>
      </c>
    </row>
    <row r="2452" spans="1:8" customFormat="1" ht="15" x14ac:dyDescent="0.25">
      <c r="D2452" s="12"/>
      <c r="E2452" s="12"/>
      <c r="F2452" s="12"/>
      <c r="G2452" s="12"/>
      <c r="H2452" s="12"/>
    </row>
    <row r="2453" spans="1:8" x14ac:dyDescent="0.2">
      <c r="A2453" s="2" t="s">
        <v>2782</v>
      </c>
      <c r="B2453" s="2" t="s">
        <v>2783</v>
      </c>
      <c r="C2453" s="2" t="s">
        <v>10</v>
      </c>
      <c r="G2453" s="8">
        <f t="shared" ref="G2453:G2459" si="176">E2453-F2453</f>
        <v>0</v>
      </c>
      <c r="H2453" s="8">
        <f t="shared" ref="H2453:H2459" si="177">IF(E2453&lt;&gt;0, ((E2453-F2453)/E2453)*100, 0)</f>
        <v>0</v>
      </c>
    </row>
    <row r="2454" spans="1:8" x14ac:dyDescent="0.2">
      <c r="A2454" s="2" t="s">
        <v>2782</v>
      </c>
      <c r="B2454" s="2" t="s">
        <v>2783</v>
      </c>
      <c r="C2454" s="2" t="s">
        <v>10</v>
      </c>
      <c r="E2454" s="8">
        <v>-39.869999999999997</v>
      </c>
      <c r="G2454" s="8">
        <f t="shared" si="176"/>
        <v>-39.869999999999997</v>
      </c>
      <c r="H2454" s="8">
        <f t="shared" si="177"/>
        <v>100</v>
      </c>
    </row>
    <row r="2455" spans="1:8" x14ac:dyDescent="0.2">
      <c r="A2455" s="2" t="s">
        <v>2782</v>
      </c>
      <c r="B2455" s="2" t="s">
        <v>2783</v>
      </c>
      <c r="C2455" s="2" t="s">
        <v>450</v>
      </c>
      <c r="D2455" s="6">
        <v>2</v>
      </c>
      <c r="E2455" s="8">
        <v>18</v>
      </c>
      <c r="F2455" s="8">
        <v>3.66</v>
      </c>
      <c r="G2455" s="8">
        <f t="shared" si="176"/>
        <v>14.34</v>
      </c>
      <c r="H2455" s="8">
        <f t="shared" si="177"/>
        <v>79.666666666666657</v>
      </c>
    </row>
    <row r="2456" spans="1:8" x14ac:dyDescent="0.2">
      <c r="A2456" s="2" t="s">
        <v>2782</v>
      </c>
      <c r="B2456" s="2" t="s">
        <v>2783</v>
      </c>
      <c r="C2456" s="2" t="s">
        <v>90</v>
      </c>
      <c r="D2456" s="6">
        <v>2</v>
      </c>
      <c r="E2456" s="8">
        <v>18</v>
      </c>
      <c r="F2456" s="8">
        <v>3.66</v>
      </c>
      <c r="G2456" s="8">
        <f t="shared" si="176"/>
        <v>14.34</v>
      </c>
      <c r="H2456" s="8">
        <f t="shared" si="177"/>
        <v>79.666666666666657</v>
      </c>
    </row>
    <row r="2457" spans="1:8" x14ac:dyDescent="0.2">
      <c r="A2457" s="2" t="s">
        <v>2782</v>
      </c>
      <c r="B2457" s="2" t="s">
        <v>2783</v>
      </c>
      <c r="C2457" s="2" t="s">
        <v>546</v>
      </c>
      <c r="D2457" s="6">
        <v>2</v>
      </c>
      <c r="E2457" s="8">
        <v>19</v>
      </c>
      <c r="F2457" s="8">
        <v>5.03</v>
      </c>
      <c r="G2457" s="8">
        <f t="shared" si="176"/>
        <v>13.969999999999999</v>
      </c>
      <c r="H2457" s="8">
        <f t="shared" si="177"/>
        <v>73.526315789473671</v>
      </c>
    </row>
    <row r="2458" spans="1:8" x14ac:dyDescent="0.2">
      <c r="A2458" s="2" t="s">
        <v>2782</v>
      </c>
      <c r="B2458" s="2" t="s">
        <v>2783</v>
      </c>
      <c r="C2458" s="2" t="s">
        <v>461</v>
      </c>
      <c r="D2458" s="6">
        <v>2</v>
      </c>
      <c r="E2458" s="8">
        <v>19</v>
      </c>
      <c r="F2458" s="8">
        <v>5.14</v>
      </c>
      <c r="G2458" s="8">
        <f t="shared" si="176"/>
        <v>13.86</v>
      </c>
      <c r="H2458" s="8">
        <f t="shared" si="177"/>
        <v>72.94736842105263</v>
      </c>
    </row>
    <row r="2459" spans="1:8" x14ac:dyDescent="0.2">
      <c r="A2459" s="2" t="s">
        <v>2782</v>
      </c>
      <c r="B2459" s="2" t="s">
        <v>2783</v>
      </c>
      <c r="C2459" s="2" t="s">
        <v>45</v>
      </c>
      <c r="D2459" s="6">
        <v>1</v>
      </c>
      <c r="E2459" s="8">
        <v>11</v>
      </c>
      <c r="F2459" s="8">
        <v>2.4500000000000002</v>
      </c>
      <c r="G2459" s="8">
        <f t="shared" si="176"/>
        <v>8.5500000000000007</v>
      </c>
      <c r="H2459" s="8">
        <f t="shared" si="177"/>
        <v>77.727272727272734</v>
      </c>
    </row>
    <row r="2460" spans="1:8" customFormat="1" ht="15" x14ac:dyDescent="0.25">
      <c r="D2460" s="12"/>
      <c r="E2460" s="12"/>
      <c r="F2460" s="12"/>
      <c r="G2460" s="12"/>
      <c r="H2460" s="12"/>
    </row>
    <row r="2461" spans="1:8" s="4" customFormat="1" x14ac:dyDescent="0.2">
      <c r="A2461" s="3" t="s">
        <v>10</v>
      </c>
      <c r="B2461" s="3" t="s">
        <v>10</v>
      </c>
      <c r="C2461" s="3" t="s">
        <v>10</v>
      </c>
      <c r="D2461" s="5">
        <f>SUBTOTAL(9, D2453:D2460)</f>
        <v>9</v>
      </c>
      <c r="E2461" s="7">
        <f>SUBTOTAL(9, E2453:E2460)</f>
        <v>45.13</v>
      </c>
      <c r="F2461" s="7">
        <f>SUBTOTAL(9, F2453:F2460)</f>
        <v>19.940000000000001</v>
      </c>
      <c r="G2461" s="7">
        <f>SUBTOTAL(9, G2453:G2460)</f>
        <v>25.19</v>
      </c>
      <c r="H2461" s="7">
        <f>IF(E2461&lt;&gt;0, ((E2461-F2461)/E2461)*100, 0)</f>
        <v>55.816530024374032</v>
      </c>
    </row>
    <row r="2462" spans="1:8" customFormat="1" ht="15" x14ac:dyDescent="0.25">
      <c r="D2462" s="12"/>
      <c r="E2462" s="12"/>
      <c r="F2462" s="12"/>
      <c r="G2462" s="12"/>
      <c r="H2462" s="12"/>
    </row>
    <row r="2463" spans="1:8" x14ac:dyDescent="0.2">
      <c r="A2463" s="2" t="s">
        <v>2784</v>
      </c>
      <c r="B2463" s="2" t="s">
        <v>2785</v>
      </c>
      <c r="C2463" s="2" t="s">
        <v>624</v>
      </c>
      <c r="D2463" s="6">
        <v>2</v>
      </c>
      <c r="E2463" s="8">
        <v>54</v>
      </c>
      <c r="F2463" s="8">
        <v>16.239999999999998</v>
      </c>
      <c r="G2463" s="8">
        <f>E2463-F2463</f>
        <v>37.760000000000005</v>
      </c>
      <c r="H2463" s="8">
        <f>IF(E2463&lt;&gt;0, ((E2463-F2463)/E2463)*100, 0)</f>
        <v>69.925925925925938</v>
      </c>
    </row>
    <row r="2464" spans="1:8" customFormat="1" ht="15" x14ac:dyDescent="0.25">
      <c r="D2464" s="12"/>
      <c r="E2464" s="12"/>
      <c r="F2464" s="12"/>
      <c r="G2464" s="12"/>
      <c r="H2464" s="12"/>
    </row>
    <row r="2465" spans="1:8" s="4" customFormat="1" x14ac:dyDescent="0.2">
      <c r="A2465" s="3" t="s">
        <v>10</v>
      </c>
      <c r="B2465" s="3" t="s">
        <v>10</v>
      </c>
      <c r="C2465" s="3" t="s">
        <v>10</v>
      </c>
      <c r="D2465" s="5">
        <f>SUBTOTAL(9, D2463:D2464)</f>
        <v>2</v>
      </c>
      <c r="E2465" s="7">
        <f>SUBTOTAL(9, E2463:E2464)</f>
        <v>54</v>
      </c>
      <c r="F2465" s="7">
        <f>SUBTOTAL(9, F2463:F2464)</f>
        <v>16.239999999999998</v>
      </c>
      <c r="G2465" s="7">
        <f>SUBTOTAL(9, G2463:G2464)</f>
        <v>37.760000000000005</v>
      </c>
      <c r="H2465" s="7">
        <f>IF(E2465&lt;&gt;0, ((E2465-F2465)/E2465)*100, 0)</f>
        <v>69.925925925925938</v>
      </c>
    </row>
    <row r="2466" spans="1:8" customFormat="1" ht="15" x14ac:dyDescent="0.25">
      <c r="D2466" s="12"/>
      <c r="E2466" s="12"/>
      <c r="F2466" s="12"/>
      <c r="G2466" s="12"/>
      <c r="H2466" s="12"/>
    </row>
    <row r="2467" spans="1:8" x14ac:dyDescent="0.2">
      <c r="A2467" s="2" t="s">
        <v>742</v>
      </c>
      <c r="B2467" s="2" t="s">
        <v>743</v>
      </c>
      <c r="C2467" s="2" t="s">
        <v>48</v>
      </c>
      <c r="D2467" s="6">
        <v>9</v>
      </c>
      <c r="E2467" s="8">
        <v>139.5</v>
      </c>
      <c r="F2467" s="8">
        <v>49.23</v>
      </c>
      <c r="G2467" s="8">
        <f>E2467-F2467</f>
        <v>90.27000000000001</v>
      </c>
      <c r="H2467" s="8">
        <f>IF(E2467&lt;&gt;0, ((E2467-F2467)/E2467)*100, 0)</f>
        <v>64.709677419354847</v>
      </c>
    </row>
    <row r="2468" spans="1:8" customFormat="1" ht="15" x14ac:dyDescent="0.25">
      <c r="D2468" s="12"/>
      <c r="E2468" s="12"/>
      <c r="F2468" s="12"/>
      <c r="G2468" s="12"/>
      <c r="H2468" s="12"/>
    </row>
    <row r="2469" spans="1:8" s="4" customFormat="1" x14ac:dyDescent="0.2">
      <c r="A2469" s="3" t="s">
        <v>10</v>
      </c>
      <c r="B2469" s="3" t="s">
        <v>10</v>
      </c>
      <c r="C2469" s="3" t="s">
        <v>10</v>
      </c>
      <c r="D2469" s="5">
        <f>SUBTOTAL(9, D2467:D2468)</f>
        <v>9</v>
      </c>
      <c r="E2469" s="7">
        <f>SUBTOTAL(9, E2467:E2468)</f>
        <v>139.5</v>
      </c>
      <c r="F2469" s="7">
        <f>SUBTOTAL(9, F2467:F2468)</f>
        <v>49.23</v>
      </c>
      <c r="G2469" s="7">
        <f>SUBTOTAL(9, G2467:G2468)</f>
        <v>90.27000000000001</v>
      </c>
      <c r="H2469" s="7">
        <f>IF(E2469&lt;&gt;0, ((E2469-F2469)/E2469)*100, 0)</f>
        <v>64.709677419354847</v>
      </c>
    </row>
    <row r="2470" spans="1:8" customFormat="1" ht="15" x14ac:dyDescent="0.25">
      <c r="D2470" s="12"/>
      <c r="E2470" s="12"/>
      <c r="F2470" s="12"/>
      <c r="G2470" s="12"/>
      <c r="H2470" s="12"/>
    </row>
    <row r="2471" spans="1:8" x14ac:dyDescent="0.2">
      <c r="A2471" s="2" t="s">
        <v>2786</v>
      </c>
      <c r="B2471" s="2" t="s">
        <v>2787</v>
      </c>
      <c r="C2471" s="2" t="s">
        <v>409</v>
      </c>
      <c r="D2471" s="6">
        <v>4</v>
      </c>
      <c r="E2471" s="8">
        <v>64</v>
      </c>
      <c r="F2471" s="8">
        <v>22.96</v>
      </c>
      <c r="G2471" s="8">
        <f>E2471-F2471</f>
        <v>41.04</v>
      </c>
      <c r="H2471" s="8">
        <f>IF(E2471&lt;&gt;0, ((E2471-F2471)/E2471)*100, 0)</f>
        <v>64.125</v>
      </c>
    </row>
    <row r="2472" spans="1:8" customFormat="1" ht="15" x14ac:dyDescent="0.25">
      <c r="D2472" s="12"/>
      <c r="E2472" s="12"/>
      <c r="F2472" s="12"/>
      <c r="G2472" s="12"/>
      <c r="H2472" s="12"/>
    </row>
    <row r="2473" spans="1:8" s="4" customFormat="1" x14ac:dyDescent="0.2">
      <c r="A2473" s="3" t="s">
        <v>10</v>
      </c>
      <c r="B2473" s="3" t="s">
        <v>10</v>
      </c>
      <c r="C2473" s="3" t="s">
        <v>10</v>
      </c>
      <c r="D2473" s="5">
        <f>SUBTOTAL(9, D2471:D2472)</f>
        <v>4</v>
      </c>
      <c r="E2473" s="7">
        <f>SUBTOTAL(9, E2471:E2472)</f>
        <v>64</v>
      </c>
      <c r="F2473" s="7">
        <f>SUBTOTAL(9, F2471:F2472)</f>
        <v>22.96</v>
      </c>
      <c r="G2473" s="7">
        <f>SUBTOTAL(9, G2471:G2472)</f>
        <v>41.04</v>
      </c>
      <c r="H2473" s="7">
        <f>IF(E2473&lt;&gt;0, ((E2473-F2473)/E2473)*100, 0)</f>
        <v>64.125</v>
      </c>
    </row>
    <row r="2474" spans="1:8" customFormat="1" ht="15" x14ac:dyDescent="0.25">
      <c r="D2474" s="12"/>
      <c r="E2474" s="12"/>
      <c r="F2474" s="12"/>
      <c r="G2474" s="12"/>
      <c r="H2474" s="12"/>
    </row>
    <row r="2475" spans="1:8" x14ac:dyDescent="0.2">
      <c r="A2475" s="2" t="s">
        <v>2788</v>
      </c>
      <c r="B2475" s="2" t="s">
        <v>2789</v>
      </c>
      <c r="C2475" s="2" t="s">
        <v>86</v>
      </c>
      <c r="D2475" s="6">
        <v>1</v>
      </c>
      <c r="E2475" s="8">
        <v>22</v>
      </c>
      <c r="F2475" s="8">
        <v>8.4</v>
      </c>
      <c r="G2475" s="8">
        <f>E2475-F2475</f>
        <v>13.6</v>
      </c>
      <c r="H2475" s="8">
        <f>IF(E2475&lt;&gt;0, ((E2475-F2475)/E2475)*100, 0)</f>
        <v>61.818181818181813</v>
      </c>
    </row>
    <row r="2476" spans="1:8" customFormat="1" ht="15" x14ac:dyDescent="0.25">
      <c r="D2476" s="12"/>
      <c r="E2476" s="12"/>
      <c r="F2476" s="12"/>
      <c r="G2476" s="12"/>
      <c r="H2476" s="12"/>
    </row>
    <row r="2477" spans="1:8" s="4" customFormat="1" x14ac:dyDescent="0.2">
      <c r="A2477" s="3" t="s">
        <v>10</v>
      </c>
      <c r="B2477" s="3" t="s">
        <v>10</v>
      </c>
      <c r="C2477" s="3" t="s">
        <v>10</v>
      </c>
      <c r="D2477" s="5">
        <f>SUBTOTAL(9, D2475:D2476)</f>
        <v>1</v>
      </c>
      <c r="E2477" s="7">
        <f>SUBTOTAL(9, E2475:E2476)</f>
        <v>22</v>
      </c>
      <c r="F2477" s="7">
        <f>SUBTOTAL(9, F2475:F2476)</f>
        <v>8.4</v>
      </c>
      <c r="G2477" s="7">
        <f>SUBTOTAL(9, G2475:G2476)</f>
        <v>13.6</v>
      </c>
      <c r="H2477" s="7">
        <f>IF(E2477&lt;&gt;0, ((E2477-F2477)/E2477)*100, 0)</f>
        <v>61.818181818181813</v>
      </c>
    </row>
    <row r="2478" spans="1:8" customFormat="1" ht="15" x14ac:dyDescent="0.25">
      <c r="D2478" s="12"/>
      <c r="E2478" s="12"/>
      <c r="F2478" s="12"/>
      <c r="G2478" s="12"/>
      <c r="H2478" s="12"/>
    </row>
    <row r="2479" spans="1:8" x14ac:dyDescent="0.2">
      <c r="A2479" s="2" t="s">
        <v>2790</v>
      </c>
      <c r="B2479" s="2" t="s">
        <v>2791</v>
      </c>
      <c r="C2479" s="2" t="s">
        <v>24</v>
      </c>
      <c r="D2479" s="6">
        <v>2</v>
      </c>
      <c r="E2479" s="8">
        <v>16</v>
      </c>
      <c r="F2479" s="8">
        <v>3.5</v>
      </c>
      <c r="G2479" s="8">
        <f>E2479-F2479</f>
        <v>12.5</v>
      </c>
      <c r="H2479" s="8">
        <f>IF(E2479&lt;&gt;0, ((E2479-F2479)/E2479)*100, 0)</f>
        <v>78.125</v>
      </c>
    </row>
    <row r="2480" spans="1:8" customFormat="1" ht="15" x14ac:dyDescent="0.25">
      <c r="D2480" s="12"/>
      <c r="E2480" s="12"/>
      <c r="F2480" s="12"/>
      <c r="G2480" s="12"/>
      <c r="H2480" s="12"/>
    </row>
    <row r="2481" spans="1:8" s="4" customFormat="1" x14ac:dyDescent="0.2">
      <c r="A2481" s="3" t="s">
        <v>10</v>
      </c>
      <c r="B2481" s="3" t="s">
        <v>10</v>
      </c>
      <c r="C2481" s="3" t="s">
        <v>10</v>
      </c>
      <c r="D2481" s="5">
        <f>SUBTOTAL(9, D2479:D2480)</f>
        <v>2</v>
      </c>
      <c r="E2481" s="7">
        <f>SUBTOTAL(9, E2479:E2480)</f>
        <v>16</v>
      </c>
      <c r="F2481" s="7">
        <f>SUBTOTAL(9, F2479:F2480)</f>
        <v>3.5</v>
      </c>
      <c r="G2481" s="7">
        <f>SUBTOTAL(9, G2479:G2480)</f>
        <v>12.5</v>
      </c>
      <c r="H2481" s="7">
        <f>IF(E2481&lt;&gt;0, ((E2481-F2481)/E2481)*100, 0)</f>
        <v>78.125</v>
      </c>
    </row>
    <row r="2482" spans="1:8" customFormat="1" ht="15" x14ac:dyDescent="0.25">
      <c r="D2482" s="12"/>
      <c r="E2482" s="12"/>
      <c r="F2482" s="12"/>
      <c r="G2482" s="12"/>
      <c r="H2482" s="12"/>
    </row>
    <row r="2483" spans="1:8" x14ac:dyDescent="0.2">
      <c r="A2483" s="2" t="s">
        <v>2792</v>
      </c>
      <c r="B2483" s="2" t="s">
        <v>2793</v>
      </c>
      <c r="C2483" s="2" t="s">
        <v>29</v>
      </c>
      <c r="D2483" s="6">
        <v>1</v>
      </c>
      <c r="E2483" s="8">
        <v>20.75</v>
      </c>
      <c r="F2483" s="8">
        <v>6.3</v>
      </c>
      <c r="G2483" s="8">
        <f>E2483-F2483</f>
        <v>14.45</v>
      </c>
      <c r="H2483" s="8">
        <f>IF(E2483&lt;&gt;0, ((E2483-F2483)/E2483)*100, 0)</f>
        <v>69.638554216867462</v>
      </c>
    </row>
    <row r="2484" spans="1:8" customFormat="1" ht="15" x14ac:dyDescent="0.25">
      <c r="D2484" s="12"/>
      <c r="E2484" s="12"/>
      <c r="F2484" s="12"/>
      <c r="G2484" s="12"/>
      <c r="H2484" s="12"/>
    </row>
    <row r="2485" spans="1:8" s="4" customFormat="1" x14ac:dyDescent="0.2">
      <c r="A2485" s="3" t="s">
        <v>10</v>
      </c>
      <c r="B2485" s="3" t="s">
        <v>10</v>
      </c>
      <c r="C2485" s="3" t="s">
        <v>10</v>
      </c>
      <c r="D2485" s="5">
        <f>SUBTOTAL(9, D2483:D2484)</f>
        <v>1</v>
      </c>
      <c r="E2485" s="7">
        <f>SUBTOTAL(9, E2483:E2484)</f>
        <v>20.75</v>
      </c>
      <c r="F2485" s="7">
        <f>SUBTOTAL(9, F2483:F2484)</f>
        <v>6.3</v>
      </c>
      <c r="G2485" s="7">
        <f>SUBTOTAL(9, G2483:G2484)</f>
        <v>14.45</v>
      </c>
      <c r="H2485" s="7">
        <f>IF(E2485&lt;&gt;0, ((E2485-F2485)/E2485)*100, 0)</f>
        <v>69.638554216867462</v>
      </c>
    </row>
    <row r="2486" spans="1:8" customFormat="1" ht="15" x14ac:dyDescent="0.25">
      <c r="D2486" s="12"/>
      <c r="E2486" s="12"/>
      <c r="F2486" s="12"/>
      <c r="G2486" s="12"/>
      <c r="H2486" s="12"/>
    </row>
    <row r="2487" spans="1:8" x14ac:dyDescent="0.2">
      <c r="A2487" s="2" t="s">
        <v>2293</v>
      </c>
      <c r="B2487" s="2" t="s">
        <v>2294</v>
      </c>
      <c r="C2487" s="2" t="s">
        <v>70</v>
      </c>
      <c r="D2487" s="6">
        <v>1</v>
      </c>
      <c r="E2487" s="8">
        <v>32.5</v>
      </c>
      <c r="F2487" s="8">
        <v>8.1</v>
      </c>
      <c r="G2487" s="8">
        <f>E2487-F2487</f>
        <v>24.4</v>
      </c>
      <c r="H2487" s="8">
        <f>IF(E2487&lt;&gt;0, ((E2487-F2487)/E2487)*100, 0)</f>
        <v>75.07692307692308</v>
      </c>
    </row>
    <row r="2488" spans="1:8" x14ac:dyDescent="0.2">
      <c r="A2488" s="2" t="s">
        <v>2293</v>
      </c>
      <c r="B2488" s="2" t="s">
        <v>2294</v>
      </c>
      <c r="C2488" s="2" t="s">
        <v>29</v>
      </c>
      <c r="D2488" s="6">
        <v>1</v>
      </c>
      <c r="E2488" s="8">
        <v>20.75</v>
      </c>
      <c r="F2488" s="8">
        <v>6.3</v>
      </c>
      <c r="G2488" s="8">
        <f>E2488-F2488</f>
        <v>14.45</v>
      </c>
      <c r="H2488" s="8">
        <f>IF(E2488&lt;&gt;0, ((E2488-F2488)/E2488)*100, 0)</f>
        <v>69.638554216867462</v>
      </c>
    </row>
    <row r="2489" spans="1:8" x14ac:dyDescent="0.2">
      <c r="A2489" s="2" t="s">
        <v>2293</v>
      </c>
      <c r="B2489" s="2" t="s">
        <v>2294</v>
      </c>
      <c r="C2489" s="2" t="s">
        <v>2348</v>
      </c>
      <c r="D2489" s="6">
        <v>3</v>
      </c>
      <c r="E2489" s="8">
        <v>79.5</v>
      </c>
      <c r="F2489" s="8">
        <v>25.2</v>
      </c>
      <c r="G2489" s="8">
        <f>E2489-F2489</f>
        <v>54.3</v>
      </c>
      <c r="H2489" s="8">
        <f>IF(E2489&lt;&gt;0, ((E2489-F2489)/E2489)*100, 0)</f>
        <v>68.301886792452819</v>
      </c>
    </row>
    <row r="2490" spans="1:8" customFormat="1" ht="15" x14ac:dyDescent="0.25">
      <c r="D2490" s="12"/>
      <c r="E2490" s="12"/>
      <c r="F2490" s="12"/>
      <c r="G2490" s="12"/>
      <c r="H2490" s="12"/>
    </row>
    <row r="2491" spans="1:8" s="4" customFormat="1" x14ac:dyDescent="0.2">
      <c r="A2491" s="3" t="s">
        <v>10</v>
      </c>
      <c r="B2491" s="3" t="s">
        <v>10</v>
      </c>
      <c r="C2491" s="3" t="s">
        <v>10</v>
      </c>
      <c r="D2491" s="5">
        <f>SUBTOTAL(9, D2487:D2490)</f>
        <v>5</v>
      </c>
      <c r="E2491" s="7">
        <f>SUBTOTAL(9, E2487:E2490)</f>
        <v>132.75</v>
      </c>
      <c r="F2491" s="7">
        <f>SUBTOTAL(9, F2487:F2490)</f>
        <v>39.599999999999994</v>
      </c>
      <c r="G2491" s="7">
        <f>SUBTOTAL(9, G2487:G2490)</f>
        <v>93.149999999999991</v>
      </c>
      <c r="H2491" s="7">
        <f>IF(E2491&lt;&gt;0, ((E2491-F2491)/E2491)*100, 0)</f>
        <v>70.169491525423737</v>
      </c>
    </row>
    <row r="2492" spans="1:8" customFormat="1" ht="15" x14ac:dyDescent="0.25">
      <c r="D2492" s="12"/>
      <c r="E2492" s="12"/>
      <c r="F2492" s="12"/>
      <c r="G2492" s="12"/>
      <c r="H2492" s="12"/>
    </row>
    <row r="2493" spans="1:8" x14ac:dyDescent="0.2">
      <c r="A2493" s="2" t="s">
        <v>2794</v>
      </c>
      <c r="B2493" s="2" t="s">
        <v>2795</v>
      </c>
      <c r="C2493" s="2" t="s">
        <v>128</v>
      </c>
      <c r="D2493" s="6">
        <v>2</v>
      </c>
      <c r="E2493" s="8">
        <v>39</v>
      </c>
      <c r="F2493" s="8">
        <v>12.6</v>
      </c>
      <c r="G2493" s="8">
        <f>E2493-F2493</f>
        <v>26.4</v>
      </c>
      <c r="H2493" s="8">
        <f>IF(E2493&lt;&gt;0, ((E2493-F2493)/E2493)*100, 0)</f>
        <v>67.692307692307679</v>
      </c>
    </row>
    <row r="2494" spans="1:8" customFormat="1" ht="15" x14ac:dyDescent="0.25">
      <c r="D2494" s="12"/>
      <c r="E2494" s="12"/>
      <c r="F2494" s="12"/>
      <c r="G2494" s="12"/>
      <c r="H2494" s="12"/>
    </row>
    <row r="2495" spans="1:8" s="4" customFormat="1" x14ac:dyDescent="0.2">
      <c r="A2495" s="3" t="s">
        <v>10</v>
      </c>
      <c r="B2495" s="3" t="s">
        <v>10</v>
      </c>
      <c r="C2495" s="3" t="s">
        <v>10</v>
      </c>
      <c r="D2495" s="5">
        <f>SUBTOTAL(9, D2493:D2494)</f>
        <v>2</v>
      </c>
      <c r="E2495" s="7">
        <f>SUBTOTAL(9, E2493:E2494)</f>
        <v>39</v>
      </c>
      <c r="F2495" s="7">
        <f>SUBTOTAL(9, F2493:F2494)</f>
        <v>12.6</v>
      </c>
      <c r="G2495" s="7">
        <f>SUBTOTAL(9, G2493:G2494)</f>
        <v>26.4</v>
      </c>
      <c r="H2495" s="7">
        <f>IF(E2495&lt;&gt;0, ((E2495-F2495)/E2495)*100, 0)</f>
        <v>67.692307692307679</v>
      </c>
    </row>
    <row r="2496" spans="1:8" customFormat="1" ht="15" x14ac:dyDescent="0.25">
      <c r="D2496" s="12"/>
      <c r="E2496" s="12"/>
      <c r="F2496" s="12"/>
      <c r="G2496" s="12"/>
      <c r="H2496" s="12"/>
    </row>
    <row r="2497" spans="1:8" x14ac:dyDescent="0.2">
      <c r="A2497" s="2" t="s">
        <v>2796</v>
      </c>
      <c r="B2497" s="2" t="s">
        <v>2797</v>
      </c>
      <c r="C2497" s="2" t="s">
        <v>10</v>
      </c>
      <c r="G2497" s="8">
        <f t="shared" ref="G2497:G2504" si="178">E2497-F2497</f>
        <v>0</v>
      </c>
      <c r="H2497" s="8">
        <f t="shared" ref="H2497:H2504" si="179">IF(E2497&lt;&gt;0, ((E2497-F2497)/E2497)*100, 0)</f>
        <v>0</v>
      </c>
    </row>
    <row r="2498" spans="1:8" x14ac:dyDescent="0.2">
      <c r="A2498" s="2" t="s">
        <v>2796</v>
      </c>
      <c r="B2498" s="2" t="s">
        <v>2797</v>
      </c>
      <c r="C2498" s="2" t="s">
        <v>10</v>
      </c>
      <c r="E2498" s="8">
        <v>-9.11</v>
      </c>
      <c r="G2498" s="8">
        <f t="shared" si="178"/>
        <v>-9.11</v>
      </c>
      <c r="H2498" s="8">
        <f t="shared" si="179"/>
        <v>100</v>
      </c>
    </row>
    <row r="2499" spans="1:8" x14ac:dyDescent="0.2">
      <c r="A2499" s="2" t="s">
        <v>2796</v>
      </c>
      <c r="B2499" s="2" t="s">
        <v>2797</v>
      </c>
      <c r="C2499" s="2" t="s">
        <v>297</v>
      </c>
      <c r="D2499" s="6">
        <v>1</v>
      </c>
      <c r="E2499" s="8">
        <v>17.5</v>
      </c>
      <c r="F2499" s="8">
        <v>5.29</v>
      </c>
      <c r="G2499" s="8">
        <f t="shared" si="178"/>
        <v>12.21</v>
      </c>
      <c r="H2499" s="8">
        <f t="shared" si="179"/>
        <v>69.771428571428572</v>
      </c>
    </row>
    <row r="2500" spans="1:8" x14ac:dyDescent="0.2">
      <c r="A2500" s="2" t="s">
        <v>2796</v>
      </c>
      <c r="B2500" s="2" t="s">
        <v>2797</v>
      </c>
      <c r="C2500" s="2" t="s">
        <v>388</v>
      </c>
      <c r="D2500" s="6">
        <v>1</v>
      </c>
      <c r="E2500" s="8">
        <v>6.1</v>
      </c>
      <c r="F2500" s="8">
        <v>1.65</v>
      </c>
      <c r="G2500" s="8">
        <f t="shared" si="178"/>
        <v>4.4499999999999993</v>
      </c>
      <c r="H2500" s="8">
        <f t="shared" si="179"/>
        <v>72.950819672131146</v>
      </c>
    </row>
    <row r="2501" spans="1:8" x14ac:dyDescent="0.2">
      <c r="A2501" s="2" t="s">
        <v>2796</v>
      </c>
      <c r="B2501" s="2" t="s">
        <v>2797</v>
      </c>
      <c r="C2501" s="2" t="s">
        <v>384</v>
      </c>
      <c r="D2501" s="6">
        <v>1</v>
      </c>
      <c r="E2501" s="8">
        <v>5.5</v>
      </c>
      <c r="F2501" s="8">
        <v>1.53</v>
      </c>
      <c r="G2501" s="8">
        <f t="shared" si="178"/>
        <v>3.9699999999999998</v>
      </c>
      <c r="H2501" s="8">
        <f t="shared" si="179"/>
        <v>72.181818181818187</v>
      </c>
    </row>
    <row r="2502" spans="1:8" x14ac:dyDescent="0.2">
      <c r="A2502" s="2" t="s">
        <v>2796</v>
      </c>
      <c r="B2502" s="2" t="s">
        <v>2797</v>
      </c>
      <c r="C2502" s="2" t="s">
        <v>359</v>
      </c>
      <c r="D2502" s="6">
        <v>1</v>
      </c>
      <c r="E2502" s="8">
        <v>13.5</v>
      </c>
      <c r="F2502" s="8">
        <v>4.79</v>
      </c>
      <c r="G2502" s="8">
        <f t="shared" si="178"/>
        <v>8.7100000000000009</v>
      </c>
      <c r="H2502" s="8">
        <f t="shared" si="179"/>
        <v>64.518518518518519</v>
      </c>
    </row>
    <row r="2503" spans="1:8" x14ac:dyDescent="0.2">
      <c r="A2503" s="2" t="s">
        <v>2796</v>
      </c>
      <c r="B2503" s="2" t="s">
        <v>2797</v>
      </c>
      <c r="C2503" s="2" t="s">
        <v>360</v>
      </c>
      <c r="D2503" s="6">
        <v>1</v>
      </c>
      <c r="E2503" s="8">
        <v>14</v>
      </c>
      <c r="F2503" s="8">
        <v>4.79</v>
      </c>
      <c r="G2503" s="8">
        <f t="shared" si="178"/>
        <v>9.2100000000000009</v>
      </c>
      <c r="H2503" s="8">
        <f t="shared" si="179"/>
        <v>65.785714285714292</v>
      </c>
    </row>
    <row r="2504" spans="1:8" x14ac:dyDescent="0.2">
      <c r="A2504" s="2" t="s">
        <v>2796</v>
      </c>
      <c r="B2504" s="2" t="s">
        <v>2797</v>
      </c>
      <c r="C2504" s="2" t="s">
        <v>235</v>
      </c>
      <c r="D2504" s="6">
        <v>1</v>
      </c>
      <c r="E2504" s="8">
        <v>16.75</v>
      </c>
      <c r="F2504" s="8">
        <v>4.76</v>
      </c>
      <c r="G2504" s="8">
        <f t="shared" si="178"/>
        <v>11.99</v>
      </c>
      <c r="H2504" s="8">
        <f t="shared" si="179"/>
        <v>71.582089552238799</v>
      </c>
    </row>
    <row r="2505" spans="1:8" customFormat="1" ht="15" x14ac:dyDescent="0.25">
      <c r="D2505" s="12"/>
      <c r="E2505" s="12"/>
      <c r="F2505" s="12"/>
      <c r="G2505" s="12"/>
      <c r="H2505" s="12"/>
    </row>
    <row r="2506" spans="1:8" s="4" customFormat="1" x14ac:dyDescent="0.2">
      <c r="A2506" s="3" t="s">
        <v>10</v>
      </c>
      <c r="B2506" s="3" t="s">
        <v>10</v>
      </c>
      <c r="C2506" s="3" t="s">
        <v>10</v>
      </c>
      <c r="D2506" s="5">
        <f>SUBTOTAL(9, D2497:D2505)</f>
        <v>6</v>
      </c>
      <c r="E2506" s="7">
        <f>SUBTOTAL(9, E2497:E2505)</f>
        <v>64.240000000000009</v>
      </c>
      <c r="F2506" s="7">
        <f>SUBTOTAL(9, F2497:F2505)</f>
        <v>22.809999999999995</v>
      </c>
      <c r="G2506" s="7">
        <f>SUBTOTAL(9, G2497:G2505)</f>
        <v>41.43</v>
      </c>
      <c r="H2506" s="7">
        <f>IF(E2506&lt;&gt;0, ((E2506-F2506)/E2506)*100, 0)</f>
        <v>64.492528019925288</v>
      </c>
    </row>
    <row r="2507" spans="1:8" customFormat="1" ht="15" x14ac:dyDescent="0.25">
      <c r="D2507" s="12"/>
      <c r="E2507" s="12"/>
      <c r="F2507" s="12"/>
      <c r="G2507" s="12"/>
      <c r="H2507" s="12"/>
    </row>
    <row r="2508" spans="1:8" x14ac:dyDescent="0.2">
      <c r="A2508" s="2" t="s">
        <v>2798</v>
      </c>
      <c r="B2508" s="2" t="s">
        <v>2799</v>
      </c>
      <c r="C2508" s="2" t="s">
        <v>81</v>
      </c>
      <c r="D2508" s="6">
        <v>10</v>
      </c>
      <c r="E2508" s="8">
        <v>92.5</v>
      </c>
      <c r="F2508" s="8">
        <v>20.3</v>
      </c>
      <c r="G2508" s="8">
        <f>E2508-F2508</f>
        <v>72.2</v>
      </c>
      <c r="H2508" s="8">
        <f>IF(E2508&lt;&gt;0, ((E2508-F2508)/E2508)*100, 0)</f>
        <v>78.054054054054063</v>
      </c>
    </row>
    <row r="2509" spans="1:8" customFormat="1" ht="15" x14ac:dyDescent="0.25">
      <c r="D2509" s="12"/>
      <c r="E2509" s="12"/>
      <c r="F2509" s="12"/>
      <c r="G2509" s="12"/>
      <c r="H2509" s="12"/>
    </row>
    <row r="2510" spans="1:8" s="4" customFormat="1" x14ac:dyDescent="0.2">
      <c r="A2510" s="3" t="s">
        <v>10</v>
      </c>
      <c r="B2510" s="3" t="s">
        <v>10</v>
      </c>
      <c r="C2510" s="3" t="s">
        <v>10</v>
      </c>
      <c r="D2510" s="5">
        <f>SUBTOTAL(9, D2508:D2509)</f>
        <v>10</v>
      </c>
      <c r="E2510" s="7">
        <f>SUBTOTAL(9, E2508:E2509)</f>
        <v>92.5</v>
      </c>
      <c r="F2510" s="7">
        <f>SUBTOTAL(9, F2508:F2509)</f>
        <v>20.3</v>
      </c>
      <c r="G2510" s="7">
        <f>SUBTOTAL(9, G2508:G2509)</f>
        <v>72.2</v>
      </c>
      <c r="H2510" s="7">
        <f>IF(E2510&lt;&gt;0, ((E2510-F2510)/E2510)*100, 0)</f>
        <v>78.054054054054063</v>
      </c>
    </row>
    <row r="2511" spans="1:8" customFormat="1" ht="15" x14ac:dyDescent="0.25">
      <c r="D2511" s="12"/>
      <c r="E2511" s="12"/>
      <c r="F2511" s="12"/>
      <c r="G2511" s="12"/>
      <c r="H2511" s="12"/>
    </row>
    <row r="2512" spans="1:8" x14ac:dyDescent="0.2">
      <c r="A2512" s="2" t="s">
        <v>2800</v>
      </c>
      <c r="B2512" s="2" t="s">
        <v>2801</v>
      </c>
      <c r="C2512" s="2" t="s">
        <v>28</v>
      </c>
      <c r="D2512" s="6">
        <v>1</v>
      </c>
      <c r="E2512" s="8">
        <v>16.5</v>
      </c>
      <c r="F2512" s="8">
        <v>5.88</v>
      </c>
      <c r="G2512" s="8">
        <f>E2512-F2512</f>
        <v>10.620000000000001</v>
      </c>
      <c r="H2512" s="8">
        <f>IF(E2512&lt;&gt;0, ((E2512-F2512)/E2512)*100, 0)</f>
        <v>64.363636363636374</v>
      </c>
    </row>
    <row r="2513" spans="1:8" customFormat="1" ht="15" x14ac:dyDescent="0.25">
      <c r="D2513" s="12"/>
      <c r="E2513" s="12"/>
      <c r="F2513" s="12"/>
      <c r="G2513" s="12"/>
      <c r="H2513" s="12"/>
    </row>
    <row r="2514" spans="1:8" s="4" customFormat="1" x14ac:dyDescent="0.2">
      <c r="A2514" s="3" t="s">
        <v>10</v>
      </c>
      <c r="B2514" s="3" t="s">
        <v>10</v>
      </c>
      <c r="C2514" s="3" t="s">
        <v>10</v>
      </c>
      <c r="D2514" s="5">
        <f>SUBTOTAL(9, D2512:D2513)</f>
        <v>1</v>
      </c>
      <c r="E2514" s="7">
        <f>SUBTOTAL(9, E2512:E2513)</f>
        <v>16.5</v>
      </c>
      <c r="F2514" s="7">
        <f>SUBTOTAL(9, F2512:F2513)</f>
        <v>5.88</v>
      </c>
      <c r="G2514" s="7">
        <f>SUBTOTAL(9, G2512:G2513)</f>
        <v>10.620000000000001</v>
      </c>
      <c r="H2514" s="7">
        <f>IF(E2514&lt;&gt;0, ((E2514-F2514)/E2514)*100, 0)</f>
        <v>64.363636363636374</v>
      </c>
    </row>
    <row r="2515" spans="1:8" customFormat="1" ht="15" x14ac:dyDescent="0.25">
      <c r="D2515" s="12"/>
      <c r="E2515" s="12"/>
      <c r="F2515" s="12"/>
      <c r="G2515" s="12"/>
      <c r="H2515" s="12"/>
    </row>
    <row r="2516" spans="1:8" x14ac:dyDescent="0.2">
      <c r="A2516" s="2" t="s">
        <v>2802</v>
      </c>
      <c r="B2516" s="2" t="s">
        <v>2803</v>
      </c>
      <c r="C2516" s="2" t="s">
        <v>28</v>
      </c>
      <c r="D2516" s="6">
        <v>1</v>
      </c>
      <c r="E2516" s="8">
        <v>16.5</v>
      </c>
      <c r="F2516" s="8">
        <v>5.88</v>
      </c>
      <c r="G2516" s="8">
        <f t="shared" ref="G2516:G2523" si="180">E2516-F2516</f>
        <v>10.620000000000001</v>
      </c>
      <c r="H2516" s="8">
        <f t="shared" ref="H2516:H2523" si="181">IF(E2516&lt;&gt;0, ((E2516-F2516)/E2516)*100, 0)</f>
        <v>64.363636363636374</v>
      </c>
    </row>
    <row r="2517" spans="1:8" x14ac:dyDescent="0.2">
      <c r="A2517" s="2" t="s">
        <v>2802</v>
      </c>
      <c r="B2517" s="2" t="s">
        <v>2803</v>
      </c>
      <c r="C2517" s="2" t="s">
        <v>30</v>
      </c>
      <c r="D2517" s="6">
        <v>1</v>
      </c>
      <c r="E2517" s="8">
        <v>14.25</v>
      </c>
      <c r="F2517" s="8">
        <v>5.53</v>
      </c>
      <c r="G2517" s="8">
        <f t="shared" si="180"/>
        <v>8.7199999999999989</v>
      </c>
      <c r="H2517" s="8">
        <f t="shared" si="181"/>
        <v>61.192982456140342</v>
      </c>
    </row>
    <row r="2518" spans="1:8" x14ac:dyDescent="0.2">
      <c r="A2518" s="2" t="s">
        <v>2802</v>
      </c>
      <c r="B2518" s="2" t="s">
        <v>2803</v>
      </c>
      <c r="C2518" s="2" t="s">
        <v>220</v>
      </c>
      <c r="D2518" s="6">
        <v>1</v>
      </c>
      <c r="E2518" s="8">
        <v>35.75</v>
      </c>
      <c r="F2518" s="8">
        <v>9.39</v>
      </c>
      <c r="G2518" s="8">
        <f t="shared" si="180"/>
        <v>26.36</v>
      </c>
      <c r="H2518" s="8">
        <f t="shared" si="181"/>
        <v>73.734265734265733</v>
      </c>
    </row>
    <row r="2519" spans="1:8" x14ac:dyDescent="0.2">
      <c r="A2519" s="2" t="s">
        <v>2802</v>
      </c>
      <c r="B2519" s="2" t="s">
        <v>2803</v>
      </c>
      <c r="C2519" s="2" t="s">
        <v>350</v>
      </c>
      <c r="D2519" s="6">
        <v>1</v>
      </c>
      <c r="E2519" s="8">
        <v>16</v>
      </c>
      <c r="F2519" s="8">
        <v>4.55</v>
      </c>
      <c r="G2519" s="8">
        <f t="shared" si="180"/>
        <v>11.45</v>
      </c>
      <c r="H2519" s="8">
        <f t="shared" si="181"/>
        <v>71.5625</v>
      </c>
    </row>
    <row r="2520" spans="1:8" x14ac:dyDescent="0.2">
      <c r="A2520" s="2" t="s">
        <v>2802</v>
      </c>
      <c r="B2520" s="2" t="s">
        <v>2803</v>
      </c>
      <c r="C2520" s="2" t="s">
        <v>133</v>
      </c>
      <c r="D2520" s="6">
        <v>2</v>
      </c>
      <c r="E2520" s="8">
        <v>140</v>
      </c>
      <c r="F2520" s="8">
        <v>31.66</v>
      </c>
      <c r="G2520" s="8">
        <f t="shared" si="180"/>
        <v>108.34</v>
      </c>
      <c r="H2520" s="8">
        <f t="shared" si="181"/>
        <v>77.385714285714286</v>
      </c>
    </row>
    <row r="2521" spans="1:8" x14ac:dyDescent="0.2">
      <c r="A2521" s="2" t="s">
        <v>2802</v>
      </c>
      <c r="B2521" s="2" t="s">
        <v>2803</v>
      </c>
      <c r="C2521" s="2" t="s">
        <v>246</v>
      </c>
      <c r="D2521" s="6">
        <v>1</v>
      </c>
      <c r="E2521" s="8">
        <v>13.5</v>
      </c>
      <c r="F2521" s="8">
        <v>4.2699999999999996</v>
      </c>
      <c r="G2521" s="8">
        <f t="shared" si="180"/>
        <v>9.23</v>
      </c>
      <c r="H2521" s="8">
        <f t="shared" si="181"/>
        <v>68.370370370370367</v>
      </c>
    </row>
    <row r="2522" spans="1:8" x14ac:dyDescent="0.2">
      <c r="A2522" s="2" t="s">
        <v>2802</v>
      </c>
      <c r="B2522" s="2" t="s">
        <v>2803</v>
      </c>
      <c r="C2522" s="2" t="s">
        <v>32</v>
      </c>
      <c r="D2522" s="6">
        <v>1</v>
      </c>
      <c r="E2522" s="8">
        <v>12.45</v>
      </c>
      <c r="F2522" s="8">
        <v>3.6</v>
      </c>
      <c r="G2522" s="8">
        <f t="shared" si="180"/>
        <v>8.85</v>
      </c>
      <c r="H2522" s="8">
        <f t="shared" si="181"/>
        <v>71.084337349397586</v>
      </c>
    </row>
    <row r="2523" spans="1:8" x14ac:dyDescent="0.2">
      <c r="A2523" s="2" t="s">
        <v>2802</v>
      </c>
      <c r="B2523" s="2" t="s">
        <v>2803</v>
      </c>
      <c r="C2523" s="2" t="s">
        <v>247</v>
      </c>
      <c r="D2523" s="6">
        <v>1</v>
      </c>
      <c r="E2523" s="8">
        <v>13.45</v>
      </c>
      <c r="F2523" s="8">
        <v>4.2</v>
      </c>
      <c r="G2523" s="8">
        <f t="shared" si="180"/>
        <v>9.25</v>
      </c>
      <c r="H2523" s="8">
        <f t="shared" si="181"/>
        <v>68.773234200743488</v>
      </c>
    </row>
    <row r="2524" spans="1:8" customFormat="1" ht="15" x14ac:dyDescent="0.25">
      <c r="D2524" s="12"/>
      <c r="E2524" s="12"/>
      <c r="F2524" s="12"/>
      <c r="G2524" s="12"/>
      <c r="H2524" s="12"/>
    </row>
    <row r="2525" spans="1:8" s="4" customFormat="1" x14ac:dyDescent="0.2">
      <c r="A2525" s="3" t="s">
        <v>10</v>
      </c>
      <c r="B2525" s="3" t="s">
        <v>10</v>
      </c>
      <c r="C2525" s="3" t="s">
        <v>10</v>
      </c>
      <c r="D2525" s="5">
        <f>SUBTOTAL(9, D2516:D2524)</f>
        <v>9</v>
      </c>
      <c r="E2525" s="7">
        <f>SUBTOTAL(9, E2516:E2524)</f>
        <v>261.89999999999998</v>
      </c>
      <c r="F2525" s="7">
        <f>SUBTOTAL(9, F2516:F2524)</f>
        <v>69.08</v>
      </c>
      <c r="G2525" s="7">
        <f>SUBTOTAL(9, G2516:G2524)</f>
        <v>192.82</v>
      </c>
      <c r="H2525" s="7">
        <f>IF(E2525&lt;&gt;0, ((E2525-F2525)/E2525)*100, 0)</f>
        <v>73.623520427644138</v>
      </c>
    </row>
    <row r="2526" spans="1:8" customFormat="1" ht="15" x14ac:dyDescent="0.25">
      <c r="D2526" s="12"/>
      <c r="E2526" s="12"/>
      <c r="F2526" s="12"/>
      <c r="G2526" s="12"/>
      <c r="H2526" s="12"/>
    </row>
    <row r="2527" spans="1:8" x14ac:dyDescent="0.2">
      <c r="A2527" s="2" t="s">
        <v>2804</v>
      </c>
      <c r="B2527" s="2" t="s">
        <v>2805</v>
      </c>
      <c r="C2527" s="2" t="s">
        <v>1959</v>
      </c>
      <c r="D2527" s="6">
        <v>2</v>
      </c>
      <c r="E2527" s="8">
        <v>23.5</v>
      </c>
      <c r="F2527" s="8">
        <v>7.44</v>
      </c>
      <c r="G2527" s="8">
        <f>E2527-F2527</f>
        <v>16.059999999999999</v>
      </c>
      <c r="H2527" s="8">
        <f>IF(E2527&lt;&gt;0, ((E2527-F2527)/E2527)*100, 0)</f>
        <v>68.340425531914889</v>
      </c>
    </row>
    <row r="2528" spans="1:8" customFormat="1" ht="15" x14ac:dyDescent="0.25">
      <c r="D2528" s="12"/>
      <c r="E2528" s="12"/>
      <c r="F2528" s="12"/>
      <c r="G2528" s="12"/>
      <c r="H2528" s="12"/>
    </row>
    <row r="2529" spans="1:8" s="4" customFormat="1" x14ac:dyDescent="0.2">
      <c r="A2529" s="3" t="s">
        <v>10</v>
      </c>
      <c r="B2529" s="3" t="s">
        <v>10</v>
      </c>
      <c r="C2529" s="3" t="s">
        <v>10</v>
      </c>
      <c r="D2529" s="5">
        <f>SUBTOTAL(9, D2527:D2528)</f>
        <v>2</v>
      </c>
      <c r="E2529" s="7">
        <f>SUBTOTAL(9, E2527:E2528)</f>
        <v>23.5</v>
      </c>
      <c r="F2529" s="7">
        <f>SUBTOTAL(9, F2527:F2528)</f>
        <v>7.44</v>
      </c>
      <c r="G2529" s="7">
        <f>SUBTOTAL(9, G2527:G2528)</f>
        <v>16.059999999999999</v>
      </c>
      <c r="H2529" s="7">
        <f>IF(E2529&lt;&gt;0, ((E2529-F2529)/E2529)*100, 0)</f>
        <v>68.340425531914889</v>
      </c>
    </row>
    <row r="2530" spans="1:8" customFormat="1" ht="15" x14ac:dyDescent="0.25">
      <c r="D2530" s="12"/>
      <c r="E2530" s="12"/>
      <c r="F2530" s="12"/>
      <c r="G2530" s="12"/>
      <c r="H2530" s="12"/>
    </row>
    <row r="2531" spans="1:8" x14ac:dyDescent="0.2">
      <c r="A2531" s="2" t="s">
        <v>2806</v>
      </c>
      <c r="B2531" s="2" t="s">
        <v>2807</v>
      </c>
      <c r="C2531" s="2" t="s">
        <v>420</v>
      </c>
      <c r="D2531" s="6">
        <v>1</v>
      </c>
      <c r="E2531" s="8">
        <v>13</v>
      </c>
      <c r="F2531" s="8">
        <v>3.5</v>
      </c>
      <c r="G2531" s="8">
        <f>E2531-F2531</f>
        <v>9.5</v>
      </c>
      <c r="H2531" s="8">
        <f>IF(E2531&lt;&gt;0, ((E2531-F2531)/E2531)*100, 0)</f>
        <v>73.076923076923066</v>
      </c>
    </row>
    <row r="2532" spans="1:8" x14ac:dyDescent="0.2">
      <c r="A2532" s="2" t="s">
        <v>2806</v>
      </c>
      <c r="B2532" s="2" t="s">
        <v>2807</v>
      </c>
      <c r="C2532" s="2" t="s">
        <v>796</v>
      </c>
      <c r="D2532" s="6">
        <v>1</v>
      </c>
      <c r="E2532" s="8">
        <v>12</v>
      </c>
      <c r="F2532" s="8">
        <v>3.22</v>
      </c>
      <c r="G2532" s="8">
        <f>E2532-F2532</f>
        <v>8.7799999999999994</v>
      </c>
      <c r="H2532" s="8">
        <f>IF(E2532&lt;&gt;0, ((E2532-F2532)/E2532)*100, 0)</f>
        <v>73.166666666666657</v>
      </c>
    </row>
    <row r="2533" spans="1:8" customFormat="1" ht="15" x14ac:dyDescent="0.25">
      <c r="D2533" s="12"/>
      <c r="E2533" s="12"/>
      <c r="F2533" s="12"/>
      <c r="G2533" s="12"/>
      <c r="H2533" s="12"/>
    </row>
    <row r="2534" spans="1:8" s="4" customFormat="1" x14ac:dyDescent="0.2">
      <c r="A2534" s="3" t="s">
        <v>10</v>
      </c>
      <c r="B2534" s="3" t="s">
        <v>10</v>
      </c>
      <c r="C2534" s="3" t="s">
        <v>10</v>
      </c>
      <c r="D2534" s="5">
        <f>SUBTOTAL(9, D2531:D2533)</f>
        <v>2</v>
      </c>
      <c r="E2534" s="7">
        <f>SUBTOTAL(9, E2531:E2533)</f>
        <v>25</v>
      </c>
      <c r="F2534" s="7">
        <f>SUBTOTAL(9, F2531:F2533)</f>
        <v>6.7200000000000006</v>
      </c>
      <c r="G2534" s="7">
        <f>SUBTOTAL(9, G2531:G2533)</f>
        <v>18.28</v>
      </c>
      <c r="H2534" s="7">
        <f>IF(E2534&lt;&gt;0, ((E2534-F2534)/E2534)*100, 0)</f>
        <v>73.12</v>
      </c>
    </row>
    <row r="2535" spans="1:8" customFormat="1" ht="15" x14ac:dyDescent="0.25">
      <c r="D2535" s="12"/>
      <c r="E2535" s="12"/>
      <c r="F2535" s="12"/>
      <c r="G2535" s="12"/>
      <c r="H2535" s="12"/>
    </row>
    <row r="2536" spans="1:8" x14ac:dyDescent="0.2">
      <c r="A2536" s="2" t="s">
        <v>2808</v>
      </c>
      <c r="B2536" s="2" t="s">
        <v>10</v>
      </c>
      <c r="C2536" s="2" t="s">
        <v>10</v>
      </c>
      <c r="G2536" s="8">
        <f>E2536-F2536</f>
        <v>0</v>
      </c>
      <c r="H2536" s="8">
        <f>IF(E2536&lt;&gt;0, ((E2536-F2536)/E2536)*100, 0)</f>
        <v>0</v>
      </c>
    </row>
    <row r="2537" spans="1:8" x14ac:dyDescent="0.2">
      <c r="A2537" s="2" t="s">
        <v>2808</v>
      </c>
      <c r="B2537" s="2" t="s">
        <v>10</v>
      </c>
      <c r="C2537" s="2" t="s">
        <v>10</v>
      </c>
      <c r="G2537" s="8">
        <f>E2537-F2537</f>
        <v>0</v>
      </c>
      <c r="H2537" s="8">
        <f>IF(E2537&lt;&gt;0, ((E2537-F2537)/E2537)*100, 0)</f>
        <v>0</v>
      </c>
    </row>
    <row r="2538" spans="1:8" x14ac:dyDescent="0.2">
      <c r="A2538" s="2" t="s">
        <v>2808</v>
      </c>
      <c r="B2538" s="2" t="s">
        <v>10</v>
      </c>
      <c r="C2538" s="2" t="s">
        <v>2325</v>
      </c>
      <c r="D2538" s="6">
        <v>1</v>
      </c>
      <c r="E2538" s="8">
        <v>75</v>
      </c>
      <c r="F2538" s="8">
        <v>16.829999999999998</v>
      </c>
      <c r="G2538" s="8">
        <f>E2538-F2538</f>
        <v>58.17</v>
      </c>
      <c r="H2538" s="8">
        <f>IF(E2538&lt;&gt;0, ((E2538-F2538)/E2538)*100, 0)</f>
        <v>77.56</v>
      </c>
    </row>
    <row r="2539" spans="1:8" customFormat="1" ht="15" x14ac:dyDescent="0.25">
      <c r="D2539" s="12"/>
      <c r="E2539" s="12"/>
      <c r="F2539" s="12"/>
      <c r="G2539" s="12"/>
      <c r="H2539" s="12"/>
    </row>
    <row r="2540" spans="1:8" s="4" customFormat="1" x14ac:dyDescent="0.2">
      <c r="A2540" s="3" t="s">
        <v>10</v>
      </c>
      <c r="B2540" s="3" t="s">
        <v>10</v>
      </c>
      <c r="C2540" s="3" t="s">
        <v>10</v>
      </c>
      <c r="D2540" s="5">
        <f>SUBTOTAL(9, D2536:D2539)</f>
        <v>1</v>
      </c>
      <c r="E2540" s="7">
        <f>SUBTOTAL(9, E2536:E2539)</f>
        <v>75</v>
      </c>
      <c r="F2540" s="7">
        <f>SUBTOTAL(9, F2536:F2539)</f>
        <v>16.829999999999998</v>
      </c>
      <c r="G2540" s="7">
        <f>SUBTOTAL(9, G2536:G2539)</f>
        <v>58.17</v>
      </c>
      <c r="H2540" s="7">
        <f>IF(E2540&lt;&gt;0, ((E2540-F2540)/E2540)*100, 0)</f>
        <v>77.56</v>
      </c>
    </row>
    <row r="2541" spans="1:8" customFormat="1" ht="15" x14ac:dyDescent="0.25">
      <c r="D2541" s="12"/>
      <c r="E2541" s="12"/>
      <c r="F2541" s="12"/>
      <c r="G2541" s="12"/>
      <c r="H2541" s="12"/>
    </row>
    <row r="2542" spans="1:8" x14ac:dyDescent="0.2">
      <c r="A2542" s="2" t="s">
        <v>2809</v>
      </c>
      <c r="B2542" s="2" t="s">
        <v>2810</v>
      </c>
      <c r="C2542" s="2" t="s">
        <v>10</v>
      </c>
      <c r="E2542" s="8">
        <v>-45.89</v>
      </c>
      <c r="G2542" s="8">
        <f t="shared" ref="G2542:G2563" si="182">E2542-F2542</f>
        <v>-45.89</v>
      </c>
      <c r="H2542" s="8">
        <f t="shared" ref="H2542:H2563" si="183">IF(E2542&lt;&gt;0, ((E2542-F2542)/E2542)*100, 0)</f>
        <v>100</v>
      </c>
    </row>
    <row r="2543" spans="1:8" x14ac:dyDescent="0.2">
      <c r="A2543" s="2" t="s">
        <v>2809</v>
      </c>
      <c r="B2543" s="2" t="s">
        <v>2810</v>
      </c>
      <c r="C2543" s="2" t="s">
        <v>10</v>
      </c>
      <c r="E2543" s="8">
        <v>-35.24</v>
      </c>
      <c r="G2543" s="8">
        <f t="shared" si="182"/>
        <v>-35.24</v>
      </c>
      <c r="H2543" s="8">
        <f t="shared" si="183"/>
        <v>100</v>
      </c>
    </row>
    <row r="2544" spans="1:8" x14ac:dyDescent="0.2">
      <c r="A2544" s="2" t="s">
        <v>2809</v>
      </c>
      <c r="B2544" s="2" t="s">
        <v>2810</v>
      </c>
      <c r="C2544" s="2" t="s">
        <v>793</v>
      </c>
      <c r="D2544" s="6">
        <v>1</v>
      </c>
      <c r="E2544" s="8">
        <v>157</v>
      </c>
      <c r="F2544" s="8">
        <v>61.46</v>
      </c>
      <c r="G2544" s="8">
        <f t="shared" si="182"/>
        <v>95.539999999999992</v>
      </c>
      <c r="H2544" s="8">
        <f t="shared" si="183"/>
        <v>60.853503184713375</v>
      </c>
    </row>
    <row r="2545" spans="1:8" x14ac:dyDescent="0.2">
      <c r="A2545" s="2" t="s">
        <v>2809</v>
      </c>
      <c r="B2545" s="2" t="s">
        <v>2810</v>
      </c>
      <c r="C2545" s="2" t="s">
        <v>219</v>
      </c>
      <c r="D2545" s="6">
        <v>1</v>
      </c>
      <c r="E2545" s="8">
        <v>25</v>
      </c>
      <c r="F2545" s="8">
        <v>4.1500000000000004</v>
      </c>
      <c r="G2545" s="8">
        <f t="shared" si="182"/>
        <v>20.85</v>
      </c>
      <c r="H2545" s="8">
        <f t="shared" si="183"/>
        <v>83.4</v>
      </c>
    </row>
    <row r="2546" spans="1:8" x14ac:dyDescent="0.2">
      <c r="A2546" s="2" t="s">
        <v>2809</v>
      </c>
      <c r="B2546" s="2" t="s">
        <v>2810</v>
      </c>
      <c r="C2546" s="2" t="s">
        <v>13</v>
      </c>
      <c r="D2546" s="6">
        <v>2</v>
      </c>
      <c r="E2546" s="8">
        <v>14</v>
      </c>
      <c r="F2546" s="8">
        <v>3.36</v>
      </c>
      <c r="G2546" s="8">
        <f t="shared" si="182"/>
        <v>10.64</v>
      </c>
      <c r="H2546" s="8">
        <f t="shared" si="183"/>
        <v>76</v>
      </c>
    </row>
    <row r="2547" spans="1:8" x14ac:dyDescent="0.2">
      <c r="A2547" s="2" t="s">
        <v>2809</v>
      </c>
      <c r="B2547" s="2" t="s">
        <v>2810</v>
      </c>
      <c r="C2547" s="2" t="s">
        <v>359</v>
      </c>
      <c r="D2547" s="6">
        <v>1</v>
      </c>
      <c r="E2547" s="8">
        <v>13.5</v>
      </c>
      <c r="F2547" s="8">
        <v>4.79</v>
      </c>
      <c r="G2547" s="8">
        <f t="shared" si="182"/>
        <v>8.7100000000000009</v>
      </c>
      <c r="H2547" s="8">
        <f t="shared" si="183"/>
        <v>64.518518518518519</v>
      </c>
    </row>
    <row r="2548" spans="1:8" x14ac:dyDescent="0.2">
      <c r="A2548" s="2" t="s">
        <v>2809</v>
      </c>
      <c r="B2548" s="2" t="s">
        <v>2810</v>
      </c>
      <c r="C2548" s="2" t="s">
        <v>309</v>
      </c>
      <c r="D2548" s="6">
        <v>1</v>
      </c>
      <c r="E2548" s="8">
        <v>12.75</v>
      </c>
      <c r="F2548" s="8">
        <v>4.66</v>
      </c>
      <c r="G2548" s="8">
        <f t="shared" si="182"/>
        <v>8.09</v>
      </c>
      <c r="H2548" s="8">
        <f t="shared" si="183"/>
        <v>63.450980392156865</v>
      </c>
    </row>
    <row r="2549" spans="1:8" x14ac:dyDescent="0.2">
      <c r="A2549" s="2" t="s">
        <v>2809</v>
      </c>
      <c r="B2549" s="2" t="s">
        <v>2810</v>
      </c>
      <c r="C2549" s="2" t="s">
        <v>2811</v>
      </c>
      <c r="D2549" s="6">
        <v>1</v>
      </c>
      <c r="E2549" s="8">
        <v>13.5</v>
      </c>
      <c r="F2549" s="8">
        <v>5.32</v>
      </c>
      <c r="G2549" s="8">
        <f t="shared" si="182"/>
        <v>8.18</v>
      </c>
      <c r="H2549" s="8">
        <f t="shared" si="183"/>
        <v>60.592592592592588</v>
      </c>
    </row>
    <row r="2550" spans="1:8" x14ac:dyDescent="0.2">
      <c r="A2550" s="2" t="s">
        <v>2809</v>
      </c>
      <c r="B2550" s="2" t="s">
        <v>2810</v>
      </c>
      <c r="C2550" s="2" t="s">
        <v>197</v>
      </c>
      <c r="D2550" s="6">
        <v>1</v>
      </c>
      <c r="E2550" s="8">
        <v>18.25</v>
      </c>
      <c r="F2550" s="8">
        <v>6.25</v>
      </c>
      <c r="G2550" s="8">
        <f t="shared" si="182"/>
        <v>12</v>
      </c>
      <c r="H2550" s="8">
        <f t="shared" si="183"/>
        <v>65.753424657534239</v>
      </c>
    </row>
    <row r="2551" spans="1:8" x14ac:dyDescent="0.2">
      <c r="A2551" s="2" t="s">
        <v>2809</v>
      </c>
      <c r="B2551" s="2" t="s">
        <v>2810</v>
      </c>
      <c r="C2551" s="2" t="s">
        <v>473</v>
      </c>
      <c r="D2551" s="6">
        <v>1</v>
      </c>
      <c r="E2551" s="8">
        <v>11</v>
      </c>
      <c r="F2551" s="8">
        <v>3.64</v>
      </c>
      <c r="G2551" s="8">
        <f t="shared" si="182"/>
        <v>7.3599999999999994</v>
      </c>
      <c r="H2551" s="8">
        <f t="shared" si="183"/>
        <v>66.909090909090907</v>
      </c>
    </row>
    <row r="2552" spans="1:8" x14ac:dyDescent="0.2">
      <c r="A2552" s="2" t="s">
        <v>2809</v>
      </c>
      <c r="B2552" s="2" t="s">
        <v>2810</v>
      </c>
      <c r="C2552" s="2" t="s">
        <v>407</v>
      </c>
      <c r="D2552" s="6">
        <v>1</v>
      </c>
      <c r="E2552" s="8">
        <v>15</v>
      </c>
      <c r="F2552" s="8">
        <v>5.74</v>
      </c>
      <c r="G2552" s="8">
        <f t="shared" si="182"/>
        <v>9.26</v>
      </c>
      <c r="H2552" s="8">
        <f t="shared" si="183"/>
        <v>61.733333333333327</v>
      </c>
    </row>
    <row r="2553" spans="1:8" x14ac:dyDescent="0.2">
      <c r="A2553" s="2" t="s">
        <v>2809</v>
      </c>
      <c r="B2553" s="2" t="s">
        <v>2810</v>
      </c>
      <c r="C2553" s="2" t="s">
        <v>16</v>
      </c>
      <c r="D2553" s="6">
        <v>2</v>
      </c>
      <c r="E2553" s="8">
        <v>56</v>
      </c>
      <c r="F2553" s="8">
        <v>16.8</v>
      </c>
      <c r="G2553" s="8">
        <f t="shared" si="182"/>
        <v>39.200000000000003</v>
      </c>
      <c r="H2553" s="8">
        <f t="shared" si="183"/>
        <v>70</v>
      </c>
    </row>
    <row r="2554" spans="1:8" x14ac:dyDescent="0.2">
      <c r="A2554" s="2" t="s">
        <v>2809</v>
      </c>
      <c r="B2554" s="2" t="s">
        <v>2810</v>
      </c>
      <c r="C2554" s="2" t="s">
        <v>31</v>
      </c>
      <c r="D2554" s="6">
        <v>1</v>
      </c>
      <c r="E2554" s="8">
        <v>11</v>
      </c>
      <c r="F2554" s="8">
        <v>2.87</v>
      </c>
      <c r="G2554" s="8">
        <f t="shared" si="182"/>
        <v>8.129999999999999</v>
      </c>
      <c r="H2554" s="8">
        <f t="shared" si="183"/>
        <v>73.909090909090907</v>
      </c>
    </row>
    <row r="2555" spans="1:8" x14ac:dyDescent="0.2">
      <c r="A2555" s="2" t="s">
        <v>2809</v>
      </c>
      <c r="B2555" s="2" t="s">
        <v>2810</v>
      </c>
      <c r="C2555" s="2" t="s">
        <v>350</v>
      </c>
      <c r="D2555" s="6">
        <v>1</v>
      </c>
      <c r="E2555" s="8">
        <v>16</v>
      </c>
      <c r="F2555" s="8">
        <v>4.55</v>
      </c>
      <c r="G2555" s="8">
        <f t="shared" si="182"/>
        <v>11.45</v>
      </c>
      <c r="H2555" s="8">
        <f t="shared" si="183"/>
        <v>71.5625</v>
      </c>
    </row>
    <row r="2556" spans="1:8" x14ac:dyDescent="0.2">
      <c r="A2556" s="2" t="s">
        <v>2809</v>
      </c>
      <c r="B2556" s="2" t="s">
        <v>2810</v>
      </c>
      <c r="C2556" s="2" t="s">
        <v>114</v>
      </c>
      <c r="D2556" s="6">
        <v>1</v>
      </c>
      <c r="E2556" s="8">
        <v>10.5</v>
      </c>
      <c r="F2556" s="8">
        <v>3.64</v>
      </c>
      <c r="G2556" s="8">
        <f t="shared" si="182"/>
        <v>6.8599999999999994</v>
      </c>
      <c r="H2556" s="8">
        <f t="shared" si="183"/>
        <v>65.333333333333329</v>
      </c>
    </row>
    <row r="2557" spans="1:8" x14ac:dyDescent="0.2">
      <c r="A2557" s="2" t="s">
        <v>2809</v>
      </c>
      <c r="B2557" s="2" t="s">
        <v>2810</v>
      </c>
      <c r="C2557" s="2" t="s">
        <v>17</v>
      </c>
      <c r="D2557" s="6">
        <v>2</v>
      </c>
      <c r="E2557" s="8">
        <v>69.5</v>
      </c>
      <c r="F2557" s="8">
        <v>18.2</v>
      </c>
      <c r="G2557" s="8">
        <f t="shared" si="182"/>
        <v>51.3</v>
      </c>
      <c r="H2557" s="8">
        <f t="shared" si="183"/>
        <v>73.812949640287755</v>
      </c>
    </row>
    <row r="2558" spans="1:8" x14ac:dyDescent="0.2">
      <c r="A2558" s="2" t="s">
        <v>2809</v>
      </c>
      <c r="B2558" s="2" t="s">
        <v>2810</v>
      </c>
      <c r="C2558" s="2" t="s">
        <v>89</v>
      </c>
      <c r="D2558" s="6">
        <v>1</v>
      </c>
      <c r="E2558" s="8">
        <v>25.5</v>
      </c>
      <c r="F2558" s="8">
        <v>5.95</v>
      </c>
      <c r="G2558" s="8">
        <f t="shared" si="182"/>
        <v>19.55</v>
      </c>
      <c r="H2558" s="8">
        <f t="shared" si="183"/>
        <v>76.666666666666671</v>
      </c>
    </row>
    <row r="2559" spans="1:8" x14ac:dyDescent="0.2">
      <c r="A2559" s="2" t="s">
        <v>2809</v>
      </c>
      <c r="B2559" s="2" t="s">
        <v>2810</v>
      </c>
      <c r="C2559" s="2" t="s">
        <v>38</v>
      </c>
      <c r="D2559" s="6">
        <v>1</v>
      </c>
      <c r="E2559" s="8">
        <v>9.25</v>
      </c>
      <c r="F2559" s="8">
        <v>2.0299999999999998</v>
      </c>
      <c r="G2559" s="8">
        <f t="shared" si="182"/>
        <v>7.2200000000000006</v>
      </c>
      <c r="H2559" s="8">
        <f t="shared" si="183"/>
        <v>78.054054054054063</v>
      </c>
    </row>
    <row r="2560" spans="1:8" x14ac:dyDescent="0.2">
      <c r="A2560" s="2" t="s">
        <v>2809</v>
      </c>
      <c r="B2560" s="2" t="s">
        <v>2810</v>
      </c>
      <c r="C2560" s="2" t="s">
        <v>81</v>
      </c>
      <c r="D2560" s="6">
        <v>3</v>
      </c>
      <c r="E2560" s="8">
        <v>27.75</v>
      </c>
      <c r="F2560" s="8">
        <v>6.09</v>
      </c>
      <c r="G2560" s="8">
        <f t="shared" si="182"/>
        <v>21.66</v>
      </c>
      <c r="H2560" s="8">
        <f t="shared" si="183"/>
        <v>78.054054054054063</v>
      </c>
    </row>
    <row r="2561" spans="1:8" x14ac:dyDescent="0.2">
      <c r="A2561" s="2" t="s">
        <v>2809</v>
      </c>
      <c r="B2561" s="2" t="s">
        <v>2810</v>
      </c>
      <c r="C2561" s="2" t="s">
        <v>25</v>
      </c>
      <c r="D2561" s="6">
        <v>1</v>
      </c>
      <c r="E2561" s="8">
        <v>8</v>
      </c>
      <c r="F2561" s="8">
        <v>1.75</v>
      </c>
      <c r="G2561" s="8">
        <f t="shared" si="182"/>
        <v>6.25</v>
      </c>
      <c r="H2561" s="8">
        <f t="shared" si="183"/>
        <v>78.125</v>
      </c>
    </row>
    <row r="2562" spans="1:8" x14ac:dyDescent="0.2">
      <c r="A2562" s="2" t="s">
        <v>2809</v>
      </c>
      <c r="B2562" s="2" t="s">
        <v>2810</v>
      </c>
      <c r="C2562" s="2" t="s">
        <v>42</v>
      </c>
      <c r="D2562" s="6">
        <v>1</v>
      </c>
      <c r="E2562" s="8">
        <v>8</v>
      </c>
      <c r="F2562" s="8">
        <v>1.75</v>
      </c>
      <c r="G2562" s="8">
        <f t="shared" si="182"/>
        <v>6.25</v>
      </c>
      <c r="H2562" s="8">
        <f t="shared" si="183"/>
        <v>78.125</v>
      </c>
    </row>
    <row r="2563" spans="1:8" x14ac:dyDescent="0.2">
      <c r="A2563" s="2" t="s">
        <v>2809</v>
      </c>
      <c r="B2563" s="2" t="s">
        <v>2810</v>
      </c>
      <c r="C2563" s="2" t="s">
        <v>260</v>
      </c>
      <c r="D2563" s="6">
        <v>1</v>
      </c>
      <c r="E2563" s="8">
        <v>8</v>
      </c>
      <c r="F2563" s="8">
        <v>1.75</v>
      </c>
      <c r="G2563" s="8">
        <f t="shared" si="182"/>
        <v>6.25</v>
      </c>
      <c r="H2563" s="8">
        <f t="shared" si="183"/>
        <v>78.125</v>
      </c>
    </row>
    <row r="2564" spans="1:8" customFormat="1" ht="15" x14ac:dyDescent="0.25">
      <c r="D2564" s="12"/>
      <c r="E2564" s="12"/>
      <c r="F2564" s="12"/>
      <c r="G2564" s="12"/>
      <c r="H2564" s="12"/>
    </row>
    <row r="2565" spans="1:8" s="4" customFormat="1" x14ac:dyDescent="0.2">
      <c r="A2565" s="3" t="s">
        <v>10</v>
      </c>
      <c r="B2565" s="3" t="s">
        <v>10</v>
      </c>
      <c r="C2565" s="3" t="s">
        <v>10</v>
      </c>
      <c r="D2565" s="5">
        <f>SUBTOTAL(9, D2542:D2564)</f>
        <v>25</v>
      </c>
      <c r="E2565" s="7">
        <f>SUBTOTAL(9, E2542:E2564)</f>
        <v>448.37</v>
      </c>
      <c r="F2565" s="7">
        <f>SUBTOTAL(9, F2542:F2564)</f>
        <v>164.75</v>
      </c>
      <c r="G2565" s="7">
        <f>SUBTOTAL(9, G2542:G2564)</f>
        <v>283.62</v>
      </c>
      <c r="H2565" s="7">
        <f>IF(E2565&lt;&gt;0, ((E2565-F2565)/E2565)*100, 0)</f>
        <v>63.255793206503554</v>
      </c>
    </row>
    <row r="2566" spans="1:8" customFormat="1" ht="15" x14ac:dyDescent="0.25">
      <c r="D2566" s="12"/>
      <c r="E2566" s="12"/>
      <c r="F2566" s="12"/>
      <c r="G2566" s="12"/>
      <c r="H2566" s="12"/>
    </row>
    <row r="2567" spans="1:8" x14ac:dyDescent="0.2">
      <c r="A2567" s="2" t="s">
        <v>2812</v>
      </c>
      <c r="B2567" s="2" t="s">
        <v>2813</v>
      </c>
      <c r="C2567" s="2" t="s">
        <v>29</v>
      </c>
      <c r="D2567" s="6">
        <v>1</v>
      </c>
      <c r="E2567" s="8">
        <v>20.75</v>
      </c>
      <c r="F2567" s="8">
        <v>6.3</v>
      </c>
      <c r="G2567" s="8">
        <f>E2567-F2567</f>
        <v>14.45</v>
      </c>
      <c r="H2567" s="8">
        <f>IF(E2567&lt;&gt;0, ((E2567-F2567)/E2567)*100, 0)</f>
        <v>69.638554216867462</v>
      </c>
    </row>
    <row r="2568" spans="1:8" customFormat="1" ht="15" x14ac:dyDescent="0.25">
      <c r="D2568" s="12"/>
      <c r="E2568" s="12"/>
      <c r="F2568" s="12"/>
      <c r="G2568" s="12"/>
      <c r="H2568" s="12"/>
    </row>
    <row r="2569" spans="1:8" s="4" customFormat="1" x14ac:dyDescent="0.2">
      <c r="A2569" s="3" t="s">
        <v>10</v>
      </c>
      <c r="B2569" s="3" t="s">
        <v>10</v>
      </c>
      <c r="C2569" s="3" t="s">
        <v>10</v>
      </c>
      <c r="D2569" s="5">
        <f>SUBTOTAL(9, D2567:D2568)</f>
        <v>1</v>
      </c>
      <c r="E2569" s="7">
        <f>SUBTOTAL(9, E2567:E2568)</f>
        <v>20.75</v>
      </c>
      <c r="F2569" s="7">
        <f>SUBTOTAL(9, F2567:F2568)</f>
        <v>6.3</v>
      </c>
      <c r="G2569" s="7">
        <f>SUBTOTAL(9, G2567:G2568)</f>
        <v>14.45</v>
      </c>
      <c r="H2569" s="7">
        <f>IF(E2569&lt;&gt;0, ((E2569-F2569)/E2569)*100, 0)</f>
        <v>69.638554216867462</v>
      </c>
    </row>
    <row r="2570" spans="1:8" customFormat="1" ht="15" x14ac:dyDescent="0.25">
      <c r="D2570" s="12"/>
      <c r="E2570" s="12"/>
      <c r="F2570" s="12"/>
      <c r="G2570" s="12"/>
      <c r="H2570" s="12"/>
    </row>
    <row r="2571" spans="1:8" x14ac:dyDescent="0.2">
      <c r="A2571" s="2" t="s">
        <v>768</v>
      </c>
      <c r="B2571" s="2" t="s">
        <v>769</v>
      </c>
      <c r="C2571" s="2" t="s">
        <v>152</v>
      </c>
      <c r="D2571" s="6">
        <v>1</v>
      </c>
      <c r="E2571" s="8">
        <v>13.75</v>
      </c>
      <c r="F2571" s="8">
        <v>5.47</v>
      </c>
      <c r="G2571" s="8">
        <f>E2571-F2571</f>
        <v>8.2800000000000011</v>
      </c>
      <c r="H2571" s="8">
        <f>IF(E2571&lt;&gt;0, ((E2571-F2571)/E2571)*100, 0)</f>
        <v>60.218181818181826</v>
      </c>
    </row>
    <row r="2572" spans="1:8" customFormat="1" ht="15" x14ac:dyDescent="0.25">
      <c r="D2572" s="12"/>
      <c r="E2572" s="12"/>
      <c r="F2572" s="12"/>
      <c r="G2572" s="12"/>
      <c r="H2572" s="12"/>
    </row>
    <row r="2573" spans="1:8" s="4" customFormat="1" x14ac:dyDescent="0.2">
      <c r="A2573" s="3" t="s">
        <v>10</v>
      </c>
      <c r="B2573" s="3" t="s">
        <v>10</v>
      </c>
      <c r="C2573" s="3" t="s">
        <v>10</v>
      </c>
      <c r="D2573" s="5">
        <f>SUBTOTAL(9, D2571:D2572)</f>
        <v>1</v>
      </c>
      <c r="E2573" s="7">
        <f>SUBTOTAL(9, E2571:E2572)</f>
        <v>13.75</v>
      </c>
      <c r="F2573" s="7">
        <f>SUBTOTAL(9, F2571:F2572)</f>
        <v>5.47</v>
      </c>
      <c r="G2573" s="7">
        <f>SUBTOTAL(9, G2571:G2572)</f>
        <v>8.2800000000000011</v>
      </c>
      <c r="H2573" s="7">
        <f>IF(E2573&lt;&gt;0, ((E2573-F2573)/E2573)*100, 0)</f>
        <v>60.218181818181826</v>
      </c>
    </row>
    <row r="2574" spans="1:8" customFormat="1" ht="15" x14ac:dyDescent="0.25">
      <c r="D2574" s="12"/>
      <c r="E2574" s="12"/>
      <c r="F2574" s="12"/>
      <c r="G2574" s="12"/>
      <c r="H2574" s="12"/>
    </row>
    <row r="2575" spans="1:8" x14ac:dyDescent="0.2">
      <c r="A2575" s="2" t="s">
        <v>2814</v>
      </c>
      <c r="B2575" s="2" t="s">
        <v>2815</v>
      </c>
      <c r="C2575" s="2" t="s">
        <v>235</v>
      </c>
      <c r="D2575" s="6">
        <v>5</v>
      </c>
      <c r="E2575" s="8">
        <v>83.75</v>
      </c>
      <c r="F2575" s="8">
        <v>23.8</v>
      </c>
      <c r="G2575" s="8">
        <f>E2575-F2575</f>
        <v>59.95</v>
      </c>
      <c r="H2575" s="8">
        <f>IF(E2575&lt;&gt;0, ((E2575-F2575)/E2575)*100, 0)</f>
        <v>71.582089552238813</v>
      </c>
    </row>
    <row r="2576" spans="1:8" customFormat="1" ht="15" x14ac:dyDescent="0.25">
      <c r="D2576" s="12"/>
      <c r="E2576" s="12"/>
      <c r="F2576" s="12"/>
      <c r="G2576" s="12"/>
      <c r="H2576" s="12"/>
    </row>
    <row r="2577" spans="1:8" s="4" customFormat="1" x14ac:dyDescent="0.2">
      <c r="A2577" s="3" t="s">
        <v>10</v>
      </c>
      <c r="B2577" s="3" t="s">
        <v>10</v>
      </c>
      <c r="C2577" s="3" t="s">
        <v>10</v>
      </c>
      <c r="D2577" s="5">
        <f>SUBTOTAL(9, D2575:D2576)</f>
        <v>5</v>
      </c>
      <c r="E2577" s="7">
        <f>SUBTOTAL(9, E2575:E2576)</f>
        <v>83.75</v>
      </c>
      <c r="F2577" s="7">
        <f>SUBTOTAL(9, F2575:F2576)</f>
        <v>23.8</v>
      </c>
      <c r="G2577" s="7">
        <f>SUBTOTAL(9, G2575:G2576)</f>
        <v>59.95</v>
      </c>
      <c r="H2577" s="7">
        <f>IF(E2577&lt;&gt;0, ((E2577-F2577)/E2577)*100, 0)</f>
        <v>71.582089552238813</v>
      </c>
    </row>
    <row r="2578" spans="1:8" customFormat="1" ht="15" x14ac:dyDescent="0.25">
      <c r="D2578" s="12"/>
      <c r="E2578" s="12"/>
      <c r="F2578" s="12"/>
      <c r="G2578" s="12"/>
      <c r="H2578" s="12"/>
    </row>
    <row r="2579" spans="1:8" x14ac:dyDescent="0.2">
      <c r="A2579" s="2" t="s">
        <v>2816</v>
      </c>
      <c r="B2579" s="2" t="s">
        <v>2817</v>
      </c>
      <c r="C2579" s="2" t="s">
        <v>29</v>
      </c>
      <c r="D2579" s="6">
        <v>1</v>
      </c>
      <c r="E2579" s="8">
        <v>20.75</v>
      </c>
      <c r="F2579" s="8">
        <v>6.3</v>
      </c>
      <c r="G2579" s="8">
        <f>E2579-F2579</f>
        <v>14.45</v>
      </c>
      <c r="H2579" s="8">
        <f>IF(E2579&lt;&gt;0, ((E2579-F2579)/E2579)*100, 0)</f>
        <v>69.638554216867462</v>
      </c>
    </row>
    <row r="2580" spans="1:8" customFormat="1" ht="15" x14ac:dyDescent="0.25">
      <c r="D2580" s="12"/>
      <c r="E2580" s="12"/>
      <c r="F2580" s="12"/>
      <c r="G2580" s="12"/>
      <c r="H2580" s="12"/>
    </row>
    <row r="2581" spans="1:8" s="4" customFormat="1" x14ac:dyDescent="0.2">
      <c r="A2581" s="3" t="s">
        <v>10</v>
      </c>
      <c r="B2581" s="3" t="s">
        <v>10</v>
      </c>
      <c r="C2581" s="3" t="s">
        <v>10</v>
      </c>
      <c r="D2581" s="5">
        <f>SUBTOTAL(9, D2579:D2580)</f>
        <v>1</v>
      </c>
      <c r="E2581" s="7">
        <f>SUBTOTAL(9, E2579:E2580)</f>
        <v>20.75</v>
      </c>
      <c r="F2581" s="7">
        <f>SUBTOTAL(9, F2579:F2580)</f>
        <v>6.3</v>
      </c>
      <c r="G2581" s="7">
        <f>SUBTOTAL(9, G2579:G2580)</f>
        <v>14.45</v>
      </c>
      <c r="H2581" s="7">
        <f>IF(E2581&lt;&gt;0, ((E2581-F2581)/E2581)*100, 0)</f>
        <v>69.638554216867462</v>
      </c>
    </row>
    <row r="2582" spans="1:8" customFormat="1" ht="15" x14ac:dyDescent="0.25">
      <c r="D2582" s="12"/>
      <c r="E2582" s="12"/>
      <c r="F2582" s="12"/>
      <c r="G2582" s="12"/>
      <c r="H2582" s="12"/>
    </row>
    <row r="2583" spans="1:8" x14ac:dyDescent="0.2">
      <c r="A2583" s="2" t="s">
        <v>1598</v>
      </c>
      <c r="B2583" s="2" t="s">
        <v>1599</v>
      </c>
      <c r="C2583" s="2" t="s">
        <v>1941</v>
      </c>
      <c r="D2583" s="6">
        <v>3</v>
      </c>
      <c r="E2583" s="8">
        <v>100.5</v>
      </c>
      <c r="F2583" s="8">
        <v>43.05</v>
      </c>
      <c r="G2583" s="8">
        <f>E2583-F2583</f>
        <v>57.45</v>
      </c>
      <c r="H2583" s="8">
        <f>IF(E2583&lt;&gt;0, ((E2583-F2583)/E2583)*100, 0)</f>
        <v>57.164179104477618</v>
      </c>
    </row>
    <row r="2584" spans="1:8" customFormat="1" ht="15" x14ac:dyDescent="0.25">
      <c r="D2584" s="12"/>
      <c r="E2584" s="12"/>
      <c r="F2584" s="12"/>
      <c r="G2584" s="12"/>
      <c r="H2584" s="12"/>
    </row>
    <row r="2585" spans="1:8" s="4" customFormat="1" x14ac:dyDescent="0.2">
      <c r="A2585" s="3" t="s">
        <v>10</v>
      </c>
      <c r="B2585" s="3" t="s">
        <v>10</v>
      </c>
      <c r="C2585" s="3" t="s">
        <v>10</v>
      </c>
      <c r="D2585" s="5">
        <f>SUBTOTAL(9, D2583:D2584)</f>
        <v>3</v>
      </c>
      <c r="E2585" s="7">
        <f>SUBTOTAL(9, E2583:E2584)</f>
        <v>100.5</v>
      </c>
      <c r="F2585" s="7">
        <f>SUBTOTAL(9, F2583:F2584)</f>
        <v>43.05</v>
      </c>
      <c r="G2585" s="7">
        <f>SUBTOTAL(9, G2583:G2584)</f>
        <v>57.45</v>
      </c>
      <c r="H2585" s="7">
        <f>IF(E2585&lt;&gt;0, ((E2585-F2585)/E2585)*100, 0)</f>
        <v>57.164179104477618</v>
      </c>
    </row>
    <row r="2586" spans="1:8" customFormat="1" ht="15" x14ac:dyDescent="0.25">
      <c r="D2586" s="12"/>
      <c r="E2586" s="12"/>
      <c r="F2586" s="12"/>
      <c r="G2586" s="12"/>
      <c r="H2586" s="12"/>
    </row>
    <row r="2587" spans="1:8" x14ac:dyDescent="0.2">
      <c r="A2587" s="2" t="s">
        <v>2818</v>
      </c>
      <c r="B2587" s="2" t="s">
        <v>2819</v>
      </c>
      <c r="C2587" s="2" t="s">
        <v>777</v>
      </c>
      <c r="D2587" s="6">
        <v>3</v>
      </c>
      <c r="E2587" s="8">
        <v>41.25</v>
      </c>
      <c r="F2587" s="8">
        <v>16.8</v>
      </c>
      <c r="G2587" s="8">
        <f>E2587-F2587</f>
        <v>24.45</v>
      </c>
      <c r="H2587" s="8">
        <f>IF(E2587&lt;&gt;0, ((E2587-F2587)/E2587)*100, 0)</f>
        <v>59.272727272727266</v>
      </c>
    </row>
    <row r="2588" spans="1:8" customFormat="1" ht="15" x14ac:dyDescent="0.25">
      <c r="D2588" s="12"/>
      <c r="E2588" s="12"/>
      <c r="F2588" s="12"/>
      <c r="G2588" s="12"/>
      <c r="H2588" s="12"/>
    </row>
    <row r="2589" spans="1:8" s="4" customFormat="1" x14ac:dyDescent="0.2">
      <c r="A2589" s="3" t="s">
        <v>10</v>
      </c>
      <c r="B2589" s="3" t="s">
        <v>10</v>
      </c>
      <c r="C2589" s="3" t="s">
        <v>10</v>
      </c>
      <c r="D2589" s="5">
        <f>SUBTOTAL(9, D2587:D2588)</f>
        <v>3</v>
      </c>
      <c r="E2589" s="7">
        <f>SUBTOTAL(9, E2587:E2588)</f>
        <v>41.25</v>
      </c>
      <c r="F2589" s="7">
        <f>SUBTOTAL(9, F2587:F2588)</f>
        <v>16.8</v>
      </c>
      <c r="G2589" s="7">
        <f>SUBTOTAL(9, G2587:G2588)</f>
        <v>24.45</v>
      </c>
      <c r="H2589" s="7">
        <f>IF(E2589&lt;&gt;0, ((E2589-F2589)/E2589)*100, 0)</f>
        <v>59.272727272727266</v>
      </c>
    </row>
    <row r="2590" spans="1:8" customFormat="1" ht="15" x14ac:dyDescent="0.25">
      <c r="D2590" s="12"/>
      <c r="E2590" s="12"/>
      <c r="F2590" s="12"/>
      <c r="G2590" s="12"/>
      <c r="H2590" s="12"/>
    </row>
    <row r="2591" spans="1:8" x14ac:dyDescent="0.2">
      <c r="A2591" s="2" t="s">
        <v>2820</v>
      </c>
      <c r="B2591" s="2" t="s">
        <v>2821</v>
      </c>
      <c r="C2591" s="2" t="s">
        <v>10</v>
      </c>
      <c r="G2591" s="8">
        <f t="shared" ref="G2591:G2599" si="184">E2591-F2591</f>
        <v>0</v>
      </c>
      <c r="H2591" s="8">
        <f t="shared" ref="H2591:H2599" si="185">IF(E2591&lt;&gt;0, ((E2591-F2591)/E2591)*100, 0)</f>
        <v>0</v>
      </c>
    </row>
    <row r="2592" spans="1:8" x14ac:dyDescent="0.2">
      <c r="A2592" s="2" t="s">
        <v>2820</v>
      </c>
      <c r="B2592" s="2" t="s">
        <v>2821</v>
      </c>
      <c r="C2592" s="2" t="s">
        <v>10</v>
      </c>
      <c r="E2592" s="8">
        <v>-5.5</v>
      </c>
      <c r="G2592" s="8">
        <f t="shared" si="184"/>
        <v>-5.5</v>
      </c>
      <c r="H2592" s="8">
        <f t="shared" si="185"/>
        <v>100</v>
      </c>
    </row>
    <row r="2593" spans="1:8" x14ac:dyDescent="0.2">
      <c r="A2593" s="2" t="s">
        <v>2820</v>
      </c>
      <c r="B2593" s="2" t="s">
        <v>2821</v>
      </c>
      <c r="C2593" s="2" t="s">
        <v>10</v>
      </c>
      <c r="E2593" s="8">
        <v>-10.75</v>
      </c>
      <c r="G2593" s="8">
        <f t="shared" si="184"/>
        <v>-10.75</v>
      </c>
      <c r="H2593" s="8">
        <f t="shared" si="185"/>
        <v>100</v>
      </c>
    </row>
    <row r="2594" spans="1:8" x14ac:dyDescent="0.2">
      <c r="A2594" s="2" t="s">
        <v>2820</v>
      </c>
      <c r="B2594" s="2" t="s">
        <v>2821</v>
      </c>
      <c r="C2594" s="2" t="s">
        <v>48</v>
      </c>
      <c r="D2594" s="6">
        <v>1</v>
      </c>
      <c r="E2594" s="8">
        <v>15.5</v>
      </c>
      <c r="F2594" s="8">
        <v>5.47</v>
      </c>
      <c r="G2594" s="8">
        <f t="shared" si="184"/>
        <v>10.030000000000001</v>
      </c>
      <c r="H2594" s="8">
        <f t="shared" si="185"/>
        <v>64.709677419354847</v>
      </c>
    </row>
    <row r="2595" spans="1:8" x14ac:dyDescent="0.2">
      <c r="A2595" s="2" t="s">
        <v>2820</v>
      </c>
      <c r="B2595" s="2" t="s">
        <v>2821</v>
      </c>
      <c r="C2595" s="2" t="s">
        <v>30</v>
      </c>
      <c r="D2595" s="6">
        <v>1</v>
      </c>
      <c r="E2595" s="8">
        <v>14.25</v>
      </c>
      <c r="F2595" s="8">
        <v>5.53</v>
      </c>
      <c r="G2595" s="8">
        <f t="shared" si="184"/>
        <v>8.7199999999999989</v>
      </c>
      <c r="H2595" s="8">
        <f t="shared" si="185"/>
        <v>61.192982456140342</v>
      </c>
    </row>
    <row r="2596" spans="1:8" x14ac:dyDescent="0.2">
      <c r="A2596" s="2" t="s">
        <v>2820</v>
      </c>
      <c r="B2596" s="2" t="s">
        <v>2821</v>
      </c>
      <c r="C2596" s="2" t="s">
        <v>117</v>
      </c>
      <c r="D2596" s="6">
        <v>1</v>
      </c>
      <c r="E2596" s="8">
        <v>42</v>
      </c>
      <c r="F2596" s="8">
        <v>11.06</v>
      </c>
      <c r="G2596" s="8">
        <f t="shared" si="184"/>
        <v>30.939999999999998</v>
      </c>
      <c r="H2596" s="8">
        <f t="shared" si="185"/>
        <v>73.666666666666657</v>
      </c>
    </row>
    <row r="2597" spans="1:8" x14ac:dyDescent="0.2">
      <c r="A2597" s="2" t="s">
        <v>2820</v>
      </c>
      <c r="B2597" s="2" t="s">
        <v>2821</v>
      </c>
      <c r="C2597" s="2" t="s">
        <v>410</v>
      </c>
      <c r="D2597" s="6">
        <v>1</v>
      </c>
      <c r="E2597" s="8">
        <v>19.5</v>
      </c>
      <c r="F2597" s="8">
        <v>5.15</v>
      </c>
      <c r="G2597" s="8">
        <f t="shared" si="184"/>
        <v>14.35</v>
      </c>
      <c r="H2597" s="8">
        <f t="shared" si="185"/>
        <v>73.589743589743577</v>
      </c>
    </row>
    <row r="2598" spans="1:8" x14ac:dyDescent="0.2">
      <c r="A2598" s="2" t="s">
        <v>2820</v>
      </c>
      <c r="B2598" s="2" t="s">
        <v>2821</v>
      </c>
      <c r="C2598" s="2" t="s">
        <v>19</v>
      </c>
      <c r="D2598" s="6">
        <v>1</v>
      </c>
      <c r="E2598" s="8">
        <v>27.5</v>
      </c>
      <c r="F2598" s="8">
        <v>7.21</v>
      </c>
      <c r="G2598" s="8">
        <f t="shared" si="184"/>
        <v>20.29</v>
      </c>
      <c r="H2598" s="8">
        <f t="shared" si="185"/>
        <v>73.781818181818181</v>
      </c>
    </row>
    <row r="2599" spans="1:8" x14ac:dyDescent="0.2">
      <c r="A2599" s="2" t="s">
        <v>2820</v>
      </c>
      <c r="B2599" s="2" t="s">
        <v>2821</v>
      </c>
      <c r="C2599" s="2" t="s">
        <v>1629</v>
      </c>
      <c r="D2599" s="6">
        <v>3</v>
      </c>
      <c r="E2599" s="8">
        <v>34.5</v>
      </c>
      <c r="F2599" s="8">
        <v>11.55</v>
      </c>
      <c r="G2599" s="8">
        <f t="shared" si="184"/>
        <v>22.95</v>
      </c>
      <c r="H2599" s="8">
        <f t="shared" si="185"/>
        <v>66.521739130434781</v>
      </c>
    </row>
    <row r="2600" spans="1:8" customFormat="1" ht="15" x14ac:dyDescent="0.25">
      <c r="D2600" s="12"/>
      <c r="E2600" s="12"/>
      <c r="F2600" s="12"/>
      <c r="G2600" s="12"/>
      <c r="H2600" s="12"/>
    </row>
    <row r="2601" spans="1:8" s="4" customFormat="1" x14ac:dyDescent="0.2">
      <c r="A2601" s="3" t="s">
        <v>10</v>
      </c>
      <c r="B2601" s="3" t="s">
        <v>10</v>
      </c>
      <c r="C2601" s="3" t="s">
        <v>10</v>
      </c>
      <c r="D2601" s="5">
        <f>SUBTOTAL(9, D2591:D2600)</f>
        <v>8</v>
      </c>
      <c r="E2601" s="7">
        <f>SUBTOTAL(9, E2591:E2600)</f>
        <v>137</v>
      </c>
      <c r="F2601" s="7">
        <f>SUBTOTAL(9, F2591:F2600)</f>
        <v>45.97</v>
      </c>
      <c r="G2601" s="7">
        <f>SUBTOTAL(9, G2591:G2600)</f>
        <v>91.03</v>
      </c>
      <c r="H2601" s="7">
        <f>IF(E2601&lt;&gt;0, ((E2601-F2601)/E2601)*100, 0)</f>
        <v>66.445255474452551</v>
      </c>
    </row>
    <row r="2602" spans="1:8" customFormat="1" ht="15" x14ac:dyDescent="0.25">
      <c r="D2602" s="12"/>
      <c r="E2602" s="12"/>
      <c r="F2602" s="12"/>
      <c r="G2602" s="12"/>
      <c r="H2602" s="12"/>
    </row>
    <row r="2603" spans="1:8" x14ac:dyDescent="0.2">
      <c r="A2603" s="2" t="s">
        <v>1602</v>
      </c>
      <c r="B2603" s="2" t="s">
        <v>1603</v>
      </c>
      <c r="C2603" s="2" t="s">
        <v>1941</v>
      </c>
      <c r="D2603" s="6">
        <v>2</v>
      </c>
      <c r="E2603" s="8">
        <v>67</v>
      </c>
      <c r="F2603" s="8">
        <v>28.7</v>
      </c>
      <c r="G2603" s="8">
        <f>E2603-F2603</f>
        <v>38.299999999999997</v>
      </c>
      <c r="H2603" s="8">
        <f>IF(E2603&lt;&gt;0, ((E2603-F2603)/E2603)*100, 0)</f>
        <v>57.164179104477611</v>
      </c>
    </row>
    <row r="2604" spans="1:8" x14ac:dyDescent="0.2">
      <c r="A2604" s="2" t="s">
        <v>1602</v>
      </c>
      <c r="B2604" s="2" t="s">
        <v>1603</v>
      </c>
      <c r="C2604" s="2" t="s">
        <v>408</v>
      </c>
      <c r="D2604" s="6">
        <v>2</v>
      </c>
      <c r="E2604" s="8">
        <v>32.5</v>
      </c>
      <c r="F2604" s="8">
        <v>12.46</v>
      </c>
      <c r="G2604" s="8">
        <f>E2604-F2604</f>
        <v>20.04</v>
      </c>
      <c r="H2604" s="8">
        <f>IF(E2604&lt;&gt;0, ((E2604-F2604)/E2604)*100, 0)</f>
        <v>61.661538461538456</v>
      </c>
    </row>
    <row r="2605" spans="1:8" x14ac:dyDescent="0.2">
      <c r="A2605" s="2" t="s">
        <v>1602</v>
      </c>
      <c r="B2605" s="2" t="s">
        <v>1603</v>
      </c>
      <c r="C2605" s="2" t="s">
        <v>409</v>
      </c>
      <c r="D2605" s="6">
        <v>2</v>
      </c>
      <c r="E2605" s="8">
        <v>32</v>
      </c>
      <c r="F2605" s="8">
        <v>11.48</v>
      </c>
      <c r="G2605" s="8">
        <f>E2605-F2605</f>
        <v>20.52</v>
      </c>
      <c r="H2605" s="8">
        <f>IF(E2605&lt;&gt;0, ((E2605-F2605)/E2605)*100, 0)</f>
        <v>64.125</v>
      </c>
    </row>
    <row r="2606" spans="1:8" customFormat="1" ht="15" x14ac:dyDescent="0.25">
      <c r="D2606" s="12"/>
      <c r="E2606" s="12"/>
      <c r="F2606" s="12"/>
      <c r="G2606" s="12"/>
      <c r="H2606" s="12"/>
    </row>
    <row r="2607" spans="1:8" s="4" customFormat="1" x14ac:dyDescent="0.2">
      <c r="A2607" s="3" t="s">
        <v>10</v>
      </c>
      <c r="B2607" s="3" t="s">
        <v>10</v>
      </c>
      <c r="C2607" s="3" t="s">
        <v>10</v>
      </c>
      <c r="D2607" s="5">
        <f>SUBTOTAL(9, D2603:D2606)</f>
        <v>6</v>
      </c>
      <c r="E2607" s="7">
        <f>SUBTOTAL(9, E2603:E2606)</f>
        <v>131.5</v>
      </c>
      <c r="F2607" s="7">
        <f>SUBTOTAL(9, F2603:F2606)</f>
        <v>52.64</v>
      </c>
      <c r="G2607" s="7">
        <f>SUBTOTAL(9, G2603:G2606)</f>
        <v>78.86</v>
      </c>
      <c r="H2607" s="7">
        <f>IF(E2607&lt;&gt;0, ((E2607-F2607)/E2607)*100, 0)</f>
        <v>59.969581749049425</v>
      </c>
    </row>
    <row r="2608" spans="1:8" customFormat="1" ht="15" x14ac:dyDescent="0.25">
      <c r="D2608" s="12"/>
      <c r="E2608" s="12"/>
      <c r="F2608" s="12"/>
      <c r="G2608" s="12"/>
      <c r="H2608" s="12"/>
    </row>
    <row r="2609" spans="1:8" s="4" customFormat="1" ht="12.75" thickBot="1" x14ac:dyDescent="0.25">
      <c r="A2609" s="3" t="s">
        <v>770</v>
      </c>
      <c r="B2609" s="3" t="s">
        <v>10</v>
      </c>
      <c r="C2609" s="3" t="s">
        <v>10</v>
      </c>
      <c r="D2609" s="5">
        <f>SUBTOTAL(9, D2:D2608)</f>
        <v>8610</v>
      </c>
      <c r="E2609" s="7">
        <f>SUBTOTAL(9, E2:E2608)</f>
        <v>73940.360000000044</v>
      </c>
      <c r="F2609" s="7">
        <f>SUBTOTAL(9, F2:F2608)</f>
        <v>32157.669999999947</v>
      </c>
      <c r="G2609" s="7">
        <f>SUBTOTAL(9, G2:G2608)</f>
        <v>41782.689999999842</v>
      </c>
      <c r="H2609" s="7">
        <f>IF(E2609&lt;&gt;0, ((E2609-F2609)/E2609)*100, 0)</f>
        <v>56.508637501900282</v>
      </c>
    </row>
    <row r="2610" spans="1:8" customFormat="1" ht="16.5" thickTop="1" thickBot="1" x14ac:dyDescent="0.3">
      <c r="A2610" s="13"/>
      <c r="B2610" s="13"/>
      <c r="C2610" s="13"/>
      <c r="D2610" s="14"/>
      <c r="E2610" s="14"/>
      <c r="F2610" s="14"/>
      <c r="G2610" s="14"/>
      <c r="H2610" s="14"/>
    </row>
  </sheetData>
  <pageMargins left="0.7" right="0.7" top="1.25" bottom="0.65277777777777779" header="0.3" footer="0.3"/>
  <pageSetup orientation="landscape" r:id="rId1"/>
  <headerFooter>
    <oddHeader xml:space="preserve">&amp;C&amp;"Arial"&amp;12&amp;BGustiamo, Inc.&amp;B
&amp;11&amp;BItems Sold to Customers&amp;B
&amp;BFor the Period From Nov 1, 2012 to Nov 30, 2012&amp;B&amp;L&amp;"Arial"&amp;12
&amp;11
&amp;"Arial"&amp;8Filter Criteria includes: Report order is by Customer ID, Item ID. Report is printed in Detail Format. </oddHeader>
    <oddFooter>&amp;L&amp;08&amp;"MS San Serif"&amp;D at &amp;T&amp;R&amp;08&amp;"MS San Serif"Page: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61"/>
  <sheetViews>
    <sheetView tabSelected="1" workbookViewId="0">
      <pane ySplit="1" topLeftCell="A2" activePane="bottomLeft" state="frozenSplit"/>
      <selection pane="bottomLeft"/>
    </sheetView>
  </sheetViews>
  <sheetFormatPr defaultRowHeight="12" x14ac:dyDescent="0.2"/>
  <cols>
    <col min="1" max="2" width="24.7109375" style="2" customWidth="1"/>
    <col min="3" max="3" width="17.7109375" style="2" customWidth="1"/>
    <col min="4" max="4" width="14.7109375" style="6" customWidth="1"/>
    <col min="5" max="8" width="13.7109375" style="8" customWidth="1"/>
    <col min="9" max="16384" width="9.140625" style="1"/>
  </cols>
  <sheetData>
    <row r="1" spans="1:8" s="11" customFormat="1" x14ac:dyDescent="0.2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">
      <c r="A2" s="2" t="s">
        <v>8</v>
      </c>
      <c r="B2" s="2" t="s">
        <v>9</v>
      </c>
      <c r="C2" s="2" t="s">
        <v>10</v>
      </c>
      <c r="G2" s="8">
        <f>E2-F2</f>
        <v>0</v>
      </c>
      <c r="H2" s="8">
        <f>IF(E2&lt;&gt;0, ((E2-F2)/E2)*100, 0)</f>
        <v>0</v>
      </c>
    </row>
    <row r="3" spans="1:8" x14ac:dyDescent="0.2">
      <c r="A3" s="2" t="s">
        <v>8</v>
      </c>
      <c r="B3" s="2" t="s">
        <v>9</v>
      </c>
      <c r="C3" s="2" t="s">
        <v>10</v>
      </c>
      <c r="G3" s="8">
        <f>E3-F3</f>
        <v>0</v>
      </c>
      <c r="H3" s="8">
        <f>IF(E3&lt;&gt;0, ((E3-F3)/E3)*100, 0)</f>
        <v>0</v>
      </c>
    </row>
    <row r="4" spans="1:8" x14ac:dyDescent="0.2">
      <c r="A4" s="2" t="s">
        <v>8</v>
      </c>
      <c r="B4" s="2" t="s">
        <v>9</v>
      </c>
      <c r="C4" s="2" t="s">
        <v>10</v>
      </c>
      <c r="E4" s="8">
        <v>30</v>
      </c>
      <c r="G4" s="8">
        <f>E4-F4</f>
        <v>30</v>
      </c>
      <c r="H4" s="8">
        <f>IF(E4&lt;&gt;0, ((E4-F4)/E4)*100, 0)</f>
        <v>100</v>
      </c>
    </row>
    <row r="5" spans="1:8" x14ac:dyDescent="0.2">
      <c r="A5" s="2" t="s">
        <v>8</v>
      </c>
      <c r="B5" s="2" t="s">
        <v>9</v>
      </c>
      <c r="C5" s="2" t="s">
        <v>10</v>
      </c>
      <c r="E5" s="8">
        <v>-15</v>
      </c>
      <c r="G5" s="8">
        <f>E5-F5</f>
        <v>-15</v>
      </c>
      <c r="H5" s="8">
        <f>IF(E5&lt;&gt;0, ((E5-F5)/E5)*100, 0)</f>
        <v>100</v>
      </c>
    </row>
    <row r="6" spans="1:8" x14ac:dyDescent="0.2">
      <c r="A6" s="2" t="s">
        <v>8</v>
      </c>
      <c r="B6" s="2" t="s">
        <v>9</v>
      </c>
      <c r="C6" s="2" t="s">
        <v>10</v>
      </c>
      <c r="E6" s="8">
        <v>-15</v>
      </c>
      <c r="G6" s="8">
        <f>E6-F6</f>
        <v>-15</v>
      </c>
      <c r="H6" s="8">
        <f>IF(E6&lt;&gt;0, ((E6-F6)/E6)*100, 0)</f>
        <v>100</v>
      </c>
    </row>
    <row r="7" spans="1:8" x14ac:dyDescent="0.2">
      <c r="A7" s="2" t="s">
        <v>8</v>
      </c>
      <c r="B7" s="2" t="s">
        <v>9</v>
      </c>
      <c r="C7" s="2" t="s">
        <v>1959</v>
      </c>
      <c r="D7" s="6">
        <v>48</v>
      </c>
      <c r="E7" s="8">
        <v>367.2</v>
      </c>
      <c r="F7" s="8">
        <v>178.56</v>
      </c>
      <c r="G7" s="8">
        <f>E7-F7</f>
        <v>188.64</v>
      </c>
      <c r="H7" s="8">
        <f>IF(E7&lt;&gt;0, ((E7-F7)/E7)*100, 0)</f>
        <v>51.372549019607838</v>
      </c>
    </row>
    <row r="8" spans="1:8" x14ac:dyDescent="0.2">
      <c r="A8" s="2" t="s">
        <v>8</v>
      </c>
      <c r="B8" s="2" t="s">
        <v>9</v>
      </c>
      <c r="C8" s="2" t="s">
        <v>16</v>
      </c>
      <c r="D8" s="6">
        <v>24</v>
      </c>
      <c r="E8" s="8">
        <v>336</v>
      </c>
      <c r="F8" s="8">
        <v>201.6</v>
      </c>
      <c r="G8" s="8">
        <f>E8-F8</f>
        <v>134.4</v>
      </c>
      <c r="H8" s="8">
        <f>IF(E8&lt;&gt;0, ((E8-F8)/E8)*100, 0)</f>
        <v>40</v>
      </c>
    </row>
    <row r="9" spans="1:8" x14ac:dyDescent="0.2">
      <c r="A9" s="2" t="s">
        <v>8</v>
      </c>
      <c r="B9" s="2" t="s">
        <v>9</v>
      </c>
      <c r="C9" s="2" t="s">
        <v>17</v>
      </c>
      <c r="D9" s="6">
        <v>4</v>
      </c>
      <c r="E9" s="8">
        <v>67.8</v>
      </c>
      <c r="F9" s="8">
        <v>36.4</v>
      </c>
      <c r="G9" s="8">
        <f>E9-F9</f>
        <v>31.4</v>
      </c>
      <c r="H9" s="8">
        <f>IF(E9&lt;&gt;0, ((E9-F9)/E9)*100, 0)</f>
        <v>46.312684365781706</v>
      </c>
    </row>
    <row r="10" spans="1:8" x14ac:dyDescent="0.2">
      <c r="A10" s="2" t="s">
        <v>8</v>
      </c>
      <c r="B10" s="2" t="s">
        <v>9</v>
      </c>
      <c r="C10" s="2" t="s">
        <v>38</v>
      </c>
      <c r="D10" s="6">
        <v>40</v>
      </c>
      <c r="E10" s="8">
        <v>170</v>
      </c>
      <c r="F10" s="8">
        <v>81.2</v>
      </c>
      <c r="G10" s="8">
        <f>E10-F10</f>
        <v>88.8</v>
      </c>
      <c r="H10" s="8">
        <f>IF(E10&lt;&gt;0, ((E10-F10)/E10)*100, 0)</f>
        <v>52.235294117647058</v>
      </c>
    </row>
    <row r="11" spans="1:8" x14ac:dyDescent="0.2">
      <c r="A11" s="2" t="s">
        <v>8</v>
      </c>
      <c r="B11" s="2" t="s">
        <v>9</v>
      </c>
      <c r="C11" s="2" t="s">
        <v>1170</v>
      </c>
      <c r="D11" s="6">
        <v>40</v>
      </c>
      <c r="E11" s="8">
        <v>350</v>
      </c>
      <c r="F11" s="8">
        <v>162.4</v>
      </c>
      <c r="G11" s="8">
        <f>E11-F11</f>
        <v>187.6</v>
      </c>
      <c r="H11" s="8">
        <f>IF(E11&lt;&gt;0, ((E11-F11)/E11)*100, 0)</f>
        <v>53.6</v>
      </c>
    </row>
    <row r="12" spans="1:8" customFormat="1" ht="15" x14ac:dyDescent="0.25">
      <c r="D12" s="12"/>
      <c r="E12" s="12"/>
      <c r="F12" s="12"/>
      <c r="G12" s="12"/>
      <c r="H12" s="12"/>
    </row>
    <row r="13" spans="1:8" s="4" customFormat="1" x14ac:dyDescent="0.2">
      <c r="A13" s="3" t="s">
        <v>10</v>
      </c>
      <c r="B13" s="3" t="s">
        <v>10</v>
      </c>
      <c r="C13" s="3" t="s">
        <v>10</v>
      </c>
      <c r="D13" s="5">
        <f>SUBTOTAL(9, D2:D12)</f>
        <v>156</v>
      </c>
      <c r="E13" s="7">
        <f>SUBTOTAL(9, E2:E12)</f>
        <v>1291</v>
      </c>
      <c r="F13" s="7">
        <f>SUBTOTAL(9, F2:F12)</f>
        <v>660.16</v>
      </c>
      <c r="G13" s="7">
        <f>SUBTOTAL(9, G2:G12)</f>
        <v>630.83999999999992</v>
      </c>
      <c r="H13" s="7">
        <f>IF(E13&lt;&gt;0, ((E13-F13)/E13)*100, 0)</f>
        <v>48.864446165762978</v>
      </c>
    </row>
    <row r="14" spans="1:8" customFormat="1" ht="15" x14ac:dyDescent="0.25">
      <c r="D14" s="12"/>
      <c r="E14" s="12"/>
      <c r="F14" s="12"/>
      <c r="G14" s="12"/>
      <c r="H14" s="12"/>
    </row>
    <row r="15" spans="1:8" x14ac:dyDescent="0.2">
      <c r="A15" s="2" t="s">
        <v>2822</v>
      </c>
      <c r="B15" s="2" t="s">
        <v>2823</v>
      </c>
      <c r="C15" s="2" t="s">
        <v>10</v>
      </c>
      <c r="G15" s="8">
        <f>E15-F15</f>
        <v>0</v>
      </c>
      <c r="H15" s="8">
        <f>IF(E15&lt;&gt;0, ((E15-F15)/E15)*100, 0)</f>
        <v>0</v>
      </c>
    </row>
    <row r="16" spans="1:8" x14ac:dyDescent="0.2">
      <c r="A16" s="2" t="s">
        <v>2822</v>
      </c>
      <c r="B16" s="2" t="s">
        <v>2823</v>
      </c>
      <c r="C16" s="2" t="s">
        <v>10</v>
      </c>
      <c r="G16" s="8">
        <f>E16-F16</f>
        <v>0</v>
      </c>
      <c r="H16" s="8">
        <f>IF(E16&lt;&gt;0, ((E16-F16)/E16)*100, 0)</f>
        <v>0</v>
      </c>
    </row>
    <row r="17" spans="1:8" x14ac:dyDescent="0.2">
      <c r="A17" s="2" t="s">
        <v>2822</v>
      </c>
      <c r="B17" s="2" t="s">
        <v>2823</v>
      </c>
      <c r="C17" s="2" t="s">
        <v>10</v>
      </c>
      <c r="E17" s="8">
        <v>17</v>
      </c>
      <c r="G17" s="8">
        <f>E17-F17</f>
        <v>17</v>
      </c>
      <c r="H17" s="8">
        <f>IF(E17&lt;&gt;0, ((E17-F17)/E17)*100, 0)</f>
        <v>100</v>
      </c>
    </row>
    <row r="18" spans="1:8" x14ac:dyDescent="0.2">
      <c r="A18" s="2" t="s">
        <v>2822</v>
      </c>
      <c r="B18" s="2" t="s">
        <v>2823</v>
      </c>
      <c r="C18" s="2" t="s">
        <v>10</v>
      </c>
      <c r="G18" s="8">
        <f>E18-F18</f>
        <v>0</v>
      </c>
      <c r="H18" s="8">
        <f>IF(E18&lt;&gt;0, ((E18-F18)/E18)*100, 0)</f>
        <v>0</v>
      </c>
    </row>
    <row r="19" spans="1:8" x14ac:dyDescent="0.2">
      <c r="A19" s="2" t="s">
        <v>2822</v>
      </c>
      <c r="B19" s="2" t="s">
        <v>2823</v>
      </c>
      <c r="C19" s="2" t="s">
        <v>10</v>
      </c>
      <c r="E19" s="8">
        <v>-17</v>
      </c>
      <c r="G19" s="8">
        <f>E19-F19</f>
        <v>-17</v>
      </c>
      <c r="H19" s="8">
        <f>IF(E19&lt;&gt;0, ((E19-F19)/E19)*100, 0)</f>
        <v>100</v>
      </c>
    </row>
    <row r="20" spans="1:8" x14ac:dyDescent="0.2">
      <c r="A20" s="2" t="s">
        <v>2822</v>
      </c>
      <c r="B20" s="2" t="s">
        <v>2823</v>
      </c>
      <c r="C20" s="2" t="s">
        <v>78</v>
      </c>
      <c r="D20" s="6">
        <v>16</v>
      </c>
      <c r="E20" s="8">
        <v>136</v>
      </c>
      <c r="F20" s="8">
        <v>87.52</v>
      </c>
      <c r="G20" s="8">
        <f>E20-F20</f>
        <v>48.480000000000004</v>
      </c>
      <c r="H20" s="8">
        <f>IF(E20&lt;&gt;0, ((E20-F20)/E20)*100, 0)</f>
        <v>35.647058823529413</v>
      </c>
    </row>
    <row r="21" spans="1:8" x14ac:dyDescent="0.2">
      <c r="A21" s="2" t="s">
        <v>2822</v>
      </c>
      <c r="B21" s="2" t="s">
        <v>2823</v>
      </c>
      <c r="C21" s="2" t="s">
        <v>58</v>
      </c>
      <c r="D21" s="6">
        <v>20</v>
      </c>
      <c r="E21" s="8">
        <v>115</v>
      </c>
      <c r="F21" s="8">
        <v>58.8</v>
      </c>
      <c r="G21" s="8">
        <f>E21-F21</f>
        <v>56.2</v>
      </c>
      <c r="H21" s="8">
        <f>IF(E21&lt;&gt;0, ((E21-F21)/E21)*100, 0)</f>
        <v>48.869565217391312</v>
      </c>
    </row>
    <row r="22" spans="1:8" customFormat="1" ht="15" x14ac:dyDescent="0.25">
      <c r="D22" s="12"/>
      <c r="E22" s="12"/>
      <c r="F22" s="12"/>
      <c r="G22" s="12"/>
      <c r="H22" s="12"/>
    </row>
    <row r="23" spans="1:8" s="4" customFormat="1" x14ac:dyDescent="0.2">
      <c r="A23" s="3" t="s">
        <v>10</v>
      </c>
      <c r="B23" s="3" t="s">
        <v>10</v>
      </c>
      <c r="C23" s="3" t="s">
        <v>10</v>
      </c>
      <c r="D23" s="5">
        <f>SUBTOTAL(9, D15:D22)</f>
        <v>36</v>
      </c>
      <c r="E23" s="7">
        <f>SUBTOTAL(9, E15:E22)</f>
        <v>251</v>
      </c>
      <c r="F23" s="7">
        <f>SUBTOTAL(9, F15:F22)</f>
        <v>146.32</v>
      </c>
      <c r="G23" s="7">
        <f>SUBTOTAL(9, G15:G22)</f>
        <v>104.68</v>
      </c>
      <c r="H23" s="7">
        <f>IF(E23&lt;&gt;0, ((E23-F23)/E23)*100, 0)</f>
        <v>41.705179282868528</v>
      </c>
    </row>
    <row r="24" spans="1:8" customFormat="1" ht="15" x14ac:dyDescent="0.25">
      <c r="D24" s="12"/>
      <c r="E24" s="12"/>
      <c r="F24" s="12"/>
      <c r="G24" s="12"/>
      <c r="H24" s="12"/>
    </row>
    <row r="25" spans="1:8" x14ac:dyDescent="0.2">
      <c r="A25" s="2" t="s">
        <v>20</v>
      </c>
      <c r="B25" s="2" t="s">
        <v>21</v>
      </c>
      <c r="C25" s="2" t="s">
        <v>10</v>
      </c>
      <c r="G25" s="8">
        <f>E25-F25</f>
        <v>0</v>
      </c>
      <c r="H25" s="8">
        <f>IF(E25&lt;&gt;0, ((E25-F25)/E25)*100, 0)</f>
        <v>0</v>
      </c>
    </row>
    <row r="26" spans="1:8" x14ac:dyDescent="0.2">
      <c r="A26" s="2" t="s">
        <v>20</v>
      </c>
      <c r="B26" s="2" t="s">
        <v>21</v>
      </c>
      <c r="C26" s="2" t="s">
        <v>10</v>
      </c>
      <c r="G26" s="8">
        <f>E26-F26</f>
        <v>0</v>
      </c>
      <c r="H26" s="8">
        <f>IF(E26&lt;&gt;0, ((E26-F26)/E26)*100, 0)</f>
        <v>0</v>
      </c>
    </row>
    <row r="27" spans="1:8" x14ac:dyDescent="0.2">
      <c r="A27" s="2" t="s">
        <v>20</v>
      </c>
      <c r="B27" s="2" t="s">
        <v>21</v>
      </c>
      <c r="C27" s="2" t="s">
        <v>10</v>
      </c>
      <c r="E27" s="8">
        <v>34</v>
      </c>
      <c r="G27" s="8">
        <f>E27-F27</f>
        <v>34</v>
      </c>
      <c r="H27" s="8">
        <f>IF(E27&lt;&gt;0, ((E27-F27)/E27)*100, 0)</f>
        <v>100</v>
      </c>
    </row>
    <row r="28" spans="1:8" x14ac:dyDescent="0.2">
      <c r="A28" s="2" t="s">
        <v>20</v>
      </c>
      <c r="B28" s="2" t="s">
        <v>21</v>
      </c>
      <c r="C28" s="2" t="s">
        <v>10</v>
      </c>
      <c r="E28" s="8">
        <v>-34</v>
      </c>
      <c r="G28" s="8">
        <f>E28-F28</f>
        <v>-34</v>
      </c>
      <c r="H28" s="8">
        <f>IF(E28&lt;&gt;0, ((E28-F28)/E28)*100, 0)</f>
        <v>100</v>
      </c>
    </row>
    <row r="29" spans="1:8" x14ac:dyDescent="0.2">
      <c r="A29" s="2" t="s">
        <v>20</v>
      </c>
      <c r="B29" s="2" t="s">
        <v>21</v>
      </c>
      <c r="C29" s="2" t="s">
        <v>70</v>
      </c>
      <c r="D29" s="6">
        <v>2</v>
      </c>
      <c r="E29" s="8">
        <v>34.4</v>
      </c>
      <c r="F29" s="8">
        <v>16.2</v>
      </c>
      <c r="G29" s="8">
        <f>E29-F29</f>
        <v>18.2</v>
      </c>
      <c r="H29" s="8">
        <f>IF(E29&lt;&gt;0, ((E29-F29)/E29)*100, 0)</f>
        <v>52.906976744186053</v>
      </c>
    </row>
    <row r="30" spans="1:8" x14ac:dyDescent="0.2">
      <c r="A30" s="2" t="s">
        <v>20</v>
      </c>
      <c r="B30" s="2" t="s">
        <v>21</v>
      </c>
      <c r="C30" s="2" t="s">
        <v>29</v>
      </c>
      <c r="D30" s="6">
        <v>3</v>
      </c>
      <c r="E30" s="8">
        <v>35.25</v>
      </c>
      <c r="F30" s="8">
        <v>18.899999999999999</v>
      </c>
      <c r="G30" s="8">
        <f>E30-F30</f>
        <v>16.350000000000001</v>
      </c>
      <c r="H30" s="8">
        <f>IF(E30&lt;&gt;0, ((E30-F30)/E30)*100, 0)</f>
        <v>46.382978723404264</v>
      </c>
    </row>
    <row r="31" spans="1:8" x14ac:dyDescent="0.2">
      <c r="A31" s="2" t="s">
        <v>20</v>
      </c>
      <c r="B31" s="2" t="s">
        <v>21</v>
      </c>
      <c r="C31" s="2" t="s">
        <v>15</v>
      </c>
      <c r="D31" s="6">
        <v>18</v>
      </c>
      <c r="E31" s="8">
        <v>90</v>
      </c>
      <c r="F31" s="8">
        <v>35.28</v>
      </c>
      <c r="G31" s="8">
        <f>E31-F31</f>
        <v>54.72</v>
      </c>
      <c r="H31" s="8">
        <f>IF(E31&lt;&gt;0, ((E31-F31)/E31)*100, 0)</f>
        <v>60.8</v>
      </c>
    </row>
    <row r="32" spans="1:8" x14ac:dyDescent="0.2">
      <c r="A32" s="2" t="s">
        <v>20</v>
      </c>
      <c r="B32" s="2" t="s">
        <v>21</v>
      </c>
      <c r="C32" s="2" t="s">
        <v>291</v>
      </c>
      <c r="D32" s="6">
        <v>1</v>
      </c>
      <c r="E32" s="8">
        <v>8.75</v>
      </c>
      <c r="F32" s="8">
        <v>6.93</v>
      </c>
      <c r="G32" s="8">
        <f>E32-F32</f>
        <v>1.8200000000000003</v>
      </c>
      <c r="H32" s="8">
        <f>IF(E32&lt;&gt;0, ((E32-F32)/E32)*100, 0)</f>
        <v>20.800000000000004</v>
      </c>
    </row>
    <row r="33" spans="1:8" x14ac:dyDescent="0.2">
      <c r="A33" s="2" t="s">
        <v>20</v>
      </c>
      <c r="B33" s="2" t="s">
        <v>21</v>
      </c>
      <c r="C33" s="2" t="s">
        <v>35</v>
      </c>
      <c r="D33" s="6">
        <v>5</v>
      </c>
      <c r="E33" s="8">
        <v>84.75</v>
      </c>
      <c r="F33" s="8">
        <v>47.6</v>
      </c>
      <c r="G33" s="8">
        <f>E33-F33</f>
        <v>37.15</v>
      </c>
      <c r="H33" s="8">
        <f>IF(E33&lt;&gt;0, ((E33-F33)/E33)*100, 0)</f>
        <v>43.834808259587021</v>
      </c>
    </row>
    <row r="34" spans="1:8" x14ac:dyDescent="0.2">
      <c r="A34" s="2" t="s">
        <v>20</v>
      </c>
      <c r="B34" s="2" t="s">
        <v>21</v>
      </c>
      <c r="C34" s="2" t="s">
        <v>1160</v>
      </c>
      <c r="D34" s="6">
        <v>4</v>
      </c>
      <c r="E34" s="8">
        <v>270</v>
      </c>
      <c r="F34" s="8">
        <v>112</v>
      </c>
      <c r="G34" s="8">
        <f>E34-F34</f>
        <v>158</v>
      </c>
      <c r="H34" s="8">
        <f>IF(E34&lt;&gt;0, ((E34-F34)/E34)*100, 0)</f>
        <v>58.518518518518512</v>
      </c>
    </row>
    <row r="35" spans="1:8" x14ac:dyDescent="0.2">
      <c r="A35" s="2" t="s">
        <v>20</v>
      </c>
      <c r="B35" s="2" t="s">
        <v>21</v>
      </c>
      <c r="C35" s="2" t="s">
        <v>39</v>
      </c>
      <c r="D35" s="6">
        <v>20</v>
      </c>
      <c r="E35" s="8">
        <v>85</v>
      </c>
      <c r="F35" s="8">
        <v>39.200000000000003</v>
      </c>
      <c r="G35" s="8">
        <f>E35-F35</f>
        <v>45.8</v>
      </c>
      <c r="H35" s="8">
        <f>IF(E35&lt;&gt;0, ((E35-F35)/E35)*100, 0)</f>
        <v>53.882352941176471</v>
      </c>
    </row>
    <row r="36" spans="1:8" x14ac:dyDescent="0.2">
      <c r="A36" s="2" t="s">
        <v>20</v>
      </c>
      <c r="B36" s="2" t="s">
        <v>21</v>
      </c>
      <c r="C36" s="2" t="s">
        <v>25</v>
      </c>
      <c r="D36" s="6">
        <v>20</v>
      </c>
      <c r="E36" s="8">
        <v>75</v>
      </c>
      <c r="F36" s="8">
        <v>35</v>
      </c>
      <c r="G36" s="8">
        <f>E36-F36</f>
        <v>40</v>
      </c>
      <c r="H36" s="8">
        <f>IF(E36&lt;&gt;0, ((E36-F36)/E36)*100, 0)</f>
        <v>53.333333333333336</v>
      </c>
    </row>
    <row r="37" spans="1:8" x14ac:dyDescent="0.2">
      <c r="A37" s="2" t="s">
        <v>20</v>
      </c>
      <c r="B37" s="2" t="s">
        <v>21</v>
      </c>
      <c r="C37" s="2" t="s">
        <v>42</v>
      </c>
      <c r="D37" s="6">
        <v>20</v>
      </c>
      <c r="E37" s="8">
        <v>75</v>
      </c>
      <c r="F37" s="8">
        <v>35</v>
      </c>
      <c r="G37" s="8">
        <f>E37-F37</f>
        <v>40</v>
      </c>
      <c r="H37" s="8">
        <f>IF(E37&lt;&gt;0, ((E37-F37)/E37)*100, 0)</f>
        <v>53.333333333333336</v>
      </c>
    </row>
    <row r="38" spans="1:8" x14ac:dyDescent="0.2">
      <c r="A38" s="2" t="s">
        <v>20</v>
      </c>
      <c r="B38" s="2" t="s">
        <v>21</v>
      </c>
      <c r="C38" s="2" t="s">
        <v>43</v>
      </c>
      <c r="D38" s="6">
        <v>20</v>
      </c>
      <c r="E38" s="8">
        <v>75</v>
      </c>
      <c r="F38" s="8">
        <v>35</v>
      </c>
      <c r="G38" s="8">
        <f>E38-F38</f>
        <v>40</v>
      </c>
      <c r="H38" s="8">
        <f>IF(E38&lt;&gt;0, ((E38-F38)/E38)*100, 0)</f>
        <v>53.333333333333336</v>
      </c>
    </row>
    <row r="39" spans="1:8" customFormat="1" ht="15" x14ac:dyDescent="0.25">
      <c r="D39" s="12"/>
      <c r="E39" s="12"/>
      <c r="F39" s="12"/>
      <c r="G39" s="12"/>
      <c r="H39" s="12"/>
    </row>
    <row r="40" spans="1:8" s="4" customFormat="1" x14ac:dyDescent="0.2">
      <c r="A40" s="3" t="s">
        <v>10</v>
      </c>
      <c r="B40" s="3" t="s">
        <v>10</v>
      </c>
      <c r="C40" s="3" t="s">
        <v>10</v>
      </c>
      <c r="D40" s="5">
        <f>SUBTOTAL(9, D25:D39)</f>
        <v>113</v>
      </c>
      <c r="E40" s="7">
        <f>SUBTOTAL(9, E25:E39)</f>
        <v>833.15</v>
      </c>
      <c r="F40" s="7">
        <f>SUBTOTAL(9, F25:F39)</f>
        <v>381.11</v>
      </c>
      <c r="G40" s="7">
        <f>SUBTOTAL(9, G25:G39)</f>
        <v>452.04</v>
      </c>
      <c r="H40" s="7">
        <f>IF(E40&lt;&gt;0, ((E40-F40)/E40)*100, 0)</f>
        <v>54.256736482026049</v>
      </c>
    </row>
    <row r="41" spans="1:8" customFormat="1" ht="15" x14ac:dyDescent="0.25">
      <c r="D41" s="12"/>
      <c r="E41" s="12"/>
      <c r="F41" s="12"/>
      <c r="G41" s="12"/>
      <c r="H41" s="12"/>
    </row>
    <row r="42" spans="1:8" x14ac:dyDescent="0.2">
      <c r="A42" s="2" t="s">
        <v>26</v>
      </c>
      <c r="B42" s="2" t="s">
        <v>27</v>
      </c>
      <c r="C42" s="2" t="s">
        <v>10</v>
      </c>
      <c r="G42" s="8">
        <f>E42-F42</f>
        <v>0</v>
      </c>
      <c r="H42" s="8">
        <f>IF(E42&lt;&gt;0, ((E42-F42)/E42)*100, 0)</f>
        <v>0</v>
      </c>
    </row>
    <row r="43" spans="1:8" x14ac:dyDescent="0.2">
      <c r="A43" s="2" t="s">
        <v>26</v>
      </c>
      <c r="B43" s="2" t="s">
        <v>27</v>
      </c>
      <c r="C43" s="2" t="s">
        <v>10</v>
      </c>
      <c r="E43" s="8">
        <v>15</v>
      </c>
      <c r="G43" s="8">
        <f>E43-F43</f>
        <v>15</v>
      </c>
      <c r="H43" s="8">
        <f>IF(E43&lt;&gt;0, ((E43-F43)/E43)*100, 0)</f>
        <v>100</v>
      </c>
    </row>
    <row r="44" spans="1:8" x14ac:dyDescent="0.2">
      <c r="A44" s="2" t="s">
        <v>26</v>
      </c>
      <c r="B44" s="2" t="s">
        <v>27</v>
      </c>
      <c r="C44" s="2" t="s">
        <v>10</v>
      </c>
      <c r="E44" s="8">
        <v>-15</v>
      </c>
      <c r="G44" s="8">
        <f>E44-F44</f>
        <v>-15</v>
      </c>
      <c r="H44" s="8">
        <f>IF(E44&lt;&gt;0, ((E44-F44)/E44)*100, 0)</f>
        <v>100</v>
      </c>
    </row>
    <row r="45" spans="1:8" x14ac:dyDescent="0.2">
      <c r="A45" s="2" t="s">
        <v>26</v>
      </c>
      <c r="B45" s="2" t="s">
        <v>27</v>
      </c>
      <c r="C45" s="2" t="s">
        <v>58</v>
      </c>
      <c r="D45" s="6">
        <v>20</v>
      </c>
      <c r="E45" s="8">
        <v>115</v>
      </c>
      <c r="F45" s="8">
        <v>58.8</v>
      </c>
      <c r="G45" s="8">
        <f>E45-F45</f>
        <v>56.2</v>
      </c>
      <c r="H45" s="8">
        <f>IF(E45&lt;&gt;0, ((E45-F45)/E45)*100, 0)</f>
        <v>48.869565217391312</v>
      </c>
    </row>
    <row r="46" spans="1:8" x14ac:dyDescent="0.2">
      <c r="A46" s="2" t="s">
        <v>26</v>
      </c>
      <c r="B46" s="2" t="s">
        <v>27</v>
      </c>
      <c r="C46" s="2" t="s">
        <v>32</v>
      </c>
      <c r="D46" s="6">
        <v>36</v>
      </c>
      <c r="E46" s="8">
        <v>261</v>
      </c>
      <c r="F46" s="8">
        <v>129.6</v>
      </c>
      <c r="G46" s="8">
        <f>E46-F46</f>
        <v>131.4</v>
      </c>
      <c r="H46" s="8">
        <f>IF(E46&lt;&gt;0, ((E46-F46)/E46)*100, 0)</f>
        <v>50.344827586206897</v>
      </c>
    </row>
    <row r="47" spans="1:8" customFormat="1" ht="15" x14ac:dyDescent="0.25">
      <c r="D47" s="12"/>
      <c r="E47" s="12"/>
      <c r="F47" s="12"/>
      <c r="G47" s="12"/>
      <c r="H47" s="12"/>
    </row>
    <row r="48" spans="1:8" s="4" customFormat="1" x14ac:dyDescent="0.2">
      <c r="A48" s="3" t="s">
        <v>10</v>
      </c>
      <c r="B48" s="3" t="s">
        <v>10</v>
      </c>
      <c r="C48" s="3" t="s">
        <v>10</v>
      </c>
      <c r="D48" s="5">
        <f>SUBTOTAL(9, D42:D47)</f>
        <v>56</v>
      </c>
      <c r="E48" s="7">
        <f>SUBTOTAL(9, E42:E47)</f>
        <v>376</v>
      </c>
      <c r="F48" s="7">
        <f>SUBTOTAL(9, F42:F47)</f>
        <v>188.39999999999998</v>
      </c>
      <c r="G48" s="7">
        <f>SUBTOTAL(9, G42:G47)</f>
        <v>187.60000000000002</v>
      </c>
      <c r="H48" s="7">
        <f>IF(E48&lt;&gt;0, ((E48-F48)/E48)*100, 0)</f>
        <v>49.893617021276604</v>
      </c>
    </row>
    <row r="49" spans="1:8" customFormat="1" ht="15" x14ac:dyDescent="0.25">
      <c r="D49" s="12"/>
      <c r="E49" s="12"/>
      <c r="F49" s="12"/>
      <c r="G49" s="12"/>
      <c r="H49" s="12"/>
    </row>
    <row r="50" spans="1:8" x14ac:dyDescent="0.2">
      <c r="A50" s="2" t="s">
        <v>1610</v>
      </c>
      <c r="B50" s="2" t="s">
        <v>1611</v>
      </c>
      <c r="C50" s="2" t="s">
        <v>10</v>
      </c>
      <c r="G50" s="8">
        <f>E50-F50</f>
        <v>0</v>
      </c>
      <c r="H50" s="8">
        <f>IF(E50&lt;&gt;0, ((E50-F50)/E50)*100, 0)</f>
        <v>0</v>
      </c>
    </row>
    <row r="51" spans="1:8" x14ac:dyDescent="0.2">
      <c r="A51" s="2" t="s">
        <v>1610</v>
      </c>
      <c r="B51" s="2" t="s">
        <v>1611</v>
      </c>
      <c r="C51" s="2" t="s">
        <v>10</v>
      </c>
      <c r="G51" s="8">
        <f>E51-F51</f>
        <v>0</v>
      </c>
      <c r="H51" s="8">
        <f>IF(E51&lt;&gt;0, ((E51-F51)/E51)*100, 0)</f>
        <v>0</v>
      </c>
    </row>
    <row r="52" spans="1:8" x14ac:dyDescent="0.2">
      <c r="A52" s="2" t="s">
        <v>1610</v>
      </c>
      <c r="B52" s="2" t="s">
        <v>1611</v>
      </c>
      <c r="C52" s="2" t="s">
        <v>10</v>
      </c>
      <c r="G52" s="8">
        <f>E52-F52</f>
        <v>0</v>
      </c>
      <c r="H52" s="8">
        <f>IF(E52&lt;&gt;0, ((E52-F52)/E52)*100, 0)</f>
        <v>0</v>
      </c>
    </row>
    <row r="53" spans="1:8" x14ac:dyDescent="0.2">
      <c r="A53" s="2" t="s">
        <v>1610</v>
      </c>
      <c r="B53" s="2" t="s">
        <v>1611</v>
      </c>
      <c r="C53" s="2" t="s">
        <v>42</v>
      </c>
      <c r="D53" s="6">
        <v>20</v>
      </c>
      <c r="E53" s="8">
        <v>75</v>
      </c>
      <c r="F53" s="8">
        <v>35</v>
      </c>
      <c r="G53" s="8">
        <f>E53-F53</f>
        <v>40</v>
      </c>
      <c r="H53" s="8">
        <f>IF(E53&lt;&gt;0, ((E53-F53)/E53)*100, 0)</f>
        <v>53.333333333333336</v>
      </c>
    </row>
    <row r="54" spans="1:8" x14ac:dyDescent="0.2">
      <c r="A54" s="2" t="s">
        <v>1610</v>
      </c>
      <c r="B54" s="2" t="s">
        <v>1611</v>
      </c>
      <c r="C54" s="2" t="s">
        <v>260</v>
      </c>
      <c r="D54" s="6">
        <v>20</v>
      </c>
      <c r="E54" s="8">
        <v>75</v>
      </c>
      <c r="F54" s="8">
        <v>35</v>
      </c>
      <c r="G54" s="8">
        <f>E54-F54</f>
        <v>40</v>
      </c>
      <c r="H54" s="8">
        <f>IF(E54&lt;&gt;0, ((E54-F54)/E54)*100, 0)</f>
        <v>53.333333333333336</v>
      </c>
    </row>
    <row r="55" spans="1:8" customFormat="1" ht="15" x14ac:dyDescent="0.25">
      <c r="D55" s="12"/>
      <c r="E55" s="12"/>
      <c r="F55" s="12"/>
      <c r="G55" s="12"/>
      <c r="H55" s="12"/>
    </row>
    <row r="56" spans="1:8" s="4" customFormat="1" x14ac:dyDescent="0.2">
      <c r="A56" s="3" t="s">
        <v>10</v>
      </c>
      <c r="B56" s="3" t="s">
        <v>10</v>
      </c>
      <c r="C56" s="3" t="s">
        <v>10</v>
      </c>
      <c r="D56" s="5">
        <f>SUBTOTAL(9, D50:D55)</f>
        <v>40</v>
      </c>
      <c r="E56" s="7">
        <f>SUBTOTAL(9, E50:E55)</f>
        <v>150</v>
      </c>
      <c r="F56" s="7">
        <f>SUBTOTAL(9, F50:F55)</f>
        <v>70</v>
      </c>
      <c r="G56" s="7">
        <f>SUBTOTAL(9, G50:G55)</f>
        <v>80</v>
      </c>
      <c r="H56" s="7">
        <f>IF(E56&lt;&gt;0, ((E56-F56)/E56)*100, 0)</f>
        <v>53.333333333333336</v>
      </c>
    </row>
    <row r="57" spans="1:8" customFormat="1" ht="15" x14ac:dyDescent="0.25">
      <c r="D57" s="12"/>
      <c r="E57" s="12"/>
      <c r="F57" s="12"/>
      <c r="G57" s="12"/>
      <c r="H57" s="12"/>
    </row>
    <row r="58" spans="1:8" x14ac:dyDescent="0.2">
      <c r="A58" s="2" t="s">
        <v>2824</v>
      </c>
      <c r="B58" s="2" t="s">
        <v>2825</v>
      </c>
      <c r="C58" s="2" t="s">
        <v>10</v>
      </c>
      <c r="G58" s="8">
        <f>E58-F58</f>
        <v>0</v>
      </c>
      <c r="H58" s="8">
        <f>IF(E58&lt;&gt;0, ((E58-F58)/E58)*100, 0)</f>
        <v>0</v>
      </c>
    </row>
    <row r="59" spans="1:8" x14ac:dyDescent="0.2">
      <c r="A59" s="2" t="s">
        <v>2824</v>
      </c>
      <c r="B59" s="2" t="s">
        <v>2825</v>
      </c>
      <c r="C59" s="2" t="s">
        <v>10</v>
      </c>
      <c r="G59" s="8">
        <f>E59-F59</f>
        <v>0</v>
      </c>
      <c r="H59" s="8">
        <f>IF(E59&lt;&gt;0, ((E59-F59)/E59)*100, 0)</f>
        <v>0</v>
      </c>
    </row>
    <row r="60" spans="1:8" x14ac:dyDescent="0.2">
      <c r="A60" s="2" t="s">
        <v>2824</v>
      </c>
      <c r="B60" s="2" t="s">
        <v>2825</v>
      </c>
      <c r="C60" s="2" t="s">
        <v>78</v>
      </c>
      <c r="D60" s="6">
        <v>16</v>
      </c>
      <c r="E60" s="8">
        <v>136</v>
      </c>
      <c r="F60" s="8">
        <v>87.52</v>
      </c>
      <c r="G60" s="8">
        <f>E60-F60</f>
        <v>48.480000000000004</v>
      </c>
      <c r="H60" s="8">
        <f>IF(E60&lt;&gt;0, ((E60-F60)/E60)*100, 0)</f>
        <v>35.647058823529413</v>
      </c>
    </row>
    <row r="61" spans="1:8" x14ac:dyDescent="0.2">
      <c r="A61" s="2" t="s">
        <v>2824</v>
      </c>
      <c r="B61" s="2" t="s">
        <v>2825</v>
      </c>
      <c r="C61" s="2" t="s">
        <v>152</v>
      </c>
      <c r="D61" s="6">
        <v>16</v>
      </c>
      <c r="E61" s="8">
        <v>136</v>
      </c>
      <c r="F61" s="8">
        <v>87.52</v>
      </c>
      <c r="G61" s="8">
        <f>E61-F61</f>
        <v>48.480000000000004</v>
      </c>
      <c r="H61" s="8">
        <f>IF(E61&lt;&gt;0, ((E61-F61)/E61)*100, 0)</f>
        <v>35.647058823529413</v>
      </c>
    </row>
    <row r="62" spans="1:8" x14ac:dyDescent="0.2">
      <c r="A62" s="2" t="s">
        <v>2824</v>
      </c>
      <c r="B62" s="2" t="s">
        <v>2825</v>
      </c>
      <c r="C62" s="2" t="s">
        <v>48</v>
      </c>
      <c r="D62" s="6">
        <v>16</v>
      </c>
      <c r="E62" s="8">
        <v>136</v>
      </c>
      <c r="F62" s="8">
        <v>87.52</v>
      </c>
      <c r="G62" s="8">
        <f>E62-F62</f>
        <v>48.480000000000004</v>
      </c>
      <c r="H62" s="8">
        <f>IF(E62&lt;&gt;0, ((E62-F62)/E62)*100, 0)</f>
        <v>35.647058823529413</v>
      </c>
    </row>
    <row r="63" spans="1:8" x14ac:dyDescent="0.2">
      <c r="A63" s="2" t="s">
        <v>2824</v>
      </c>
      <c r="B63" s="2" t="s">
        <v>2825</v>
      </c>
      <c r="C63" s="2" t="s">
        <v>153</v>
      </c>
      <c r="D63" s="6">
        <v>16</v>
      </c>
      <c r="E63" s="8">
        <v>136</v>
      </c>
      <c r="F63" s="8">
        <v>95.36</v>
      </c>
      <c r="G63" s="8">
        <f>E63-F63</f>
        <v>40.64</v>
      </c>
      <c r="H63" s="8">
        <f>IF(E63&lt;&gt;0, ((E63-F63)/E63)*100, 0)</f>
        <v>29.882352941176471</v>
      </c>
    </row>
    <row r="64" spans="1:8" x14ac:dyDescent="0.2">
      <c r="A64" s="2" t="s">
        <v>2824</v>
      </c>
      <c r="B64" s="2" t="s">
        <v>2825</v>
      </c>
      <c r="C64" s="2" t="s">
        <v>235</v>
      </c>
      <c r="D64" s="6">
        <v>6</v>
      </c>
      <c r="E64" s="8">
        <v>55.5</v>
      </c>
      <c r="F64" s="8">
        <v>28.56</v>
      </c>
      <c r="G64" s="8">
        <f>E64-F64</f>
        <v>26.94</v>
      </c>
      <c r="H64" s="8">
        <f>IF(E64&lt;&gt;0, ((E64-F64)/E64)*100, 0)</f>
        <v>48.540540540540547</v>
      </c>
    </row>
    <row r="65" spans="1:8" x14ac:dyDescent="0.2">
      <c r="A65" s="2" t="s">
        <v>2824</v>
      </c>
      <c r="B65" s="2" t="s">
        <v>2825</v>
      </c>
      <c r="C65" s="2" t="s">
        <v>298</v>
      </c>
      <c r="D65" s="6">
        <v>20</v>
      </c>
      <c r="E65" s="8">
        <v>75</v>
      </c>
      <c r="F65" s="8">
        <v>35</v>
      </c>
      <c r="G65" s="8">
        <f>E65-F65</f>
        <v>40</v>
      </c>
      <c r="H65" s="8">
        <f>IF(E65&lt;&gt;0, ((E65-F65)/E65)*100, 0)</f>
        <v>53.333333333333336</v>
      </c>
    </row>
    <row r="66" spans="1:8" x14ac:dyDescent="0.2">
      <c r="A66" s="2" t="s">
        <v>2824</v>
      </c>
      <c r="B66" s="2" t="s">
        <v>2825</v>
      </c>
      <c r="C66" s="2" t="s">
        <v>25</v>
      </c>
      <c r="D66" s="6">
        <v>20</v>
      </c>
      <c r="E66" s="8">
        <v>75</v>
      </c>
      <c r="F66" s="8">
        <v>35</v>
      </c>
      <c r="G66" s="8">
        <f>E66-F66</f>
        <v>40</v>
      </c>
      <c r="H66" s="8">
        <f>IF(E66&lt;&gt;0, ((E66-F66)/E66)*100, 0)</f>
        <v>53.333333333333336</v>
      </c>
    </row>
    <row r="67" spans="1:8" x14ac:dyDescent="0.2">
      <c r="A67" s="2" t="s">
        <v>2824</v>
      </c>
      <c r="B67" s="2" t="s">
        <v>2825</v>
      </c>
      <c r="C67" s="2" t="s">
        <v>43</v>
      </c>
      <c r="D67" s="6">
        <v>20</v>
      </c>
      <c r="E67" s="8">
        <v>75</v>
      </c>
      <c r="F67" s="8">
        <v>35</v>
      </c>
      <c r="G67" s="8">
        <f>E67-F67</f>
        <v>40</v>
      </c>
      <c r="H67" s="8">
        <f>IF(E67&lt;&gt;0, ((E67-F67)/E67)*100, 0)</f>
        <v>53.333333333333336</v>
      </c>
    </row>
    <row r="68" spans="1:8" x14ac:dyDescent="0.2">
      <c r="A68" s="2" t="s">
        <v>2824</v>
      </c>
      <c r="B68" s="2" t="s">
        <v>2825</v>
      </c>
      <c r="C68" s="2" t="s">
        <v>67</v>
      </c>
      <c r="D68" s="6">
        <v>20</v>
      </c>
      <c r="E68" s="8">
        <v>105</v>
      </c>
      <c r="F68" s="8">
        <v>49</v>
      </c>
      <c r="G68" s="8">
        <f>E68-F68</f>
        <v>56</v>
      </c>
      <c r="H68" s="8">
        <f>IF(E68&lt;&gt;0, ((E68-F68)/E68)*100, 0)</f>
        <v>53.333333333333336</v>
      </c>
    </row>
    <row r="69" spans="1:8" x14ac:dyDescent="0.2">
      <c r="A69" s="2" t="s">
        <v>2824</v>
      </c>
      <c r="B69" s="2" t="s">
        <v>2825</v>
      </c>
      <c r="C69" s="2" t="s">
        <v>45</v>
      </c>
      <c r="D69" s="6">
        <v>20</v>
      </c>
      <c r="E69" s="8">
        <v>105</v>
      </c>
      <c r="F69" s="8">
        <v>49</v>
      </c>
      <c r="G69" s="8">
        <f>E69-F69</f>
        <v>56</v>
      </c>
      <c r="H69" s="8">
        <f>IF(E69&lt;&gt;0, ((E69-F69)/E69)*100, 0)</f>
        <v>53.333333333333336</v>
      </c>
    </row>
    <row r="70" spans="1:8" customFormat="1" ht="15" x14ac:dyDescent="0.25">
      <c r="D70" s="12"/>
      <c r="E70" s="12"/>
      <c r="F70" s="12"/>
      <c r="G70" s="12"/>
      <c r="H70" s="12"/>
    </row>
    <row r="71" spans="1:8" s="4" customFormat="1" x14ac:dyDescent="0.2">
      <c r="A71" s="3" t="s">
        <v>10</v>
      </c>
      <c r="B71" s="3" t="s">
        <v>10</v>
      </c>
      <c r="C71" s="3" t="s">
        <v>10</v>
      </c>
      <c r="D71" s="5">
        <f>SUBTOTAL(9, D58:D70)</f>
        <v>170</v>
      </c>
      <c r="E71" s="7">
        <f>SUBTOTAL(9, E58:E70)</f>
        <v>1034.5</v>
      </c>
      <c r="F71" s="7">
        <f>SUBTOTAL(9, F58:F70)</f>
        <v>589.48</v>
      </c>
      <c r="G71" s="7">
        <f>SUBTOTAL(9, G58:G70)</f>
        <v>445.02</v>
      </c>
      <c r="H71" s="7">
        <f>IF(E71&lt;&gt;0, ((E71-F71)/E71)*100, 0)</f>
        <v>43.017883035282743</v>
      </c>
    </row>
    <row r="72" spans="1:8" customFormat="1" ht="15" x14ac:dyDescent="0.25">
      <c r="D72" s="12"/>
      <c r="E72" s="12"/>
      <c r="F72" s="12"/>
      <c r="G72" s="12"/>
      <c r="H72" s="12"/>
    </row>
    <row r="73" spans="1:8" x14ac:dyDescent="0.2">
      <c r="A73" s="2" t="s">
        <v>1937</v>
      </c>
      <c r="B73" s="2" t="s">
        <v>1938</v>
      </c>
      <c r="C73" s="2" t="s">
        <v>10</v>
      </c>
      <c r="G73" s="8">
        <f>E73-F73</f>
        <v>0</v>
      </c>
      <c r="H73" s="8">
        <f>IF(E73&lt;&gt;0, ((E73-F73)/E73)*100, 0)</f>
        <v>0</v>
      </c>
    </row>
    <row r="74" spans="1:8" x14ac:dyDescent="0.2">
      <c r="A74" s="2" t="s">
        <v>1937</v>
      </c>
      <c r="B74" s="2" t="s">
        <v>1938</v>
      </c>
      <c r="C74" s="2" t="s">
        <v>10</v>
      </c>
      <c r="G74" s="8">
        <f>E74-F74</f>
        <v>0</v>
      </c>
      <c r="H74" s="8">
        <f>IF(E74&lt;&gt;0, ((E74-F74)/E74)*100, 0)</f>
        <v>0</v>
      </c>
    </row>
    <row r="75" spans="1:8" x14ac:dyDescent="0.2">
      <c r="A75" s="2" t="s">
        <v>1937</v>
      </c>
      <c r="B75" s="2" t="s">
        <v>1938</v>
      </c>
      <c r="C75" s="2" t="s">
        <v>10</v>
      </c>
      <c r="G75" s="8">
        <f>E75-F75</f>
        <v>0</v>
      </c>
      <c r="H75" s="8">
        <f>IF(E75&lt;&gt;0, ((E75-F75)/E75)*100, 0)</f>
        <v>0</v>
      </c>
    </row>
    <row r="76" spans="1:8" x14ac:dyDescent="0.2">
      <c r="A76" s="2" t="s">
        <v>1937</v>
      </c>
      <c r="B76" s="2" t="s">
        <v>1938</v>
      </c>
      <c r="C76" s="2" t="s">
        <v>89</v>
      </c>
      <c r="D76" s="6">
        <v>12</v>
      </c>
      <c r="E76" s="8">
        <v>135.6</v>
      </c>
      <c r="F76" s="8">
        <v>71.400000000000006</v>
      </c>
      <c r="G76" s="8">
        <f>E76-F76</f>
        <v>64.199999999999989</v>
      </c>
      <c r="H76" s="8">
        <f>IF(E76&lt;&gt;0, ((E76-F76)/E76)*100, 0)</f>
        <v>47.345132743362825</v>
      </c>
    </row>
    <row r="77" spans="1:8" customFormat="1" ht="15" x14ac:dyDescent="0.25">
      <c r="D77" s="12"/>
      <c r="E77" s="12"/>
      <c r="F77" s="12"/>
      <c r="G77" s="12"/>
      <c r="H77" s="12"/>
    </row>
    <row r="78" spans="1:8" s="4" customFormat="1" x14ac:dyDescent="0.2">
      <c r="A78" s="3" t="s">
        <v>10</v>
      </c>
      <c r="B78" s="3" t="s">
        <v>10</v>
      </c>
      <c r="C78" s="3" t="s">
        <v>10</v>
      </c>
      <c r="D78" s="5">
        <f>SUBTOTAL(9, D73:D77)</f>
        <v>12</v>
      </c>
      <c r="E78" s="7">
        <f>SUBTOTAL(9, E73:E77)</f>
        <v>135.6</v>
      </c>
      <c r="F78" s="7">
        <f>SUBTOTAL(9, F73:F77)</f>
        <v>71.400000000000006</v>
      </c>
      <c r="G78" s="7">
        <f>SUBTOTAL(9, G73:G77)</f>
        <v>64.199999999999989</v>
      </c>
      <c r="H78" s="7">
        <f>IF(E78&lt;&gt;0, ((E78-F78)/E78)*100, 0)</f>
        <v>47.345132743362825</v>
      </c>
    </row>
    <row r="79" spans="1:8" customFormat="1" ht="15" x14ac:dyDescent="0.25">
      <c r="D79" s="12"/>
      <c r="E79" s="12"/>
      <c r="F79" s="12"/>
      <c r="G79" s="12"/>
      <c r="H79" s="12"/>
    </row>
    <row r="80" spans="1:8" x14ac:dyDescent="0.2">
      <c r="A80" s="2" t="s">
        <v>46</v>
      </c>
      <c r="B80" s="2" t="s">
        <v>47</v>
      </c>
      <c r="C80" s="2" t="s">
        <v>10</v>
      </c>
      <c r="G80" s="8">
        <f>E80-F80</f>
        <v>0</v>
      </c>
      <c r="H80" s="8">
        <f>IF(E80&lt;&gt;0, ((E80-F80)/E80)*100, 0)</f>
        <v>0</v>
      </c>
    </row>
    <row r="81" spans="1:8" x14ac:dyDescent="0.2">
      <c r="A81" s="2" t="s">
        <v>46</v>
      </c>
      <c r="B81" s="2" t="s">
        <v>47</v>
      </c>
      <c r="C81" s="2" t="s">
        <v>10</v>
      </c>
      <c r="E81" s="8">
        <v>-106.5</v>
      </c>
      <c r="G81" s="8">
        <f>E81-F81</f>
        <v>-106.5</v>
      </c>
      <c r="H81" s="8">
        <f>IF(E81&lt;&gt;0, ((E81-F81)/E81)*100, 0)</f>
        <v>100</v>
      </c>
    </row>
    <row r="82" spans="1:8" x14ac:dyDescent="0.2">
      <c r="A82" s="2" t="s">
        <v>46</v>
      </c>
      <c r="B82" s="2" t="s">
        <v>47</v>
      </c>
      <c r="C82" s="2" t="s">
        <v>10</v>
      </c>
      <c r="E82" s="8">
        <v>-17.55</v>
      </c>
      <c r="G82" s="8">
        <f>E82-F82</f>
        <v>-17.55</v>
      </c>
      <c r="H82" s="8">
        <f>IF(E82&lt;&gt;0, ((E82-F82)/E82)*100, 0)</f>
        <v>100</v>
      </c>
    </row>
    <row r="83" spans="1:8" x14ac:dyDescent="0.2">
      <c r="A83" s="2" t="s">
        <v>46</v>
      </c>
      <c r="B83" s="2" t="s">
        <v>47</v>
      </c>
      <c r="C83" s="2" t="s">
        <v>10</v>
      </c>
      <c r="G83" s="8">
        <f>E83-F83</f>
        <v>0</v>
      </c>
      <c r="H83" s="8">
        <f>IF(E83&lt;&gt;0, ((E83-F83)/E83)*100, 0)</f>
        <v>0</v>
      </c>
    </row>
    <row r="84" spans="1:8" x14ac:dyDescent="0.2">
      <c r="A84" s="2" t="s">
        <v>46</v>
      </c>
      <c r="B84" s="2" t="s">
        <v>47</v>
      </c>
      <c r="C84" s="2" t="s">
        <v>49</v>
      </c>
      <c r="D84" s="6">
        <v>9</v>
      </c>
      <c r="E84" s="8">
        <v>17.55</v>
      </c>
      <c r="F84" s="8">
        <v>3.78</v>
      </c>
      <c r="G84" s="8">
        <f>E84-F84</f>
        <v>13.770000000000001</v>
      </c>
      <c r="H84" s="8">
        <f>IF(E84&lt;&gt;0, ((E84-F84)/E84)*100, 0)</f>
        <v>78.461538461538467</v>
      </c>
    </row>
    <row r="85" spans="1:8" x14ac:dyDescent="0.2">
      <c r="A85" s="2" t="s">
        <v>46</v>
      </c>
      <c r="B85" s="2" t="s">
        <v>47</v>
      </c>
      <c r="C85" s="2" t="s">
        <v>13</v>
      </c>
      <c r="D85" s="6">
        <v>72</v>
      </c>
      <c r="E85" s="8">
        <v>270</v>
      </c>
      <c r="F85" s="8">
        <v>120.96</v>
      </c>
      <c r="G85" s="8">
        <f>E85-F85</f>
        <v>149.04000000000002</v>
      </c>
      <c r="H85" s="8">
        <f>IF(E85&lt;&gt;0, ((E85-F85)/E85)*100, 0)</f>
        <v>55.2</v>
      </c>
    </row>
    <row r="86" spans="1:8" x14ac:dyDescent="0.2">
      <c r="A86" s="2" t="s">
        <v>46</v>
      </c>
      <c r="B86" s="2" t="s">
        <v>47</v>
      </c>
      <c r="C86" s="2" t="s">
        <v>360</v>
      </c>
      <c r="D86" s="6">
        <v>24</v>
      </c>
      <c r="E86" s="8">
        <v>168</v>
      </c>
      <c r="F86" s="8">
        <v>114.96</v>
      </c>
      <c r="G86" s="8">
        <f>E86-F86</f>
        <v>53.040000000000006</v>
      </c>
      <c r="H86" s="8">
        <f>IF(E86&lt;&gt;0, ((E86-F86)/E86)*100, 0)</f>
        <v>31.571428571428573</v>
      </c>
    </row>
    <row r="87" spans="1:8" x14ac:dyDescent="0.2">
      <c r="A87" s="2" t="s">
        <v>46</v>
      </c>
      <c r="B87" s="2" t="s">
        <v>47</v>
      </c>
      <c r="C87" s="2" t="s">
        <v>407</v>
      </c>
      <c r="D87" s="6">
        <v>6</v>
      </c>
      <c r="E87" s="8">
        <v>45</v>
      </c>
      <c r="F87" s="8">
        <v>34.44</v>
      </c>
      <c r="G87" s="8">
        <f>E87-F87</f>
        <v>10.560000000000002</v>
      </c>
      <c r="H87" s="8">
        <f>IF(E87&lt;&gt;0, ((E87-F87)/E87)*100, 0)</f>
        <v>23.466666666666672</v>
      </c>
    </row>
    <row r="88" spans="1:8" x14ac:dyDescent="0.2">
      <c r="A88" s="2" t="s">
        <v>46</v>
      </c>
      <c r="B88" s="2" t="s">
        <v>47</v>
      </c>
      <c r="C88" s="2" t="s">
        <v>409</v>
      </c>
      <c r="D88" s="6">
        <v>6</v>
      </c>
      <c r="E88" s="8">
        <v>48</v>
      </c>
      <c r="F88" s="8">
        <v>34.44</v>
      </c>
      <c r="G88" s="8">
        <f>E88-F88</f>
        <v>13.560000000000002</v>
      </c>
      <c r="H88" s="8">
        <f>IF(E88&lt;&gt;0, ((E88-F88)/E88)*100, 0)</f>
        <v>28.250000000000004</v>
      </c>
    </row>
    <row r="89" spans="1:8" x14ac:dyDescent="0.2">
      <c r="A89" s="2" t="s">
        <v>46</v>
      </c>
      <c r="B89" s="2" t="s">
        <v>47</v>
      </c>
      <c r="C89" s="2" t="s">
        <v>52</v>
      </c>
      <c r="D89" s="6">
        <v>12</v>
      </c>
      <c r="E89" s="8">
        <v>90</v>
      </c>
      <c r="F89" s="8">
        <v>45.36</v>
      </c>
      <c r="G89" s="8">
        <f>E89-F89</f>
        <v>44.64</v>
      </c>
      <c r="H89" s="8">
        <f>IF(E89&lt;&gt;0, ((E89-F89)/E89)*100, 0)</f>
        <v>49.6</v>
      </c>
    </row>
    <row r="90" spans="1:8" x14ac:dyDescent="0.2">
      <c r="A90" s="2" t="s">
        <v>46</v>
      </c>
      <c r="B90" s="2" t="s">
        <v>47</v>
      </c>
      <c r="C90" s="2" t="s">
        <v>22</v>
      </c>
      <c r="D90" s="6">
        <v>2</v>
      </c>
      <c r="E90" s="8">
        <v>185</v>
      </c>
      <c r="F90" s="8">
        <v>84</v>
      </c>
      <c r="G90" s="8">
        <f>E90-F90</f>
        <v>101</v>
      </c>
      <c r="H90" s="8">
        <f>IF(E90&lt;&gt;0, ((E90-F90)/E90)*100, 0)</f>
        <v>54.594594594594589</v>
      </c>
    </row>
    <row r="91" spans="1:8" x14ac:dyDescent="0.2">
      <c r="A91" s="2" t="s">
        <v>46</v>
      </c>
      <c r="B91" s="2" t="s">
        <v>47</v>
      </c>
      <c r="C91" s="2" t="s">
        <v>53</v>
      </c>
      <c r="D91" s="6">
        <v>12</v>
      </c>
      <c r="E91" s="8">
        <v>252</v>
      </c>
      <c r="F91" s="8">
        <v>147</v>
      </c>
      <c r="G91" s="8">
        <f>E91-F91</f>
        <v>105</v>
      </c>
      <c r="H91" s="8">
        <f>IF(E91&lt;&gt;0, ((E91-F91)/E91)*100, 0)</f>
        <v>41.666666666666671</v>
      </c>
    </row>
    <row r="92" spans="1:8" x14ac:dyDescent="0.2">
      <c r="A92" s="2" t="s">
        <v>46</v>
      </c>
      <c r="B92" s="2" t="s">
        <v>47</v>
      </c>
      <c r="C92" s="2" t="s">
        <v>54</v>
      </c>
      <c r="D92" s="6">
        <v>2</v>
      </c>
      <c r="E92" s="8">
        <v>165.5</v>
      </c>
      <c r="F92" s="8">
        <v>95.2</v>
      </c>
      <c r="G92" s="8">
        <f>E92-F92</f>
        <v>70.3</v>
      </c>
      <c r="H92" s="8">
        <f>IF(E92&lt;&gt;0, ((E92-F92)/E92)*100, 0)</f>
        <v>42.477341389728096</v>
      </c>
    </row>
    <row r="93" spans="1:8" x14ac:dyDescent="0.2">
      <c r="A93" s="2" t="s">
        <v>46</v>
      </c>
      <c r="B93" s="2" t="s">
        <v>47</v>
      </c>
      <c r="C93" s="2" t="s">
        <v>32</v>
      </c>
      <c r="D93" s="6">
        <v>24</v>
      </c>
      <c r="E93" s="8">
        <v>174</v>
      </c>
      <c r="F93" s="8">
        <v>86.4</v>
      </c>
      <c r="G93" s="8">
        <f>E93-F93</f>
        <v>87.6</v>
      </c>
      <c r="H93" s="8">
        <f>IF(E93&lt;&gt;0, ((E93-F93)/E93)*100, 0)</f>
        <v>50.344827586206897</v>
      </c>
    </row>
    <row r="94" spans="1:8" x14ac:dyDescent="0.2">
      <c r="A94" s="2" t="s">
        <v>46</v>
      </c>
      <c r="B94" s="2" t="s">
        <v>47</v>
      </c>
      <c r="C94" s="2" t="s">
        <v>24</v>
      </c>
      <c r="D94" s="6">
        <v>20</v>
      </c>
      <c r="E94" s="8">
        <v>75</v>
      </c>
      <c r="F94" s="8">
        <v>35</v>
      </c>
      <c r="G94" s="8">
        <f>E94-F94</f>
        <v>40</v>
      </c>
      <c r="H94" s="8">
        <f>IF(E94&lt;&gt;0, ((E94-F94)/E94)*100, 0)</f>
        <v>53.333333333333336</v>
      </c>
    </row>
    <row r="95" spans="1:8" customFormat="1" ht="15" x14ac:dyDescent="0.25">
      <c r="D95" s="12"/>
      <c r="E95" s="12"/>
      <c r="F95" s="12"/>
      <c r="G95" s="12"/>
      <c r="H95" s="12"/>
    </row>
    <row r="96" spans="1:8" s="4" customFormat="1" x14ac:dyDescent="0.2">
      <c r="A96" s="3" t="s">
        <v>10</v>
      </c>
      <c r="B96" s="3" t="s">
        <v>10</v>
      </c>
      <c r="C96" s="3" t="s">
        <v>10</v>
      </c>
      <c r="D96" s="5">
        <f>SUBTOTAL(9, D80:D95)</f>
        <v>189</v>
      </c>
      <c r="E96" s="7">
        <f>SUBTOTAL(9, E80:E95)</f>
        <v>1366</v>
      </c>
      <c r="F96" s="7">
        <f>SUBTOTAL(9, F80:F95)</f>
        <v>801.54000000000008</v>
      </c>
      <c r="G96" s="7">
        <f>SUBTOTAL(9, G80:G95)</f>
        <v>564.46</v>
      </c>
      <c r="H96" s="7">
        <f>IF(E96&lt;&gt;0, ((E96-F96)/E96)*100, 0)</f>
        <v>41.322108345534403</v>
      </c>
    </row>
    <row r="97" spans="1:8" customFormat="1" ht="15" x14ac:dyDescent="0.25">
      <c r="D97" s="12"/>
      <c r="E97" s="12"/>
      <c r="F97" s="12"/>
      <c r="G97" s="12"/>
      <c r="H97" s="12"/>
    </row>
    <row r="98" spans="1:8" x14ac:dyDescent="0.2">
      <c r="A98" s="2" t="s">
        <v>775</v>
      </c>
      <c r="B98" s="2" t="s">
        <v>10</v>
      </c>
      <c r="C98" s="2" t="s">
        <v>10</v>
      </c>
      <c r="G98" s="8">
        <f>E98-F98</f>
        <v>0</v>
      </c>
      <c r="H98" s="8">
        <f>IF(E98&lt;&gt;0, ((E98-F98)/E98)*100, 0)</f>
        <v>0</v>
      </c>
    </row>
    <row r="99" spans="1:8" x14ac:dyDescent="0.2">
      <c r="A99" s="2" t="s">
        <v>775</v>
      </c>
      <c r="B99" s="2" t="s">
        <v>10</v>
      </c>
      <c r="C99" s="2" t="s">
        <v>10</v>
      </c>
      <c r="E99" s="8">
        <v>15</v>
      </c>
      <c r="G99" s="8">
        <f>E99-F99</f>
        <v>15</v>
      </c>
      <c r="H99" s="8">
        <f>IF(E99&lt;&gt;0, ((E99-F99)/E99)*100, 0)</f>
        <v>100</v>
      </c>
    </row>
    <row r="100" spans="1:8" x14ac:dyDescent="0.2">
      <c r="A100" s="2" t="s">
        <v>775</v>
      </c>
      <c r="B100" s="2" t="s">
        <v>10</v>
      </c>
      <c r="C100" s="2" t="s">
        <v>10</v>
      </c>
      <c r="E100" s="8">
        <v>-15</v>
      </c>
      <c r="G100" s="8">
        <f>E100-F100</f>
        <v>-15</v>
      </c>
      <c r="H100" s="8">
        <f>IF(E100&lt;&gt;0, ((E100-F100)/E100)*100, 0)</f>
        <v>100</v>
      </c>
    </row>
    <row r="101" spans="1:8" x14ac:dyDescent="0.2">
      <c r="A101" s="2" t="s">
        <v>775</v>
      </c>
      <c r="B101" s="2" t="s">
        <v>10</v>
      </c>
      <c r="C101" s="2" t="s">
        <v>24</v>
      </c>
      <c r="D101" s="6">
        <v>60</v>
      </c>
      <c r="E101" s="8">
        <v>225</v>
      </c>
      <c r="F101" s="8">
        <v>105</v>
      </c>
      <c r="G101" s="8">
        <f>E101-F101</f>
        <v>120</v>
      </c>
      <c r="H101" s="8">
        <f>IF(E101&lt;&gt;0, ((E101-F101)/E101)*100, 0)</f>
        <v>53.333333333333336</v>
      </c>
    </row>
    <row r="102" spans="1:8" customFormat="1" ht="15" x14ac:dyDescent="0.25">
      <c r="D102" s="12"/>
      <c r="E102" s="12"/>
      <c r="F102" s="12"/>
      <c r="G102" s="12"/>
      <c r="H102" s="12"/>
    </row>
    <row r="103" spans="1:8" s="4" customFormat="1" x14ac:dyDescent="0.2">
      <c r="A103" s="3" t="s">
        <v>10</v>
      </c>
      <c r="B103" s="3" t="s">
        <v>10</v>
      </c>
      <c r="C103" s="3" t="s">
        <v>10</v>
      </c>
      <c r="D103" s="5">
        <f>SUBTOTAL(9, D98:D102)</f>
        <v>60</v>
      </c>
      <c r="E103" s="7">
        <f>SUBTOTAL(9, E98:E102)</f>
        <v>225</v>
      </c>
      <c r="F103" s="7">
        <f>SUBTOTAL(9, F98:F102)</f>
        <v>105</v>
      </c>
      <c r="G103" s="7">
        <f>SUBTOTAL(9, G98:G102)</f>
        <v>120</v>
      </c>
      <c r="H103" s="7">
        <f>IF(E103&lt;&gt;0, ((E103-F103)/E103)*100, 0)</f>
        <v>53.333333333333336</v>
      </c>
    </row>
    <row r="104" spans="1:8" customFormat="1" ht="15" x14ac:dyDescent="0.25">
      <c r="D104" s="12"/>
      <c r="E104" s="12"/>
      <c r="F104" s="12"/>
      <c r="G104" s="12"/>
      <c r="H104" s="12"/>
    </row>
    <row r="105" spans="1:8" x14ac:dyDescent="0.2">
      <c r="A105" s="2" t="s">
        <v>56</v>
      </c>
      <c r="B105" s="2" t="s">
        <v>57</v>
      </c>
      <c r="C105" s="2" t="s">
        <v>10</v>
      </c>
      <c r="G105" s="8">
        <f>E105-F105</f>
        <v>0</v>
      </c>
      <c r="H105" s="8">
        <f>IF(E105&lt;&gt;0, ((E105-F105)/E105)*100, 0)</f>
        <v>0</v>
      </c>
    </row>
    <row r="106" spans="1:8" x14ac:dyDescent="0.2">
      <c r="A106" s="2" t="s">
        <v>56</v>
      </c>
      <c r="B106" s="2" t="s">
        <v>57</v>
      </c>
      <c r="C106" s="2" t="s">
        <v>10</v>
      </c>
      <c r="G106" s="8">
        <f>E106-F106</f>
        <v>0</v>
      </c>
      <c r="H106" s="8">
        <f>IF(E106&lt;&gt;0, ((E106-F106)/E106)*100, 0)</f>
        <v>0</v>
      </c>
    </row>
    <row r="107" spans="1:8" x14ac:dyDescent="0.2">
      <c r="A107" s="2" t="s">
        <v>56</v>
      </c>
      <c r="B107" s="2" t="s">
        <v>57</v>
      </c>
      <c r="C107" s="2" t="s">
        <v>10</v>
      </c>
      <c r="G107" s="8">
        <f>E107-F107</f>
        <v>0</v>
      </c>
      <c r="H107" s="8">
        <f>IF(E107&lt;&gt;0, ((E107-F107)/E107)*100, 0)</f>
        <v>0</v>
      </c>
    </row>
    <row r="108" spans="1:8" x14ac:dyDescent="0.2">
      <c r="A108" s="2" t="s">
        <v>56</v>
      </c>
      <c r="B108" s="2" t="s">
        <v>57</v>
      </c>
      <c r="C108" s="2" t="s">
        <v>10</v>
      </c>
      <c r="G108" s="8">
        <f>E108-F108</f>
        <v>0</v>
      </c>
      <c r="H108" s="8">
        <f>IF(E108&lt;&gt;0, ((E108-F108)/E108)*100, 0)</f>
        <v>0</v>
      </c>
    </row>
    <row r="109" spans="1:8" x14ac:dyDescent="0.2">
      <c r="A109" s="2" t="s">
        <v>56</v>
      </c>
      <c r="B109" s="2" t="s">
        <v>57</v>
      </c>
      <c r="C109" s="2" t="s">
        <v>10</v>
      </c>
      <c r="G109" s="8">
        <f>E109-F109</f>
        <v>0</v>
      </c>
      <c r="H109" s="8">
        <f>IF(E109&lt;&gt;0, ((E109-F109)/E109)*100, 0)</f>
        <v>0</v>
      </c>
    </row>
    <row r="110" spans="1:8" x14ac:dyDescent="0.2">
      <c r="A110" s="2" t="s">
        <v>56</v>
      </c>
      <c r="B110" s="2" t="s">
        <v>57</v>
      </c>
      <c r="C110" s="2" t="s">
        <v>10</v>
      </c>
      <c r="E110" s="8">
        <v>34</v>
      </c>
      <c r="G110" s="8">
        <f>E110-F110</f>
        <v>34</v>
      </c>
      <c r="H110" s="8">
        <f>IF(E110&lt;&gt;0, ((E110-F110)/E110)*100, 0)</f>
        <v>100</v>
      </c>
    </row>
    <row r="111" spans="1:8" x14ac:dyDescent="0.2">
      <c r="A111" s="2" t="s">
        <v>56</v>
      </c>
      <c r="B111" s="2" t="s">
        <v>57</v>
      </c>
      <c r="C111" s="2" t="s">
        <v>10</v>
      </c>
      <c r="E111" s="8">
        <v>-17</v>
      </c>
      <c r="G111" s="8">
        <f>E111-F111</f>
        <v>-17</v>
      </c>
      <c r="H111" s="8">
        <f>IF(E111&lt;&gt;0, ((E111-F111)/E111)*100, 0)</f>
        <v>100</v>
      </c>
    </row>
    <row r="112" spans="1:8" x14ac:dyDescent="0.2">
      <c r="A112" s="2" t="s">
        <v>56</v>
      </c>
      <c r="B112" s="2" t="s">
        <v>57</v>
      </c>
      <c r="C112" s="2" t="s">
        <v>10</v>
      </c>
      <c r="E112" s="8">
        <v>-17</v>
      </c>
      <c r="G112" s="8">
        <f>E112-F112</f>
        <v>-17</v>
      </c>
      <c r="H112" s="8">
        <f>IF(E112&lt;&gt;0, ((E112-F112)/E112)*100, 0)</f>
        <v>100</v>
      </c>
    </row>
    <row r="113" spans="1:8" x14ac:dyDescent="0.2">
      <c r="A113" s="2" t="s">
        <v>56</v>
      </c>
      <c r="B113" s="2" t="s">
        <v>57</v>
      </c>
      <c r="C113" s="2" t="s">
        <v>78</v>
      </c>
      <c r="D113" s="6">
        <v>16</v>
      </c>
      <c r="E113" s="8">
        <v>136</v>
      </c>
      <c r="F113" s="8">
        <v>87.52</v>
      </c>
      <c r="G113" s="8">
        <f>E113-F113</f>
        <v>48.480000000000004</v>
      </c>
      <c r="H113" s="8">
        <f>IF(E113&lt;&gt;0, ((E113-F113)/E113)*100, 0)</f>
        <v>35.647058823529413</v>
      </c>
    </row>
    <row r="114" spans="1:8" x14ac:dyDescent="0.2">
      <c r="A114" s="2" t="s">
        <v>56</v>
      </c>
      <c r="B114" s="2" t="s">
        <v>57</v>
      </c>
      <c r="C114" s="2" t="s">
        <v>48</v>
      </c>
      <c r="D114" s="6">
        <v>5</v>
      </c>
      <c r="E114" s="8">
        <v>42.5</v>
      </c>
      <c r="F114" s="8">
        <v>27.35</v>
      </c>
      <c r="G114" s="8">
        <f>E114-F114</f>
        <v>15.149999999999999</v>
      </c>
      <c r="H114" s="8">
        <f>IF(E114&lt;&gt;0, ((E114-F114)/E114)*100, 0)</f>
        <v>35.647058823529406</v>
      </c>
    </row>
    <row r="115" spans="1:8" x14ac:dyDescent="0.2">
      <c r="A115" s="2" t="s">
        <v>56</v>
      </c>
      <c r="B115" s="2" t="s">
        <v>57</v>
      </c>
      <c r="C115" s="2" t="s">
        <v>112</v>
      </c>
      <c r="D115" s="6">
        <v>20</v>
      </c>
      <c r="E115" s="8">
        <v>88</v>
      </c>
      <c r="F115" s="8">
        <v>45.8</v>
      </c>
      <c r="G115" s="8">
        <f>E115-F115</f>
        <v>42.2</v>
      </c>
      <c r="H115" s="8">
        <f>IF(E115&lt;&gt;0, ((E115-F115)/E115)*100, 0)</f>
        <v>47.954545454545453</v>
      </c>
    </row>
    <row r="116" spans="1:8" x14ac:dyDescent="0.2">
      <c r="A116" s="2" t="s">
        <v>56</v>
      </c>
      <c r="B116" s="2" t="s">
        <v>57</v>
      </c>
      <c r="C116" s="2" t="s">
        <v>61</v>
      </c>
      <c r="D116" s="6">
        <v>1</v>
      </c>
      <c r="E116" s="8">
        <v>18.5</v>
      </c>
      <c r="F116" s="8">
        <v>10.85</v>
      </c>
      <c r="G116" s="8">
        <f>E116-F116</f>
        <v>7.65</v>
      </c>
      <c r="H116" s="8">
        <f>IF(E116&lt;&gt;0, ((E116-F116)/E116)*100, 0)</f>
        <v>41.351351351351354</v>
      </c>
    </row>
    <row r="117" spans="1:8" x14ac:dyDescent="0.2">
      <c r="A117" s="2" t="s">
        <v>56</v>
      </c>
      <c r="B117" s="2" t="s">
        <v>57</v>
      </c>
      <c r="C117" s="2" t="s">
        <v>19</v>
      </c>
      <c r="D117" s="6">
        <v>18</v>
      </c>
      <c r="E117" s="8">
        <v>218.7</v>
      </c>
      <c r="F117" s="8">
        <v>129.78</v>
      </c>
      <c r="G117" s="8">
        <f>E117-F117</f>
        <v>88.919999999999987</v>
      </c>
      <c r="H117" s="8">
        <f>IF(E117&lt;&gt;0, ((E117-F117)/E117)*100, 0)</f>
        <v>40.658436213991763</v>
      </c>
    </row>
    <row r="118" spans="1:8" customFormat="1" ht="15" x14ac:dyDescent="0.25">
      <c r="D118" s="12"/>
      <c r="E118" s="12"/>
      <c r="F118" s="12"/>
      <c r="G118" s="12"/>
      <c r="H118" s="12"/>
    </row>
    <row r="119" spans="1:8" s="4" customFormat="1" x14ac:dyDescent="0.2">
      <c r="A119" s="3" t="s">
        <v>10</v>
      </c>
      <c r="B119" s="3" t="s">
        <v>10</v>
      </c>
      <c r="C119" s="3" t="s">
        <v>10</v>
      </c>
      <c r="D119" s="5">
        <f>SUBTOTAL(9, D105:D118)</f>
        <v>60</v>
      </c>
      <c r="E119" s="7">
        <f>SUBTOTAL(9, E105:E118)</f>
        <v>503.7</v>
      </c>
      <c r="F119" s="7">
        <f>SUBTOTAL(9, F105:F118)</f>
        <v>301.3</v>
      </c>
      <c r="G119" s="7">
        <f>SUBTOTAL(9, G105:G118)</f>
        <v>202.4</v>
      </c>
      <c r="H119" s="7">
        <f>IF(E119&lt;&gt;0, ((E119-F119)/E119)*100, 0)</f>
        <v>40.182648401826484</v>
      </c>
    </row>
    <row r="120" spans="1:8" customFormat="1" ht="15" x14ac:dyDescent="0.25">
      <c r="D120" s="12"/>
      <c r="E120" s="12"/>
      <c r="F120" s="12"/>
      <c r="G120" s="12"/>
      <c r="H120" s="12"/>
    </row>
    <row r="121" spans="1:8" x14ac:dyDescent="0.2">
      <c r="A121" s="2" t="s">
        <v>1615</v>
      </c>
      <c r="B121" s="2" t="s">
        <v>1616</v>
      </c>
      <c r="C121" s="2" t="s">
        <v>10</v>
      </c>
      <c r="G121" s="8">
        <f>E121-F121</f>
        <v>0</v>
      </c>
      <c r="H121" s="8">
        <f>IF(E121&lt;&gt;0, ((E121-F121)/E121)*100, 0)</f>
        <v>0</v>
      </c>
    </row>
    <row r="122" spans="1:8" x14ac:dyDescent="0.2">
      <c r="A122" s="2" t="s">
        <v>1615</v>
      </c>
      <c r="B122" s="2" t="s">
        <v>1616</v>
      </c>
      <c r="C122" s="2" t="s">
        <v>10</v>
      </c>
      <c r="E122" s="8">
        <v>-11.25</v>
      </c>
      <c r="G122" s="8">
        <f>E122-F122</f>
        <v>-11.25</v>
      </c>
      <c r="H122" s="8">
        <f>IF(E122&lt;&gt;0, ((E122-F122)/E122)*100, 0)</f>
        <v>100</v>
      </c>
    </row>
    <row r="123" spans="1:8" x14ac:dyDescent="0.2">
      <c r="A123" s="2" t="s">
        <v>1615</v>
      </c>
      <c r="B123" s="2" t="s">
        <v>1616</v>
      </c>
      <c r="C123" s="2" t="s">
        <v>10</v>
      </c>
      <c r="E123" s="8">
        <v>30.38</v>
      </c>
      <c r="G123" s="8">
        <f>E123-F123</f>
        <v>30.38</v>
      </c>
      <c r="H123" s="8">
        <f>IF(E123&lt;&gt;0, ((E123-F123)/E123)*100, 0)</f>
        <v>100</v>
      </c>
    </row>
    <row r="124" spans="1:8" x14ac:dyDescent="0.2">
      <c r="A124" s="2" t="s">
        <v>1615</v>
      </c>
      <c r="B124" s="2" t="s">
        <v>1616</v>
      </c>
      <c r="C124" s="2" t="s">
        <v>117</v>
      </c>
      <c r="D124" s="6">
        <v>12</v>
      </c>
      <c r="E124" s="8">
        <v>225</v>
      </c>
      <c r="F124" s="8">
        <v>132.72</v>
      </c>
      <c r="G124" s="8">
        <f>E124-F124</f>
        <v>92.28</v>
      </c>
      <c r="H124" s="8">
        <f>IF(E124&lt;&gt;0, ((E124-F124)/E124)*100, 0)</f>
        <v>41.013333333333335</v>
      </c>
    </row>
    <row r="125" spans="1:8" customFormat="1" ht="15" x14ac:dyDescent="0.25">
      <c r="D125" s="12"/>
      <c r="E125" s="12"/>
      <c r="F125" s="12"/>
      <c r="G125" s="12"/>
      <c r="H125" s="12"/>
    </row>
    <row r="126" spans="1:8" s="4" customFormat="1" x14ac:dyDescent="0.2">
      <c r="A126" s="3" t="s">
        <v>10</v>
      </c>
      <c r="B126" s="3" t="s">
        <v>10</v>
      </c>
      <c r="C126" s="3" t="s">
        <v>10</v>
      </c>
      <c r="D126" s="5">
        <f>SUBTOTAL(9, D121:D125)</f>
        <v>12</v>
      </c>
      <c r="E126" s="7">
        <f>SUBTOTAL(9, E121:E125)</f>
        <v>244.13</v>
      </c>
      <c r="F126" s="7">
        <f>SUBTOTAL(9, F121:F125)</f>
        <v>132.72</v>
      </c>
      <c r="G126" s="7">
        <f>SUBTOTAL(9, G121:G125)</f>
        <v>111.41</v>
      </c>
      <c r="H126" s="7">
        <f>IF(E126&lt;&gt;0, ((E126-F126)/E126)*100, 0)</f>
        <v>45.635522057919957</v>
      </c>
    </row>
    <row r="127" spans="1:8" customFormat="1" ht="15" x14ac:dyDescent="0.25">
      <c r="D127" s="12"/>
      <c r="E127" s="12"/>
      <c r="F127" s="12"/>
      <c r="G127" s="12"/>
      <c r="H127" s="12"/>
    </row>
    <row r="128" spans="1:8" x14ac:dyDescent="0.2">
      <c r="A128" s="2" t="s">
        <v>63</v>
      </c>
      <c r="B128" s="2" t="s">
        <v>64</v>
      </c>
      <c r="C128" s="2" t="s">
        <v>10</v>
      </c>
      <c r="G128" s="8">
        <f>E128-F128</f>
        <v>0</v>
      </c>
      <c r="H128" s="8">
        <f>IF(E128&lt;&gt;0, ((E128-F128)/E128)*100, 0)</f>
        <v>0</v>
      </c>
    </row>
    <row r="129" spans="1:8" x14ac:dyDescent="0.2">
      <c r="A129" s="2" t="s">
        <v>63</v>
      </c>
      <c r="B129" s="2" t="s">
        <v>64</v>
      </c>
      <c r="C129" s="2" t="s">
        <v>10</v>
      </c>
      <c r="G129" s="8">
        <f>E129-F129</f>
        <v>0</v>
      </c>
      <c r="H129" s="8">
        <f>IF(E129&lt;&gt;0, ((E129-F129)/E129)*100, 0)</f>
        <v>0</v>
      </c>
    </row>
    <row r="130" spans="1:8" x14ac:dyDescent="0.2">
      <c r="A130" s="2" t="s">
        <v>63</v>
      </c>
      <c r="B130" s="2" t="s">
        <v>64</v>
      </c>
      <c r="C130" s="2" t="s">
        <v>10</v>
      </c>
      <c r="G130" s="8">
        <f>E130-F130</f>
        <v>0</v>
      </c>
      <c r="H130" s="8">
        <f>IF(E130&lt;&gt;0, ((E130-F130)/E130)*100, 0)</f>
        <v>0</v>
      </c>
    </row>
    <row r="131" spans="1:8" x14ac:dyDescent="0.2">
      <c r="A131" s="2" t="s">
        <v>63</v>
      </c>
      <c r="B131" s="2" t="s">
        <v>64</v>
      </c>
      <c r="C131" s="2" t="s">
        <v>10</v>
      </c>
      <c r="G131" s="8">
        <f>E131-F131</f>
        <v>0</v>
      </c>
      <c r="H131" s="8">
        <f>IF(E131&lt;&gt;0, ((E131-F131)/E131)*100, 0)</f>
        <v>0</v>
      </c>
    </row>
    <row r="132" spans="1:8" x14ac:dyDescent="0.2">
      <c r="A132" s="2" t="s">
        <v>63</v>
      </c>
      <c r="B132" s="2" t="s">
        <v>64</v>
      </c>
      <c r="C132" s="2" t="s">
        <v>10</v>
      </c>
      <c r="E132" s="8">
        <v>51</v>
      </c>
      <c r="G132" s="8">
        <f>E132-F132</f>
        <v>51</v>
      </c>
      <c r="H132" s="8">
        <f>IF(E132&lt;&gt;0, ((E132-F132)/E132)*100, 0)</f>
        <v>100</v>
      </c>
    </row>
    <row r="133" spans="1:8" x14ac:dyDescent="0.2">
      <c r="A133" s="2" t="s">
        <v>63</v>
      </c>
      <c r="B133" s="2" t="s">
        <v>64</v>
      </c>
      <c r="C133" s="2" t="s">
        <v>10</v>
      </c>
      <c r="G133" s="8">
        <f>E133-F133</f>
        <v>0</v>
      </c>
      <c r="H133" s="8">
        <f>IF(E133&lt;&gt;0, ((E133-F133)/E133)*100, 0)</f>
        <v>0</v>
      </c>
    </row>
    <row r="134" spans="1:8" x14ac:dyDescent="0.2">
      <c r="A134" s="2" t="s">
        <v>63</v>
      </c>
      <c r="B134" s="2" t="s">
        <v>64</v>
      </c>
      <c r="C134" s="2" t="s">
        <v>10</v>
      </c>
      <c r="E134" s="8">
        <v>-17</v>
      </c>
      <c r="G134" s="8">
        <f>E134-F134</f>
        <v>-17</v>
      </c>
      <c r="H134" s="8">
        <f>IF(E134&lt;&gt;0, ((E134-F134)/E134)*100, 0)</f>
        <v>100</v>
      </c>
    </row>
    <row r="135" spans="1:8" x14ac:dyDescent="0.2">
      <c r="A135" s="2" t="s">
        <v>63</v>
      </c>
      <c r="B135" s="2" t="s">
        <v>64</v>
      </c>
      <c r="C135" s="2" t="s">
        <v>10</v>
      </c>
      <c r="E135" s="8">
        <v>-34</v>
      </c>
      <c r="G135" s="8">
        <f>E135-F135</f>
        <v>-34</v>
      </c>
      <c r="H135" s="8">
        <f>IF(E135&lt;&gt;0, ((E135-F135)/E135)*100, 0)</f>
        <v>100</v>
      </c>
    </row>
    <row r="136" spans="1:8" x14ac:dyDescent="0.2">
      <c r="A136" s="2" t="s">
        <v>63</v>
      </c>
      <c r="B136" s="2" t="s">
        <v>64</v>
      </c>
      <c r="C136" s="2" t="s">
        <v>29</v>
      </c>
      <c r="D136" s="6">
        <v>2</v>
      </c>
      <c r="E136" s="8">
        <v>23.5</v>
      </c>
      <c r="F136" s="8">
        <v>12.6</v>
      </c>
      <c r="G136" s="8">
        <f>E136-F136</f>
        <v>10.9</v>
      </c>
      <c r="H136" s="8">
        <f>IF(E136&lt;&gt;0, ((E136-F136)/E136)*100, 0)</f>
        <v>46.382978723404257</v>
      </c>
    </row>
    <row r="137" spans="1:8" x14ac:dyDescent="0.2">
      <c r="A137" s="2" t="s">
        <v>63</v>
      </c>
      <c r="B137" s="2" t="s">
        <v>64</v>
      </c>
      <c r="C137" s="2" t="s">
        <v>192</v>
      </c>
      <c r="D137" s="6">
        <v>6</v>
      </c>
      <c r="E137" s="8">
        <v>51</v>
      </c>
      <c r="F137" s="8">
        <v>25.2</v>
      </c>
      <c r="G137" s="8">
        <f>E137-F137</f>
        <v>25.8</v>
      </c>
      <c r="H137" s="8">
        <f>IF(E137&lt;&gt;0, ((E137-F137)/E137)*100, 0)</f>
        <v>50.588235294117645</v>
      </c>
    </row>
    <row r="138" spans="1:8" x14ac:dyDescent="0.2">
      <c r="A138" s="2" t="s">
        <v>63</v>
      </c>
      <c r="B138" s="2" t="s">
        <v>64</v>
      </c>
      <c r="C138" s="2" t="s">
        <v>19</v>
      </c>
      <c r="D138" s="6">
        <v>6</v>
      </c>
      <c r="E138" s="8">
        <v>72.900000000000006</v>
      </c>
      <c r="F138" s="8">
        <v>43.26</v>
      </c>
      <c r="G138" s="8">
        <f>E138-F138</f>
        <v>29.640000000000008</v>
      </c>
      <c r="H138" s="8">
        <f>IF(E138&lt;&gt;0, ((E138-F138)/E138)*100, 0)</f>
        <v>40.658436213991777</v>
      </c>
    </row>
    <row r="139" spans="1:8" x14ac:dyDescent="0.2">
      <c r="A139" s="2" t="s">
        <v>63</v>
      </c>
      <c r="B139" s="2" t="s">
        <v>64</v>
      </c>
      <c r="C139" s="2" t="s">
        <v>23</v>
      </c>
      <c r="D139" s="6">
        <v>3</v>
      </c>
      <c r="E139" s="8">
        <v>244.5</v>
      </c>
      <c r="F139" s="8">
        <v>126</v>
      </c>
      <c r="G139" s="8">
        <f>E139-F139</f>
        <v>118.5</v>
      </c>
      <c r="H139" s="8">
        <f>IF(E139&lt;&gt;0, ((E139-F139)/E139)*100, 0)</f>
        <v>48.466257668711656</v>
      </c>
    </row>
    <row r="140" spans="1:8" x14ac:dyDescent="0.2">
      <c r="A140" s="2" t="s">
        <v>63</v>
      </c>
      <c r="B140" s="2" t="s">
        <v>64</v>
      </c>
      <c r="C140" s="2" t="s">
        <v>2331</v>
      </c>
      <c r="D140" s="6">
        <v>2</v>
      </c>
      <c r="E140" s="8">
        <v>220</v>
      </c>
      <c r="F140" s="8">
        <v>129.5</v>
      </c>
      <c r="G140" s="8">
        <f>E140-F140</f>
        <v>90.5</v>
      </c>
      <c r="H140" s="8">
        <f>IF(E140&lt;&gt;0, ((E140-F140)/E140)*100, 0)</f>
        <v>41.13636363636364</v>
      </c>
    </row>
    <row r="141" spans="1:8" x14ac:dyDescent="0.2">
      <c r="A141" s="2" t="s">
        <v>63</v>
      </c>
      <c r="B141" s="2" t="s">
        <v>64</v>
      </c>
      <c r="C141" s="2" t="s">
        <v>38</v>
      </c>
      <c r="D141" s="6">
        <v>20</v>
      </c>
      <c r="E141" s="8">
        <v>85</v>
      </c>
      <c r="F141" s="8">
        <v>40.6</v>
      </c>
      <c r="G141" s="8">
        <f>E141-F141</f>
        <v>44.4</v>
      </c>
      <c r="H141" s="8">
        <f>IF(E141&lt;&gt;0, ((E141-F141)/E141)*100, 0)</f>
        <v>52.235294117647058</v>
      </c>
    </row>
    <row r="142" spans="1:8" x14ac:dyDescent="0.2">
      <c r="A142" s="2" t="s">
        <v>63</v>
      </c>
      <c r="B142" s="2" t="s">
        <v>64</v>
      </c>
      <c r="C142" s="2" t="s">
        <v>24</v>
      </c>
      <c r="D142" s="6">
        <v>40</v>
      </c>
      <c r="E142" s="8">
        <v>150</v>
      </c>
      <c r="F142" s="8">
        <v>70</v>
      </c>
      <c r="G142" s="8">
        <f>E142-F142</f>
        <v>80</v>
      </c>
      <c r="H142" s="8">
        <f>IF(E142&lt;&gt;0, ((E142-F142)/E142)*100, 0)</f>
        <v>53.333333333333336</v>
      </c>
    </row>
    <row r="143" spans="1:8" x14ac:dyDescent="0.2">
      <c r="A143" s="2" t="s">
        <v>63</v>
      </c>
      <c r="B143" s="2" t="s">
        <v>64</v>
      </c>
      <c r="C143" s="2" t="s">
        <v>44</v>
      </c>
      <c r="D143" s="6">
        <v>20</v>
      </c>
      <c r="E143" s="8">
        <v>75</v>
      </c>
      <c r="F143" s="8">
        <v>35</v>
      </c>
      <c r="G143" s="8">
        <f>E143-F143</f>
        <v>40</v>
      </c>
      <c r="H143" s="8">
        <f>IF(E143&lt;&gt;0, ((E143-F143)/E143)*100, 0)</f>
        <v>53.333333333333336</v>
      </c>
    </row>
    <row r="144" spans="1:8" x14ac:dyDescent="0.2">
      <c r="A144" s="2" t="s">
        <v>63</v>
      </c>
      <c r="B144" s="2" t="s">
        <v>64</v>
      </c>
      <c r="C144" s="2" t="s">
        <v>67</v>
      </c>
      <c r="D144" s="6">
        <v>20</v>
      </c>
      <c r="E144" s="8">
        <v>105</v>
      </c>
      <c r="F144" s="8">
        <v>49</v>
      </c>
      <c r="G144" s="8">
        <f>E144-F144</f>
        <v>56</v>
      </c>
      <c r="H144" s="8">
        <f>IF(E144&lt;&gt;0, ((E144-F144)/E144)*100, 0)</f>
        <v>53.333333333333336</v>
      </c>
    </row>
    <row r="145" spans="1:8" x14ac:dyDescent="0.2">
      <c r="A145" s="2" t="s">
        <v>63</v>
      </c>
      <c r="B145" s="2" t="s">
        <v>64</v>
      </c>
      <c r="C145" s="2" t="s">
        <v>122</v>
      </c>
      <c r="D145" s="6">
        <v>10</v>
      </c>
      <c r="E145" s="8">
        <v>87.5</v>
      </c>
      <c r="F145" s="8">
        <v>40.6</v>
      </c>
      <c r="G145" s="8">
        <f>E145-F145</f>
        <v>46.9</v>
      </c>
      <c r="H145" s="8">
        <f>IF(E145&lt;&gt;0, ((E145-F145)/E145)*100, 0)</f>
        <v>53.6</v>
      </c>
    </row>
    <row r="146" spans="1:8" x14ac:dyDescent="0.2">
      <c r="A146" s="2" t="s">
        <v>63</v>
      </c>
      <c r="B146" s="2" t="s">
        <v>64</v>
      </c>
      <c r="C146" s="2" t="s">
        <v>2826</v>
      </c>
      <c r="D146" s="6">
        <v>40</v>
      </c>
      <c r="E146" s="8">
        <v>150</v>
      </c>
      <c r="F146" s="8">
        <v>70</v>
      </c>
      <c r="G146" s="8">
        <f>E146-F146</f>
        <v>80</v>
      </c>
      <c r="H146" s="8">
        <f>IF(E146&lt;&gt;0, ((E146-F146)/E146)*100, 0)</f>
        <v>53.333333333333336</v>
      </c>
    </row>
    <row r="147" spans="1:8" customFormat="1" ht="15" x14ac:dyDescent="0.25">
      <c r="D147" s="12"/>
      <c r="E147" s="12"/>
      <c r="F147" s="12"/>
      <c r="G147" s="12"/>
      <c r="H147" s="12"/>
    </row>
    <row r="148" spans="1:8" s="4" customFormat="1" x14ac:dyDescent="0.2">
      <c r="A148" s="3" t="s">
        <v>10</v>
      </c>
      <c r="B148" s="3" t="s">
        <v>10</v>
      </c>
      <c r="C148" s="3" t="s">
        <v>10</v>
      </c>
      <c r="D148" s="5">
        <f>SUBTOTAL(9, D128:D147)</f>
        <v>169</v>
      </c>
      <c r="E148" s="7">
        <f>SUBTOTAL(9, E128:E147)</f>
        <v>1264.4000000000001</v>
      </c>
      <c r="F148" s="7">
        <f>SUBTOTAL(9, F128:F147)</f>
        <v>641.7600000000001</v>
      </c>
      <c r="G148" s="7">
        <f>SUBTOTAL(9, G128:G147)</f>
        <v>622.64</v>
      </c>
      <c r="H148" s="7">
        <f>IF(E148&lt;&gt;0, ((E148-F148)/E148)*100, 0)</f>
        <v>49.243910155014234</v>
      </c>
    </row>
    <row r="149" spans="1:8" customFormat="1" ht="15" x14ac:dyDescent="0.25">
      <c r="D149" s="12"/>
      <c r="E149" s="12"/>
      <c r="F149" s="12"/>
      <c r="G149" s="12"/>
      <c r="H149" s="12"/>
    </row>
    <row r="150" spans="1:8" x14ac:dyDescent="0.2">
      <c r="A150" s="2" t="s">
        <v>2827</v>
      </c>
      <c r="B150" s="2" t="s">
        <v>2828</v>
      </c>
      <c r="C150" s="2" t="s">
        <v>10</v>
      </c>
      <c r="G150" s="8">
        <f>E150-F150</f>
        <v>0</v>
      </c>
      <c r="H150" s="8">
        <f>IF(E150&lt;&gt;0, ((E150-F150)/E150)*100, 0)</f>
        <v>0</v>
      </c>
    </row>
    <row r="151" spans="1:8" x14ac:dyDescent="0.2">
      <c r="A151" s="2" t="s">
        <v>2827</v>
      </c>
      <c r="B151" s="2" t="s">
        <v>2828</v>
      </c>
      <c r="C151" s="2" t="s">
        <v>10</v>
      </c>
      <c r="E151" s="8">
        <v>27.16</v>
      </c>
      <c r="G151" s="8">
        <f>E151-F151</f>
        <v>27.16</v>
      </c>
      <c r="H151" s="8">
        <f>IF(E151&lt;&gt;0, ((E151-F151)/E151)*100, 0)</f>
        <v>100</v>
      </c>
    </row>
    <row r="152" spans="1:8" x14ac:dyDescent="0.2">
      <c r="A152" s="2" t="s">
        <v>2827</v>
      </c>
      <c r="B152" s="2" t="s">
        <v>2828</v>
      </c>
      <c r="C152" s="2" t="s">
        <v>941</v>
      </c>
      <c r="D152" s="6">
        <v>2</v>
      </c>
      <c r="E152" s="8">
        <v>284</v>
      </c>
      <c r="F152" s="8">
        <v>202.44</v>
      </c>
      <c r="G152" s="8">
        <f>E152-F152</f>
        <v>81.56</v>
      </c>
      <c r="H152" s="8">
        <f>IF(E152&lt;&gt;0, ((E152-F152)/E152)*100, 0)</f>
        <v>28.718309859154928</v>
      </c>
    </row>
    <row r="153" spans="1:8" x14ac:dyDescent="0.2">
      <c r="A153" s="2" t="s">
        <v>2827</v>
      </c>
      <c r="B153" s="2" t="s">
        <v>2828</v>
      </c>
      <c r="C153" s="2" t="s">
        <v>793</v>
      </c>
      <c r="D153" s="6">
        <v>1</v>
      </c>
      <c r="E153" s="8">
        <v>92</v>
      </c>
      <c r="F153" s="8">
        <v>61.46</v>
      </c>
      <c r="G153" s="8">
        <f>E153-F153</f>
        <v>30.54</v>
      </c>
      <c r="H153" s="8">
        <f>IF(E153&lt;&gt;0, ((E153-F153)/E153)*100, 0)</f>
        <v>33.195652173913039</v>
      </c>
    </row>
    <row r="154" spans="1:8" x14ac:dyDescent="0.2">
      <c r="A154" s="2" t="s">
        <v>2827</v>
      </c>
      <c r="B154" s="2" t="s">
        <v>2828</v>
      </c>
      <c r="C154" s="2" t="s">
        <v>19</v>
      </c>
      <c r="D154" s="6">
        <v>6</v>
      </c>
      <c r="E154" s="8">
        <v>72.900000000000006</v>
      </c>
      <c r="F154" s="8">
        <v>43.26</v>
      </c>
      <c r="G154" s="8">
        <f>E154-F154</f>
        <v>29.640000000000008</v>
      </c>
      <c r="H154" s="8">
        <f>IF(E154&lt;&gt;0, ((E154-F154)/E154)*100, 0)</f>
        <v>40.658436213991777</v>
      </c>
    </row>
    <row r="155" spans="1:8" customFormat="1" ht="15" x14ac:dyDescent="0.25">
      <c r="D155" s="12"/>
      <c r="E155" s="12"/>
      <c r="F155" s="12"/>
      <c r="G155" s="12"/>
      <c r="H155" s="12"/>
    </row>
    <row r="156" spans="1:8" s="4" customFormat="1" x14ac:dyDescent="0.2">
      <c r="A156" s="3" t="s">
        <v>10</v>
      </c>
      <c r="B156" s="3" t="s">
        <v>10</v>
      </c>
      <c r="C156" s="3" t="s">
        <v>10</v>
      </c>
      <c r="D156" s="5">
        <f>SUBTOTAL(9, D150:D155)</f>
        <v>9</v>
      </c>
      <c r="E156" s="7">
        <f>SUBTOTAL(9, E150:E155)</f>
        <v>476.06000000000006</v>
      </c>
      <c r="F156" s="7">
        <f>SUBTOTAL(9, F150:F155)</f>
        <v>307.15999999999997</v>
      </c>
      <c r="G156" s="7">
        <f>SUBTOTAL(9, G150:G155)</f>
        <v>168.9</v>
      </c>
      <c r="H156" s="7">
        <f>IF(E156&lt;&gt;0, ((E156-F156)/E156)*100, 0)</f>
        <v>35.478721169600483</v>
      </c>
    </row>
    <row r="157" spans="1:8" customFormat="1" ht="15" x14ac:dyDescent="0.25">
      <c r="D157" s="12"/>
      <c r="E157" s="12"/>
      <c r="F157" s="12"/>
      <c r="G157" s="12"/>
      <c r="H157" s="12"/>
    </row>
    <row r="158" spans="1:8" x14ac:dyDescent="0.2">
      <c r="A158" s="2" t="s">
        <v>2317</v>
      </c>
      <c r="B158" s="2" t="s">
        <v>2318</v>
      </c>
      <c r="C158" s="2" t="s">
        <v>10</v>
      </c>
      <c r="G158" s="8">
        <f>E158-F158</f>
        <v>0</v>
      </c>
      <c r="H158" s="8">
        <f>IF(E158&lt;&gt;0, ((E158-F158)/E158)*100, 0)</f>
        <v>0</v>
      </c>
    </row>
    <row r="159" spans="1:8" x14ac:dyDescent="0.2">
      <c r="A159" s="2" t="s">
        <v>2317</v>
      </c>
      <c r="B159" s="2" t="s">
        <v>2318</v>
      </c>
      <c r="C159" s="2" t="s">
        <v>10</v>
      </c>
      <c r="E159" s="8">
        <v>-112.8</v>
      </c>
      <c r="G159" s="8">
        <f>E159-F159</f>
        <v>-112.8</v>
      </c>
      <c r="H159" s="8">
        <f>IF(E159&lt;&gt;0, ((E159-F159)/E159)*100, 0)</f>
        <v>100</v>
      </c>
    </row>
    <row r="160" spans="1:8" x14ac:dyDescent="0.2">
      <c r="A160" s="2" t="s">
        <v>2317</v>
      </c>
      <c r="B160" s="2" t="s">
        <v>2318</v>
      </c>
      <c r="C160" s="2" t="s">
        <v>10</v>
      </c>
      <c r="E160" s="8">
        <v>15</v>
      </c>
      <c r="G160" s="8">
        <f>E160-F160</f>
        <v>15</v>
      </c>
      <c r="H160" s="8">
        <f>IF(E160&lt;&gt;0, ((E160-F160)/E160)*100, 0)</f>
        <v>100</v>
      </c>
    </row>
    <row r="161" spans="1:8" x14ac:dyDescent="0.2">
      <c r="A161" s="2" t="s">
        <v>2317</v>
      </c>
      <c r="B161" s="2" t="s">
        <v>2318</v>
      </c>
      <c r="C161" s="2" t="s">
        <v>10</v>
      </c>
      <c r="E161" s="8">
        <v>-15</v>
      </c>
      <c r="G161" s="8">
        <f>E161-F161</f>
        <v>-15</v>
      </c>
      <c r="H161" s="8">
        <f>IF(E161&lt;&gt;0, ((E161-F161)/E161)*100, 0)</f>
        <v>100</v>
      </c>
    </row>
    <row r="162" spans="1:8" x14ac:dyDescent="0.2">
      <c r="A162" s="2" t="s">
        <v>2317</v>
      </c>
      <c r="B162" s="2" t="s">
        <v>2318</v>
      </c>
      <c r="C162" s="2" t="s">
        <v>308</v>
      </c>
      <c r="D162" s="6">
        <v>48</v>
      </c>
      <c r="E162" s="8">
        <v>139.19999999999999</v>
      </c>
      <c r="F162" s="8">
        <v>62.4</v>
      </c>
      <c r="G162" s="8">
        <f>E162-F162</f>
        <v>76.799999999999983</v>
      </c>
      <c r="H162" s="8">
        <f>IF(E162&lt;&gt;0, ((E162-F162)/E162)*100, 0)</f>
        <v>55.172413793103438</v>
      </c>
    </row>
    <row r="163" spans="1:8" x14ac:dyDescent="0.2">
      <c r="A163" s="2" t="s">
        <v>2317</v>
      </c>
      <c r="B163" s="2" t="s">
        <v>2318</v>
      </c>
      <c r="C163" s="2" t="s">
        <v>192</v>
      </c>
      <c r="D163" s="6">
        <v>48</v>
      </c>
      <c r="E163" s="8">
        <v>408</v>
      </c>
      <c r="F163" s="8">
        <v>201.6</v>
      </c>
      <c r="G163" s="8">
        <f>E163-F163</f>
        <v>206.4</v>
      </c>
      <c r="H163" s="8">
        <f>IF(E163&lt;&gt;0, ((E163-F163)/E163)*100, 0)</f>
        <v>50.588235294117645</v>
      </c>
    </row>
    <row r="164" spans="1:8" x14ac:dyDescent="0.2">
      <c r="A164" s="2" t="s">
        <v>2317</v>
      </c>
      <c r="B164" s="2" t="s">
        <v>2318</v>
      </c>
      <c r="C164" s="2" t="s">
        <v>1629</v>
      </c>
      <c r="D164" s="6">
        <v>24</v>
      </c>
      <c r="E164" s="8">
        <v>156</v>
      </c>
      <c r="F164" s="8">
        <v>92.4</v>
      </c>
      <c r="G164" s="8">
        <f>E164-F164</f>
        <v>63.599999999999994</v>
      </c>
      <c r="H164" s="8">
        <f>IF(E164&lt;&gt;0, ((E164-F164)/E164)*100, 0)</f>
        <v>40.769230769230766</v>
      </c>
    </row>
    <row r="165" spans="1:8" customFormat="1" ht="15" x14ac:dyDescent="0.25">
      <c r="D165" s="12"/>
      <c r="E165" s="12"/>
      <c r="F165" s="12"/>
      <c r="G165" s="12"/>
      <c r="H165" s="12"/>
    </row>
    <row r="166" spans="1:8" s="4" customFormat="1" x14ac:dyDescent="0.2">
      <c r="A166" s="3" t="s">
        <v>10</v>
      </c>
      <c r="B166" s="3" t="s">
        <v>10</v>
      </c>
      <c r="C166" s="3" t="s">
        <v>10</v>
      </c>
      <c r="D166" s="5">
        <f>SUBTOTAL(9, D158:D165)</f>
        <v>120</v>
      </c>
      <c r="E166" s="7">
        <f>SUBTOTAL(9, E158:E165)</f>
        <v>590.4</v>
      </c>
      <c r="F166" s="7">
        <f>SUBTOTAL(9, F158:F165)</f>
        <v>356.4</v>
      </c>
      <c r="G166" s="7">
        <f>SUBTOTAL(9, G158:G165)</f>
        <v>233.99999999999997</v>
      </c>
      <c r="H166" s="7">
        <f>IF(E166&lt;&gt;0, ((E166-F166)/E166)*100, 0)</f>
        <v>39.634146341463413</v>
      </c>
    </row>
    <row r="167" spans="1:8" customFormat="1" ht="15" x14ac:dyDescent="0.25">
      <c r="D167" s="12"/>
      <c r="E167" s="12"/>
      <c r="F167" s="12"/>
      <c r="G167" s="12"/>
      <c r="H167" s="12"/>
    </row>
    <row r="168" spans="1:8" x14ac:dyDescent="0.2">
      <c r="A168" s="2" t="s">
        <v>1150</v>
      </c>
      <c r="B168" s="2" t="s">
        <v>1151</v>
      </c>
      <c r="C168" s="2" t="s">
        <v>10</v>
      </c>
      <c r="G168" s="8">
        <f>E168-F168</f>
        <v>0</v>
      </c>
      <c r="H168" s="8">
        <f>IF(E168&lt;&gt;0, ((E168-F168)/E168)*100, 0)</f>
        <v>0</v>
      </c>
    </row>
    <row r="169" spans="1:8" x14ac:dyDescent="0.2">
      <c r="A169" s="2" t="s">
        <v>1150</v>
      </c>
      <c r="B169" s="2" t="s">
        <v>1151</v>
      </c>
      <c r="C169" s="2" t="s">
        <v>10</v>
      </c>
      <c r="E169" s="8">
        <v>-250</v>
      </c>
      <c r="G169" s="8">
        <f>E169-F169</f>
        <v>-250</v>
      </c>
      <c r="H169" s="8">
        <f>IF(E169&lt;&gt;0, ((E169-F169)/E169)*100, 0)</f>
        <v>100</v>
      </c>
    </row>
    <row r="170" spans="1:8" x14ac:dyDescent="0.2">
      <c r="A170" s="2" t="s">
        <v>1150</v>
      </c>
      <c r="B170" s="2" t="s">
        <v>1151</v>
      </c>
      <c r="C170" s="2" t="s">
        <v>10</v>
      </c>
      <c r="E170" s="8">
        <v>-250</v>
      </c>
      <c r="G170" s="8">
        <f>E170-F170</f>
        <v>-250</v>
      </c>
      <c r="H170" s="8">
        <f>IF(E170&lt;&gt;0, ((E170-F170)/E170)*100, 0)</f>
        <v>100</v>
      </c>
    </row>
    <row r="171" spans="1:8" x14ac:dyDescent="0.2">
      <c r="A171" s="2" t="s">
        <v>1150</v>
      </c>
      <c r="B171" s="2" t="s">
        <v>1151</v>
      </c>
      <c r="C171" s="2" t="s">
        <v>10</v>
      </c>
      <c r="G171" s="8">
        <f>E171-F171</f>
        <v>0</v>
      </c>
      <c r="H171" s="8">
        <f>IF(E171&lt;&gt;0, ((E171-F171)/E171)*100, 0)</f>
        <v>0</v>
      </c>
    </row>
    <row r="172" spans="1:8" x14ac:dyDescent="0.2">
      <c r="A172" s="2" t="s">
        <v>1150</v>
      </c>
      <c r="B172" s="2" t="s">
        <v>1151</v>
      </c>
      <c r="C172" s="2" t="s">
        <v>78</v>
      </c>
      <c r="D172" s="6">
        <v>64</v>
      </c>
      <c r="E172" s="8">
        <v>544</v>
      </c>
      <c r="F172" s="8">
        <v>350.08</v>
      </c>
      <c r="G172" s="8">
        <f>E172-F172</f>
        <v>193.92000000000002</v>
      </c>
      <c r="H172" s="8">
        <f>IF(E172&lt;&gt;0, ((E172-F172)/E172)*100, 0)</f>
        <v>35.647058823529413</v>
      </c>
    </row>
    <row r="173" spans="1:8" customFormat="1" ht="15" x14ac:dyDescent="0.25">
      <c r="D173" s="12"/>
      <c r="E173" s="12"/>
      <c r="F173" s="12"/>
      <c r="G173" s="12"/>
      <c r="H173" s="12"/>
    </row>
    <row r="174" spans="1:8" s="4" customFormat="1" x14ac:dyDescent="0.2">
      <c r="A174" s="3" t="s">
        <v>10</v>
      </c>
      <c r="B174" s="3" t="s">
        <v>10</v>
      </c>
      <c r="C174" s="3" t="s">
        <v>10</v>
      </c>
      <c r="D174" s="5">
        <f>SUBTOTAL(9, D168:D173)</f>
        <v>64</v>
      </c>
      <c r="E174" s="7">
        <f>SUBTOTAL(9, E168:E173)</f>
        <v>44</v>
      </c>
      <c r="F174" s="7">
        <f>SUBTOTAL(9, F168:F173)</f>
        <v>350.08</v>
      </c>
      <c r="G174" s="7">
        <f>SUBTOTAL(9, G168:G173)</f>
        <v>-306.08</v>
      </c>
      <c r="H174" s="7">
        <f>IF(E174&lt;&gt;0, ((E174-F174)/E174)*100, 0)</f>
        <v>-695.63636363636363</v>
      </c>
    </row>
    <row r="175" spans="1:8" customFormat="1" ht="15" x14ac:dyDescent="0.25">
      <c r="D175" s="12"/>
      <c r="E175" s="12"/>
      <c r="F175" s="12"/>
      <c r="G175" s="12"/>
      <c r="H175" s="12"/>
    </row>
    <row r="176" spans="1:8" x14ac:dyDescent="0.2">
      <c r="A176" s="2" t="s">
        <v>76</v>
      </c>
      <c r="B176" s="2" t="s">
        <v>77</v>
      </c>
      <c r="C176" s="2" t="s">
        <v>10</v>
      </c>
      <c r="G176" s="8">
        <f>E176-F176</f>
        <v>0</v>
      </c>
      <c r="H176" s="8">
        <f>IF(E176&lt;&gt;0, ((E176-F176)/E176)*100, 0)</f>
        <v>0</v>
      </c>
    </row>
    <row r="177" spans="1:8" x14ac:dyDescent="0.2">
      <c r="A177" s="2" t="s">
        <v>76</v>
      </c>
      <c r="B177" s="2" t="s">
        <v>77</v>
      </c>
      <c r="C177" s="2" t="s">
        <v>10</v>
      </c>
      <c r="G177" s="8">
        <f>E177-F177</f>
        <v>0</v>
      </c>
      <c r="H177" s="8">
        <f>IF(E177&lt;&gt;0, ((E177-F177)/E177)*100, 0)</f>
        <v>0</v>
      </c>
    </row>
    <row r="178" spans="1:8" x14ac:dyDescent="0.2">
      <c r="A178" s="2" t="s">
        <v>76</v>
      </c>
      <c r="B178" s="2" t="s">
        <v>77</v>
      </c>
      <c r="C178" s="2" t="s">
        <v>10</v>
      </c>
      <c r="G178" s="8">
        <f>E178-F178</f>
        <v>0</v>
      </c>
      <c r="H178" s="8">
        <f>IF(E178&lt;&gt;0, ((E178-F178)/E178)*100, 0)</f>
        <v>0</v>
      </c>
    </row>
    <row r="179" spans="1:8" x14ac:dyDescent="0.2">
      <c r="A179" s="2" t="s">
        <v>76</v>
      </c>
      <c r="B179" s="2" t="s">
        <v>77</v>
      </c>
      <c r="C179" s="2" t="s">
        <v>10</v>
      </c>
      <c r="E179" s="8">
        <v>45</v>
      </c>
      <c r="G179" s="8">
        <f>E179-F179</f>
        <v>45</v>
      </c>
      <c r="H179" s="8">
        <f>IF(E179&lt;&gt;0, ((E179-F179)/E179)*100, 0)</f>
        <v>100</v>
      </c>
    </row>
    <row r="180" spans="1:8" x14ac:dyDescent="0.2">
      <c r="A180" s="2" t="s">
        <v>76</v>
      </c>
      <c r="B180" s="2" t="s">
        <v>77</v>
      </c>
      <c r="C180" s="2" t="s">
        <v>10</v>
      </c>
      <c r="G180" s="8">
        <f>E180-F180</f>
        <v>0</v>
      </c>
      <c r="H180" s="8">
        <f>IF(E180&lt;&gt;0, ((E180-F180)/E180)*100, 0)</f>
        <v>0</v>
      </c>
    </row>
    <row r="181" spans="1:8" x14ac:dyDescent="0.2">
      <c r="A181" s="2" t="s">
        <v>76</v>
      </c>
      <c r="B181" s="2" t="s">
        <v>77</v>
      </c>
      <c r="C181" s="2" t="s">
        <v>10</v>
      </c>
      <c r="E181" s="8">
        <v>-15</v>
      </c>
      <c r="G181" s="8">
        <f>E181-F181</f>
        <v>-15</v>
      </c>
      <c r="H181" s="8">
        <f>IF(E181&lt;&gt;0, ((E181-F181)/E181)*100, 0)</f>
        <v>100</v>
      </c>
    </row>
    <row r="182" spans="1:8" x14ac:dyDescent="0.2">
      <c r="A182" s="2" t="s">
        <v>76</v>
      </c>
      <c r="B182" s="2" t="s">
        <v>77</v>
      </c>
      <c r="C182" s="2" t="s">
        <v>10</v>
      </c>
      <c r="E182" s="8">
        <v>-30</v>
      </c>
      <c r="G182" s="8">
        <f>E182-F182</f>
        <v>-30</v>
      </c>
      <c r="H182" s="8">
        <f>IF(E182&lt;&gt;0, ((E182-F182)/E182)*100, 0)</f>
        <v>100</v>
      </c>
    </row>
    <row r="183" spans="1:8" x14ac:dyDescent="0.2">
      <c r="A183" s="2" t="s">
        <v>76</v>
      </c>
      <c r="B183" s="2" t="s">
        <v>77</v>
      </c>
      <c r="C183" s="2" t="s">
        <v>54</v>
      </c>
      <c r="D183" s="6">
        <v>9</v>
      </c>
      <c r="E183" s="8">
        <v>744.75</v>
      </c>
      <c r="F183" s="8">
        <v>428.4</v>
      </c>
      <c r="G183" s="8">
        <f>E183-F183</f>
        <v>316.35000000000002</v>
      </c>
      <c r="H183" s="8">
        <f>IF(E183&lt;&gt;0, ((E183-F183)/E183)*100, 0)</f>
        <v>42.477341389728103</v>
      </c>
    </row>
    <row r="184" spans="1:8" x14ac:dyDescent="0.2">
      <c r="A184" s="2" t="s">
        <v>76</v>
      </c>
      <c r="B184" s="2" t="s">
        <v>77</v>
      </c>
      <c r="C184" s="2" t="s">
        <v>38</v>
      </c>
      <c r="D184" s="6">
        <v>120</v>
      </c>
      <c r="E184" s="8">
        <v>510</v>
      </c>
      <c r="F184" s="8">
        <v>243.6</v>
      </c>
      <c r="G184" s="8">
        <f>E184-F184</f>
        <v>266.39999999999998</v>
      </c>
      <c r="H184" s="8">
        <f>IF(E184&lt;&gt;0, ((E184-F184)/E184)*100, 0)</f>
        <v>52.235294117647058</v>
      </c>
    </row>
    <row r="185" spans="1:8" customFormat="1" ht="15" x14ac:dyDescent="0.25">
      <c r="D185" s="12"/>
      <c r="E185" s="12"/>
      <c r="F185" s="12"/>
      <c r="G185" s="12"/>
      <c r="H185" s="12"/>
    </row>
    <row r="186" spans="1:8" s="4" customFormat="1" x14ac:dyDescent="0.2">
      <c r="A186" s="3" t="s">
        <v>10</v>
      </c>
      <c r="B186" s="3" t="s">
        <v>10</v>
      </c>
      <c r="C186" s="3" t="s">
        <v>10</v>
      </c>
      <c r="D186" s="5">
        <f>SUBTOTAL(9, D176:D185)</f>
        <v>129</v>
      </c>
      <c r="E186" s="7">
        <f>SUBTOTAL(9, E176:E185)</f>
        <v>1254.75</v>
      </c>
      <c r="F186" s="7">
        <f>SUBTOTAL(9, F176:F185)</f>
        <v>672</v>
      </c>
      <c r="G186" s="7">
        <f>SUBTOTAL(9, G176:G185)</f>
        <v>582.75</v>
      </c>
      <c r="H186" s="7">
        <f>IF(E186&lt;&gt;0, ((E186-F186)/E186)*100, 0)</f>
        <v>46.443514644351467</v>
      </c>
    </row>
    <row r="187" spans="1:8" customFormat="1" ht="15" x14ac:dyDescent="0.25">
      <c r="D187" s="12"/>
      <c r="E187" s="12"/>
      <c r="F187" s="12"/>
      <c r="G187" s="12"/>
      <c r="H187" s="12"/>
    </row>
    <row r="188" spans="1:8" x14ac:dyDescent="0.2">
      <c r="A188" s="2" t="s">
        <v>79</v>
      </c>
      <c r="B188" s="2" t="s">
        <v>80</v>
      </c>
      <c r="C188" s="2" t="s">
        <v>10</v>
      </c>
      <c r="G188" s="8">
        <f>E188-F188</f>
        <v>0</v>
      </c>
      <c r="H188" s="8">
        <f>IF(E188&lt;&gt;0, ((E188-F188)/E188)*100, 0)</f>
        <v>0</v>
      </c>
    </row>
    <row r="189" spans="1:8" x14ac:dyDescent="0.2">
      <c r="A189" s="2" t="s">
        <v>79</v>
      </c>
      <c r="B189" s="2" t="s">
        <v>80</v>
      </c>
      <c r="C189" s="2" t="s">
        <v>10</v>
      </c>
      <c r="E189" s="8">
        <v>17</v>
      </c>
      <c r="G189" s="8">
        <f>E189-F189</f>
        <v>17</v>
      </c>
      <c r="H189" s="8">
        <f>IF(E189&lt;&gt;0, ((E189-F189)/E189)*100, 0)</f>
        <v>100</v>
      </c>
    </row>
    <row r="190" spans="1:8" x14ac:dyDescent="0.2">
      <c r="A190" s="2" t="s">
        <v>79</v>
      </c>
      <c r="B190" s="2" t="s">
        <v>80</v>
      </c>
      <c r="C190" s="2" t="s">
        <v>10</v>
      </c>
      <c r="E190" s="8">
        <v>-17</v>
      </c>
      <c r="G190" s="8">
        <f>E190-F190</f>
        <v>-17</v>
      </c>
      <c r="H190" s="8">
        <f>IF(E190&lt;&gt;0, ((E190-F190)/E190)*100, 0)</f>
        <v>100</v>
      </c>
    </row>
    <row r="191" spans="1:8" x14ac:dyDescent="0.2">
      <c r="A191" s="2" t="s">
        <v>79</v>
      </c>
      <c r="B191" s="2" t="s">
        <v>80</v>
      </c>
      <c r="C191" s="2" t="s">
        <v>81</v>
      </c>
      <c r="D191" s="6">
        <v>20</v>
      </c>
      <c r="E191" s="8">
        <v>85</v>
      </c>
      <c r="F191" s="8">
        <v>40.6</v>
      </c>
      <c r="G191" s="8">
        <f>E191-F191</f>
        <v>44.4</v>
      </c>
      <c r="H191" s="8">
        <f>IF(E191&lt;&gt;0, ((E191-F191)/E191)*100, 0)</f>
        <v>52.235294117647058</v>
      </c>
    </row>
    <row r="192" spans="1:8" x14ac:dyDescent="0.2">
      <c r="A192" s="2" t="s">
        <v>79</v>
      </c>
      <c r="B192" s="2" t="s">
        <v>80</v>
      </c>
      <c r="C192" s="2" t="s">
        <v>39</v>
      </c>
      <c r="D192" s="6">
        <v>20</v>
      </c>
      <c r="E192" s="8">
        <v>85</v>
      </c>
      <c r="F192" s="8">
        <v>39.200000000000003</v>
      </c>
      <c r="G192" s="8">
        <f>E192-F192</f>
        <v>45.8</v>
      </c>
      <c r="H192" s="8">
        <f>IF(E192&lt;&gt;0, ((E192-F192)/E192)*100, 0)</f>
        <v>53.882352941176471</v>
      </c>
    </row>
    <row r="193" spans="1:8" customFormat="1" ht="15" x14ac:dyDescent="0.25">
      <c r="D193" s="12"/>
      <c r="E193" s="12"/>
      <c r="F193" s="12"/>
      <c r="G193" s="12"/>
      <c r="H193" s="12"/>
    </row>
    <row r="194" spans="1:8" s="4" customFormat="1" x14ac:dyDescent="0.2">
      <c r="A194" s="3" t="s">
        <v>10</v>
      </c>
      <c r="B194" s="3" t="s">
        <v>10</v>
      </c>
      <c r="C194" s="3" t="s">
        <v>10</v>
      </c>
      <c r="D194" s="5">
        <f>SUBTOTAL(9, D188:D193)</f>
        <v>40</v>
      </c>
      <c r="E194" s="7">
        <f>SUBTOTAL(9, E188:E193)</f>
        <v>170</v>
      </c>
      <c r="F194" s="7">
        <f>SUBTOTAL(9, F188:F193)</f>
        <v>79.800000000000011</v>
      </c>
      <c r="G194" s="7">
        <f>SUBTOTAL(9, G188:G193)</f>
        <v>90.199999999999989</v>
      </c>
      <c r="H194" s="7">
        <f>IF(E194&lt;&gt;0, ((E194-F194)/E194)*100, 0)</f>
        <v>53.058823529411761</v>
      </c>
    </row>
    <row r="195" spans="1:8" customFormat="1" ht="15" x14ac:dyDescent="0.25">
      <c r="D195" s="12"/>
      <c r="E195" s="12"/>
      <c r="F195" s="12"/>
      <c r="G195" s="12"/>
      <c r="H195" s="12"/>
    </row>
    <row r="196" spans="1:8" x14ac:dyDescent="0.2">
      <c r="A196" s="2" t="s">
        <v>1621</v>
      </c>
      <c r="B196" s="2" t="s">
        <v>1622</v>
      </c>
      <c r="C196" s="2" t="s">
        <v>10</v>
      </c>
      <c r="G196" s="8">
        <f>E196-F196</f>
        <v>0</v>
      </c>
      <c r="H196" s="8">
        <f>IF(E196&lt;&gt;0, ((E196-F196)/E196)*100, 0)</f>
        <v>0</v>
      </c>
    </row>
    <row r="197" spans="1:8" x14ac:dyDescent="0.2">
      <c r="A197" s="2" t="s">
        <v>1621</v>
      </c>
      <c r="B197" s="2" t="s">
        <v>1622</v>
      </c>
      <c r="C197" s="2" t="s">
        <v>10</v>
      </c>
      <c r="E197" s="8">
        <v>-35.1</v>
      </c>
      <c r="G197" s="8">
        <f>E197-F197</f>
        <v>-35.1</v>
      </c>
      <c r="H197" s="8">
        <f>IF(E197&lt;&gt;0, ((E197-F197)/E197)*100, 0)</f>
        <v>100</v>
      </c>
    </row>
    <row r="198" spans="1:8" x14ac:dyDescent="0.2">
      <c r="A198" s="2" t="s">
        <v>1621</v>
      </c>
      <c r="B198" s="2" t="s">
        <v>1622</v>
      </c>
      <c r="C198" s="2" t="s">
        <v>10</v>
      </c>
      <c r="E198" s="8">
        <v>15</v>
      </c>
      <c r="G198" s="8">
        <f>E198-F198</f>
        <v>15</v>
      </c>
      <c r="H198" s="8">
        <f>IF(E198&lt;&gt;0, ((E198-F198)/E198)*100, 0)</f>
        <v>100</v>
      </c>
    </row>
    <row r="199" spans="1:8" x14ac:dyDescent="0.2">
      <c r="A199" s="2" t="s">
        <v>1621</v>
      </c>
      <c r="B199" s="2" t="s">
        <v>1622</v>
      </c>
      <c r="C199" s="2" t="s">
        <v>10</v>
      </c>
      <c r="E199" s="8">
        <v>-15</v>
      </c>
      <c r="G199" s="8">
        <f>E199-F199</f>
        <v>-15</v>
      </c>
      <c r="H199" s="8">
        <f>IF(E199&lt;&gt;0, ((E199-F199)/E199)*100, 0)</f>
        <v>100</v>
      </c>
    </row>
    <row r="200" spans="1:8" x14ac:dyDescent="0.2">
      <c r="A200" s="2" t="s">
        <v>1621</v>
      </c>
      <c r="B200" s="2" t="s">
        <v>1622</v>
      </c>
      <c r="C200" s="2" t="s">
        <v>49</v>
      </c>
      <c r="D200" s="6">
        <v>18</v>
      </c>
      <c r="E200" s="8">
        <v>35.1</v>
      </c>
      <c r="F200" s="8">
        <v>7.56</v>
      </c>
      <c r="G200" s="8">
        <f>E200-F200</f>
        <v>27.540000000000003</v>
      </c>
      <c r="H200" s="8">
        <f>IF(E200&lt;&gt;0, ((E200-F200)/E200)*100, 0)</f>
        <v>78.461538461538467</v>
      </c>
    </row>
    <row r="201" spans="1:8" x14ac:dyDescent="0.2">
      <c r="A201" s="2" t="s">
        <v>1621</v>
      </c>
      <c r="B201" s="2" t="s">
        <v>1622</v>
      </c>
      <c r="C201" s="2" t="s">
        <v>93</v>
      </c>
      <c r="D201" s="6">
        <v>1</v>
      </c>
      <c r="E201" s="8">
        <v>22</v>
      </c>
      <c r="F201" s="8">
        <v>7</v>
      </c>
      <c r="G201" s="8">
        <f>E201-F201</f>
        <v>15</v>
      </c>
      <c r="H201" s="8">
        <f>IF(E201&lt;&gt;0, ((E201-F201)/E201)*100, 0)</f>
        <v>68.181818181818173</v>
      </c>
    </row>
    <row r="202" spans="1:8" x14ac:dyDescent="0.2">
      <c r="A202" s="2" t="s">
        <v>1621</v>
      </c>
      <c r="B202" s="2" t="s">
        <v>1622</v>
      </c>
      <c r="C202" s="2" t="s">
        <v>17</v>
      </c>
      <c r="D202" s="6">
        <v>12</v>
      </c>
      <c r="E202" s="8">
        <v>203.4</v>
      </c>
      <c r="F202" s="8">
        <v>109.2</v>
      </c>
      <c r="G202" s="8">
        <f>E202-F202</f>
        <v>94.2</v>
      </c>
      <c r="H202" s="8">
        <f>IF(E202&lt;&gt;0, ((E202-F202)/E202)*100, 0)</f>
        <v>46.312684365781706</v>
      </c>
    </row>
    <row r="203" spans="1:8" x14ac:dyDescent="0.2">
      <c r="A203" s="2" t="s">
        <v>1621</v>
      </c>
      <c r="B203" s="2" t="s">
        <v>1622</v>
      </c>
      <c r="C203" s="2" t="s">
        <v>117</v>
      </c>
      <c r="D203" s="6">
        <v>6</v>
      </c>
      <c r="E203" s="8">
        <v>112.5</v>
      </c>
      <c r="F203" s="8">
        <v>66.36</v>
      </c>
      <c r="G203" s="8">
        <f>E203-F203</f>
        <v>46.14</v>
      </c>
      <c r="H203" s="8">
        <f>IF(E203&lt;&gt;0, ((E203-F203)/E203)*100, 0)</f>
        <v>41.013333333333335</v>
      </c>
    </row>
    <row r="204" spans="1:8" x14ac:dyDescent="0.2">
      <c r="A204" s="2" t="s">
        <v>1621</v>
      </c>
      <c r="B204" s="2" t="s">
        <v>1622</v>
      </c>
      <c r="C204" s="2" t="s">
        <v>53</v>
      </c>
      <c r="D204" s="6">
        <v>6</v>
      </c>
      <c r="E204" s="8">
        <v>126</v>
      </c>
      <c r="F204" s="8">
        <v>73.5</v>
      </c>
      <c r="G204" s="8">
        <f>E204-F204</f>
        <v>52.5</v>
      </c>
      <c r="H204" s="8">
        <f>IF(E204&lt;&gt;0, ((E204-F204)/E204)*100, 0)</f>
        <v>41.666666666666671</v>
      </c>
    </row>
    <row r="205" spans="1:8" x14ac:dyDescent="0.2">
      <c r="A205" s="2" t="s">
        <v>1621</v>
      </c>
      <c r="B205" s="2" t="s">
        <v>1622</v>
      </c>
      <c r="C205" s="2" t="s">
        <v>365</v>
      </c>
      <c r="D205" s="6">
        <v>6</v>
      </c>
      <c r="E205" s="8">
        <v>85.5</v>
      </c>
      <c r="F205" s="8">
        <v>50.4</v>
      </c>
      <c r="G205" s="8">
        <f>E205-F205</f>
        <v>35.1</v>
      </c>
      <c r="H205" s="8">
        <f>IF(E205&lt;&gt;0, ((E205-F205)/E205)*100, 0)</f>
        <v>41.05263157894737</v>
      </c>
    </row>
    <row r="206" spans="1:8" customFormat="1" ht="15" x14ac:dyDescent="0.25">
      <c r="D206" s="12"/>
      <c r="E206" s="12"/>
      <c r="F206" s="12"/>
      <c r="G206" s="12"/>
      <c r="H206" s="12"/>
    </row>
    <row r="207" spans="1:8" s="4" customFormat="1" x14ac:dyDescent="0.2">
      <c r="A207" s="3" t="s">
        <v>10</v>
      </c>
      <c r="B207" s="3" t="s">
        <v>10</v>
      </c>
      <c r="C207" s="3" t="s">
        <v>10</v>
      </c>
      <c r="D207" s="5">
        <f>SUBTOTAL(9, D196:D206)</f>
        <v>49</v>
      </c>
      <c r="E207" s="7">
        <f>SUBTOTAL(9, E196:E206)</f>
        <v>549.4</v>
      </c>
      <c r="F207" s="7">
        <f>SUBTOTAL(9, F196:F206)</f>
        <v>314.02</v>
      </c>
      <c r="G207" s="7">
        <f>SUBTOTAL(9, G196:G206)</f>
        <v>235.38</v>
      </c>
      <c r="H207" s="7">
        <f>IF(E207&lt;&gt;0, ((E207-F207)/E207)*100, 0)</f>
        <v>42.843101565344014</v>
      </c>
    </row>
    <row r="208" spans="1:8" customFormat="1" ht="15" x14ac:dyDescent="0.25">
      <c r="D208" s="12"/>
      <c r="E208" s="12"/>
      <c r="F208" s="12"/>
      <c r="G208" s="12"/>
      <c r="H208" s="12"/>
    </row>
    <row r="209" spans="1:8" x14ac:dyDescent="0.2">
      <c r="A209" s="2" t="s">
        <v>2829</v>
      </c>
      <c r="B209" s="2" t="s">
        <v>2830</v>
      </c>
      <c r="C209" s="2" t="s">
        <v>10</v>
      </c>
      <c r="G209" s="8">
        <f>E209-F209</f>
        <v>0</v>
      </c>
      <c r="H209" s="8">
        <f>IF(E209&lt;&gt;0, ((E209-F209)/E209)*100, 0)</f>
        <v>0</v>
      </c>
    </row>
    <row r="210" spans="1:8" x14ac:dyDescent="0.2">
      <c r="A210" s="2" t="s">
        <v>2829</v>
      </c>
      <c r="B210" s="2" t="s">
        <v>2830</v>
      </c>
      <c r="C210" s="2" t="s">
        <v>10</v>
      </c>
      <c r="E210" s="8">
        <v>13.46</v>
      </c>
      <c r="G210" s="8">
        <f>E210-F210</f>
        <v>13.46</v>
      </c>
      <c r="H210" s="8">
        <f>IF(E210&lt;&gt;0, ((E210-F210)/E210)*100, 0)</f>
        <v>100</v>
      </c>
    </row>
    <row r="211" spans="1:8" x14ac:dyDescent="0.2">
      <c r="A211" s="2" t="s">
        <v>2829</v>
      </c>
      <c r="B211" s="2" t="s">
        <v>2830</v>
      </c>
      <c r="C211" s="2" t="s">
        <v>38</v>
      </c>
      <c r="D211" s="6">
        <v>20</v>
      </c>
      <c r="E211" s="8">
        <v>85</v>
      </c>
      <c r="F211" s="8">
        <v>40.6</v>
      </c>
      <c r="G211" s="8">
        <f>E211-F211</f>
        <v>44.4</v>
      </c>
      <c r="H211" s="8">
        <f>IF(E211&lt;&gt;0, ((E211-F211)/E211)*100, 0)</f>
        <v>52.235294117647058</v>
      </c>
    </row>
    <row r="212" spans="1:8" customFormat="1" ht="15" x14ac:dyDescent="0.25">
      <c r="D212" s="12"/>
      <c r="E212" s="12"/>
      <c r="F212" s="12"/>
      <c r="G212" s="12"/>
      <c r="H212" s="12"/>
    </row>
    <row r="213" spans="1:8" s="4" customFormat="1" x14ac:dyDescent="0.2">
      <c r="A213" s="3" t="s">
        <v>10</v>
      </c>
      <c r="B213" s="3" t="s">
        <v>10</v>
      </c>
      <c r="C213" s="3" t="s">
        <v>10</v>
      </c>
      <c r="D213" s="5">
        <f>SUBTOTAL(9, D209:D212)</f>
        <v>20</v>
      </c>
      <c r="E213" s="7">
        <f>SUBTOTAL(9, E209:E212)</f>
        <v>98.460000000000008</v>
      </c>
      <c r="F213" s="7">
        <f>SUBTOTAL(9, F209:F212)</f>
        <v>40.6</v>
      </c>
      <c r="G213" s="7">
        <f>SUBTOTAL(9, G209:G212)</f>
        <v>57.86</v>
      </c>
      <c r="H213" s="7">
        <f>IF(E213&lt;&gt;0, ((E213-F213)/E213)*100, 0)</f>
        <v>58.764980702823486</v>
      </c>
    </row>
    <row r="214" spans="1:8" customFormat="1" ht="15" x14ac:dyDescent="0.25">
      <c r="D214" s="12"/>
      <c r="E214" s="12"/>
      <c r="F214" s="12"/>
      <c r="G214" s="12"/>
      <c r="H214" s="12"/>
    </row>
    <row r="215" spans="1:8" x14ac:dyDescent="0.2">
      <c r="A215" s="2" t="s">
        <v>2831</v>
      </c>
      <c r="B215" s="2" t="s">
        <v>2832</v>
      </c>
      <c r="C215" s="2" t="s">
        <v>10</v>
      </c>
      <c r="G215" s="8">
        <f>E215-F215</f>
        <v>0</v>
      </c>
      <c r="H215" s="8">
        <f>IF(E215&lt;&gt;0, ((E215-F215)/E215)*100, 0)</f>
        <v>0</v>
      </c>
    </row>
    <row r="216" spans="1:8" x14ac:dyDescent="0.2">
      <c r="A216" s="2" t="s">
        <v>2831</v>
      </c>
      <c r="B216" s="2" t="s">
        <v>2832</v>
      </c>
      <c r="C216" s="2" t="s">
        <v>10</v>
      </c>
      <c r="G216" s="8">
        <f>E216-F216</f>
        <v>0</v>
      </c>
      <c r="H216" s="8">
        <f>IF(E216&lt;&gt;0, ((E216-F216)/E216)*100, 0)</f>
        <v>0</v>
      </c>
    </row>
    <row r="217" spans="1:8" x14ac:dyDescent="0.2">
      <c r="A217" s="2" t="s">
        <v>2831</v>
      </c>
      <c r="B217" s="2" t="s">
        <v>2832</v>
      </c>
      <c r="C217" s="2" t="s">
        <v>84</v>
      </c>
      <c r="D217" s="6">
        <v>40</v>
      </c>
      <c r="E217" s="8">
        <v>158</v>
      </c>
      <c r="F217" s="8">
        <v>80</v>
      </c>
      <c r="G217" s="8">
        <f>E217-F217</f>
        <v>78</v>
      </c>
      <c r="H217" s="8">
        <f>IF(E217&lt;&gt;0, ((E217-F217)/E217)*100, 0)</f>
        <v>49.367088607594937</v>
      </c>
    </row>
    <row r="218" spans="1:8" customFormat="1" ht="15" x14ac:dyDescent="0.25">
      <c r="D218" s="12"/>
      <c r="E218" s="12"/>
      <c r="F218" s="12"/>
      <c r="G218" s="12"/>
      <c r="H218" s="12"/>
    </row>
    <row r="219" spans="1:8" s="4" customFormat="1" x14ac:dyDescent="0.2">
      <c r="A219" s="3" t="s">
        <v>10</v>
      </c>
      <c r="B219" s="3" t="s">
        <v>10</v>
      </c>
      <c r="C219" s="3" t="s">
        <v>10</v>
      </c>
      <c r="D219" s="5">
        <f>SUBTOTAL(9, D215:D218)</f>
        <v>40</v>
      </c>
      <c r="E219" s="7">
        <f>SUBTOTAL(9, E215:E218)</f>
        <v>158</v>
      </c>
      <c r="F219" s="7">
        <f>SUBTOTAL(9, F215:F218)</f>
        <v>80</v>
      </c>
      <c r="G219" s="7">
        <f>SUBTOTAL(9, G215:G218)</f>
        <v>78</v>
      </c>
      <c r="H219" s="7">
        <f>IF(E219&lt;&gt;0, ((E219-F219)/E219)*100, 0)</f>
        <v>49.367088607594937</v>
      </c>
    </row>
    <row r="220" spans="1:8" customFormat="1" ht="15" x14ac:dyDescent="0.25">
      <c r="D220" s="12"/>
      <c r="E220" s="12"/>
      <c r="F220" s="12"/>
      <c r="G220" s="12"/>
      <c r="H220" s="12"/>
    </row>
    <row r="221" spans="1:8" x14ac:dyDescent="0.2">
      <c r="A221" s="2" t="s">
        <v>82</v>
      </c>
      <c r="B221" s="2" t="s">
        <v>83</v>
      </c>
      <c r="C221" s="2" t="s">
        <v>10</v>
      </c>
      <c r="G221" s="8">
        <f>E221-F221</f>
        <v>0</v>
      </c>
      <c r="H221" s="8">
        <f>IF(E221&lt;&gt;0, ((E221-F221)/E221)*100, 0)</f>
        <v>0</v>
      </c>
    </row>
    <row r="222" spans="1:8" x14ac:dyDescent="0.2">
      <c r="A222" s="2" t="s">
        <v>82</v>
      </c>
      <c r="B222" s="2" t="s">
        <v>83</v>
      </c>
      <c r="C222" s="2" t="s">
        <v>10</v>
      </c>
      <c r="E222" s="8">
        <v>17</v>
      </c>
      <c r="G222" s="8">
        <f>E222-F222</f>
        <v>17</v>
      </c>
      <c r="H222" s="8">
        <f>IF(E222&lt;&gt;0, ((E222-F222)/E222)*100, 0)</f>
        <v>100</v>
      </c>
    </row>
    <row r="223" spans="1:8" x14ac:dyDescent="0.2">
      <c r="A223" s="2" t="s">
        <v>82</v>
      </c>
      <c r="B223" s="2" t="s">
        <v>83</v>
      </c>
      <c r="C223" s="2" t="s">
        <v>10</v>
      </c>
      <c r="E223" s="8">
        <v>-17</v>
      </c>
      <c r="G223" s="8">
        <f>E223-F223</f>
        <v>-17</v>
      </c>
      <c r="H223" s="8">
        <f>IF(E223&lt;&gt;0, ((E223-F223)/E223)*100, 0)</f>
        <v>100</v>
      </c>
    </row>
    <row r="224" spans="1:8" x14ac:dyDescent="0.2">
      <c r="A224" s="2" t="s">
        <v>82</v>
      </c>
      <c r="B224" s="2" t="s">
        <v>83</v>
      </c>
      <c r="C224" s="2" t="s">
        <v>112</v>
      </c>
      <c r="D224" s="6">
        <v>20</v>
      </c>
      <c r="E224" s="8">
        <v>88</v>
      </c>
      <c r="F224" s="8">
        <v>45.8</v>
      </c>
      <c r="G224" s="8">
        <f>E224-F224</f>
        <v>42.2</v>
      </c>
      <c r="H224" s="8">
        <f>IF(E224&lt;&gt;0, ((E224-F224)/E224)*100, 0)</f>
        <v>47.954545454545453</v>
      </c>
    </row>
    <row r="225" spans="1:8" x14ac:dyDescent="0.2">
      <c r="A225" s="2" t="s">
        <v>82</v>
      </c>
      <c r="B225" s="2" t="s">
        <v>83</v>
      </c>
      <c r="C225" s="2" t="s">
        <v>62</v>
      </c>
      <c r="D225" s="6">
        <v>1</v>
      </c>
      <c r="E225" s="8">
        <v>30.75</v>
      </c>
      <c r="F225" s="8">
        <v>12.6</v>
      </c>
      <c r="G225" s="8">
        <f>E225-F225</f>
        <v>18.149999999999999</v>
      </c>
      <c r="H225" s="8">
        <f>IF(E225&lt;&gt;0, ((E225-F225)/E225)*100, 0)</f>
        <v>59.024390243902438</v>
      </c>
    </row>
    <row r="226" spans="1:8" x14ac:dyDescent="0.2">
      <c r="A226" s="2" t="s">
        <v>82</v>
      </c>
      <c r="B226" s="2" t="s">
        <v>83</v>
      </c>
      <c r="C226" s="2" t="s">
        <v>85</v>
      </c>
      <c r="D226" s="6">
        <v>1</v>
      </c>
      <c r="E226" s="8">
        <v>31.85</v>
      </c>
      <c r="F226" s="8">
        <v>12.6</v>
      </c>
      <c r="G226" s="8">
        <f>E226-F226</f>
        <v>19.25</v>
      </c>
      <c r="H226" s="8">
        <f>IF(E226&lt;&gt;0, ((E226-F226)/E226)*100, 0)</f>
        <v>60.439560439560438</v>
      </c>
    </row>
    <row r="227" spans="1:8" x14ac:dyDescent="0.2">
      <c r="A227" s="2" t="s">
        <v>82</v>
      </c>
      <c r="B227" s="2" t="s">
        <v>83</v>
      </c>
      <c r="C227" s="2" t="s">
        <v>109</v>
      </c>
      <c r="D227" s="6">
        <v>5</v>
      </c>
      <c r="E227" s="8">
        <v>75</v>
      </c>
      <c r="F227" s="8">
        <v>50</v>
      </c>
      <c r="G227" s="8">
        <f>E227-F227</f>
        <v>25</v>
      </c>
      <c r="H227" s="8">
        <f>IF(E227&lt;&gt;0, ((E227-F227)/E227)*100, 0)</f>
        <v>33.333333333333329</v>
      </c>
    </row>
    <row r="228" spans="1:8" x14ac:dyDescent="0.2">
      <c r="A228" s="2" t="s">
        <v>82</v>
      </c>
      <c r="B228" s="2" t="s">
        <v>83</v>
      </c>
      <c r="C228" s="2" t="s">
        <v>25</v>
      </c>
      <c r="D228" s="6">
        <v>40</v>
      </c>
      <c r="E228" s="8">
        <v>150</v>
      </c>
      <c r="F228" s="8">
        <v>70</v>
      </c>
      <c r="G228" s="8">
        <f>E228-F228</f>
        <v>80</v>
      </c>
      <c r="H228" s="8">
        <f>IF(E228&lt;&gt;0, ((E228-F228)/E228)*100, 0)</f>
        <v>53.333333333333336</v>
      </c>
    </row>
    <row r="229" spans="1:8" customFormat="1" ht="15" x14ac:dyDescent="0.25">
      <c r="D229" s="12"/>
      <c r="E229" s="12"/>
      <c r="F229" s="12"/>
      <c r="G229" s="12"/>
      <c r="H229" s="12"/>
    </row>
    <row r="230" spans="1:8" s="4" customFormat="1" x14ac:dyDescent="0.2">
      <c r="A230" s="3" t="s">
        <v>10</v>
      </c>
      <c r="B230" s="3" t="s">
        <v>10</v>
      </c>
      <c r="C230" s="3" t="s">
        <v>10</v>
      </c>
      <c r="D230" s="5">
        <f>SUBTOTAL(9, D221:D229)</f>
        <v>67</v>
      </c>
      <c r="E230" s="7">
        <f>SUBTOTAL(9, E221:E229)</f>
        <v>375.6</v>
      </c>
      <c r="F230" s="7">
        <f>SUBTOTAL(9, F221:F229)</f>
        <v>191</v>
      </c>
      <c r="G230" s="7">
        <f>SUBTOTAL(9, G221:G229)</f>
        <v>184.6</v>
      </c>
      <c r="H230" s="7">
        <f>IF(E230&lt;&gt;0, ((E230-F230)/E230)*100, 0)</f>
        <v>49.148029818956338</v>
      </c>
    </row>
    <row r="231" spans="1:8" customFormat="1" ht="15" x14ac:dyDescent="0.25">
      <c r="D231" s="12"/>
      <c r="E231" s="12"/>
      <c r="F231" s="12"/>
      <c r="G231" s="12"/>
      <c r="H231" s="12"/>
    </row>
    <row r="232" spans="1:8" x14ac:dyDescent="0.2">
      <c r="A232" s="2" t="s">
        <v>1158</v>
      </c>
      <c r="B232" s="2" t="s">
        <v>1159</v>
      </c>
      <c r="C232" s="2" t="s">
        <v>10</v>
      </c>
      <c r="G232" s="8">
        <f>E232-F232</f>
        <v>0</v>
      </c>
      <c r="H232" s="8">
        <f>IF(E232&lt;&gt;0, ((E232-F232)/E232)*100, 0)</f>
        <v>0</v>
      </c>
    </row>
    <row r="233" spans="1:8" x14ac:dyDescent="0.2">
      <c r="A233" s="2" t="s">
        <v>1158</v>
      </c>
      <c r="B233" s="2" t="s">
        <v>1159</v>
      </c>
      <c r="C233" s="2" t="s">
        <v>10</v>
      </c>
      <c r="E233" s="8">
        <v>15</v>
      </c>
      <c r="G233" s="8">
        <f>E233-F233</f>
        <v>15</v>
      </c>
      <c r="H233" s="8">
        <f>IF(E233&lt;&gt;0, ((E233-F233)/E233)*100, 0)</f>
        <v>100</v>
      </c>
    </row>
    <row r="234" spans="1:8" x14ac:dyDescent="0.2">
      <c r="A234" s="2" t="s">
        <v>1158</v>
      </c>
      <c r="B234" s="2" t="s">
        <v>1159</v>
      </c>
      <c r="C234" s="2" t="s">
        <v>10</v>
      </c>
      <c r="E234" s="8">
        <v>-15</v>
      </c>
      <c r="G234" s="8">
        <f>E234-F234</f>
        <v>-15</v>
      </c>
      <c r="H234" s="8">
        <f>IF(E234&lt;&gt;0, ((E234-F234)/E234)*100, 0)</f>
        <v>100</v>
      </c>
    </row>
    <row r="235" spans="1:8" x14ac:dyDescent="0.2">
      <c r="A235" s="2" t="s">
        <v>1158</v>
      </c>
      <c r="B235" s="2" t="s">
        <v>1159</v>
      </c>
      <c r="C235" s="2" t="s">
        <v>291</v>
      </c>
      <c r="D235" s="6">
        <v>10</v>
      </c>
      <c r="E235" s="8">
        <v>87.5</v>
      </c>
      <c r="F235" s="8">
        <v>69.3</v>
      </c>
      <c r="G235" s="8">
        <f>E235-F235</f>
        <v>18.200000000000003</v>
      </c>
      <c r="H235" s="8">
        <f>IF(E235&lt;&gt;0, ((E235-F235)/E235)*100, 0)</f>
        <v>20.800000000000004</v>
      </c>
    </row>
    <row r="236" spans="1:8" x14ac:dyDescent="0.2">
      <c r="A236" s="2" t="s">
        <v>1158</v>
      </c>
      <c r="B236" s="2" t="s">
        <v>1159</v>
      </c>
      <c r="C236" s="2" t="s">
        <v>2474</v>
      </c>
      <c r="D236" s="6">
        <v>10</v>
      </c>
      <c r="E236" s="8">
        <v>98</v>
      </c>
      <c r="F236" s="8">
        <v>40.1</v>
      </c>
      <c r="G236" s="8">
        <f>E236-F236</f>
        <v>57.9</v>
      </c>
      <c r="H236" s="8">
        <f>IF(E236&lt;&gt;0, ((E236-F236)/E236)*100, 0)</f>
        <v>59.08163265306122</v>
      </c>
    </row>
    <row r="237" spans="1:8" x14ac:dyDescent="0.2">
      <c r="A237" s="2" t="s">
        <v>1158</v>
      </c>
      <c r="B237" s="2" t="s">
        <v>1159</v>
      </c>
      <c r="C237" s="2" t="s">
        <v>45</v>
      </c>
      <c r="D237" s="6">
        <v>20</v>
      </c>
      <c r="E237" s="8">
        <v>105</v>
      </c>
      <c r="F237" s="8">
        <v>49</v>
      </c>
      <c r="G237" s="8">
        <f>E237-F237</f>
        <v>56</v>
      </c>
      <c r="H237" s="8">
        <f>IF(E237&lt;&gt;0, ((E237-F237)/E237)*100, 0)</f>
        <v>53.333333333333336</v>
      </c>
    </row>
    <row r="238" spans="1:8" x14ac:dyDescent="0.2">
      <c r="A238" s="2" t="s">
        <v>1158</v>
      </c>
      <c r="B238" s="2" t="s">
        <v>1159</v>
      </c>
      <c r="C238" s="2" t="s">
        <v>2826</v>
      </c>
      <c r="D238" s="6">
        <v>20</v>
      </c>
      <c r="E238" s="8">
        <v>75</v>
      </c>
      <c r="F238" s="8">
        <v>35</v>
      </c>
      <c r="G238" s="8">
        <f>E238-F238</f>
        <v>40</v>
      </c>
      <c r="H238" s="8">
        <f>IF(E238&lt;&gt;0, ((E238-F238)/E238)*100, 0)</f>
        <v>53.333333333333336</v>
      </c>
    </row>
    <row r="239" spans="1:8" customFormat="1" ht="15" x14ac:dyDescent="0.25">
      <c r="D239" s="12"/>
      <c r="E239" s="12"/>
      <c r="F239" s="12"/>
      <c r="G239" s="12"/>
      <c r="H239" s="12"/>
    </row>
    <row r="240" spans="1:8" s="4" customFormat="1" x14ac:dyDescent="0.2">
      <c r="A240" s="3" t="s">
        <v>10</v>
      </c>
      <c r="B240" s="3" t="s">
        <v>10</v>
      </c>
      <c r="C240" s="3" t="s">
        <v>10</v>
      </c>
      <c r="D240" s="5">
        <f>SUBTOTAL(9, D232:D239)</f>
        <v>60</v>
      </c>
      <c r="E240" s="7">
        <f>SUBTOTAL(9, E232:E239)</f>
        <v>365.5</v>
      </c>
      <c r="F240" s="7">
        <f>SUBTOTAL(9, F232:F239)</f>
        <v>193.4</v>
      </c>
      <c r="G240" s="7">
        <f>SUBTOTAL(9, G232:G239)</f>
        <v>172.1</v>
      </c>
      <c r="H240" s="7">
        <f>IF(E240&lt;&gt;0, ((E240-F240)/E240)*100, 0)</f>
        <v>47.086183310533514</v>
      </c>
    </row>
    <row r="241" spans="1:8" customFormat="1" ht="15" x14ac:dyDescent="0.25">
      <c r="D241" s="12"/>
      <c r="E241" s="12"/>
      <c r="F241" s="12"/>
      <c r="G241" s="12"/>
      <c r="H241" s="12"/>
    </row>
    <row r="242" spans="1:8" x14ac:dyDescent="0.2">
      <c r="A242" s="2" t="s">
        <v>789</v>
      </c>
      <c r="B242" s="2" t="s">
        <v>790</v>
      </c>
      <c r="C242" s="2" t="s">
        <v>10</v>
      </c>
      <c r="G242" s="8">
        <f>E242-F242</f>
        <v>0</v>
      </c>
      <c r="H242" s="8">
        <f>IF(E242&lt;&gt;0, ((E242-F242)/E242)*100, 0)</f>
        <v>0</v>
      </c>
    </row>
    <row r="243" spans="1:8" x14ac:dyDescent="0.2">
      <c r="A243" s="2" t="s">
        <v>789</v>
      </c>
      <c r="B243" s="2" t="s">
        <v>790</v>
      </c>
      <c r="C243" s="2" t="s">
        <v>10</v>
      </c>
      <c r="E243" s="8">
        <v>-15</v>
      </c>
      <c r="G243" s="8">
        <f>E243-F243</f>
        <v>-15</v>
      </c>
      <c r="H243" s="8">
        <f>IF(E243&lt;&gt;0, ((E243-F243)/E243)*100, 0)</f>
        <v>100</v>
      </c>
    </row>
    <row r="244" spans="1:8" x14ac:dyDescent="0.2">
      <c r="A244" s="2" t="s">
        <v>789</v>
      </c>
      <c r="B244" s="2" t="s">
        <v>790</v>
      </c>
      <c r="C244" s="2" t="s">
        <v>10</v>
      </c>
      <c r="E244" s="8">
        <v>15</v>
      </c>
      <c r="G244" s="8">
        <f>E244-F244</f>
        <v>15</v>
      </c>
      <c r="H244" s="8">
        <f>IF(E244&lt;&gt;0, ((E244-F244)/E244)*100, 0)</f>
        <v>100</v>
      </c>
    </row>
    <row r="245" spans="1:8" x14ac:dyDescent="0.2">
      <c r="A245" s="2" t="s">
        <v>789</v>
      </c>
      <c r="B245" s="2" t="s">
        <v>790</v>
      </c>
      <c r="C245" s="2" t="s">
        <v>1160</v>
      </c>
      <c r="D245" s="6">
        <v>4</v>
      </c>
      <c r="E245" s="8">
        <v>270</v>
      </c>
      <c r="F245" s="8">
        <v>112</v>
      </c>
      <c r="G245" s="8">
        <f>E245-F245</f>
        <v>158</v>
      </c>
      <c r="H245" s="8">
        <f>IF(E245&lt;&gt;0, ((E245-F245)/E245)*100, 0)</f>
        <v>58.518518518518512</v>
      </c>
    </row>
    <row r="246" spans="1:8" customFormat="1" ht="15" x14ac:dyDescent="0.25">
      <c r="D246" s="12"/>
      <c r="E246" s="12"/>
      <c r="F246" s="12"/>
      <c r="G246" s="12"/>
      <c r="H246" s="12"/>
    </row>
    <row r="247" spans="1:8" s="4" customFormat="1" x14ac:dyDescent="0.2">
      <c r="A247" s="3" t="s">
        <v>10</v>
      </c>
      <c r="B247" s="3" t="s">
        <v>10</v>
      </c>
      <c r="C247" s="3" t="s">
        <v>10</v>
      </c>
      <c r="D247" s="5">
        <f>SUBTOTAL(9, D242:D246)</f>
        <v>4</v>
      </c>
      <c r="E247" s="7">
        <f>SUBTOTAL(9, E242:E246)</f>
        <v>270</v>
      </c>
      <c r="F247" s="7">
        <f>SUBTOTAL(9, F242:F246)</f>
        <v>112</v>
      </c>
      <c r="G247" s="7">
        <f>SUBTOTAL(9, G242:G246)</f>
        <v>158</v>
      </c>
      <c r="H247" s="7">
        <f>IF(E247&lt;&gt;0, ((E247-F247)/E247)*100, 0)</f>
        <v>58.518518518518512</v>
      </c>
    </row>
    <row r="248" spans="1:8" customFormat="1" ht="15" x14ac:dyDescent="0.25">
      <c r="D248" s="12"/>
      <c r="E248" s="12"/>
      <c r="F248" s="12"/>
      <c r="G248" s="12"/>
      <c r="H248" s="12"/>
    </row>
    <row r="249" spans="1:8" x14ac:dyDescent="0.2">
      <c r="A249" s="2" t="s">
        <v>91</v>
      </c>
      <c r="B249" s="2" t="s">
        <v>92</v>
      </c>
      <c r="C249" s="2" t="s">
        <v>10</v>
      </c>
      <c r="G249" s="8">
        <f>E249-F249</f>
        <v>0</v>
      </c>
      <c r="H249" s="8">
        <f>IF(E249&lt;&gt;0, ((E249-F249)/E249)*100, 0)</f>
        <v>0</v>
      </c>
    </row>
    <row r="250" spans="1:8" x14ac:dyDescent="0.2">
      <c r="A250" s="2" t="s">
        <v>91</v>
      </c>
      <c r="B250" s="2" t="s">
        <v>92</v>
      </c>
      <c r="C250" s="2" t="s">
        <v>10</v>
      </c>
      <c r="G250" s="8">
        <f>E250-F250</f>
        <v>0</v>
      </c>
      <c r="H250" s="8">
        <f>IF(E250&lt;&gt;0, ((E250-F250)/E250)*100, 0)</f>
        <v>0</v>
      </c>
    </row>
    <row r="251" spans="1:8" x14ac:dyDescent="0.2">
      <c r="A251" s="2" t="s">
        <v>91</v>
      </c>
      <c r="B251" s="2" t="s">
        <v>92</v>
      </c>
      <c r="C251" s="2" t="s">
        <v>10</v>
      </c>
      <c r="G251" s="8">
        <f>E251-F251</f>
        <v>0</v>
      </c>
      <c r="H251" s="8">
        <f>IF(E251&lt;&gt;0, ((E251-F251)/E251)*100, 0)</f>
        <v>0</v>
      </c>
    </row>
    <row r="252" spans="1:8" x14ac:dyDescent="0.2">
      <c r="A252" s="2" t="s">
        <v>91</v>
      </c>
      <c r="B252" s="2" t="s">
        <v>92</v>
      </c>
      <c r="C252" s="2" t="s">
        <v>10</v>
      </c>
      <c r="G252" s="8">
        <f>E252-F252</f>
        <v>0</v>
      </c>
      <c r="H252" s="8">
        <f>IF(E252&lt;&gt;0, ((E252-F252)/E252)*100, 0)</f>
        <v>0</v>
      </c>
    </row>
    <row r="253" spans="1:8" x14ac:dyDescent="0.2">
      <c r="A253" s="2" t="s">
        <v>91</v>
      </c>
      <c r="B253" s="2" t="s">
        <v>92</v>
      </c>
      <c r="C253" s="2" t="s">
        <v>93</v>
      </c>
      <c r="D253" s="6">
        <v>1</v>
      </c>
      <c r="E253" s="8">
        <v>22</v>
      </c>
      <c r="F253" s="8">
        <v>7</v>
      </c>
      <c r="G253" s="8">
        <f>E253-F253</f>
        <v>15</v>
      </c>
      <c r="H253" s="8">
        <f>IF(E253&lt;&gt;0, ((E253-F253)/E253)*100, 0)</f>
        <v>68.181818181818173</v>
      </c>
    </row>
    <row r="254" spans="1:8" x14ac:dyDescent="0.2">
      <c r="A254" s="2" t="s">
        <v>91</v>
      </c>
      <c r="B254" s="2" t="s">
        <v>92</v>
      </c>
      <c r="C254" s="2" t="s">
        <v>13</v>
      </c>
      <c r="D254" s="6">
        <v>216</v>
      </c>
      <c r="E254" s="8">
        <v>810</v>
      </c>
      <c r="F254" s="8">
        <v>362.88</v>
      </c>
      <c r="G254" s="8">
        <f>E254-F254</f>
        <v>447.12</v>
      </c>
      <c r="H254" s="8">
        <f>IF(E254&lt;&gt;0, ((E254-F254)/E254)*100, 0)</f>
        <v>55.2</v>
      </c>
    </row>
    <row r="255" spans="1:8" x14ac:dyDescent="0.2">
      <c r="A255" s="2" t="s">
        <v>91</v>
      </c>
      <c r="B255" s="2" t="s">
        <v>92</v>
      </c>
      <c r="C255" s="2" t="s">
        <v>62</v>
      </c>
      <c r="D255" s="6">
        <v>2</v>
      </c>
      <c r="E255" s="8">
        <v>61.5</v>
      </c>
      <c r="F255" s="8">
        <v>25.2</v>
      </c>
      <c r="G255" s="8">
        <f>E255-F255</f>
        <v>36.299999999999997</v>
      </c>
      <c r="H255" s="8">
        <f>IF(E255&lt;&gt;0, ((E255-F255)/E255)*100, 0)</f>
        <v>59.024390243902438</v>
      </c>
    </row>
    <row r="256" spans="1:8" x14ac:dyDescent="0.2">
      <c r="A256" s="2" t="s">
        <v>91</v>
      </c>
      <c r="B256" s="2" t="s">
        <v>92</v>
      </c>
      <c r="C256" s="2" t="s">
        <v>85</v>
      </c>
      <c r="D256" s="6">
        <v>2</v>
      </c>
      <c r="E256" s="8">
        <v>63.7</v>
      </c>
      <c r="F256" s="8">
        <v>25.2</v>
      </c>
      <c r="G256" s="8">
        <f>E256-F256</f>
        <v>38.5</v>
      </c>
      <c r="H256" s="8">
        <f>IF(E256&lt;&gt;0, ((E256-F256)/E256)*100, 0)</f>
        <v>60.439560439560438</v>
      </c>
    </row>
    <row r="257" spans="1:8" x14ac:dyDescent="0.2">
      <c r="A257" s="2" t="s">
        <v>91</v>
      </c>
      <c r="B257" s="2" t="s">
        <v>92</v>
      </c>
      <c r="C257" s="2" t="s">
        <v>44</v>
      </c>
      <c r="D257" s="6">
        <v>20</v>
      </c>
      <c r="E257" s="8">
        <v>75</v>
      </c>
      <c r="F257" s="8">
        <v>35</v>
      </c>
      <c r="G257" s="8">
        <f>E257-F257</f>
        <v>40</v>
      </c>
      <c r="H257" s="8">
        <f>IF(E257&lt;&gt;0, ((E257-F257)/E257)*100, 0)</f>
        <v>53.333333333333336</v>
      </c>
    </row>
    <row r="258" spans="1:8" x14ac:dyDescent="0.2">
      <c r="A258" s="2" t="s">
        <v>91</v>
      </c>
      <c r="B258" s="2" t="s">
        <v>92</v>
      </c>
      <c r="C258" s="2" t="s">
        <v>122</v>
      </c>
      <c r="D258" s="6">
        <v>10</v>
      </c>
      <c r="E258" s="8">
        <v>87.5</v>
      </c>
      <c r="F258" s="8">
        <v>40.6</v>
      </c>
      <c r="G258" s="8">
        <f>E258-F258</f>
        <v>46.9</v>
      </c>
      <c r="H258" s="8">
        <f>IF(E258&lt;&gt;0, ((E258-F258)/E258)*100, 0)</f>
        <v>53.6</v>
      </c>
    </row>
    <row r="259" spans="1:8" customFormat="1" ht="15" x14ac:dyDescent="0.25">
      <c r="D259" s="12"/>
      <c r="E259" s="12"/>
      <c r="F259" s="12"/>
      <c r="G259" s="12"/>
      <c r="H259" s="12"/>
    </row>
    <row r="260" spans="1:8" s="4" customFormat="1" x14ac:dyDescent="0.2">
      <c r="A260" s="3" t="s">
        <v>10</v>
      </c>
      <c r="B260" s="3" t="s">
        <v>10</v>
      </c>
      <c r="C260" s="3" t="s">
        <v>10</v>
      </c>
      <c r="D260" s="5">
        <f>SUBTOTAL(9, D249:D259)</f>
        <v>251</v>
      </c>
      <c r="E260" s="7">
        <f>SUBTOTAL(9, E249:E259)</f>
        <v>1119.7</v>
      </c>
      <c r="F260" s="7">
        <f>SUBTOTAL(9, F249:F259)</f>
        <v>495.88</v>
      </c>
      <c r="G260" s="7">
        <f>SUBTOTAL(9, G249:G259)</f>
        <v>623.82000000000005</v>
      </c>
      <c r="H260" s="7">
        <f>IF(E260&lt;&gt;0, ((E260-F260)/E260)*100, 0)</f>
        <v>55.713137447530592</v>
      </c>
    </row>
    <row r="261" spans="1:8" customFormat="1" ht="15" x14ac:dyDescent="0.25">
      <c r="D261" s="12"/>
      <c r="E261" s="12"/>
      <c r="F261" s="12"/>
      <c r="G261" s="12"/>
      <c r="H261" s="12"/>
    </row>
    <row r="262" spans="1:8" x14ac:dyDescent="0.2">
      <c r="A262" s="2" t="s">
        <v>94</v>
      </c>
      <c r="B262" s="2" t="s">
        <v>95</v>
      </c>
      <c r="C262" s="2" t="s">
        <v>10</v>
      </c>
      <c r="G262" s="8">
        <f>E262-F262</f>
        <v>0</v>
      </c>
      <c r="H262" s="8">
        <f>IF(E262&lt;&gt;0, ((E262-F262)/E262)*100, 0)</f>
        <v>0</v>
      </c>
    </row>
    <row r="263" spans="1:8" x14ac:dyDescent="0.2">
      <c r="A263" s="2" t="s">
        <v>94</v>
      </c>
      <c r="B263" s="2" t="s">
        <v>95</v>
      </c>
      <c r="C263" s="2" t="s">
        <v>10</v>
      </c>
      <c r="G263" s="8">
        <f>E263-F263</f>
        <v>0</v>
      </c>
      <c r="H263" s="8">
        <f>IF(E263&lt;&gt;0, ((E263-F263)/E263)*100, 0)</f>
        <v>0</v>
      </c>
    </row>
    <row r="264" spans="1:8" x14ac:dyDescent="0.2">
      <c r="A264" s="2" t="s">
        <v>94</v>
      </c>
      <c r="B264" s="2" t="s">
        <v>95</v>
      </c>
      <c r="C264" s="2" t="s">
        <v>10</v>
      </c>
      <c r="D264" s="6">
        <v>1</v>
      </c>
      <c r="G264" s="8">
        <f>E264-F264</f>
        <v>0</v>
      </c>
      <c r="H264" s="8">
        <f>IF(E264&lt;&gt;0, ((E264-F264)/E264)*100, 0)</f>
        <v>0</v>
      </c>
    </row>
    <row r="265" spans="1:8" x14ac:dyDescent="0.2">
      <c r="A265" s="2" t="s">
        <v>94</v>
      </c>
      <c r="B265" s="2" t="s">
        <v>95</v>
      </c>
      <c r="C265" s="2" t="s">
        <v>10</v>
      </c>
      <c r="E265" s="8">
        <v>-61.88</v>
      </c>
      <c r="G265" s="8">
        <f>E265-F265</f>
        <v>-61.88</v>
      </c>
      <c r="H265" s="8">
        <f>IF(E265&lt;&gt;0, ((E265-F265)/E265)*100, 0)</f>
        <v>100</v>
      </c>
    </row>
    <row r="266" spans="1:8" x14ac:dyDescent="0.2">
      <c r="A266" s="2" t="s">
        <v>94</v>
      </c>
      <c r="B266" s="2" t="s">
        <v>95</v>
      </c>
      <c r="C266" s="2" t="s">
        <v>10</v>
      </c>
      <c r="G266" s="8">
        <f>E266-F266</f>
        <v>0</v>
      </c>
      <c r="H266" s="8">
        <f>IF(E266&lt;&gt;0, ((E266-F266)/E266)*100, 0)</f>
        <v>0</v>
      </c>
    </row>
    <row r="267" spans="1:8" x14ac:dyDescent="0.2">
      <c r="A267" s="2" t="s">
        <v>94</v>
      </c>
      <c r="B267" s="2" t="s">
        <v>95</v>
      </c>
      <c r="C267" s="2" t="s">
        <v>10</v>
      </c>
      <c r="E267" s="8">
        <v>-675</v>
      </c>
      <c r="G267" s="8">
        <f>E267-F267</f>
        <v>-675</v>
      </c>
      <c r="H267" s="8">
        <f>IF(E267&lt;&gt;0, ((E267-F267)/E267)*100, 0)</f>
        <v>100</v>
      </c>
    </row>
    <row r="268" spans="1:8" x14ac:dyDescent="0.2">
      <c r="A268" s="2" t="s">
        <v>94</v>
      </c>
      <c r="B268" s="2" t="s">
        <v>95</v>
      </c>
      <c r="C268" s="2" t="s">
        <v>10</v>
      </c>
      <c r="E268" s="8">
        <v>247.5</v>
      </c>
      <c r="G268" s="8">
        <f>E268-F268</f>
        <v>247.5</v>
      </c>
      <c r="H268" s="8">
        <f>IF(E268&lt;&gt;0, ((E268-F268)/E268)*100, 0)</f>
        <v>100</v>
      </c>
    </row>
    <row r="269" spans="1:8" x14ac:dyDescent="0.2">
      <c r="A269" s="2" t="s">
        <v>94</v>
      </c>
      <c r="B269" s="2" t="s">
        <v>95</v>
      </c>
      <c r="C269" s="2" t="s">
        <v>10</v>
      </c>
      <c r="D269" s="6">
        <v>1</v>
      </c>
      <c r="G269" s="8">
        <f>E269-F269</f>
        <v>0</v>
      </c>
      <c r="H269" s="8">
        <f>IF(E269&lt;&gt;0, ((E269-F269)/E269)*100, 0)</f>
        <v>0</v>
      </c>
    </row>
    <row r="270" spans="1:8" x14ac:dyDescent="0.2">
      <c r="A270" s="2" t="s">
        <v>94</v>
      </c>
      <c r="B270" s="2" t="s">
        <v>95</v>
      </c>
      <c r="C270" s="2" t="s">
        <v>10</v>
      </c>
      <c r="E270" s="8">
        <v>-52.25</v>
      </c>
      <c r="G270" s="8">
        <f>E270-F270</f>
        <v>-52.25</v>
      </c>
      <c r="H270" s="8">
        <f>IF(E270&lt;&gt;0, ((E270-F270)/E270)*100, 0)</f>
        <v>100</v>
      </c>
    </row>
    <row r="271" spans="1:8" x14ac:dyDescent="0.2">
      <c r="A271" s="2" t="s">
        <v>94</v>
      </c>
      <c r="B271" s="2" t="s">
        <v>95</v>
      </c>
      <c r="C271" s="2" t="s">
        <v>48</v>
      </c>
      <c r="D271" s="6">
        <v>1</v>
      </c>
      <c r="E271" s="8">
        <v>8.5</v>
      </c>
      <c r="F271" s="8">
        <v>5.47</v>
      </c>
      <c r="G271" s="8">
        <f>E271-F271</f>
        <v>3.0300000000000002</v>
      </c>
      <c r="H271" s="8">
        <f>IF(E271&lt;&gt;0, ((E271-F271)/E271)*100, 0)</f>
        <v>35.647058823529413</v>
      </c>
    </row>
    <row r="272" spans="1:8" x14ac:dyDescent="0.2">
      <c r="A272" s="2" t="s">
        <v>94</v>
      </c>
      <c r="B272" s="2" t="s">
        <v>95</v>
      </c>
      <c r="C272" s="2" t="s">
        <v>388</v>
      </c>
      <c r="D272" s="6">
        <v>1</v>
      </c>
      <c r="E272" s="8">
        <v>3.2</v>
      </c>
      <c r="F272" s="8">
        <v>1.65</v>
      </c>
      <c r="G272" s="8">
        <f>E272-F272</f>
        <v>1.5500000000000003</v>
      </c>
      <c r="H272" s="8">
        <f>IF(E272&lt;&gt;0, ((E272-F272)/E272)*100, 0)</f>
        <v>48.437500000000007</v>
      </c>
    </row>
    <row r="273" spans="1:8" x14ac:dyDescent="0.2">
      <c r="A273" s="2" t="s">
        <v>94</v>
      </c>
      <c r="B273" s="2" t="s">
        <v>95</v>
      </c>
      <c r="C273" s="2" t="s">
        <v>65</v>
      </c>
      <c r="D273" s="6">
        <v>1</v>
      </c>
      <c r="E273" s="8">
        <v>5.2</v>
      </c>
      <c r="F273" s="8">
        <v>1.79</v>
      </c>
      <c r="G273" s="8">
        <f>E273-F273</f>
        <v>3.41</v>
      </c>
      <c r="H273" s="8">
        <f>IF(E273&lt;&gt;0, ((E273-F273)/E273)*100, 0)</f>
        <v>65.57692307692308</v>
      </c>
    </row>
    <row r="274" spans="1:8" x14ac:dyDescent="0.2">
      <c r="A274" s="2" t="s">
        <v>94</v>
      </c>
      <c r="B274" s="2" t="s">
        <v>95</v>
      </c>
      <c r="C274" s="2" t="s">
        <v>112</v>
      </c>
      <c r="D274" s="6">
        <v>1</v>
      </c>
      <c r="E274" s="8">
        <v>4.4000000000000004</v>
      </c>
      <c r="F274" s="8">
        <v>2.29</v>
      </c>
      <c r="G274" s="8">
        <f>E274-F274</f>
        <v>2.1100000000000003</v>
      </c>
      <c r="H274" s="8">
        <f>IF(E274&lt;&gt;0, ((E274-F274)/E274)*100, 0)</f>
        <v>47.954545454545453</v>
      </c>
    </row>
    <row r="275" spans="1:8" x14ac:dyDescent="0.2">
      <c r="A275" s="2" t="s">
        <v>94</v>
      </c>
      <c r="B275" s="2" t="s">
        <v>95</v>
      </c>
      <c r="C275" s="2" t="s">
        <v>58</v>
      </c>
      <c r="D275" s="6">
        <v>1</v>
      </c>
      <c r="E275" s="8">
        <v>5.75</v>
      </c>
      <c r="F275" s="8">
        <v>2.94</v>
      </c>
      <c r="G275" s="8">
        <f>E275-F275</f>
        <v>2.81</v>
      </c>
      <c r="H275" s="8">
        <f>IF(E275&lt;&gt;0, ((E275-F275)/E275)*100, 0)</f>
        <v>48.869565217391305</v>
      </c>
    </row>
    <row r="276" spans="1:8" x14ac:dyDescent="0.2">
      <c r="A276" s="2" t="s">
        <v>94</v>
      </c>
      <c r="B276" s="2" t="s">
        <v>95</v>
      </c>
      <c r="C276" s="2" t="s">
        <v>59</v>
      </c>
      <c r="D276" s="6">
        <v>48</v>
      </c>
      <c r="E276" s="8">
        <v>93.6</v>
      </c>
      <c r="F276" s="8">
        <v>20.16</v>
      </c>
      <c r="G276" s="8">
        <f>E276-F276</f>
        <v>73.44</v>
      </c>
      <c r="H276" s="8">
        <f>IF(E276&lt;&gt;0, ((E276-F276)/E276)*100, 0)</f>
        <v>78.461538461538467</v>
      </c>
    </row>
    <row r="277" spans="1:8" x14ac:dyDescent="0.2">
      <c r="A277" s="2" t="s">
        <v>94</v>
      </c>
      <c r="B277" s="2" t="s">
        <v>95</v>
      </c>
      <c r="C277" s="2" t="s">
        <v>12</v>
      </c>
      <c r="D277" s="6">
        <v>24</v>
      </c>
      <c r="E277" s="8">
        <v>168</v>
      </c>
      <c r="F277" s="8">
        <v>80.64</v>
      </c>
      <c r="G277" s="8">
        <f>E277-F277</f>
        <v>87.36</v>
      </c>
      <c r="H277" s="8">
        <f>IF(E277&lt;&gt;0, ((E277-F277)/E277)*100, 0)</f>
        <v>52</v>
      </c>
    </row>
    <row r="278" spans="1:8" x14ac:dyDescent="0.2">
      <c r="A278" s="2" t="s">
        <v>94</v>
      </c>
      <c r="B278" s="2" t="s">
        <v>95</v>
      </c>
      <c r="C278" s="2" t="s">
        <v>13</v>
      </c>
      <c r="D278" s="6">
        <v>12</v>
      </c>
      <c r="E278" s="8">
        <v>45</v>
      </c>
      <c r="F278" s="8">
        <v>20.16</v>
      </c>
      <c r="G278" s="8">
        <f>E278-F278</f>
        <v>24.84</v>
      </c>
      <c r="H278" s="8">
        <f>IF(E278&lt;&gt;0, ((E278-F278)/E278)*100, 0)</f>
        <v>55.2</v>
      </c>
    </row>
    <row r="279" spans="1:8" x14ac:dyDescent="0.2">
      <c r="A279" s="2" t="s">
        <v>94</v>
      </c>
      <c r="B279" s="2" t="s">
        <v>95</v>
      </c>
      <c r="C279" s="2" t="s">
        <v>309</v>
      </c>
      <c r="D279" s="6">
        <v>1</v>
      </c>
      <c r="E279" s="8">
        <v>6.5</v>
      </c>
      <c r="F279" s="8">
        <v>4.66</v>
      </c>
      <c r="G279" s="8">
        <f>E279-F279</f>
        <v>1.8399999999999999</v>
      </c>
      <c r="H279" s="8">
        <f>IF(E279&lt;&gt;0, ((E279-F279)/E279)*100, 0)</f>
        <v>28.307692307692307</v>
      </c>
    </row>
    <row r="280" spans="1:8" x14ac:dyDescent="0.2">
      <c r="A280" s="2" t="s">
        <v>94</v>
      </c>
      <c r="B280" s="2" t="s">
        <v>95</v>
      </c>
      <c r="C280" s="2" t="s">
        <v>323</v>
      </c>
      <c r="D280" s="6">
        <v>1</v>
      </c>
      <c r="E280" s="8">
        <v>6.35</v>
      </c>
      <c r="F280" s="8">
        <v>3.06</v>
      </c>
      <c r="G280" s="8">
        <f>E280-F280</f>
        <v>3.2899999999999996</v>
      </c>
      <c r="H280" s="8">
        <f>IF(E280&lt;&gt;0, ((E280-F280)/E280)*100, 0)</f>
        <v>51.811023622047237</v>
      </c>
    </row>
    <row r="281" spans="1:8" x14ac:dyDescent="0.2">
      <c r="A281" s="2" t="s">
        <v>94</v>
      </c>
      <c r="B281" s="2" t="s">
        <v>95</v>
      </c>
      <c r="C281" s="2" t="s">
        <v>16</v>
      </c>
      <c r="D281" s="6">
        <v>8</v>
      </c>
      <c r="E281" s="8">
        <v>112</v>
      </c>
      <c r="F281" s="8">
        <v>67.2</v>
      </c>
      <c r="G281" s="8">
        <f>E281-F281</f>
        <v>44.8</v>
      </c>
      <c r="H281" s="8">
        <f>IF(E281&lt;&gt;0, ((E281-F281)/E281)*100, 0)</f>
        <v>40</v>
      </c>
    </row>
    <row r="282" spans="1:8" x14ac:dyDescent="0.2">
      <c r="A282" s="2" t="s">
        <v>94</v>
      </c>
      <c r="B282" s="2" t="s">
        <v>95</v>
      </c>
      <c r="C282" s="2" t="s">
        <v>1156</v>
      </c>
      <c r="D282" s="6">
        <v>1</v>
      </c>
      <c r="E282" s="8">
        <v>6</v>
      </c>
      <c r="F282" s="8">
        <v>3.78</v>
      </c>
      <c r="G282" s="8">
        <f>E282-F282</f>
        <v>2.2200000000000002</v>
      </c>
      <c r="H282" s="8">
        <f>IF(E282&lt;&gt;0, ((E282-F282)/E282)*100, 0)</f>
        <v>37.000000000000007</v>
      </c>
    </row>
    <row r="283" spans="1:8" x14ac:dyDescent="0.2">
      <c r="A283" s="2" t="s">
        <v>94</v>
      </c>
      <c r="B283" s="2" t="s">
        <v>95</v>
      </c>
      <c r="C283" s="2" t="s">
        <v>1336</v>
      </c>
      <c r="D283" s="6">
        <v>1</v>
      </c>
      <c r="E283" s="8">
        <v>7.5</v>
      </c>
      <c r="F283" s="8">
        <v>3.43</v>
      </c>
      <c r="G283" s="8">
        <f>E283-F283</f>
        <v>4.07</v>
      </c>
      <c r="H283" s="8">
        <f>IF(E283&lt;&gt;0, ((E283-F283)/E283)*100, 0)</f>
        <v>54.266666666666673</v>
      </c>
    </row>
    <row r="284" spans="1:8" x14ac:dyDescent="0.2">
      <c r="A284" s="2" t="s">
        <v>94</v>
      </c>
      <c r="B284" s="2" t="s">
        <v>95</v>
      </c>
      <c r="C284" s="2" t="s">
        <v>350</v>
      </c>
      <c r="D284" s="6">
        <v>1</v>
      </c>
      <c r="E284" s="8">
        <v>8</v>
      </c>
      <c r="F284" s="8">
        <v>4.55</v>
      </c>
      <c r="G284" s="8">
        <f>E284-F284</f>
        <v>3.45</v>
      </c>
      <c r="H284" s="8">
        <f>IF(E284&lt;&gt;0, ((E284-F284)/E284)*100, 0)</f>
        <v>43.125</v>
      </c>
    </row>
    <row r="285" spans="1:8" x14ac:dyDescent="0.2">
      <c r="A285" s="2" t="s">
        <v>94</v>
      </c>
      <c r="B285" s="2" t="s">
        <v>95</v>
      </c>
      <c r="C285" s="2" t="s">
        <v>221</v>
      </c>
      <c r="D285" s="6">
        <v>1</v>
      </c>
      <c r="E285" s="8">
        <v>13</v>
      </c>
      <c r="F285" s="8">
        <v>11.2</v>
      </c>
      <c r="G285" s="8">
        <f>E285-F285</f>
        <v>1.8000000000000007</v>
      </c>
      <c r="H285" s="8">
        <f>IF(E285&lt;&gt;0, ((E285-F285)/E285)*100, 0)</f>
        <v>13.846153846153852</v>
      </c>
    </row>
    <row r="286" spans="1:8" x14ac:dyDescent="0.2">
      <c r="A286" s="2" t="s">
        <v>94</v>
      </c>
      <c r="B286" s="2" t="s">
        <v>95</v>
      </c>
      <c r="C286" s="2" t="s">
        <v>2348</v>
      </c>
      <c r="D286" s="6">
        <v>1</v>
      </c>
      <c r="E286" s="8">
        <v>13.25</v>
      </c>
      <c r="F286" s="8">
        <v>8.4</v>
      </c>
      <c r="G286" s="8">
        <f>E286-F286</f>
        <v>4.8499999999999996</v>
      </c>
      <c r="H286" s="8">
        <f>IF(E286&lt;&gt;0, ((E286-F286)/E286)*100, 0)</f>
        <v>36.60377358490566</v>
      </c>
    </row>
    <row r="287" spans="1:8" x14ac:dyDescent="0.2">
      <c r="A287" s="2" t="s">
        <v>94</v>
      </c>
      <c r="B287" s="2" t="s">
        <v>95</v>
      </c>
      <c r="C287" s="2" t="s">
        <v>133</v>
      </c>
      <c r="D287" s="6">
        <v>1</v>
      </c>
      <c r="E287" s="8">
        <v>40</v>
      </c>
      <c r="F287" s="8">
        <v>15.83</v>
      </c>
      <c r="G287" s="8">
        <f>E287-F287</f>
        <v>24.17</v>
      </c>
      <c r="H287" s="8">
        <f>IF(E287&lt;&gt;0, ((E287-F287)/E287)*100, 0)</f>
        <v>60.425000000000004</v>
      </c>
    </row>
    <row r="288" spans="1:8" x14ac:dyDescent="0.2">
      <c r="A288" s="2" t="s">
        <v>94</v>
      </c>
      <c r="B288" s="2" t="s">
        <v>95</v>
      </c>
      <c r="C288" s="2" t="s">
        <v>114</v>
      </c>
      <c r="D288" s="6">
        <v>1</v>
      </c>
      <c r="E288" s="8">
        <v>7</v>
      </c>
      <c r="F288" s="8">
        <v>3.64</v>
      </c>
      <c r="G288" s="8">
        <f>E288-F288</f>
        <v>3.36</v>
      </c>
      <c r="H288" s="8">
        <f>IF(E288&lt;&gt;0, ((E288-F288)/E288)*100, 0)</f>
        <v>48</v>
      </c>
    </row>
    <row r="289" spans="1:8" x14ac:dyDescent="0.2">
      <c r="A289" s="2" t="s">
        <v>94</v>
      </c>
      <c r="B289" s="2" t="s">
        <v>95</v>
      </c>
      <c r="C289" s="2" t="s">
        <v>51</v>
      </c>
      <c r="D289" s="6">
        <v>1</v>
      </c>
      <c r="E289" s="8">
        <v>7.5</v>
      </c>
      <c r="F289" s="8">
        <v>3.78</v>
      </c>
      <c r="G289" s="8">
        <f>E289-F289</f>
        <v>3.72</v>
      </c>
      <c r="H289" s="8">
        <f>IF(E289&lt;&gt;0, ((E289-F289)/E289)*100, 0)</f>
        <v>49.600000000000009</v>
      </c>
    </row>
    <row r="290" spans="1:8" x14ac:dyDescent="0.2">
      <c r="A290" s="2" t="s">
        <v>94</v>
      </c>
      <c r="B290" s="2" t="s">
        <v>95</v>
      </c>
      <c r="C290" s="2" t="s">
        <v>86</v>
      </c>
      <c r="D290" s="6">
        <v>1</v>
      </c>
      <c r="E290" s="8">
        <v>15</v>
      </c>
      <c r="F290" s="8">
        <v>8.4</v>
      </c>
      <c r="G290" s="8">
        <f>E290-F290</f>
        <v>6.6</v>
      </c>
      <c r="H290" s="8">
        <f>IF(E290&lt;&gt;0, ((E290-F290)/E290)*100, 0)</f>
        <v>44</v>
      </c>
    </row>
    <row r="291" spans="1:8" x14ac:dyDescent="0.2">
      <c r="A291" s="2" t="s">
        <v>94</v>
      </c>
      <c r="B291" s="2" t="s">
        <v>95</v>
      </c>
      <c r="C291" s="2" t="s">
        <v>87</v>
      </c>
      <c r="D291" s="6">
        <v>1</v>
      </c>
      <c r="E291" s="8">
        <v>7.5</v>
      </c>
      <c r="F291" s="8">
        <v>3.78</v>
      </c>
      <c r="G291" s="8">
        <f>E291-F291</f>
        <v>3.72</v>
      </c>
      <c r="H291" s="8">
        <f>IF(E291&lt;&gt;0, ((E291-F291)/E291)*100, 0)</f>
        <v>49.600000000000009</v>
      </c>
    </row>
    <row r="292" spans="1:8" x14ac:dyDescent="0.2">
      <c r="A292" s="2" t="s">
        <v>94</v>
      </c>
      <c r="B292" s="2" t="s">
        <v>95</v>
      </c>
      <c r="C292" s="2" t="s">
        <v>22</v>
      </c>
      <c r="D292" s="6">
        <v>4</v>
      </c>
      <c r="E292" s="8">
        <v>370</v>
      </c>
      <c r="F292" s="8">
        <v>168</v>
      </c>
      <c r="G292" s="8">
        <f>E292-F292</f>
        <v>202</v>
      </c>
      <c r="H292" s="8">
        <f>IF(E292&lt;&gt;0, ((E292-F292)/E292)*100, 0)</f>
        <v>54.594594594594589</v>
      </c>
    </row>
    <row r="293" spans="1:8" x14ac:dyDescent="0.2">
      <c r="A293" s="2" t="s">
        <v>94</v>
      </c>
      <c r="B293" s="2" t="s">
        <v>95</v>
      </c>
      <c r="C293" s="2" t="s">
        <v>41</v>
      </c>
      <c r="D293" s="6">
        <v>60</v>
      </c>
      <c r="E293" s="8">
        <v>225</v>
      </c>
      <c r="F293" s="8">
        <v>105</v>
      </c>
      <c r="G293" s="8">
        <f>E293-F293</f>
        <v>120</v>
      </c>
      <c r="H293" s="8">
        <f>IF(E293&lt;&gt;0, ((E293-F293)/E293)*100, 0)</f>
        <v>53.333333333333336</v>
      </c>
    </row>
    <row r="294" spans="1:8" x14ac:dyDescent="0.2">
      <c r="A294" s="2" t="s">
        <v>94</v>
      </c>
      <c r="B294" s="2" t="s">
        <v>95</v>
      </c>
      <c r="C294" s="2" t="s">
        <v>298</v>
      </c>
      <c r="D294" s="6">
        <v>160</v>
      </c>
      <c r="E294" s="8">
        <v>600</v>
      </c>
      <c r="F294" s="8">
        <v>280</v>
      </c>
      <c r="G294" s="8">
        <f>E294-F294</f>
        <v>320</v>
      </c>
      <c r="H294" s="8">
        <f>IF(E294&lt;&gt;0, ((E294-F294)/E294)*100, 0)</f>
        <v>53.333333333333336</v>
      </c>
    </row>
    <row r="295" spans="1:8" x14ac:dyDescent="0.2">
      <c r="A295" s="2" t="s">
        <v>94</v>
      </c>
      <c r="B295" s="2" t="s">
        <v>95</v>
      </c>
      <c r="C295" s="2" t="s">
        <v>24</v>
      </c>
      <c r="D295" s="6">
        <v>120</v>
      </c>
      <c r="E295" s="8">
        <v>450</v>
      </c>
      <c r="F295" s="8">
        <v>210</v>
      </c>
      <c r="G295" s="8">
        <f>E295-F295</f>
        <v>240</v>
      </c>
      <c r="H295" s="8">
        <f>IF(E295&lt;&gt;0, ((E295-F295)/E295)*100, 0)</f>
        <v>53.333333333333336</v>
      </c>
    </row>
    <row r="296" spans="1:8" x14ac:dyDescent="0.2">
      <c r="A296" s="2" t="s">
        <v>94</v>
      </c>
      <c r="B296" s="2" t="s">
        <v>95</v>
      </c>
      <c r="C296" s="2" t="s">
        <v>42</v>
      </c>
      <c r="D296" s="6">
        <v>20</v>
      </c>
      <c r="E296" s="8">
        <v>75</v>
      </c>
      <c r="F296" s="8">
        <v>35</v>
      </c>
      <c r="G296" s="8">
        <f>E296-F296</f>
        <v>40</v>
      </c>
      <c r="H296" s="8">
        <f>IF(E296&lt;&gt;0, ((E296-F296)/E296)*100, 0)</f>
        <v>53.333333333333336</v>
      </c>
    </row>
    <row r="297" spans="1:8" x14ac:dyDescent="0.2">
      <c r="A297" s="2" t="s">
        <v>94</v>
      </c>
      <c r="B297" s="2" t="s">
        <v>95</v>
      </c>
      <c r="C297" s="2" t="s">
        <v>44</v>
      </c>
      <c r="D297" s="6">
        <v>20</v>
      </c>
      <c r="E297" s="8">
        <v>75</v>
      </c>
      <c r="F297" s="8">
        <v>35</v>
      </c>
      <c r="G297" s="8">
        <f>E297-F297</f>
        <v>40</v>
      </c>
      <c r="H297" s="8">
        <f>IF(E297&lt;&gt;0, ((E297-F297)/E297)*100, 0)</f>
        <v>53.333333333333336</v>
      </c>
    </row>
    <row r="298" spans="1:8" x14ac:dyDescent="0.2">
      <c r="A298" s="2" t="s">
        <v>94</v>
      </c>
      <c r="B298" s="2" t="s">
        <v>95</v>
      </c>
      <c r="C298" s="2" t="s">
        <v>122</v>
      </c>
      <c r="D298" s="6">
        <v>30</v>
      </c>
      <c r="E298" s="8">
        <v>262.5</v>
      </c>
      <c r="F298" s="8">
        <v>121.8</v>
      </c>
      <c r="G298" s="8">
        <f>E298-F298</f>
        <v>140.69999999999999</v>
      </c>
      <c r="H298" s="8">
        <f>IF(E298&lt;&gt;0, ((E298-F298)/E298)*100, 0)</f>
        <v>53.599999999999994</v>
      </c>
    </row>
    <row r="299" spans="1:8" x14ac:dyDescent="0.2">
      <c r="A299" s="2" t="s">
        <v>94</v>
      </c>
      <c r="B299" s="2" t="s">
        <v>95</v>
      </c>
      <c r="C299" s="2" t="s">
        <v>1170</v>
      </c>
      <c r="D299" s="6">
        <v>10</v>
      </c>
      <c r="E299" s="8">
        <v>87.5</v>
      </c>
      <c r="F299" s="8">
        <v>40.6</v>
      </c>
      <c r="G299" s="8">
        <f>E299-F299</f>
        <v>46.9</v>
      </c>
      <c r="H299" s="8">
        <f>IF(E299&lt;&gt;0, ((E299-F299)/E299)*100, 0)</f>
        <v>53.6</v>
      </c>
    </row>
    <row r="300" spans="1:8" x14ac:dyDescent="0.2">
      <c r="A300" s="2" t="s">
        <v>94</v>
      </c>
      <c r="B300" s="2" t="s">
        <v>95</v>
      </c>
      <c r="C300" s="2" t="s">
        <v>260</v>
      </c>
      <c r="D300" s="6">
        <v>20</v>
      </c>
      <c r="E300" s="8">
        <v>75</v>
      </c>
      <c r="F300" s="8">
        <v>35</v>
      </c>
      <c r="G300" s="8">
        <f>E300-F300</f>
        <v>40</v>
      </c>
      <c r="H300" s="8">
        <f>IF(E300&lt;&gt;0, ((E300-F300)/E300)*100, 0)</f>
        <v>53.333333333333336</v>
      </c>
    </row>
    <row r="301" spans="1:8" x14ac:dyDescent="0.2">
      <c r="A301" s="2" t="s">
        <v>94</v>
      </c>
      <c r="B301" s="2" t="s">
        <v>95</v>
      </c>
      <c r="C301" s="2" t="s">
        <v>2826</v>
      </c>
      <c r="D301" s="6">
        <v>1</v>
      </c>
      <c r="E301" s="8">
        <v>3.75</v>
      </c>
      <c r="F301" s="8">
        <v>1.75</v>
      </c>
      <c r="G301" s="8">
        <f>E301-F301</f>
        <v>2</v>
      </c>
      <c r="H301" s="8">
        <f>IF(E301&lt;&gt;0, ((E301-F301)/E301)*100, 0)</f>
        <v>53.333333333333336</v>
      </c>
    </row>
    <row r="302" spans="1:8" customFormat="1" ht="15" x14ac:dyDescent="0.25">
      <c r="D302" s="12"/>
      <c r="E302" s="12"/>
      <c r="F302" s="12"/>
      <c r="G302" s="12"/>
      <c r="H302" s="12"/>
    </row>
    <row r="303" spans="1:8" s="4" customFormat="1" x14ac:dyDescent="0.2">
      <c r="A303" s="3" t="s">
        <v>10</v>
      </c>
      <c r="B303" s="3" t="s">
        <v>10</v>
      </c>
      <c r="C303" s="3" t="s">
        <v>10</v>
      </c>
      <c r="D303" s="5">
        <f>SUBTOTAL(9, D262:D302)</f>
        <v>556</v>
      </c>
      <c r="E303" s="7">
        <f>SUBTOTAL(9, E262:E302)</f>
        <v>2265.37</v>
      </c>
      <c r="F303" s="7">
        <f>SUBTOTAL(9, F262:F302)</f>
        <v>1308.9599999999998</v>
      </c>
      <c r="G303" s="7">
        <f>SUBTOTAL(9, G262:G302)</f>
        <v>956.41</v>
      </c>
      <c r="H303" s="7">
        <f>IF(E303&lt;&gt;0, ((E303-F303)/E303)*100, 0)</f>
        <v>42.218710409337113</v>
      </c>
    </row>
    <row r="304" spans="1:8" customFormat="1" ht="15" x14ac:dyDescent="0.25">
      <c r="D304" s="12"/>
      <c r="E304" s="12"/>
      <c r="F304" s="12"/>
      <c r="G304" s="12"/>
      <c r="H304" s="12"/>
    </row>
    <row r="305" spans="1:8" x14ac:dyDescent="0.2">
      <c r="A305" s="2" t="s">
        <v>97</v>
      </c>
      <c r="B305" s="2" t="s">
        <v>98</v>
      </c>
      <c r="C305" s="2" t="s">
        <v>10</v>
      </c>
      <c r="G305" s="8">
        <f>E305-F305</f>
        <v>0</v>
      </c>
      <c r="H305" s="8">
        <f>IF(E305&lt;&gt;0, ((E305-F305)/E305)*100, 0)</f>
        <v>0</v>
      </c>
    </row>
    <row r="306" spans="1:8" x14ac:dyDescent="0.2">
      <c r="A306" s="2" t="s">
        <v>97</v>
      </c>
      <c r="B306" s="2" t="s">
        <v>98</v>
      </c>
      <c r="C306" s="2" t="s">
        <v>10</v>
      </c>
      <c r="G306" s="8">
        <f>E306-F306</f>
        <v>0</v>
      </c>
      <c r="H306" s="8">
        <f>IF(E306&lt;&gt;0, ((E306-F306)/E306)*100, 0)</f>
        <v>0</v>
      </c>
    </row>
    <row r="307" spans="1:8" x14ac:dyDescent="0.2">
      <c r="A307" s="2" t="s">
        <v>97</v>
      </c>
      <c r="B307" s="2" t="s">
        <v>98</v>
      </c>
      <c r="C307" s="2" t="s">
        <v>10</v>
      </c>
      <c r="G307" s="8">
        <f>E307-F307</f>
        <v>0</v>
      </c>
      <c r="H307" s="8">
        <f>IF(E307&lt;&gt;0, ((E307-F307)/E307)*100, 0)</f>
        <v>0</v>
      </c>
    </row>
    <row r="308" spans="1:8" x14ac:dyDescent="0.2">
      <c r="A308" s="2" t="s">
        <v>97</v>
      </c>
      <c r="B308" s="2" t="s">
        <v>98</v>
      </c>
      <c r="C308" s="2" t="s">
        <v>10</v>
      </c>
      <c r="E308" s="8">
        <v>-16.95</v>
      </c>
      <c r="G308" s="8">
        <f>E308-F308</f>
        <v>-16.95</v>
      </c>
      <c r="H308" s="8">
        <f>IF(E308&lt;&gt;0, ((E308-F308)/E308)*100, 0)</f>
        <v>100</v>
      </c>
    </row>
    <row r="309" spans="1:8" x14ac:dyDescent="0.2">
      <c r="A309" s="2" t="s">
        <v>97</v>
      </c>
      <c r="B309" s="2" t="s">
        <v>98</v>
      </c>
      <c r="C309" s="2" t="s">
        <v>10</v>
      </c>
      <c r="E309" s="8">
        <v>30</v>
      </c>
      <c r="G309" s="8">
        <f>E309-F309</f>
        <v>30</v>
      </c>
      <c r="H309" s="8">
        <f>IF(E309&lt;&gt;0, ((E309-F309)/E309)*100, 0)</f>
        <v>100</v>
      </c>
    </row>
    <row r="310" spans="1:8" x14ac:dyDescent="0.2">
      <c r="A310" s="2" t="s">
        <v>97</v>
      </c>
      <c r="B310" s="2" t="s">
        <v>98</v>
      </c>
      <c r="C310" s="2" t="s">
        <v>10</v>
      </c>
      <c r="G310" s="8">
        <f>E310-F310</f>
        <v>0</v>
      </c>
      <c r="H310" s="8">
        <f>IF(E310&lt;&gt;0, ((E310-F310)/E310)*100, 0)</f>
        <v>0</v>
      </c>
    </row>
    <row r="311" spans="1:8" x14ac:dyDescent="0.2">
      <c r="A311" s="2" t="s">
        <v>97</v>
      </c>
      <c r="B311" s="2" t="s">
        <v>98</v>
      </c>
      <c r="C311" s="2" t="s">
        <v>10</v>
      </c>
      <c r="E311" s="8">
        <v>-15</v>
      </c>
      <c r="G311" s="8">
        <f>E311-F311</f>
        <v>-15</v>
      </c>
      <c r="H311" s="8">
        <f>IF(E311&lt;&gt;0, ((E311-F311)/E311)*100, 0)</f>
        <v>100</v>
      </c>
    </row>
    <row r="312" spans="1:8" x14ac:dyDescent="0.2">
      <c r="A312" s="2" t="s">
        <v>97</v>
      </c>
      <c r="B312" s="2" t="s">
        <v>98</v>
      </c>
      <c r="C312" s="2" t="s">
        <v>10</v>
      </c>
      <c r="E312" s="8">
        <v>-15</v>
      </c>
      <c r="G312" s="8">
        <f>E312-F312</f>
        <v>-15</v>
      </c>
      <c r="H312" s="8">
        <f>IF(E312&lt;&gt;0, ((E312-F312)/E312)*100, 0)</f>
        <v>100</v>
      </c>
    </row>
    <row r="313" spans="1:8" x14ac:dyDescent="0.2">
      <c r="A313" s="2" t="s">
        <v>97</v>
      </c>
      <c r="B313" s="2" t="s">
        <v>98</v>
      </c>
      <c r="C313" s="2" t="s">
        <v>65</v>
      </c>
      <c r="D313" s="6">
        <v>1</v>
      </c>
      <c r="E313" s="8">
        <v>5.2</v>
      </c>
      <c r="F313" s="8">
        <v>1.79</v>
      </c>
      <c r="G313" s="8">
        <f>E313-F313</f>
        <v>3.41</v>
      </c>
      <c r="H313" s="8">
        <f>IF(E313&lt;&gt;0, ((E313-F313)/E313)*100, 0)</f>
        <v>65.57692307692308</v>
      </c>
    </row>
    <row r="314" spans="1:8" x14ac:dyDescent="0.2">
      <c r="A314" s="2" t="s">
        <v>97</v>
      </c>
      <c r="B314" s="2" t="s">
        <v>98</v>
      </c>
      <c r="C314" s="2" t="s">
        <v>58</v>
      </c>
      <c r="D314" s="6">
        <v>1</v>
      </c>
      <c r="E314" s="8">
        <v>5.75</v>
      </c>
      <c r="F314" s="8">
        <v>2.94</v>
      </c>
      <c r="G314" s="8">
        <f>E314-F314</f>
        <v>2.81</v>
      </c>
      <c r="H314" s="8">
        <f>IF(E314&lt;&gt;0, ((E314-F314)/E314)*100, 0)</f>
        <v>48.869565217391305</v>
      </c>
    </row>
    <row r="315" spans="1:8" x14ac:dyDescent="0.2">
      <c r="A315" s="2" t="s">
        <v>97</v>
      </c>
      <c r="B315" s="2" t="s">
        <v>98</v>
      </c>
      <c r="C315" s="2" t="s">
        <v>66</v>
      </c>
      <c r="D315" s="6">
        <v>1</v>
      </c>
      <c r="E315" s="8">
        <v>4.6500000000000004</v>
      </c>
      <c r="F315" s="8">
        <v>2.29</v>
      </c>
      <c r="G315" s="8">
        <f>E315-F315</f>
        <v>2.3600000000000003</v>
      </c>
      <c r="H315" s="8">
        <f>IF(E315&lt;&gt;0, ((E315-F315)/E315)*100, 0)</f>
        <v>50.752688172043015</v>
      </c>
    </row>
    <row r="316" spans="1:8" x14ac:dyDescent="0.2">
      <c r="A316" s="2" t="s">
        <v>97</v>
      </c>
      <c r="B316" s="2" t="s">
        <v>98</v>
      </c>
      <c r="C316" s="2" t="s">
        <v>384</v>
      </c>
      <c r="D316" s="6">
        <v>1</v>
      </c>
      <c r="E316" s="8">
        <v>3.1</v>
      </c>
      <c r="F316" s="8">
        <v>1.53</v>
      </c>
      <c r="G316" s="8">
        <f>E316-F316</f>
        <v>1.57</v>
      </c>
      <c r="H316" s="8">
        <f>IF(E316&lt;&gt;0, ((E316-F316)/E316)*100, 0)</f>
        <v>50.645161290322584</v>
      </c>
    </row>
    <row r="317" spans="1:8" x14ac:dyDescent="0.2">
      <c r="A317" s="2" t="s">
        <v>97</v>
      </c>
      <c r="B317" s="2" t="s">
        <v>98</v>
      </c>
      <c r="C317" s="2" t="s">
        <v>70</v>
      </c>
      <c r="D317" s="6">
        <v>4</v>
      </c>
      <c r="E317" s="8">
        <v>68.8</v>
      </c>
      <c r="F317" s="8">
        <v>32.4</v>
      </c>
      <c r="G317" s="8">
        <f>E317-F317</f>
        <v>36.4</v>
      </c>
      <c r="H317" s="8">
        <f>IF(E317&lt;&gt;0, ((E317-F317)/E317)*100, 0)</f>
        <v>52.906976744186053</v>
      </c>
    </row>
    <row r="318" spans="1:8" x14ac:dyDescent="0.2">
      <c r="A318" s="2" t="s">
        <v>97</v>
      </c>
      <c r="B318" s="2" t="s">
        <v>98</v>
      </c>
      <c r="C318" s="2" t="s">
        <v>29</v>
      </c>
      <c r="D318" s="6">
        <v>12</v>
      </c>
      <c r="E318" s="8">
        <v>141</v>
      </c>
      <c r="F318" s="8">
        <v>75.599999999999994</v>
      </c>
      <c r="G318" s="8">
        <f>E318-F318</f>
        <v>65.400000000000006</v>
      </c>
      <c r="H318" s="8">
        <f>IF(E318&lt;&gt;0, ((E318-F318)/E318)*100, 0)</f>
        <v>46.382978723404264</v>
      </c>
    </row>
    <row r="319" spans="1:8" x14ac:dyDescent="0.2">
      <c r="A319" s="2" t="s">
        <v>97</v>
      </c>
      <c r="B319" s="2" t="s">
        <v>98</v>
      </c>
      <c r="C319" s="2" t="s">
        <v>35</v>
      </c>
      <c r="D319" s="6">
        <v>1</v>
      </c>
      <c r="E319" s="8">
        <v>16.95</v>
      </c>
      <c r="F319" s="8">
        <v>9.52</v>
      </c>
      <c r="G319" s="8">
        <f>E319-F319</f>
        <v>7.43</v>
      </c>
      <c r="H319" s="8">
        <f>IF(E319&lt;&gt;0, ((E319-F319)/E319)*100, 0)</f>
        <v>43.834808259587021</v>
      </c>
    </row>
    <row r="320" spans="1:8" x14ac:dyDescent="0.2">
      <c r="A320" s="2" t="s">
        <v>97</v>
      </c>
      <c r="B320" s="2" t="s">
        <v>98</v>
      </c>
      <c r="C320" s="2" t="s">
        <v>133</v>
      </c>
      <c r="D320" s="6">
        <v>2</v>
      </c>
      <c r="E320" s="8">
        <v>80</v>
      </c>
      <c r="F320" s="8">
        <v>31.66</v>
      </c>
      <c r="G320" s="8">
        <f>E320-F320</f>
        <v>48.34</v>
      </c>
      <c r="H320" s="8">
        <f>IF(E320&lt;&gt;0, ((E320-F320)/E320)*100, 0)</f>
        <v>60.425000000000004</v>
      </c>
    </row>
    <row r="321" spans="1:8" x14ac:dyDescent="0.2">
      <c r="A321" s="2" t="s">
        <v>97</v>
      </c>
      <c r="B321" s="2" t="s">
        <v>98</v>
      </c>
      <c r="C321" s="2" t="s">
        <v>22</v>
      </c>
      <c r="D321" s="6">
        <v>1</v>
      </c>
      <c r="E321" s="8">
        <v>92.5</v>
      </c>
      <c r="F321" s="8">
        <v>42</v>
      </c>
      <c r="G321" s="8">
        <f>E321-F321</f>
        <v>50.5</v>
      </c>
      <c r="H321" s="8">
        <f>IF(E321&lt;&gt;0, ((E321-F321)/E321)*100, 0)</f>
        <v>54.594594594594589</v>
      </c>
    </row>
    <row r="322" spans="1:8" x14ac:dyDescent="0.2">
      <c r="A322" s="2" t="s">
        <v>97</v>
      </c>
      <c r="B322" s="2" t="s">
        <v>98</v>
      </c>
      <c r="C322" s="2" t="s">
        <v>23</v>
      </c>
      <c r="D322" s="6">
        <v>2</v>
      </c>
      <c r="E322" s="8">
        <v>163</v>
      </c>
      <c r="F322" s="8">
        <v>84</v>
      </c>
      <c r="G322" s="8">
        <f>E322-F322</f>
        <v>79</v>
      </c>
      <c r="H322" s="8">
        <f>IF(E322&lt;&gt;0, ((E322-F322)/E322)*100, 0)</f>
        <v>48.466257668711656</v>
      </c>
    </row>
    <row r="323" spans="1:8" customFormat="1" ht="15" x14ac:dyDescent="0.25">
      <c r="D323" s="12"/>
      <c r="E323" s="12"/>
      <c r="F323" s="12"/>
      <c r="G323" s="12"/>
      <c r="H323" s="12"/>
    </row>
    <row r="324" spans="1:8" s="4" customFormat="1" x14ac:dyDescent="0.2">
      <c r="A324" s="3" t="s">
        <v>10</v>
      </c>
      <c r="B324" s="3" t="s">
        <v>10</v>
      </c>
      <c r="C324" s="3" t="s">
        <v>10</v>
      </c>
      <c r="D324" s="5">
        <f>SUBTOTAL(9, D305:D323)</f>
        <v>26</v>
      </c>
      <c r="E324" s="7">
        <f>SUBTOTAL(9, E305:E323)</f>
        <v>564</v>
      </c>
      <c r="F324" s="7">
        <f>SUBTOTAL(9, F305:F323)</f>
        <v>283.73</v>
      </c>
      <c r="G324" s="7">
        <f>SUBTOTAL(9, G305:G323)</f>
        <v>280.27</v>
      </c>
      <c r="H324" s="7">
        <f>IF(E324&lt;&gt;0, ((E324-F324)/E324)*100, 0)</f>
        <v>49.693262411347519</v>
      </c>
    </row>
    <row r="325" spans="1:8" customFormat="1" ht="15" x14ac:dyDescent="0.25">
      <c r="D325" s="12"/>
      <c r="E325" s="12"/>
      <c r="F325" s="12"/>
      <c r="G325" s="12"/>
      <c r="H325" s="12"/>
    </row>
    <row r="326" spans="1:8" x14ac:dyDescent="0.2">
      <c r="A326" s="2" t="s">
        <v>2321</v>
      </c>
      <c r="B326" s="2" t="s">
        <v>2322</v>
      </c>
      <c r="C326" s="2" t="s">
        <v>10</v>
      </c>
      <c r="G326" s="8">
        <f>E326-F326</f>
        <v>0</v>
      </c>
      <c r="H326" s="8">
        <f>IF(E326&lt;&gt;0, ((E326-F326)/E326)*100, 0)</f>
        <v>0</v>
      </c>
    </row>
    <row r="327" spans="1:8" x14ac:dyDescent="0.2">
      <c r="A327" s="2" t="s">
        <v>2321</v>
      </c>
      <c r="B327" s="2" t="s">
        <v>2322</v>
      </c>
      <c r="C327" s="2" t="s">
        <v>10</v>
      </c>
      <c r="G327" s="8">
        <f>E327-F327</f>
        <v>0</v>
      </c>
      <c r="H327" s="8">
        <f>IF(E327&lt;&gt;0, ((E327-F327)/E327)*100, 0)</f>
        <v>0</v>
      </c>
    </row>
    <row r="328" spans="1:8" x14ac:dyDescent="0.2">
      <c r="A328" s="2" t="s">
        <v>2321</v>
      </c>
      <c r="B328" s="2" t="s">
        <v>2322</v>
      </c>
      <c r="C328" s="2" t="s">
        <v>10</v>
      </c>
      <c r="G328" s="8">
        <f>E328-F328</f>
        <v>0</v>
      </c>
      <c r="H328" s="8">
        <f>IF(E328&lt;&gt;0, ((E328-F328)/E328)*100, 0)</f>
        <v>0</v>
      </c>
    </row>
    <row r="329" spans="1:8" x14ac:dyDescent="0.2">
      <c r="A329" s="2" t="s">
        <v>2321</v>
      </c>
      <c r="B329" s="2" t="s">
        <v>2322</v>
      </c>
      <c r="C329" s="2" t="s">
        <v>10</v>
      </c>
      <c r="G329" s="8">
        <f>E329-F329</f>
        <v>0</v>
      </c>
      <c r="H329" s="8">
        <f>IF(E329&lt;&gt;0, ((E329-F329)/E329)*100, 0)</f>
        <v>0</v>
      </c>
    </row>
    <row r="330" spans="1:8" x14ac:dyDescent="0.2">
      <c r="A330" s="2" t="s">
        <v>2321</v>
      </c>
      <c r="B330" s="2" t="s">
        <v>2322</v>
      </c>
      <c r="C330" s="2" t="s">
        <v>15</v>
      </c>
      <c r="D330" s="6">
        <v>30</v>
      </c>
      <c r="E330" s="8">
        <v>150</v>
      </c>
      <c r="F330" s="8">
        <v>58.8</v>
      </c>
      <c r="G330" s="8">
        <f>E330-F330</f>
        <v>91.2</v>
      </c>
      <c r="H330" s="8">
        <f>IF(E330&lt;&gt;0, ((E330-F330)/E330)*100, 0)</f>
        <v>60.8</v>
      </c>
    </row>
    <row r="331" spans="1:8" x14ac:dyDescent="0.2">
      <c r="A331" s="2" t="s">
        <v>2321</v>
      </c>
      <c r="B331" s="2" t="s">
        <v>2322</v>
      </c>
      <c r="C331" s="2" t="s">
        <v>406</v>
      </c>
      <c r="D331" s="6">
        <v>4</v>
      </c>
      <c r="E331" s="8">
        <v>158</v>
      </c>
      <c r="F331" s="8">
        <v>55.72</v>
      </c>
      <c r="G331" s="8">
        <f>E331-F331</f>
        <v>102.28</v>
      </c>
      <c r="H331" s="8">
        <f>IF(E331&lt;&gt;0, ((E331-F331)/E331)*100, 0)</f>
        <v>64.734177215189874</v>
      </c>
    </row>
    <row r="332" spans="1:8" customFormat="1" ht="15" x14ac:dyDescent="0.25">
      <c r="D332" s="12"/>
      <c r="E332" s="12"/>
      <c r="F332" s="12"/>
      <c r="G332" s="12"/>
      <c r="H332" s="12"/>
    </row>
    <row r="333" spans="1:8" s="4" customFormat="1" x14ac:dyDescent="0.2">
      <c r="A333" s="3" t="s">
        <v>10</v>
      </c>
      <c r="B333" s="3" t="s">
        <v>10</v>
      </c>
      <c r="C333" s="3" t="s">
        <v>10</v>
      </c>
      <c r="D333" s="5">
        <f>SUBTOTAL(9, D326:D332)</f>
        <v>34</v>
      </c>
      <c r="E333" s="7">
        <f>SUBTOTAL(9, E326:E332)</f>
        <v>308</v>
      </c>
      <c r="F333" s="7">
        <f>SUBTOTAL(9, F326:F332)</f>
        <v>114.52</v>
      </c>
      <c r="G333" s="7">
        <f>SUBTOTAL(9, G326:G332)</f>
        <v>193.48000000000002</v>
      </c>
      <c r="H333" s="7">
        <f>IF(E333&lt;&gt;0, ((E333-F333)/E333)*100, 0)</f>
        <v>62.818181818181827</v>
      </c>
    </row>
    <row r="334" spans="1:8" customFormat="1" ht="15" x14ac:dyDescent="0.25">
      <c r="D334" s="12"/>
      <c r="E334" s="12"/>
      <c r="F334" s="12"/>
      <c r="G334" s="12"/>
      <c r="H334" s="12"/>
    </row>
    <row r="335" spans="1:8" x14ac:dyDescent="0.2">
      <c r="A335" s="2" t="s">
        <v>2323</v>
      </c>
      <c r="B335" s="2" t="s">
        <v>2324</v>
      </c>
      <c r="C335" s="2" t="s">
        <v>10</v>
      </c>
      <c r="G335" s="8">
        <f>E335-F335</f>
        <v>0</v>
      </c>
      <c r="H335" s="8">
        <f>IF(E335&lt;&gt;0, ((E335-F335)/E335)*100, 0)</f>
        <v>0</v>
      </c>
    </row>
    <row r="336" spans="1:8" x14ac:dyDescent="0.2">
      <c r="A336" s="2" t="s">
        <v>2323</v>
      </c>
      <c r="B336" s="2" t="s">
        <v>2324</v>
      </c>
      <c r="C336" s="2" t="s">
        <v>10</v>
      </c>
      <c r="G336" s="8">
        <f>E336-F336</f>
        <v>0</v>
      </c>
      <c r="H336" s="8">
        <f>IF(E336&lt;&gt;0, ((E336-F336)/E336)*100, 0)</f>
        <v>0</v>
      </c>
    </row>
    <row r="337" spans="1:8" x14ac:dyDescent="0.2">
      <c r="A337" s="2" t="s">
        <v>2323</v>
      </c>
      <c r="B337" s="2" t="s">
        <v>2324</v>
      </c>
      <c r="C337" s="2" t="s">
        <v>10</v>
      </c>
      <c r="E337" s="8">
        <v>15</v>
      </c>
      <c r="G337" s="8">
        <f>E337-F337</f>
        <v>15</v>
      </c>
      <c r="H337" s="8">
        <f>IF(E337&lt;&gt;0, ((E337-F337)/E337)*100, 0)</f>
        <v>100</v>
      </c>
    </row>
    <row r="338" spans="1:8" x14ac:dyDescent="0.2">
      <c r="A338" s="2" t="s">
        <v>2323</v>
      </c>
      <c r="B338" s="2" t="s">
        <v>2324</v>
      </c>
      <c r="C338" s="2" t="s">
        <v>10</v>
      </c>
      <c r="E338" s="8">
        <v>15</v>
      </c>
      <c r="G338" s="8">
        <f>E338-F338</f>
        <v>15</v>
      </c>
      <c r="H338" s="8">
        <f>IF(E338&lt;&gt;0, ((E338-F338)/E338)*100, 0)</f>
        <v>100</v>
      </c>
    </row>
    <row r="339" spans="1:8" x14ac:dyDescent="0.2">
      <c r="A339" s="2" t="s">
        <v>2323</v>
      </c>
      <c r="B339" s="2" t="s">
        <v>2324</v>
      </c>
      <c r="C339" s="2" t="s">
        <v>10</v>
      </c>
      <c r="E339" s="8">
        <v>-15</v>
      </c>
      <c r="G339" s="8">
        <f>E339-F339</f>
        <v>-15</v>
      </c>
      <c r="H339" s="8">
        <f>IF(E339&lt;&gt;0, ((E339-F339)/E339)*100, 0)</f>
        <v>100</v>
      </c>
    </row>
    <row r="340" spans="1:8" x14ac:dyDescent="0.2">
      <c r="A340" s="2" t="s">
        <v>2323</v>
      </c>
      <c r="B340" s="2" t="s">
        <v>2324</v>
      </c>
      <c r="C340" s="2" t="s">
        <v>10</v>
      </c>
      <c r="E340" s="8">
        <v>-15</v>
      </c>
      <c r="G340" s="8">
        <f>E340-F340</f>
        <v>-15</v>
      </c>
      <c r="H340" s="8">
        <f>IF(E340&lt;&gt;0, ((E340-F340)/E340)*100, 0)</f>
        <v>100</v>
      </c>
    </row>
    <row r="341" spans="1:8" x14ac:dyDescent="0.2">
      <c r="A341" s="2" t="s">
        <v>2323</v>
      </c>
      <c r="B341" s="2" t="s">
        <v>2324</v>
      </c>
      <c r="C341" s="2" t="s">
        <v>42</v>
      </c>
      <c r="D341" s="6">
        <v>40</v>
      </c>
      <c r="E341" s="8">
        <v>150</v>
      </c>
      <c r="F341" s="8">
        <v>70</v>
      </c>
      <c r="G341" s="8">
        <f>E341-F341</f>
        <v>80</v>
      </c>
      <c r="H341" s="8">
        <f>IF(E341&lt;&gt;0, ((E341-F341)/E341)*100, 0)</f>
        <v>53.333333333333336</v>
      </c>
    </row>
    <row r="342" spans="1:8" customFormat="1" ht="15" x14ac:dyDescent="0.25">
      <c r="D342" s="12"/>
      <c r="E342" s="12"/>
      <c r="F342" s="12"/>
      <c r="G342" s="12"/>
      <c r="H342" s="12"/>
    </row>
    <row r="343" spans="1:8" s="4" customFormat="1" x14ac:dyDescent="0.2">
      <c r="A343" s="3" t="s">
        <v>10</v>
      </c>
      <c r="B343" s="3" t="s">
        <v>10</v>
      </c>
      <c r="C343" s="3" t="s">
        <v>10</v>
      </c>
      <c r="D343" s="5">
        <f>SUBTOTAL(9, D335:D342)</f>
        <v>40</v>
      </c>
      <c r="E343" s="7">
        <f>SUBTOTAL(9, E335:E342)</f>
        <v>150</v>
      </c>
      <c r="F343" s="7">
        <f>SUBTOTAL(9, F335:F342)</f>
        <v>70</v>
      </c>
      <c r="G343" s="7">
        <f>SUBTOTAL(9, G335:G342)</f>
        <v>80</v>
      </c>
      <c r="H343" s="7">
        <f>IF(E343&lt;&gt;0, ((E343-F343)/E343)*100, 0)</f>
        <v>53.333333333333336</v>
      </c>
    </row>
    <row r="344" spans="1:8" customFormat="1" ht="15" x14ac:dyDescent="0.25">
      <c r="D344" s="12"/>
      <c r="E344" s="12"/>
      <c r="F344" s="12"/>
      <c r="G344" s="12"/>
      <c r="H344" s="12"/>
    </row>
    <row r="345" spans="1:8" x14ac:dyDescent="0.2">
      <c r="A345" s="2" t="s">
        <v>794</v>
      </c>
      <c r="B345" s="2" t="s">
        <v>795</v>
      </c>
      <c r="C345" s="2" t="s">
        <v>10</v>
      </c>
      <c r="G345" s="8">
        <f>E345-F345</f>
        <v>0</v>
      </c>
      <c r="H345" s="8">
        <f>IF(E345&lt;&gt;0, ((E345-F345)/E345)*100, 0)</f>
        <v>0</v>
      </c>
    </row>
    <row r="346" spans="1:8" x14ac:dyDescent="0.2">
      <c r="A346" s="2" t="s">
        <v>794</v>
      </c>
      <c r="B346" s="2" t="s">
        <v>795</v>
      </c>
      <c r="C346" s="2" t="s">
        <v>10</v>
      </c>
      <c r="G346" s="8">
        <f>E346-F346</f>
        <v>0</v>
      </c>
      <c r="H346" s="8">
        <f>IF(E346&lt;&gt;0, ((E346-F346)/E346)*100, 0)</f>
        <v>0</v>
      </c>
    </row>
    <row r="347" spans="1:8" x14ac:dyDescent="0.2">
      <c r="A347" s="2" t="s">
        <v>794</v>
      </c>
      <c r="B347" s="2" t="s">
        <v>795</v>
      </c>
      <c r="C347" s="2" t="s">
        <v>10</v>
      </c>
      <c r="E347" s="8">
        <v>6.04</v>
      </c>
      <c r="G347" s="8">
        <f>E347-F347</f>
        <v>6.04</v>
      </c>
      <c r="H347" s="8">
        <f>IF(E347&lt;&gt;0, ((E347-F347)/E347)*100, 0)</f>
        <v>100</v>
      </c>
    </row>
    <row r="348" spans="1:8" x14ac:dyDescent="0.2">
      <c r="A348" s="2" t="s">
        <v>794</v>
      </c>
      <c r="B348" s="2" t="s">
        <v>795</v>
      </c>
      <c r="C348" s="2" t="s">
        <v>10</v>
      </c>
      <c r="E348" s="8">
        <v>6.04</v>
      </c>
      <c r="G348" s="8">
        <f>E348-F348</f>
        <v>6.04</v>
      </c>
      <c r="H348" s="8">
        <f>IF(E348&lt;&gt;0, ((E348-F348)/E348)*100, 0)</f>
        <v>100</v>
      </c>
    </row>
    <row r="349" spans="1:8" x14ac:dyDescent="0.2">
      <c r="A349" s="2" t="s">
        <v>794</v>
      </c>
      <c r="B349" s="2" t="s">
        <v>795</v>
      </c>
      <c r="C349" s="2" t="s">
        <v>10</v>
      </c>
      <c r="E349" s="8">
        <v>16.850000000000001</v>
      </c>
      <c r="G349" s="8">
        <f>E349-F349</f>
        <v>16.850000000000001</v>
      </c>
      <c r="H349" s="8">
        <f>IF(E349&lt;&gt;0, ((E349-F349)/E349)*100, 0)</f>
        <v>100</v>
      </c>
    </row>
    <row r="350" spans="1:8" x14ac:dyDescent="0.2">
      <c r="A350" s="2" t="s">
        <v>794</v>
      </c>
      <c r="B350" s="2" t="s">
        <v>795</v>
      </c>
      <c r="C350" s="2" t="s">
        <v>10</v>
      </c>
      <c r="E350" s="8">
        <v>16.86</v>
      </c>
      <c r="G350" s="8">
        <f>E350-F350</f>
        <v>16.86</v>
      </c>
      <c r="H350" s="8">
        <f>IF(E350&lt;&gt;0, ((E350-F350)/E350)*100, 0)</f>
        <v>100</v>
      </c>
    </row>
    <row r="351" spans="1:8" x14ac:dyDescent="0.2">
      <c r="A351" s="2" t="s">
        <v>794</v>
      </c>
      <c r="B351" s="2" t="s">
        <v>795</v>
      </c>
      <c r="C351" s="2" t="s">
        <v>65</v>
      </c>
      <c r="D351" s="6">
        <v>40</v>
      </c>
      <c r="E351" s="8">
        <v>208</v>
      </c>
      <c r="F351" s="8">
        <v>71.599999999999994</v>
      </c>
      <c r="G351" s="8">
        <f>E351-F351</f>
        <v>136.4</v>
      </c>
      <c r="H351" s="8">
        <f>IF(E351&lt;&gt;0, ((E351-F351)/E351)*100, 0)</f>
        <v>65.57692307692308</v>
      </c>
    </row>
    <row r="352" spans="1:8" customFormat="1" ht="15" x14ac:dyDescent="0.25">
      <c r="D352" s="12"/>
      <c r="E352" s="12"/>
      <c r="F352" s="12"/>
      <c r="G352" s="12"/>
      <c r="H352" s="12"/>
    </row>
    <row r="353" spans="1:8" s="4" customFormat="1" x14ac:dyDescent="0.2">
      <c r="A353" s="3" t="s">
        <v>10</v>
      </c>
      <c r="B353" s="3" t="s">
        <v>10</v>
      </c>
      <c r="C353" s="3" t="s">
        <v>10</v>
      </c>
      <c r="D353" s="5">
        <f>SUBTOTAL(9, D345:D352)</f>
        <v>40</v>
      </c>
      <c r="E353" s="7">
        <f>SUBTOTAL(9, E345:E352)</f>
        <v>253.79</v>
      </c>
      <c r="F353" s="7">
        <f>SUBTOTAL(9, F345:F352)</f>
        <v>71.599999999999994</v>
      </c>
      <c r="G353" s="7">
        <f>SUBTOTAL(9, G345:G352)</f>
        <v>182.19</v>
      </c>
      <c r="H353" s="7">
        <f>IF(E353&lt;&gt;0, ((E353-F353)/E353)*100, 0)</f>
        <v>71.787698490878284</v>
      </c>
    </row>
    <row r="354" spans="1:8" customFormat="1" ht="15" x14ac:dyDescent="0.25">
      <c r="D354" s="12"/>
      <c r="E354" s="12"/>
      <c r="F354" s="12"/>
      <c r="G354" s="12"/>
      <c r="H354" s="12"/>
    </row>
    <row r="355" spans="1:8" x14ac:dyDescent="0.2">
      <c r="A355" s="2" t="s">
        <v>101</v>
      </c>
      <c r="B355" s="2" t="s">
        <v>102</v>
      </c>
      <c r="C355" s="2" t="s">
        <v>10</v>
      </c>
      <c r="G355" s="8">
        <f>E355-F355</f>
        <v>0</v>
      </c>
      <c r="H355" s="8">
        <f>IF(E355&lt;&gt;0, ((E355-F355)/E355)*100, 0)</f>
        <v>0</v>
      </c>
    </row>
    <row r="356" spans="1:8" x14ac:dyDescent="0.2">
      <c r="A356" s="2" t="s">
        <v>101</v>
      </c>
      <c r="B356" s="2" t="s">
        <v>102</v>
      </c>
      <c r="C356" s="2" t="s">
        <v>10</v>
      </c>
      <c r="G356" s="8">
        <f>E356-F356</f>
        <v>0</v>
      </c>
      <c r="H356" s="8">
        <f>IF(E356&lt;&gt;0, ((E356-F356)/E356)*100, 0)</f>
        <v>0</v>
      </c>
    </row>
    <row r="357" spans="1:8" x14ac:dyDescent="0.2">
      <c r="A357" s="2" t="s">
        <v>101</v>
      </c>
      <c r="B357" s="2" t="s">
        <v>102</v>
      </c>
      <c r="C357" s="2" t="s">
        <v>10</v>
      </c>
      <c r="G357" s="8">
        <f>E357-F357</f>
        <v>0</v>
      </c>
      <c r="H357" s="8">
        <f>IF(E357&lt;&gt;0, ((E357-F357)/E357)*100, 0)</f>
        <v>0</v>
      </c>
    </row>
    <row r="358" spans="1:8" x14ac:dyDescent="0.2">
      <c r="A358" s="2" t="s">
        <v>101</v>
      </c>
      <c r="B358" s="2" t="s">
        <v>102</v>
      </c>
      <c r="C358" s="2" t="s">
        <v>10</v>
      </c>
      <c r="G358" s="8">
        <f>E358-F358</f>
        <v>0</v>
      </c>
      <c r="H358" s="8">
        <f>IF(E358&lt;&gt;0, ((E358-F358)/E358)*100, 0)</f>
        <v>0</v>
      </c>
    </row>
    <row r="359" spans="1:8" x14ac:dyDescent="0.2">
      <c r="A359" s="2" t="s">
        <v>101</v>
      </c>
      <c r="B359" s="2" t="s">
        <v>102</v>
      </c>
      <c r="C359" s="2" t="s">
        <v>10</v>
      </c>
      <c r="E359" s="8">
        <v>17</v>
      </c>
      <c r="G359" s="8">
        <f>E359-F359</f>
        <v>17</v>
      </c>
      <c r="H359" s="8">
        <f>IF(E359&lt;&gt;0, ((E359-F359)/E359)*100, 0)</f>
        <v>100</v>
      </c>
    </row>
    <row r="360" spans="1:8" x14ac:dyDescent="0.2">
      <c r="A360" s="2" t="s">
        <v>101</v>
      </c>
      <c r="B360" s="2" t="s">
        <v>102</v>
      </c>
      <c r="C360" s="2" t="s">
        <v>10</v>
      </c>
      <c r="E360" s="8">
        <v>-17</v>
      </c>
      <c r="G360" s="8">
        <f>E360-F360</f>
        <v>-17</v>
      </c>
      <c r="H360" s="8">
        <f>IF(E360&lt;&gt;0, ((E360-F360)/E360)*100, 0)</f>
        <v>100</v>
      </c>
    </row>
    <row r="361" spans="1:8" x14ac:dyDescent="0.2">
      <c r="A361" s="2" t="s">
        <v>101</v>
      </c>
      <c r="B361" s="2" t="s">
        <v>102</v>
      </c>
      <c r="C361" s="2" t="s">
        <v>10</v>
      </c>
      <c r="E361" s="8">
        <v>34</v>
      </c>
      <c r="G361" s="8">
        <f>E361-F361</f>
        <v>34</v>
      </c>
      <c r="H361" s="8">
        <f>IF(E361&lt;&gt;0, ((E361-F361)/E361)*100, 0)</f>
        <v>100</v>
      </c>
    </row>
    <row r="362" spans="1:8" x14ac:dyDescent="0.2">
      <c r="A362" s="2" t="s">
        <v>101</v>
      </c>
      <c r="B362" s="2" t="s">
        <v>102</v>
      </c>
      <c r="C362" s="2" t="s">
        <v>10</v>
      </c>
      <c r="G362" s="8">
        <f>E362-F362</f>
        <v>0</v>
      </c>
      <c r="H362" s="8">
        <f>IF(E362&lt;&gt;0, ((E362-F362)/E362)*100, 0)</f>
        <v>0</v>
      </c>
    </row>
    <row r="363" spans="1:8" x14ac:dyDescent="0.2">
      <c r="A363" s="2" t="s">
        <v>101</v>
      </c>
      <c r="B363" s="2" t="s">
        <v>102</v>
      </c>
      <c r="C363" s="2" t="s">
        <v>10</v>
      </c>
      <c r="E363" s="8">
        <v>-17</v>
      </c>
      <c r="G363" s="8">
        <f>E363-F363</f>
        <v>-17</v>
      </c>
      <c r="H363" s="8">
        <f>IF(E363&lt;&gt;0, ((E363-F363)/E363)*100, 0)</f>
        <v>100</v>
      </c>
    </row>
    <row r="364" spans="1:8" x14ac:dyDescent="0.2">
      <c r="A364" s="2" t="s">
        <v>101</v>
      </c>
      <c r="B364" s="2" t="s">
        <v>102</v>
      </c>
      <c r="C364" s="2" t="s">
        <v>10</v>
      </c>
      <c r="E364" s="8">
        <v>-17</v>
      </c>
      <c r="G364" s="8">
        <f>E364-F364</f>
        <v>-17</v>
      </c>
      <c r="H364" s="8">
        <f>IF(E364&lt;&gt;0, ((E364-F364)/E364)*100, 0)</f>
        <v>100</v>
      </c>
    </row>
    <row r="365" spans="1:8" x14ac:dyDescent="0.2">
      <c r="A365" s="2" t="s">
        <v>101</v>
      </c>
      <c r="B365" s="2" t="s">
        <v>102</v>
      </c>
      <c r="C365" s="2" t="s">
        <v>65</v>
      </c>
      <c r="D365" s="6">
        <v>20</v>
      </c>
      <c r="E365" s="8">
        <v>104</v>
      </c>
      <c r="F365" s="8">
        <v>35.799999999999997</v>
      </c>
      <c r="G365" s="8">
        <f>E365-F365</f>
        <v>68.2</v>
      </c>
      <c r="H365" s="8">
        <f>IF(E365&lt;&gt;0, ((E365-F365)/E365)*100, 0)</f>
        <v>65.57692307692308</v>
      </c>
    </row>
    <row r="366" spans="1:8" x14ac:dyDescent="0.2">
      <c r="A366" s="2" t="s">
        <v>101</v>
      </c>
      <c r="B366" s="2" t="s">
        <v>102</v>
      </c>
      <c r="C366" s="2" t="s">
        <v>112</v>
      </c>
      <c r="D366" s="6">
        <v>20</v>
      </c>
      <c r="E366" s="8">
        <v>88</v>
      </c>
      <c r="F366" s="8">
        <v>45.8</v>
      </c>
      <c r="G366" s="8">
        <f>E366-F366</f>
        <v>42.2</v>
      </c>
      <c r="H366" s="8">
        <f>IF(E366&lt;&gt;0, ((E366-F366)/E366)*100, 0)</f>
        <v>47.954545454545453</v>
      </c>
    </row>
    <row r="367" spans="1:8" x14ac:dyDescent="0.2">
      <c r="A367" s="2" t="s">
        <v>101</v>
      </c>
      <c r="B367" s="2" t="s">
        <v>102</v>
      </c>
      <c r="C367" s="2" t="s">
        <v>58</v>
      </c>
      <c r="D367" s="6">
        <v>20</v>
      </c>
      <c r="E367" s="8">
        <v>115</v>
      </c>
      <c r="F367" s="8">
        <v>58.8</v>
      </c>
      <c r="G367" s="8">
        <f>E367-F367</f>
        <v>56.2</v>
      </c>
      <c r="H367" s="8">
        <f>IF(E367&lt;&gt;0, ((E367-F367)/E367)*100, 0)</f>
        <v>48.869565217391312</v>
      </c>
    </row>
    <row r="368" spans="1:8" x14ac:dyDescent="0.2">
      <c r="A368" s="2" t="s">
        <v>101</v>
      </c>
      <c r="B368" s="2" t="s">
        <v>102</v>
      </c>
      <c r="C368" s="2" t="s">
        <v>66</v>
      </c>
      <c r="D368" s="6">
        <v>20</v>
      </c>
      <c r="E368" s="8">
        <v>93</v>
      </c>
      <c r="F368" s="8">
        <v>45.8</v>
      </c>
      <c r="G368" s="8">
        <f>E368-F368</f>
        <v>47.2</v>
      </c>
      <c r="H368" s="8">
        <f>IF(E368&lt;&gt;0, ((E368-F368)/E368)*100, 0)</f>
        <v>50.752688172043015</v>
      </c>
    </row>
    <row r="369" spans="1:8" x14ac:dyDescent="0.2">
      <c r="A369" s="2" t="s">
        <v>101</v>
      </c>
      <c r="B369" s="2" t="s">
        <v>102</v>
      </c>
      <c r="C369" s="2" t="s">
        <v>384</v>
      </c>
      <c r="D369" s="6">
        <v>20</v>
      </c>
      <c r="E369" s="8">
        <v>62</v>
      </c>
      <c r="F369" s="8">
        <v>30.6</v>
      </c>
      <c r="G369" s="8">
        <f>E369-F369</f>
        <v>31.4</v>
      </c>
      <c r="H369" s="8">
        <f>IF(E369&lt;&gt;0, ((E369-F369)/E369)*100, 0)</f>
        <v>50.645161290322584</v>
      </c>
    </row>
    <row r="370" spans="1:8" x14ac:dyDescent="0.2">
      <c r="A370" s="2" t="s">
        <v>101</v>
      </c>
      <c r="B370" s="2" t="s">
        <v>102</v>
      </c>
      <c r="C370" s="2" t="s">
        <v>624</v>
      </c>
      <c r="D370" s="6">
        <v>3</v>
      </c>
      <c r="E370" s="8">
        <v>45.75</v>
      </c>
      <c r="F370" s="8">
        <v>24.36</v>
      </c>
      <c r="G370" s="8">
        <f>E370-F370</f>
        <v>21.39</v>
      </c>
      <c r="H370" s="8">
        <f>IF(E370&lt;&gt;0, ((E370-F370)/E370)*100, 0)</f>
        <v>46.754098360655739</v>
      </c>
    </row>
    <row r="371" spans="1:8" x14ac:dyDescent="0.2">
      <c r="A371" s="2" t="s">
        <v>101</v>
      </c>
      <c r="B371" s="2" t="s">
        <v>102</v>
      </c>
      <c r="C371" s="2" t="s">
        <v>28</v>
      </c>
      <c r="D371" s="6">
        <v>8</v>
      </c>
      <c r="E371" s="8">
        <v>78</v>
      </c>
      <c r="F371" s="8">
        <v>47.04</v>
      </c>
      <c r="G371" s="8">
        <f>E371-F371</f>
        <v>30.96</v>
      </c>
      <c r="H371" s="8">
        <f>IF(E371&lt;&gt;0, ((E371-F371)/E371)*100, 0)</f>
        <v>39.692307692307693</v>
      </c>
    </row>
    <row r="372" spans="1:8" x14ac:dyDescent="0.2">
      <c r="A372" s="2" t="s">
        <v>101</v>
      </c>
      <c r="B372" s="2" t="s">
        <v>102</v>
      </c>
      <c r="C372" s="2" t="s">
        <v>29</v>
      </c>
      <c r="D372" s="6">
        <v>12</v>
      </c>
      <c r="E372" s="8">
        <v>141</v>
      </c>
      <c r="F372" s="8">
        <v>75.599999999999994</v>
      </c>
      <c r="G372" s="8">
        <f>E372-F372</f>
        <v>65.400000000000006</v>
      </c>
      <c r="H372" s="8">
        <f>IF(E372&lt;&gt;0, ((E372-F372)/E372)*100, 0)</f>
        <v>46.382978723404264</v>
      </c>
    </row>
    <row r="373" spans="1:8" x14ac:dyDescent="0.2">
      <c r="A373" s="2" t="s">
        <v>101</v>
      </c>
      <c r="B373" s="2" t="s">
        <v>102</v>
      </c>
      <c r="C373" s="2" t="s">
        <v>13</v>
      </c>
      <c r="D373" s="6">
        <v>72</v>
      </c>
      <c r="E373" s="8">
        <v>270</v>
      </c>
      <c r="F373" s="8">
        <v>120.96</v>
      </c>
      <c r="G373" s="8">
        <f>E373-F373</f>
        <v>149.04000000000002</v>
      </c>
      <c r="H373" s="8">
        <f>IF(E373&lt;&gt;0, ((E373-F373)/E373)*100, 0)</f>
        <v>55.2</v>
      </c>
    </row>
    <row r="374" spans="1:8" x14ac:dyDescent="0.2">
      <c r="A374" s="2" t="s">
        <v>101</v>
      </c>
      <c r="B374" s="2" t="s">
        <v>102</v>
      </c>
      <c r="C374" s="2" t="s">
        <v>60</v>
      </c>
      <c r="D374" s="6">
        <v>48</v>
      </c>
      <c r="E374" s="8">
        <v>96</v>
      </c>
      <c r="F374" s="8">
        <v>40.32</v>
      </c>
      <c r="G374" s="8">
        <f>E374-F374</f>
        <v>55.68</v>
      </c>
      <c r="H374" s="8">
        <f>IF(E374&lt;&gt;0, ((E374-F374)/E374)*100, 0)</f>
        <v>57.999999999999993</v>
      </c>
    </row>
    <row r="375" spans="1:8" x14ac:dyDescent="0.2">
      <c r="A375" s="2" t="s">
        <v>101</v>
      </c>
      <c r="B375" s="2" t="s">
        <v>102</v>
      </c>
      <c r="C375" s="2" t="s">
        <v>235</v>
      </c>
      <c r="D375" s="6">
        <v>6</v>
      </c>
      <c r="E375" s="8">
        <v>48</v>
      </c>
      <c r="F375" s="8">
        <v>28.56</v>
      </c>
      <c r="G375" s="8">
        <f>E375-F375</f>
        <v>19.440000000000001</v>
      </c>
      <c r="H375" s="8">
        <f>IF(E375&lt;&gt;0, ((E375-F375)/E375)*100, 0)</f>
        <v>40.5</v>
      </c>
    </row>
    <row r="376" spans="1:8" x14ac:dyDescent="0.2">
      <c r="A376" s="2" t="s">
        <v>101</v>
      </c>
      <c r="B376" s="2" t="s">
        <v>102</v>
      </c>
      <c r="C376" s="2" t="s">
        <v>133</v>
      </c>
      <c r="D376" s="6">
        <v>2</v>
      </c>
      <c r="E376" s="8">
        <v>80</v>
      </c>
      <c r="F376" s="8">
        <v>31.66</v>
      </c>
      <c r="G376" s="8">
        <f>E376-F376</f>
        <v>48.34</v>
      </c>
      <c r="H376" s="8">
        <f>IF(E376&lt;&gt;0, ((E376-F376)/E376)*100, 0)</f>
        <v>60.425000000000004</v>
      </c>
    </row>
    <row r="377" spans="1:8" x14ac:dyDescent="0.2">
      <c r="A377" s="2" t="s">
        <v>101</v>
      </c>
      <c r="B377" s="2" t="s">
        <v>102</v>
      </c>
      <c r="C377" s="2" t="s">
        <v>2325</v>
      </c>
      <c r="D377" s="6">
        <v>2</v>
      </c>
      <c r="E377" s="8">
        <v>90</v>
      </c>
      <c r="F377" s="8">
        <v>33.659999999999997</v>
      </c>
      <c r="G377" s="8">
        <f>E377-F377</f>
        <v>56.34</v>
      </c>
      <c r="H377" s="8">
        <f>IF(E377&lt;&gt;0, ((E377-F377)/E377)*100, 0)</f>
        <v>62.6</v>
      </c>
    </row>
    <row r="378" spans="1:8" x14ac:dyDescent="0.2">
      <c r="A378" s="2" t="s">
        <v>101</v>
      </c>
      <c r="B378" s="2" t="s">
        <v>102</v>
      </c>
      <c r="C378" s="2" t="s">
        <v>17</v>
      </c>
      <c r="D378" s="6">
        <v>12</v>
      </c>
      <c r="E378" s="8">
        <v>203.4</v>
      </c>
      <c r="F378" s="8">
        <v>109.2</v>
      </c>
      <c r="G378" s="8">
        <f>E378-F378</f>
        <v>94.2</v>
      </c>
      <c r="H378" s="8">
        <f>IF(E378&lt;&gt;0, ((E378-F378)/E378)*100, 0)</f>
        <v>46.312684365781706</v>
      </c>
    </row>
    <row r="379" spans="1:8" x14ac:dyDescent="0.2">
      <c r="A379" s="2" t="s">
        <v>101</v>
      </c>
      <c r="B379" s="2" t="s">
        <v>102</v>
      </c>
      <c r="C379" s="2" t="s">
        <v>19</v>
      </c>
      <c r="D379" s="6">
        <v>18</v>
      </c>
      <c r="E379" s="8">
        <v>218.7</v>
      </c>
      <c r="F379" s="8">
        <v>129.78</v>
      </c>
      <c r="G379" s="8">
        <f>E379-F379</f>
        <v>88.919999999999987</v>
      </c>
      <c r="H379" s="8">
        <f>IF(E379&lt;&gt;0, ((E379-F379)/E379)*100, 0)</f>
        <v>40.658436213991763</v>
      </c>
    </row>
    <row r="380" spans="1:8" x14ac:dyDescent="0.2">
      <c r="A380" s="2" t="s">
        <v>101</v>
      </c>
      <c r="B380" s="2" t="s">
        <v>102</v>
      </c>
      <c r="C380" s="2" t="s">
        <v>53</v>
      </c>
      <c r="D380" s="6">
        <v>12</v>
      </c>
      <c r="E380" s="8">
        <v>252</v>
      </c>
      <c r="F380" s="8">
        <v>147</v>
      </c>
      <c r="G380" s="8">
        <f>E380-F380</f>
        <v>105</v>
      </c>
      <c r="H380" s="8">
        <f>IF(E380&lt;&gt;0, ((E380-F380)/E380)*100, 0)</f>
        <v>41.666666666666671</v>
      </c>
    </row>
    <row r="381" spans="1:8" x14ac:dyDescent="0.2">
      <c r="A381" s="2" t="s">
        <v>101</v>
      </c>
      <c r="B381" s="2" t="s">
        <v>102</v>
      </c>
      <c r="C381" s="2" t="s">
        <v>38</v>
      </c>
      <c r="D381" s="6">
        <v>20</v>
      </c>
      <c r="E381" s="8">
        <v>85</v>
      </c>
      <c r="F381" s="8">
        <v>40.6</v>
      </c>
      <c r="G381" s="8">
        <f>E381-F381</f>
        <v>44.4</v>
      </c>
      <c r="H381" s="8">
        <f>IF(E381&lt;&gt;0, ((E381-F381)/E381)*100, 0)</f>
        <v>52.235294117647058</v>
      </c>
    </row>
    <row r="382" spans="1:8" x14ac:dyDescent="0.2">
      <c r="A382" s="2" t="s">
        <v>101</v>
      </c>
      <c r="B382" s="2" t="s">
        <v>102</v>
      </c>
      <c r="C382" s="2" t="s">
        <v>55</v>
      </c>
      <c r="D382" s="6">
        <v>12</v>
      </c>
      <c r="E382" s="8">
        <v>102</v>
      </c>
      <c r="F382" s="8">
        <v>66</v>
      </c>
      <c r="G382" s="8">
        <f>E382-F382</f>
        <v>36</v>
      </c>
      <c r="H382" s="8">
        <f>IF(E382&lt;&gt;0, ((E382-F382)/E382)*100, 0)</f>
        <v>35.294117647058826</v>
      </c>
    </row>
    <row r="383" spans="1:8" customFormat="1" ht="15" x14ac:dyDescent="0.25">
      <c r="D383" s="12"/>
      <c r="E383" s="12"/>
      <c r="F383" s="12"/>
      <c r="G383" s="12"/>
      <c r="H383" s="12"/>
    </row>
    <row r="384" spans="1:8" s="4" customFormat="1" x14ac:dyDescent="0.2">
      <c r="A384" s="3" t="s">
        <v>10</v>
      </c>
      <c r="B384" s="3" t="s">
        <v>10</v>
      </c>
      <c r="C384" s="3" t="s">
        <v>10</v>
      </c>
      <c r="D384" s="5">
        <f>SUBTOTAL(9, D355:D383)</f>
        <v>327</v>
      </c>
      <c r="E384" s="7">
        <f>SUBTOTAL(9, E355:E383)</f>
        <v>2171.8500000000004</v>
      </c>
      <c r="F384" s="7">
        <f>SUBTOTAL(9, F355:F383)</f>
        <v>1111.5399999999997</v>
      </c>
      <c r="G384" s="7">
        <f>SUBTOTAL(9, G355:G383)</f>
        <v>1060.3100000000002</v>
      </c>
      <c r="H384" s="7">
        <f>IF(E384&lt;&gt;0, ((E384-F384)/E384)*100, 0)</f>
        <v>48.820590740612865</v>
      </c>
    </row>
    <row r="385" spans="1:8" customFormat="1" ht="15" x14ac:dyDescent="0.25">
      <c r="D385" s="12"/>
      <c r="E385" s="12"/>
      <c r="F385" s="12"/>
      <c r="G385" s="12"/>
      <c r="H385" s="12"/>
    </row>
    <row r="386" spans="1:8" x14ac:dyDescent="0.2">
      <c r="A386" s="2" t="s">
        <v>103</v>
      </c>
      <c r="B386" s="2" t="s">
        <v>104</v>
      </c>
      <c r="C386" s="2" t="s">
        <v>10</v>
      </c>
      <c r="G386" s="8">
        <f>E386-F386</f>
        <v>0</v>
      </c>
      <c r="H386" s="8">
        <f>IF(E386&lt;&gt;0, ((E386-F386)/E386)*100, 0)</f>
        <v>0</v>
      </c>
    </row>
    <row r="387" spans="1:8" x14ac:dyDescent="0.2">
      <c r="A387" s="2" t="s">
        <v>103</v>
      </c>
      <c r="B387" s="2" t="s">
        <v>104</v>
      </c>
      <c r="C387" s="2" t="s">
        <v>10</v>
      </c>
      <c r="E387" s="8">
        <v>15</v>
      </c>
      <c r="G387" s="8">
        <f>E387-F387</f>
        <v>15</v>
      </c>
      <c r="H387" s="8">
        <f>IF(E387&lt;&gt;0, ((E387-F387)/E387)*100, 0)</f>
        <v>100</v>
      </c>
    </row>
    <row r="388" spans="1:8" x14ac:dyDescent="0.2">
      <c r="A388" s="2" t="s">
        <v>103</v>
      </c>
      <c r="B388" s="2" t="s">
        <v>104</v>
      </c>
      <c r="C388" s="2" t="s">
        <v>10</v>
      </c>
      <c r="E388" s="8">
        <v>-15</v>
      </c>
      <c r="G388" s="8">
        <f>E388-F388</f>
        <v>-15</v>
      </c>
      <c r="H388" s="8">
        <f>IF(E388&lt;&gt;0, ((E388-F388)/E388)*100, 0)</f>
        <v>100</v>
      </c>
    </row>
    <row r="389" spans="1:8" x14ac:dyDescent="0.2">
      <c r="A389" s="2" t="s">
        <v>103</v>
      </c>
      <c r="B389" s="2" t="s">
        <v>104</v>
      </c>
      <c r="C389" s="2" t="s">
        <v>70</v>
      </c>
      <c r="D389" s="6">
        <v>15</v>
      </c>
      <c r="E389" s="8">
        <v>258</v>
      </c>
      <c r="F389" s="8">
        <v>121.5</v>
      </c>
      <c r="G389" s="8">
        <f>E389-F389</f>
        <v>136.5</v>
      </c>
      <c r="H389" s="8">
        <f>IF(E389&lt;&gt;0, ((E389-F389)/E389)*100, 0)</f>
        <v>52.906976744186053</v>
      </c>
    </row>
    <row r="390" spans="1:8" customFormat="1" ht="15" x14ac:dyDescent="0.25">
      <c r="D390" s="12"/>
      <c r="E390" s="12"/>
      <c r="F390" s="12"/>
      <c r="G390" s="12"/>
      <c r="H390" s="12"/>
    </row>
    <row r="391" spans="1:8" s="4" customFormat="1" x14ac:dyDescent="0.2">
      <c r="A391" s="3" t="s">
        <v>10</v>
      </c>
      <c r="B391" s="3" t="s">
        <v>10</v>
      </c>
      <c r="C391" s="3" t="s">
        <v>10</v>
      </c>
      <c r="D391" s="5">
        <f>SUBTOTAL(9, D386:D390)</f>
        <v>15</v>
      </c>
      <c r="E391" s="7">
        <f>SUBTOTAL(9, E386:E390)</f>
        <v>258</v>
      </c>
      <c r="F391" s="7">
        <f>SUBTOTAL(9, F386:F390)</f>
        <v>121.5</v>
      </c>
      <c r="G391" s="7">
        <f>SUBTOTAL(9, G386:G390)</f>
        <v>136.5</v>
      </c>
      <c r="H391" s="7">
        <f>IF(E391&lt;&gt;0, ((E391-F391)/E391)*100, 0)</f>
        <v>52.906976744186053</v>
      </c>
    </row>
    <row r="392" spans="1:8" customFormat="1" ht="15" x14ac:dyDescent="0.25">
      <c r="D392" s="12"/>
      <c r="E392" s="12"/>
      <c r="F392" s="12"/>
      <c r="G392" s="12"/>
      <c r="H392" s="12"/>
    </row>
    <row r="393" spans="1:8" x14ac:dyDescent="0.2">
      <c r="A393" s="2" t="s">
        <v>2328</v>
      </c>
      <c r="B393" s="2" t="s">
        <v>2329</v>
      </c>
      <c r="C393" s="2" t="s">
        <v>10</v>
      </c>
      <c r="G393" s="8">
        <f>E393-F393</f>
        <v>0</v>
      </c>
      <c r="H393" s="8">
        <f>IF(E393&lt;&gt;0, ((E393-F393)/E393)*100, 0)</f>
        <v>0</v>
      </c>
    </row>
    <row r="394" spans="1:8" x14ac:dyDescent="0.2">
      <c r="A394" s="2" t="s">
        <v>2328</v>
      </c>
      <c r="B394" s="2" t="s">
        <v>2329</v>
      </c>
      <c r="C394" s="2" t="s">
        <v>10</v>
      </c>
      <c r="E394" s="8">
        <v>15</v>
      </c>
      <c r="G394" s="8">
        <f>E394-F394</f>
        <v>15</v>
      </c>
      <c r="H394" s="8">
        <f>IF(E394&lt;&gt;0, ((E394-F394)/E394)*100, 0)</f>
        <v>100</v>
      </c>
    </row>
    <row r="395" spans="1:8" x14ac:dyDescent="0.2">
      <c r="A395" s="2" t="s">
        <v>2328</v>
      </c>
      <c r="B395" s="2" t="s">
        <v>2329</v>
      </c>
      <c r="C395" s="2" t="s">
        <v>10</v>
      </c>
      <c r="G395" s="8">
        <f>E395-F395</f>
        <v>0</v>
      </c>
      <c r="H395" s="8">
        <f>IF(E395&lt;&gt;0, ((E395-F395)/E395)*100, 0)</f>
        <v>0</v>
      </c>
    </row>
    <row r="396" spans="1:8" x14ac:dyDescent="0.2">
      <c r="A396" s="2" t="s">
        <v>2328</v>
      </c>
      <c r="B396" s="2" t="s">
        <v>2329</v>
      </c>
      <c r="C396" s="2" t="s">
        <v>10</v>
      </c>
      <c r="E396" s="8">
        <v>-15</v>
      </c>
      <c r="G396" s="8">
        <f>E396-F396</f>
        <v>-15</v>
      </c>
      <c r="H396" s="8">
        <f>IF(E396&lt;&gt;0, ((E396-F396)/E396)*100, 0)</f>
        <v>100</v>
      </c>
    </row>
    <row r="397" spans="1:8" x14ac:dyDescent="0.2">
      <c r="A397" s="2" t="s">
        <v>2328</v>
      </c>
      <c r="B397" s="2" t="s">
        <v>2329</v>
      </c>
      <c r="C397" s="2" t="s">
        <v>39</v>
      </c>
      <c r="D397" s="6">
        <v>100</v>
      </c>
      <c r="E397" s="8">
        <v>425</v>
      </c>
      <c r="F397" s="8">
        <v>196</v>
      </c>
      <c r="G397" s="8">
        <f>E397-F397</f>
        <v>229</v>
      </c>
      <c r="H397" s="8">
        <f>IF(E397&lt;&gt;0, ((E397-F397)/E397)*100, 0)</f>
        <v>53.882352941176471</v>
      </c>
    </row>
    <row r="398" spans="1:8" customFormat="1" ht="15" x14ac:dyDescent="0.25">
      <c r="D398" s="12"/>
      <c r="E398" s="12"/>
      <c r="F398" s="12"/>
      <c r="G398" s="12"/>
      <c r="H398" s="12"/>
    </row>
    <row r="399" spans="1:8" s="4" customFormat="1" x14ac:dyDescent="0.2">
      <c r="A399" s="3" t="s">
        <v>10</v>
      </c>
      <c r="B399" s="3" t="s">
        <v>10</v>
      </c>
      <c r="C399" s="3" t="s">
        <v>10</v>
      </c>
      <c r="D399" s="5">
        <f>SUBTOTAL(9, D393:D398)</f>
        <v>100</v>
      </c>
      <c r="E399" s="7">
        <f>SUBTOTAL(9, E393:E398)</f>
        <v>425</v>
      </c>
      <c r="F399" s="7">
        <f>SUBTOTAL(9, F393:F398)</f>
        <v>196</v>
      </c>
      <c r="G399" s="7">
        <f>SUBTOTAL(9, G393:G398)</f>
        <v>229</v>
      </c>
      <c r="H399" s="7">
        <f>IF(E399&lt;&gt;0, ((E399-F399)/E399)*100, 0)</f>
        <v>53.882352941176471</v>
      </c>
    </row>
    <row r="400" spans="1:8" customFormat="1" ht="15" x14ac:dyDescent="0.25">
      <c r="D400" s="12"/>
      <c r="E400" s="12"/>
      <c r="F400" s="12"/>
      <c r="G400" s="12"/>
      <c r="H400" s="12"/>
    </row>
    <row r="401" spans="1:8" x14ac:dyDescent="0.2">
      <c r="A401" s="2" t="s">
        <v>118</v>
      </c>
      <c r="B401" s="2" t="s">
        <v>119</v>
      </c>
      <c r="C401" s="2" t="s">
        <v>10</v>
      </c>
      <c r="G401" s="8">
        <f>E401-F401</f>
        <v>0</v>
      </c>
      <c r="H401" s="8">
        <f>IF(E401&lt;&gt;0, ((E401-F401)/E401)*100, 0)</f>
        <v>0</v>
      </c>
    </row>
    <row r="402" spans="1:8" x14ac:dyDescent="0.2">
      <c r="A402" s="2" t="s">
        <v>118</v>
      </c>
      <c r="B402" s="2" t="s">
        <v>119</v>
      </c>
      <c r="C402" s="2" t="s">
        <v>10</v>
      </c>
      <c r="G402" s="8">
        <f>E402-F402</f>
        <v>0</v>
      </c>
      <c r="H402" s="8">
        <f>IF(E402&lt;&gt;0, ((E402-F402)/E402)*100, 0)</f>
        <v>0</v>
      </c>
    </row>
    <row r="403" spans="1:8" x14ac:dyDescent="0.2">
      <c r="A403" s="2" t="s">
        <v>118</v>
      </c>
      <c r="B403" s="2" t="s">
        <v>119</v>
      </c>
      <c r="C403" s="2" t="s">
        <v>10</v>
      </c>
      <c r="G403" s="8">
        <f>E403-F403</f>
        <v>0</v>
      </c>
      <c r="H403" s="8">
        <f>IF(E403&lt;&gt;0, ((E403-F403)/E403)*100, 0)</f>
        <v>0</v>
      </c>
    </row>
    <row r="404" spans="1:8" x14ac:dyDescent="0.2">
      <c r="A404" s="2" t="s">
        <v>118</v>
      </c>
      <c r="B404" s="2" t="s">
        <v>119</v>
      </c>
      <c r="C404" s="2" t="s">
        <v>10</v>
      </c>
      <c r="E404" s="8">
        <v>34</v>
      </c>
      <c r="G404" s="8">
        <f>E404-F404</f>
        <v>34</v>
      </c>
      <c r="H404" s="8">
        <f>IF(E404&lt;&gt;0, ((E404-F404)/E404)*100, 0)</f>
        <v>100</v>
      </c>
    </row>
    <row r="405" spans="1:8" x14ac:dyDescent="0.2">
      <c r="A405" s="2" t="s">
        <v>118</v>
      </c>
      <c r="B405" s="2" t="s">
        <v>119</v>
      </c>
      <c r="C405" s="2" t="s">
        <v>10</v>
      </c>
      <c r="G405" s="8">
        <f>E405-F405</f>
        <v>0</v>
      </c>
      <c r="H405" s="8">
        <f>IF(E405&lt;&gt;0, ((E405-F405)/E405)*100, 0)</f>
        <v>0</v>
      </c>
    </row>
    <row r="406" spans="1:8" x14ac:dyDescent="0.2">
      <c r="A406" s="2" t="s">
        <v>118</v>
      </c>
      <c r="B406" s="2" t="s">
        <v>119</v>
      </c>
      <c r="C406" s="2" t="s">
        <v>10</v>
      </c>
      <c r="E406" s="8">
        <v>-17</v>
      </c>
      <c r="G406" s="8">
        <f>E406-F406</f>
        <v>-17</v>
      </c>
      <c r="H406" s="8">
        <f>IF(E406&lt;&gt;0, ((E406-F406)/E406)*100, 0)</f>
        <v>100</v>
      </c>
    </row>
    <row r="407" spans="1:8" x14ac:dyDescent="0.2">
      <c r="A407" s="2" t="s">
        <v>118</v>
      </c>
      <c r="B407" s="2" t="s">
        <v>119</v>
      </c>
      <c r="C407" s="2" t="s">
        <v>10</v>
      </c>
      <c r="E407" s="8">
        <v>-17</v>
      </c>
      <c r="G407" s="8">
        <f>E407-F407</f>
        <v>-17</v>
      </c>
      <c r="H407" s="8">
        <f>IF(E407&lt;&gt;0, ((E407-F407)/E407)*100, 0)</f>
        <v>100</v>
      </c>
    </row>
    <row r="408" spans="1:8" x14ac:dyDescent="0.2">
      <c r="A408" s="2" t="s">
        <v>118</v>
      </c>
      <c r="B408" s="2" t="s">
        <v>119</v>
      </c>
      <c r="C408" s="2" t="s">
        <v>113</v>
      </c>
      <c r="D408" s="6">
        <v>3</v>
      </c>
      <c r="E408" s="8">
        <v>16.5</v>
      </c>
      <c r="F408" s="8">
        <v>8.4</v>
      </c>
      <c r="G408" s="8">
        <f>E408-F408</f>
        <v>8.1</v>
      </c>
      <c r="H408" s="8">
        <f>IF(E408&lt;&gt;0, ((E408-F408)/E408)*100, 0)</f>
        <v>49.090909090909093</v>
      </c>
    </row>
    <row r="409" spans="1:8" x14ac:dyDescent="0.2">
      <c r="A409" s="2" t="s">
        <v>118</v>
      </c>
      <c r="B409" s="2" t="s">
        <v>119</v>
      </c>
      <c r="C409" s="2" t="s">
        <v>42</v>
      </c>
      <c r="D409" s="6">
        <v>120</v>
      </c>
      <c r="E409" s="8">
        <v>450</v>
      </c>
      <c r="F409" s="8">
        <v>210</v>
      </c>
      <c r="G409" s="8">
        <f>E409-F409</f>
        <v>240</v>
      </c>
      <c r="H409" s="8">
        <f>IF(E409&lt;&gt;0, ((E409-F409)/E409)*100, 0)</f>
        <v>53.333333333333336</v>
      </c>
    </row>
    <row r="410" spans="1:8" customFormat="1" ht="15" x14ac:dyDescent="0.25">
      <c r="D410" s="12"/>
      <c r="E410" s="12"/>
      <c r="F410" s="12"/>
      <c r="G410" s="12"/>
      <c r="H410" s="12"/>
    </row>
    <row r="411" spans="1:8" s="4" customFormat="1" x14ac:dyDescent="0.2">
      <c r="A411" s="3" t="s">
        <v>10</v>
      </c>
      <c r="B411" s="3" t="s">
        <v>10</v>
      </c>
      <c r="C411" s="3" t="s">
        <v>10</v>
      </c>
      <c r="D411" s="5">
        <f>SUBTOTAL(9, D401:D410)</f>
        <v>123</v>
      </c>
      <c r="E411" s="7">
        <f>SUBTOTAL(9, E401:E410)</f>
        <v>466.5</v>
      </c>
      <c r="F411" s="7">
        <f>SUBTOTAL(9, F401:F410)</f>
        <v>218.4</v>
      </c>
      <c r="G411" s="7">
        <f>SUBTOTAL(9, G401:G410)</f>
        <v>248.1</v>
      </c>
      <c r="H411" s="7">
        <f>IF(E411&lt;&gt;0, ((E411-F411)/E411)*100, 0)</f>
        <v>53.183279742765279</v>
      </c>
    </row>
    <row r="412" spans="1:8" customFormat="1" ht="15" x14ac:dyDescent="0.25">
      <c r="D412" s="12"/>
      <c r="E412" s="12"/>
      <c r="F412" s="12"/>
      <c r="G412" s="12"/>
      <c r="H412" s="12"/>
    </row>
    <row r="413" spans="1:8" x14ac:dyDescent="0.2">
      <c r="A413" s="2" t="s">
        <v>2833</v>
      </c>
      <c r="B413" s="2" t="s">
        <v>2834</v>
      </c>
      <c r="C413" s="2" t="s">
        <v>10</v>
      </c>
      <c r="G413" s="8">
        <f>E413-F413</f>
        <v>0</v>
      </c>
      <c r="H413" s="8">
        <f>IF(E413&lt;&gt;0, ((E413-F413)/E413)*100, 0)</f>
        <v>0</v>
      </c>
    </row>
    <row r="414" spans="1:8" x14ac:dyDescent="0.2">
      <c r="A414" s="2" t="s">
        <v>2833</v>
      </c>
      <c r="B414" s="2" t="s">
        <v>2834</v>
      </c>
      <c r="C414" s="2" t="s">
        <v>10</v>
      </c>
      <c r="G414" s="8">
        <f>E414-F414</f>
        <v>0</v>
      </c>
      <c r="H414" s="8">
        <f>IF(E414&lt;&gt;0, ((E414-F414)/E414)*100, 0)</f>
        <v>0</v>
      </c>
    </row>
    <row r="415" spans="1:8" x14ac:dyDescent="0.2">
      <c r="A415" s="2" t="s">
        <v>2833</v>
      </c>
      <c r="B415" s="2" t="s">
        <v>2834</v>
      </c>
      <c r="C415" s="2" t="s">
        <v>10</v>
      </c>
      <c r="G415" s="8">
        <f>E415-F415</f>
        <v>0</v>
      </c>
      <c r="H415" s="8">
        <f>IF(E415&lt;&gt;0, ((E415-F415)/E415)*100, 0)</f>
        <v>0</v>
      </c>
    </row>
    <row r="416" spans="1:8" x14ac:dyDescent="0.2">
      <c r="A416" s="2" t="s">
        <v>2833</v>
      </c>
      <c r="B416" s="2" t="s">
        <v>2834</v>
      </c>
      <c r="C416" s="2" t="s">
        <v>10</v>
      </c>
      <c r="E416" s="8">
        <v>-15.62</v>
      </c>
      <c r="G416" s="8">
        <f>E416-F416</f>
        <v>-15.62</v>
      </c>
      <c r="H416" s="8">
        <f>IF(E416&lt;&gt;0, ((E416-F416)/E416)*100, 0)</f>
        <v>100</v>
      </c>
    </row>
    <row r="417" spans="1:8" x14ac:dyDescent="0.2">
      <c r="A417" s="2" t="s">
        <v>2833</v>
      </c>
      <c r="B417" s="2" t="s">
        <v>2834</v>
      </c>
      <c r="C417" s="2" t="s">
        <v>10</v>
      </c>
      <c r="G417" s="8">
        <f>E417-F417</f>
        <v>0</v>
      </c>
      <c r="H417" s="8">
        <f>IF(E417&lt;&gt;0, ((E417-F417)/E417)*100, 0)</f>
        <v>0</v>
      </c>
    </row>
    <row r="418" spans="1:8" x14ac:dyDescent="0.2">
      <c r="A418" s="2" t="s">
        <v>2833</v>
      </c>
      <c r="B418" s="2" t="s">
        <v>2834</v>
      </c>
      <c r="C418" s="2" t="s">
        <v>10</v>
      </c>
      <c r="E418" s="8">
        <v>-32.25</v>
      </c>
      <c r="G418" s="8">
        <f>E418-F418</f>
        <v>-32.25</v>
      </c>
      <c r="H418" s="8">
        <f>IF(E418&lt;&gt;0, ((E418-F418)/E418)*100, 0)</f>
        <v>100</v>
      </c>
    </row>
    <row r="419" spans="1:8" x14ac:dyDescent="0.2">
      <c r="A419" s="2" t="s">
        <v>2833</v>
      </c>
      <c r="B419" s="2" t="s">
        <v>2834</v>
      </c>
      <c r="C419" s="2" t="s">
        <v>10</v>
      </c>
      <c r="G419" s="8">
        <f>E419-F419</f>
        <v>0</v>
      </c>
      <c r="H419" s="8">
        <f>IF(E419&lt;&gt;0, ((E419-F419)/E419)*100, 0)</f>
        <v>0</v>
      </c>
    </row>
    <row r="420" spans="1:8" x14ac:dyDescent="0.2">
      <c r="A420" s="2" t="s">
        <v>2833</v>
      </c>
      <c r="B420" s="2" t="s">
        <v>2834</v>
      </c>
      <c r="C420" s="2" t="s">
        <v>10</v>
      </c>
      <c r="G420" s="8">
        <f>E420-F420</f>
        <v>0</v>
      </c>
      <c r="H420" s="8">
        <f>IF(E420&lt;&gt;0, ((E420-F420)/E420)*100, 0)</f>
        <v>0</v>
      </c>
    </row>
    <row r="421" spans="1:8" x14ac:dyDescent="0.2">
      <c r="A421" s="2" t="s">
        <v>2833</v>
      </c>
      <c r="B421" s="2" t="s">
        <v>2834</v>
      </c>
      <c r="C421" s="2" t="s">
        <v>48</v>
      </c>
      <c r="D421" s="6">
        <v>1</v>
      </c>
      <c r="E421" s="8">
        <v>8.5</v>
      </c>
      <c r="F421" s="8">
        <v>5.47</v>
      </c>
      <c r="G421" s="8">
        <f>E421-F421</f>
        <v>3.0300000000000002</v>
      </c>
      <c r="H421" s="8">
        <f>IF(E421&lt;&gt;0, ((E421-F421)/E421)*100, 0)</f>
        <v>35.647058823529413</v>
      </c>
    </row>
    <row r="422" spans="1:8" x14ac:dyDescent="0.2">
      <c r="A422" s="2" t="s">
        <v>2833</v>
      </c>
      <c r="B422" s="2" t="s">
        <v>2834</v>
      </c>
      <c r="C422" s="2" t="s">
        <v>153</v>
      </c>
      <c r="D422" s="6">
        <v>1</v>
      </c>
      <c r="E422" s="8">
        <v>9.25</v>
      </c>
      <c r="F422" s="8">
        <v>5.96</v>
      </c>
      <c r="G422" s="8">
        <f>E422-F422</f>
        <v>3.29</v>
      </c>
      <c r="H422" s="8">
        <f>IF(E422&lt;&gt;0, ((E422-F422)/E422)*100, 0)</f>
        <v>35.567567567567572</v>
      </c>
    </row>
    <row r="423" spans="1:8" x14ac:dyDescent="0.2">
      <c r="A423" s="2" t="s">
        <v>2833</v>
      </c>
      <c r="B423" s="2" t="s">
        <v>2834</v>
      </c>
      <c r="C423" s="2" t="s">
        <v>309</v>
      </c>
      <c r="D423" s="6">
        <v>2</v>
      </c>
      <c r="E423" s="8">
        <v>13</v>
      </c>
      <c r="F423" s="8">
        <v>9.32</v>
      </c>
      <c r="G423" s="8">
        <f>E423-F423</f>
        <v>3.6799999999999997</v>
      </c>
      <c r="H423" s="8">
        <f>IF(E423&lt;&gt;0, ((E423-F423)/E423)*100, 0)</f>
        <v>28.307692307692307</v>
      </c>
    </row>
    <row r="424" spans="1:8" x14ac:dyDescent="0.2">
      <c r="A424" s="2" t="s">
        <v>2833</v>
      </c>
      <c r="B424" s="2" t="s">
        <v>2834</v>
      </c>
      <c r="C424" s="2" t="s">
        <v>196</v>
      </c>
      <c r="D424" s="6">
        <v>1</v>
      </c>
      <c r="E424" s="8">
        <v>7</v>
      </c>
      <c r="F424" s="8">
        <v>4.79</v>
      </c>
      <c r="G424" s="8">
        <f>E424-F424</f>
        <v>2.21</v>
      </c>
      <c r="H424" s="8">
        <f>IF(E424&lt;&gt;0, ((E424-F424)/E424)*100, 0)</f>
        <v>31.571428571428573</v>
      </c>
    </row>
    <row r="425" spans="1:8" x14ac:dyDescent="0.2">
      <c r="A425" s="2" t="s">
        <v>2833</v>
      </c>
      <c r="B425" s="2" t="s">
        <v>2834</v>
      </c>
      <c r="C425" s="2" t="s">
        <v>360</v>
      </c>
      <c r="D425" s="6">
        <v>1</v>
      </c>
      <c r="E425" s="8">
        <v>7</v>
      </c>
      <c r="F425" s="8">
        <v>4.79</v>
      </c>
      <c r="G425" s="8">
        <f>E425-F425</f>
        <v>2.21</v>
      </c>
      <c r="H425" s="8">
        <f>IF(E425&lt;&gt;0, ((E425-F425)/E425)*100, 0)</f>
        <v>31.571428571428573</v>
      </c>
    </row>
    <row r="426" spans="1:8" x14ac:dyDescent="0.2">
      <c r="A426" s="2" t="s">
        <v>2833</v>
      </c>
      <c r="B426" s="2" t="s">
        <v>2834</v>
      </c>
      <c r="C426" s="2" t="s">
        <v>290</v>
      </c>
      <c r="D426" s="6">
        <v>1</v>
      </c>
      <c r="E426" s="8">
        <v>11.25</v>
      </c>
      <c r="F426" s="8">
        <v>6.91</v>
      </c>
      <c r="G426" s="8">
        <f>E426-F426</f>
        <v>4.34</v>
      </c>
      <c r="H426" s="8">
        <f>IF(E426&lt;&gt;0, ((E426-F426)/E426)*100, 0)</f>
        <v>38.577777777777776</v>
      </c>
    </row>
    <row r="427" spans="1:8" x14ac:dyDescent="0.2">
      <c r="A427" s="2" t="s">
        <v>2833</v>
      </c>
      <c r="B427" s="2" t="s">
        <v>2834</v>
      </c>
      <c r="C427" s="2" t="s">
        <v>30</v>
      </c>
      <c r="D427" s="6">
        <v>1</v>
      </c>
      <c r="E427" s="8">
        <v>8</v>
      </c>
      <c r="F427" s="8">
        <v>5.53</v>
      </c>
      <c r="G427" s="8">
        <f>E427-F427</f>
        <v>2.4699999999999998</v>
      </c>
      <c r="H427" s="8">
        <f>IF(E427&lt;&gt;0, ((E427-F427)/E427)*100, 0)</f>
        <v>30.874999999999996</v>
      </c>
    </row>
    <row r="428" spans="1:8" x14ac:dyDescent="0.2">
      <c r="A428" s="2" t="s">
        <v>2833</v>
      </c>
      <c r="B428" s="2" t="s">
        <v>2834</v>
      </c>
      <c r="C428" s="2" t="s">
        <v>473</v>
      </c>
      <c r="D428" s="6">
        <v>1</v>
      </c>
      <c r="E428" s="8">
        <v>5.5</v>
      </c>
      <c r="F428" s="8">
        <v>3.64</v>
      </c>
      <c r="G428" s="8">
        <f>E428-F428</f>
        <v>1.8599999999999999</v>
      </c>
      <c r="H428" s="8">
        <f>IF(E428&lt;&gt;0, ((E428-F428)/E428)*100, 0)</f>
        <v>33.818181818181813</v>
      </c>
    </row>
    <row r="429" spans="1:8" x14ac:dyDescent="0.2">
      <c r="A429" s="2" t="s">
        <v>2833</v>
      </c>
      <c r="B429" s="2" t="s">
        <v>2834</v>
      </c>
      <c r="C429" s="2" t="s">
        <v>407</v>
      </c>
      <c r="D429" s="6">
        <v>1</v>
      </c>
      <c r="E429" s="8">
        <v>7.5</v>
      </c>
      <c r="F429" s="8">
        <v>5.74</v>
      </c>
      <c r="G429" s="8">
        <f>E429-F429</f>
        <v>1.7599999999999998</v>
      </c>
      <c r="H429" s="8">
        <f>IF(E429&lt;&gt;0, ((E429-F429)/E429)*100, 0)</f>
        <v>23.466666666666665</v>
      </c>
    </row>
    <row r="430" spans="1:8" x14ac:dyDescent="0.2">
      <c r="A430" s="2" t="s">
        <v>2833</v>
      </c>
      <c r="B430" s="2" t="s">
        <v>2834</v>
      </c>
      <c r="C430" s="2" t="s">
        <v>73</v>
      </c>
      <c r="D430" s="6">
        <v>1</v>
      </c>
      <c r="E430" s="8">
        <v>5.5</v>
      </c>
      <c r="F430" s="8">
        <v>4.34</v>
      </c>
      <c r="G430" s="8">
        <f>E430-F430</f>
        <v>1.1600000000000001</v>
      </c>
      <c r="H430" s="8">
        <f>IF(E430&lt;&gt;0, ((E430-F430)/E430)*100, 0)</f>
        <v>21.090909090909093</v>
      </c>
    </row>
    <row r="431" spans="1:8" x14ac:dyDescent="0.2">
      <c r="A431" s="2" t="s">
        <v>2833</v>
      </c>
      <c r="B431" s="2" t="s">
        <v>2834</v>
      </c>
      <c r="C431" s="2" t="s">
        <v>291</v>
      </c>
      <c r="D431" s="6">
        <v>1</v>
      </c>
      <c r="E431" s="8">
        <v>8.75</v>
      </c>
      <c r="F431" s="8">
        <v>6.93</v>
      </c>
      <c r="G431" s="8">
        <f>E431-F431</f>
        <v>1.8200000000000003</v>
      </c>
      <c r="H431" s="8">
        <f>IF(E431&lt;&gt;0, ((E431-F431)/E431)*100, 0)</f>
        <v>20.800000000000004</v>
      </c>
    </row>
    <row r="432" spans="1:8" x14ac:dyDescent="0.2">
      <c r="A432" s="2" t="s">
        <v>2833</v>
      </c>
      <c r="B432" s="2" t="s">
        <v>2834</v>
      </c>
      <c r="C432" s="2" t="s">
        <v>292</v>
      </c>
      <c r="D432" s="6">
        <v>1</v>
      </c>
      <c r="E432" s="8">
        <v>13.5</v>
      </c>
      <c r="F432" s="8">
        <v>12.53</v>
      </c>
      <c r="G432" s="8">
        <f>E432-F432</f>
        <v>0.97000000000000064</v>
      </c>
      <c r="H432" s="8">
        <f>IF(E432&lt;&gt;0, ((E432-F432)/E432)*100, 0)</f>
        <v>7.1851851851851904</v>
      </c>
    </row>
    <row r="433" spans="1:8" x14ac:dyDescent="0.2">
      <c r="A433" s="2" t="s">
        <v>2833</v>
      </c>
      <c r="B433" s="2" t="s">
        <v>2834</v>
      </c>
      <c r="C433" s="2" t="s">
        <v>275</v>
      </c>
      <c r="D433" s="6">
        <v>1</v>
      </c>
      <c r="E433" s="8">
        <v>7.25</v>
      </c>
      <c r="F433" s="8">
        <v>5.46</v>
      </c>
      <c r="G433" s="8">
        <f>E433-F433</f>
        <v>1.79</v>
      </c>
      <c r="H433" s="8">
        <f>IF(E433&lt;&gt;0, ((E433-F433)/E433)*100, 0)</f>
        <v>24.689655172413794</v>
      </c>
    </row>
    <row r="434" spans="1:8" x14ac:dyDescent="0.2">
      <c r="A434" s="2" t="s">
        <v>2833</v>
      </c>
      <c r="B434" s="2" t="s">
        <v>2834</v>
      </c>
      <c r="C434" s="2" t="s">
        <v>132</v>
      </c>
      <c r="D434" s="6">
        <v>1</v>
      </c>
      <c r="E434" s="8">
        <v>9.25</v>
      </c>
      <c r="F434" s="8">
        <v>5.88</v>
      </c>
      <c r="G434" s="8">
        <f>E434-F434</f>
        <v>3.37</v>
      </c>
      <c r="H434" s="8">
        <f>IF(E434&lt;&gt;0, ((E434-F434)/E434)*100, 0)</f>
        <v>36.432432432432435</v>
      </c>
    </row>
    <row r="435" spans="1:8" x14ac:dyDescent="0.2">
      <c r="A435" s="2" t="s">
        <v>2833</v>
      </c>
      <c r="B435" s="2" t="s">
        <v>2834</v>
      </c>
      <c r="C435" s="2" t="s">
        <v>221</v>
      </c>
      <c r="D435" s="6">
        <v>1</v>
      </c>
      <c r="E435" s="8">
        <v>13</v>
      </c>
      <c r="F435" s="8">
        <v>11.2</v>
      </c>
      <c r="G435" s="8">
        <f>E435-F435</f>
        <v>1.8000000000000007</v>
      </c>
      <c r="H435" s="8">
        <f>IF(E435&lt;&gt;0, ((E435-F435)/E435)*100, 0)</f>
        <v>13.846153846153852</v>
      </c>
    </row>
    <row r="436" spans="1:8" x14ac:dyDescent="0.2">
      <c r="A436" s="2" t="s">
        <v>2833</v>
      </c>
      <c r="B436" s="2" t="s">
        <v>2834</v>
      </c>
      <c r="C436" s="2" t="s">
        <v>114</v>
      </c>
      <c r="D436" s="6">
        <v>1</v>
      </c>
      <c r="E436" s="8">
        <v>7</v>
      </c>
      <c r="F436" s="8">
        <v>3.64</v>
      </c>
      <c r="G436" s="8">
        <f>E436-F436</f>
        <v>3.36</v>
      </c>
      <c r="H436" s="8">
        <f>IF(E436&lt;&gt;0, ((E436-F436)/E436)*100, 0)</f>
        <v>48</v>
      </c>
    </row>
    <row r="437" spans="1:8" x14ac:dyDescent="0.2">
      <c r="A437" s="2" t="s">
        <v>2833</v>
      </c>
      <c r="B437" s="2" t="s">
        <v>2834</v>
      </c>
      <c r="C437" s="2" t="s">
        <v>17</v>
      </c>
      <c r="D437" s="6">
        <v>1</v>
      </c>
      <c r="E437" s="8">
        <v>16.95</v>
      </c>
      <c r="F437" s="8">
        <v>9.1</v>
      </c>
      <c r="G437" s="8">
        <f>E437-F437</f>
        <v>7.85</v>
      </c>
      <c r="H437" s="8">
        <f>IF(E437&lt;&gt;0, ((E437-F437)/E437)*100, 0)</f>
        <v>46.312684365781706</v>
      </c>
    </row>
    <row r="438" spans="1:8" x14ac:dyDescent="0.2">
      <c r="A438" s="2" t="s">
        <v>2833</v>
      </c>
      <c r="B438" s="2" t="s">
        <v>2834</v>
      </c>
      <c r="C438" s="2" t="s">
        <v>22</v>
      </c>
      <c r="D438" s="6">
        <v>4</v>
      </c>
      <c r="E438" s="8">
        <v>370</v>
      </c>
      <c r="F438" s="8">
        <v>168</v>
      </c>
      <c r="G438" s="8">
        <f>E438-F438</f>
        <v>202</v>
      </c>
      <c r="H438" s="8">
        <f>IF(E438&lt;&gt;0, ((E438-F438)/E438)*100, 0)</f>
        <v>54.594594594594589</v>
      </c>
    </row>
    <row r="439" spans="1:8" x14ac:dyDescent="0.2">
      <c r="A439" s="2" t="s">
        <v>2833</v>
      </c>
      <c r="B439" s="2" t="s">
        <v>2834</v>
      </c>
      <c r="C439" s="2" t="s">
        <v>39</v>
      </c>
      <c r="D439" s="6">
        <v>1</v>
      </c>
      <c r="E439" s="8">
        <v>4.25</v>
      </c>
      <c r="F439" s="8">
        <v>1.96</v>
      </c>
      <c r="G439" s="8">
        <f>E439-F439</f>
        <v>2.29</v>
      </c>
      <c r="H439" s="8">
        <f>IF(E439&lt;&gt;0, ((E439-F439)/E439)*100, 0)</f>
        <v>53.882352941176471</v>
      </c>
    </row>
    <row r="440" spans="1:8" x14ac:dyDescent="0.2">
      <c r="A440" s="2" t="s">
        <v>2833</v>
      </c>
      <c r="B440" s="2" t="s">
        <v>2834</v>
      </c>
      <c r="C440" s="2" t="s">
        <v>24</v>
      </c>
      <c r="D440" s="6">
        <v>1</v>
      </c>
      <c r="E440" s="8">
        <v>3.75</v>
      </c>
      <c r="F440" s="8">
        <v>1.75</v>
      </c>
      <c r="G440" s="8">
        <f>E440-F440</f>
        <v>2</v>
      </c>
      <c r="H440" s="8">
        <f>IF(E440&lt;&gt;0, ((E440-F440)/E440)*100, 0)</f>
        <v>53.333333333333336</v>
      </c>
    </row>
    <row r="441" spans="1:8" x14ac:dyDescent="0.2">
      <c r="A441" s="2" t="s">
        <v>2833</v>
      </c>
      <c r="B441" s="2" t="s">
        <v>2834</v>
      </c>
      <c r="C441" s="2" t="s">
        <v>43</v>
      </c>
      <c r="D441" s="6">
        <v>1</v>
      </c>
      <c r="E441" s="8">
        <v>3.75</v>
      </c>
      <c r="F441" s="8">
        <v>1.75</v>
      </c>
      <c r="G441" s="8">
        <f>E441-F441</f>
        <v>2</v>
      </c>
      <c r="H441" s="8">
        <f>IF(E441&lt;&gt;0, ((E441-F441)/E441)*100, 0)</f>
        <v>53.333333333333336</v>
      </c>
    </row>
    <row r="442" spans="1:8" x14ac:dyDescent="0.2">
      <c r="A442" s="2" t="s">
        <v>2833</v>
      </c>
      <c r="B442" s="2" t="s">
        <v>2834</v>
      </c>
      <c r="C442" s="2" t="s">
        <v>2826</v>
      </c>
      <c r="D442" s="6">
        <v>1</v>
      </c>
      <c r="E442" s="8">
        <v>3.75</v>
      </c>
      <c r="F442" s="8">
        <v>1.75</v>
      </c>
      <c r="G442" s="8">
        <f>E442-F442</f>
        <v>2</v>
      </c>
      <c r="H442" s="8">
        <f>IF(E442&lt;&gt;0, ((E442-F442)/E442)*100, 0)</f>
        <v>53.333333333333336</v>
      </c>
    </row>
    <row r="443" spans="1:8" customFormat="1" ht="15" x14ac:dyDescent="0.25">
      <c r="D443" s="12"/>
      <c r="E443" s="12"/>
      <c r="F443" s="12"/>
      <c r="G443" s="12"/>
      <c r="H443" s="12"/>
    </row>
    <row r="444" spans="1:8" s="4" customFormat="1" x14ac:dyDescent="0.2">
      <c r="A444" s="3" t="s">
        <v>10</v>
      </c>
      <c r="B444" s="3" t="s">
        <v>10</v>
      </c>
      <c r="C444" s="3" t="s">
        <v>10</v>
      </c>
      <c r="D444" s="5">
        <f>SUBTOTAL(9, D413:D443)</f>
        <v>26</v>
      </c>
      <c r="E444" s="7">
        <f>SUBTOTAL(9, E413:E443)</f>
        <v>495.83</v>
      </c>
      <c r="F444" s="7">
        <f>SUBTOTAL(9, F413:F443)</f>
        <v>286.43999999999994</v>
      </c>
      <c r="G444" s="7">
        <f>SUBTOTAL(9, G413:G443)</f>
        <v>209.39</v>
      </c>
      <c r="H444" s="7">
        <f>IF(E444&lt;&gt;0, ((E444-F444)/E444)*100, 0)</f>
        <v>42.230199866889876</v>
      </c>
    </row>
    <row r="445" spans="1:8" customFormat="1" ht="15" x14ac:dyDescent="0.25">
      <c r="D445" s="12"/>
      <c r="E445" s="12"/>
      <c r="F445" s="12"/>
      <c r="G445" s="12"/>
      <c r="H445" s="12"/>
    </row>
    <row r="446" spans="1:8" x14ac:dyDescent="0.2">
      <c r="A446" s="2" t="s">
        <v>123</v>
      </c>
      <c r="B446" s="2" t="s">
        <v>124</v>
      </c>
      <c r="C446" s="2" t="s">
        <v>10</v>
      </c>
      <c r="G446" s="8">
        <f>E446-F446</f>
        <v>0</v>
      </c>
      <c r="H446" s="8">
        <f>IF(E446&lt;&gt;0, ((E446-F446)/E446)*100, 0)</f>
        <v>0</v>
      </c>
    </row>
    <row r="447" spans="1:8" x14ac:dyDescent="0.2">
      <c r="A447" s="2" t="s">
        <v>123</v>
      </c>
      <c r="B447" s="2" t="s">
        <v>124</v>
      </c>
      <c r="C447" s="2" t="s">
        <v>10</v>
      </c>
      <c r="G447" s="8">
        <f>E447-F447</f>
        <v>0</v>
      </c>
      <c r="H447" s="8">
        <f>IF(E447&lt;&gt;0, ((E447-F447)/E447)*100, 0)</f>
        <v>0</v>
      </c>
    </row>
    <row r="448" spans="1:8" x14ac:dyDescent="0.2">
      <c r="A448" s="2" t="s">
        <v>123</v>
      </c>
      <c r="B448" s="2" t="s">
        <v>124</v>
      </c>
      <c r="C448" s="2" t="s">
        <v>10</v>
      </c>
      <c r="G448" s="8">
        <f>E448-F448</f>
        <v>0</v>
      </c>
      <c r="H448" s="8">
        <f>IF(E448&lt;&gt;0, ((E448-F448)/E448)*100, 0)</f>
        <v>0</v>
      </c>
    </row>
    <row r="449" spans="1:8" x14ac:dyDescent="0.2">
      <c r="A449" s="2" t="s">
        <v>123</v>
      </c>
      <c r="B449" s="2" t="s">
        <v>124</v>
      </c>
      <c r="C449" s="2" t="s">
        <v>10</v>
      </c>
      <c r="G449" s="8">
        <f>E449-F449</f>
        <v>0</v>
      </c>
      <c r="H449" s="8">
        <f>IF(E449&lt;&gt;0, ((E449-F449)/E449)*100, 0)</f>
        <v>0</v>
      </c>
    </row>
    <row r="450" spans="1:8" x14ac:dyDescent="0.2">
      <c r="A450" s="2" t="s">
        <v>123</v>
      </c>
      <c r="B450" s="2" t="s">
        <v>124</v>
      </c>
      <c r="C450" s="2" t="s">
        <v>10</v>
      </c>
      <c r="G450" s="8">
        <f>E450-F450</f>
        <v>0</v>
      </c>
      <c r="H450" s="8">
        <f>IF(E450&lt;&gt;0, ((E450-F450)/E450)*100, 0)</f>
        <v>0</v>
      </c>
    </row>
    <row r="451" spans="1:8" x14ac:dyDescent="0.2">
      <c r="A451" s="2" t="s">
        <v>123</v>
      </c>
      <c r="B451" s="2" t="s">
        <v>124</v>
      </c>
      <c r="C451" s="2" t="s">
        <v>10</v>
      </c>
      <c r="E451" s="8">
        <v>60</v>
      </c>
      <c r="G451" s="8">
        <f>E451-F451</f>
        <v>60</v>
      </c>
      <c r="H451" s="8">
        <f>IF(E451&lt;&gt;0, ((E451-F451)/E451)*100, 0)</f>
        <v>100</v>
      </c>
    </row>
    <row r="452" spans="1:8" x14ac:dyDescent="0.2">
      <c r="A452" s="2" t="s">
        <v>123</v>
      </c>
      <c r="B452" s="2" t="s">
        <v>124</v>
      </c>
      <c r="C452" s="2" t="s">
        <v>10</v>
      </c>
      <c r="G452" s="8">
        <f>E452-F452</f>
        <v>0</v>
      </c>
      <c r="H452" s="8">
        <f>IF(E452&lt;&gt;0, ((E452-F452)/E452)*100, 0)</f>
        <v>0</v>
      </c>
    </row>
    <row r="453" spans="1:8" x14ac:dyDescent="0.2">
      <c r="A453" s="2" t="s">
        <v>123</v>
      </c>
      <c r="B453" s="2" t="s">
        <v>124</v>
      </c>
      <c r="C453" s="2" t="s">
        <v>10</v>
      </c>
      <c r="E453" s="8">
        <v>15</v>
      </c>
      <c r="G453" s="8">
        <f>E453-F453</f>
        <v>15</v>
      </c>
      <c r="H453" s="8">
        <f>IF(E453&lt;&gt;0, ((E453-F453)/E453)*100, 0)</f>
        <v>100</v>
      </c>
    </row>
    <row r="454" spans="1:8" x14ac:dyDescent="0.2">
      <c r="A454" s="2" t="s">
        <v>123</v>
      </c>
      <c r="B454" s="2" t="s">
        <v>124</v>
      </c>
      <c r="C454" s="2" t="s">
        <v>10</v>
      </c>
      <c r="E454" s="8">
        <v>-15</v>
      </c>
      <c r="G454" s="8">
        <f>E454-F454</f>
        <v>-15</v>
      </c>
      <c r="H454" s="8">
        <f>IF(E454&lt;&gt;0, ((E454-F454)/E454)*100, 0)</f>
        <v>100</v>
      </c>
    </row>
    <row r="455" spans="1:8" x14ac:dyDescent="0.2">
      <c r="A455" s="2" t="s">
        <v>123</v>
      </c>
      <c r="B455" s="2" t="s">
        <v>124</v>
      </c>
      <c r="C455" s="2" t="s">
        <v>10</v>
      </c>
      <c r="E455" s="8">
        <v>-15</v>
      </c>
      <c r="G455" s="8">
        <f>E455-F455</f>
        <v>-15</v>
      </c>
      <c r="H455" s="8">
        <f>IF(E455&lt;&gt;0, ((E455-F455)/E455)*100, 0)</f>
        <v>100</v>
      </c>
    </row>
    <row r="456" spans="1:8" x14ac:dyDescent="0.2">
      <c r="A456" s="2" t="s">
        <v>123</v>
      </c>
      <c r="B456" s="2" t="s">
        <v>124</v>
      </c>
      <c r="C456" s="2" t="s">
        <v>10</v>
      </c>
      <c r="E456" s="8">
        <v>-45</v>
      </c>
      <c r="G456" s="8">
        <f>E456-F456</f>
        <v>-45</v>
      </c>
      <c r="H456" s="8">
        <f>IF(E456&lt;&gt;0, ((E456-F456)/E456)*100, 0)</f>
        <v>100</v>
      </c>
    </row>
    <row r="457" spans="1:8" x14ac:dyDescent="0.2">
      <c r="A457" s="2" t="s">
        <v>123</v>
      </c>
      <c r="B457" s="2" t="s">
        <v>124</v>
      </c>
      <c r="C457" s="2" t="s">
        <v>112</v>
      </c>
      <c r="D457" s="6">
        <v>20</v>
      </c>
      <c r="E457" s="8">
        <v>88</v>
      </c>
      <c r="F457" s="8">
        <v>45.8</v>
      </c>
      <c r="G457" s="8">
        <f>E457-F457</f>
        <v>42.2</v>
      </c>
      <c r="H457" s="8">
        <f>IF(E457&lt;&gt;0, ((E457-F457)/E457)*100, 0)</f>
        <v>47.954545454545453</v>
      </c>
    </row>
    <row r="458" spans="1:8" x14ac:dyDescent="0.2">
      <c r="A458" s="2" t="s">
        <v>123</v>
      </c>
      <c r="B458" s="2" t="s">
        <v>124</v>
      </c>
      <c r="C458" s="2" t="s">
        <v>58</v>
      </c>
      <c r="D458" s="6">
        <v>40</v>
      </c>
      <c r="E458" s="8">
        <v>230</v>
      </c>
      <c r="F458" s="8">
        <v>117.6</v>
      </c>
      <c r="G458" s="8">
        <f>E458-F458</f>
        <v>112.4</v>
      </c>
      <c r="H458" s="8">
        <f>IF(E458&lt;&gt;0, ((E458-F458)/E458)*100, 0)</f>
        <v>48.869565217391312</v>
      </c>
    </row>
    <row r="459" spans="1:8" x14ac:dyDescent="0.2">
      <c r="A459" s="2" t="s">
        <v>123</v>
      </c>
      <c r="B459" s="2" t="s">
        <v>124</v>
      </c>
      <c r="C459" s="2" t="s">
        <v>70</v>
      </c>
      <c r="D459" s="6">
        <v>14</v>
      </c>
      <c r="E459" s="8">
        <v>240.8</v>
      </c>
      <c r="F459" s="8">
        <v>113.4</v>
      </c>
      <c r="G459" s="8">
        <f>E459-F459</f>
        <v>127.4</v>
      </c>
      <c r="H459" s="8">
        <f>IF(E459&lt;&gt;0, ((E459-F459)/E459)*100, 0)</f>
        <v>52.906976744186053</v>
      </c>
    </row>
    <row r="460" spans="1:8" x14ac:dyDescent="0.2">
      <c r="A460" s="2" t="s">
        <v>123</v>
      </c>
      <c r="B460" s="2" t="s">
        <v>124</v>
      </c>
      <c r="C460" s="2" t="s">
        <v>59</v>
      </c>
      <c r="D460" s="6">
        <v>12</v>
      </c>
      <c r="E460" s="8">
        <v>23.4</v>
      </c>
      <c r="F460" s="8">
        <v>5.04</v>
      </c>
      <c r="G460" s="8">
        <f>E460-F460</f>
        <v>18.36</v>
      </c>
      <c r="H460" s="8">
        <f>IF(E460&lt;&gt;0, ((E460-F460)/E460)*100, 0)</f>
        <v>78.461538461538467</v>
      </c>
    </row>
    <row r="461" spans="1:8" x14ac:dyDescent="0.2">
      <c r="A461" s="2" t="s">
        <v>123</v>
      </c>
      <c r="B461" s="2" t="s">
        <v>124</v>
      </c>
      <c r="C461" s="2" t="s">
        <v>15</v>
      </c>
      <c r="D461" s="6">
        <v>24</v>
      </c>
      <c r="E461" s="8">
        <v>120</v>
      </c>
      <c r="F461" s="8">
        <v>47.04</v>
      </c>
      <c r="G461" s="8">
        <f>E461-F461</f>
        <v>72.960000000000008</v>
      </c>
      <c r="H461" s="8">
        <f>IF(E461&lt;&gt;0, ((E461-F461)/E461)*100, 0)</f>
        <v>60.800000000000011</v>
      </c>
    </row>
    <row r="462" spans="1:8" x14ac:dyDescent="0.2">
      <c r="A462" s="2" t="s">
        <v>123</v>
      </c>
      <c r="B462" s="2" t="s">
        <v>124</v>
      </c>
      <c r="C462" s="2" t="s">
        <v>22</v>
      </c>
      <c r="D462" s="6">
        <v>1</v>
      </c>
      <c r="E462" s="8">
        <v>92.5</v>
      </c>
      <c r="F462" s="8">
        <v>42</v>
      </c>
      <c r="G462" s="8">
        <f>E462-F462</f>
        <v>50.5</v>
      </c>
      <c r="H462" s="8">
        <f>IF(E462&lt;&gt;0, ((E462-F462)/E462)*100, 0)</f>
        <v>54.594594594594589</v>
      </c>
    </row>
    <row r="463" spans="1:8" x14ac:dyDescent="0.2">
      <c r="A463" s="2" t="s">
        <v>123</v>
      </c>
      <c r="B463" s="2" t="s">
        <v>124</v>
      </c>
      <c r="C463" s="2" t="s">
        <v>246</v>
      </c>
      <c r="D463" s="6">
        <v>12</v>
      </c>
      <c r="E463" s="8">
        <v>105</v>
      </c>
      <c r="F463" s="8">
        <v>51.24</v>
      </c>
      <c r="G463" s="8">
        <f>E463-F463</f>
        <v>53.76</v>
      </c>
      <c r="H463" s="8">
        <f>IF(E463&lt;&gt;0, ((E463-F463)/E463)*100, 0)</f>
        <v>51.2</v>
      </c>
    </row>
    <row r="464" spans="1:8" x14ac:dyDescent="0.2">
      <c r="A464" s="2" t="s">
        <v>123</v>
      </c>
      <c r="B464" s="2" t="s">
        <v>124</v>
      </c>
      <c r="C464" s="2" t="s">
        <v>81</v>
      </c>
      <c r="D464" s="6">
        <v>20</v>
      </c>
      <c r="E464" s="8">
        <v>85</v>
      </c>
      <c r="F464" s="8">
        <v>40.6</v>
      </c>
      <c r="G464" s="8">
        <f>E464-F464</f>
        <v>44.4</v>
      </c>
      <c r="H464" s="8">
        <f>IF(E464&lt;&gt;0, ((E464-F464)/E464)*100, 0)</f>
        <v>52.235294117647058</v>
      </c>
    </row>
    <row r="465" spans="1:8" x14ac:dyDescent="0.2">
      <c r="A465" s="2" t="s">
        <v>123</v>
      </c>
      <c r="B465" s="2" t="s">
        <v>124</v>
      </c>
      <c r="C465" s="2" t="s">
        <v>24</v>
      </c>
      <c r="D465" s="6">
        <v>20</v>
      </c>
      <c r="E465" s="8">
        <v>75</v>
      </c>
      <c r="F465" s="8">
        <v>35</v>
      </c>
      <c r="G465" s="8">
        <f>E465-F465</f>
        <v>40</v>
      </c>
      <c r="H465" s="8">
        <f>IF(E465&lt;&gt;0, ((E465-F465)/E465)*100, 0)</f>
        <v>53.333333333333336</v>
      </c>
    </row>
    <row r="466" spans="1:8" x14ac:dyDescent="0.2">
      <c r="A466" s="2" t="s">
        <v>123</v>
      </c>
      <c r="B466" s="2" t="s">
        <v>124</v>
      </c>
      <c r="C466" s="2" t="s">
        <v>25</v>
      </c>
      <c r="D466" s="6">
        <v>20</v>
      </c>
      <c r="E466" s="8">
        <v>75</v>
      </c>
      <c r="F466" s="8">
        <v>35</v>
      </c>
      <c r="G466" s="8">
        <f>E466-F466</f>
        <v>40</v>
      </c>
      <c r="H466" s="8">
        <f>IF(E466&lt;&gt;0, ((E466-F466)/E466)*100, 0)</f>
        <v>53.333333333333336</v>
      </c>
    </row>
    <row r="467" spans="1:8" x14ac:dyDescent="0.2">
      <c r="A467" s="2" t="s">
        <v>123</v>
      </c>
      <c r="B467" s="2" t="s">
        <v>124</v>
      </c>
      <c r="C467" s="2" t="s">
        <v>44</v>
      </c>
      <c r="D467" s="6">
        <v>40</v>
      </c>
      <c r="E467" s="8">
        <v>150</v>
      </c>
      <c r="F467" s="8">
        <v>70</v>
      </c>
      <c r="G467" s="8">
        <f>E467-F467</f>
        <v>80</v>
      </c>
      <c r="H467" s="8">
        <f>IF(E467&lt;&gt;0, ((E467-F467)/E467)*100, 0)</f>
        <v>53.333333333333336</v>
      </c>
    </row>
    <row r="468" spans="1:8" x14ac:dyDescent="0.2">
      <c r="A468" s="2" t="s">
        <v>123</v>
      </c>
      <c r="B468" s="2" t="s">
        <v>124</v>
      </c>
      <c r="C468" s="2" t="s">
        <v>482</v>
      </c>
      <c r="D468" s="6">
        <v>40</v>
      </c>
      <c r="E468" s="8">
        <v>150</v>
      </c>
      <c r="F468" s="8">
        <v>70</v>
      </c>
      <c r="G468" s="8">
        <f>E468-F468</f>
        <v>80</v>
      </c>
      <c r="H468" s="8">
        <f>IF(E468&lt;&gt;0, ((E468-F468)/E468)*100, 0)</f>
        <v>53.333333333333336</v>
      </c>
    </row>
    <row r="469" spans="1:8" customFormat="1" ht="15" x14ac:dyDescent="0.25">
      <c r="D469" s="12"/>
      <c r="E469" s="12"/>
      <c r="F469" s="12"/>
      <c r="G469" s="12"/>
      <c r="H469" s="12"/>
    </row>
    <row r="470" spans="1:8" s="4" customFormat="1" x14ac:dyDescent="0.2">
      <c r="A470" s="3" t="s">
        <v>10</v>
      </c>
      <c r="B470" s="3" t="s">
        <v>10</v>
      </c>
      <c r="C470" s="3" t="s">
        <v>10</v>
      </c>
      <c r="D470" s="5">
        <f>SUBTOTAL(9, D446:D469)</f>
        <v>263</v>
      </c>
      <c r="E470" s="7">
        <f>SUBTOTAL(9, E446:E469)</f>
        <v>1434.6999999999998</v>
      </c>
      <c r="F470" s="7">
        <f>SUBTOTAL(9, F446:F469)</f>
        <v>672.72</v>
      </c>
      <c r="G470" s="7">
        <f>SUBTOTAL(9, G446:G469)</f>
        <v>761.98</v>
      </c>
      <c r="H470" s="7">
        <f>IF(E470&lt;&gt;0, ((E470-F470)/E470)*100, 0)</f>
        <v>53.110754861643542</v>
      </c>
    </row>
    <row r="471" spans="1:8" customFormat="1" ht="15" x14ac:dyDescent="0.25">
      <c r="D471" s="12"/>
      <c r="E471" s="12"/>
      <c r="F471" s="12"/>
      <c r="G471" s="12"/>
      <c r="H471" s="12"/>
    </row>
    <row r="472" spans="1:8" x14ac:dyDescent="0.2">
      <c r="A472" s="2" t="s">
        <v>2835</v>
      </c>
      <c r="B472" s="2" t="s">
        <v>2836</v>
      </c>
      <c r="C472" s="2" t="s">
        <v>10</v>
      </c>
      <c r="G472" s="8">
        <f>E472-F472</f>
        <v>0</v>
      </c>
      <c r="H472" s="8">
        <f>IF(E472&lt;&gt;0, ((E472-F472)/E472)*100, 0)</f>
        <v>0</v>
      </c>
    </row>
    <row r="473" spans="1:8" x14ac:dyDescent="0.2">
      <c r="A473" s="2" t="s">
        <v>2835</v>
      </c>
      <c r="B473" s="2" t="s">
        <v>2836</v>
      </c>
      <c r="C473" s="2" t="s">
        <v>10</v>
      </c>
      <c r="E473" s="8">
        <v>49.5</v>
      </c>
      <c r="G473" s="8">
        <f>E473-F473</f>
        <v>49.5</v>
      </c>
      <c r="H473" s="8">
        <f>IF(E473&lt;&gt;0, ((E473-F473)/E473)*100, 0)</f>
        <v>100</v>
      </c>
    </row>
    <row r="474" spans="1:8" x14ac:dyDescent="0.2">
      <c r="A474" s="2" t="s">
        <v>2835</v>
      </c>
      <c r="B474" s="2" t="s">
        <v>2836</v>
      </c>
      <c r="C474" s="2" t="s">
        <v>66</v>
      </c>
      <c r="D474" s="6">
        <v>5</v>
      </c>
      <c r="E474" s="8">
        <v>23.25</v>
      </c>
      <c r="F474" s="8">
        <v>11.45</v>
      </c>
      <c r="G474" s="8">
        <f>E474-F474</f>
        <v>11.8</v>
      </c>
      <c r="H474" s="8">
        <f>IF(E474&lt;&gt;0, ((E474-F474)/E474)*100, 0)</f>
        <v>50.752688172043015</v>
      </c>
    </row>
    <row r="475" spans="1:8" customFormat="1" ht="15" x14ac:dyDescent="0.25">
      <c r="D475" s="12"/>
      <c r="E475" s="12"/>
      <c r="F475" s="12"/>
      <c r="G475" s="12"/>
      <c r="H475" s="12"/>
    </row>
    <row r="476" spans="1:8" s="4" customFormat="1" x14ac:dyDescent="0.2">
      <c r="A476" s="3" t="s">
        <v>10</v>
      </c>
      <c r="B476" s="3" t="s">
        <v>10</v>
      </c>
      <c r="C476" s="3" t="s">
        <v>10</v>
      </c>
      <c r="D476" s="5">
        <f>SUBTOTAL(9, D472:D475)</f>
        <v>5</v>
      </c>
      <c r="E476" s="7">
        <f>SUBTOTAL(9, E472:E475)</f>
        <v>72.75</v>
      </c>
      <c r="F476" s="7">
        <f>SUBTOTAL(9, F472:F475)</f>
        <v>11.45</v>
      </c>
      <c r="G476" s="7">
        <f>SUBTOTAL(9, G472:G475)</f>
        <v>61.3</v>
      </c>
      <c r="H476" s="7">
        <f>IF(E476&lt;&gt;0, ((E476-F476)/E476)*100, 0)</f>
        <v>84.261168384879724</v>
      </c>
    </row>
    <row r="477" spans="1:8" customFormat="1" ht="15" x14ac:dyDescent="0.25">
      <c r="D477" s="12"/>
      <c r="E477" s="12"/>
      <c r="F477" s="12"/>
      <c r="G477" s="12"/>
      <c r="H477" s="12"/>
    </row>
    <row r="478" spans="1:8" x14ac:dyDescent="0.2">
      <c r="A478" s="2" t="s">
        <v>126</v>
      </c>
      <c r="B478" s="2" t="s">
        <v>127</v>
      </c>
      <c r="C478" s="2" t="s">
        <v>10</v>
      </c>
      <c r="G478" s="8">
        <f>E478-F478</f>
        <v>0</v>
      </c>
      <c r="H478" s="8">
        <f>IF(E478&lt;&gt;0, ((E478-F478)/E478)*100, 0)</f>
        <v>0</v>
      </c>
    </row>
    <row r="479" spans="1:8" x14ac:dyDescent="0.2">
      <c r="A479" s="2" t="s">
        <v>126</v>
      </c>
      <c r="B479" s="2" t="s">
        <v>127</v>
      </c>
      <c r="C479" s="2" t="s">
        <v>10</v>
      </c>
      <c r="G479" s="8">
        <f>E479-F479</f>
        <v>0</v>
      </c>
      <c r="H479" s="8">
        <f>IF(E479&lt;&gt;0, ((E479-F479)/E479)*100, 0)</f>
        <v>0</v>
      </c>
    </row>
    <row r="480" spans="1:8" x14ac:dyDescent="0.2">
      <c r="A480" s="2" t="s">
        <v>126</v>
      </c>
      <c r="B480" s="2" t="s">
        <v>127</v>
      </c>
      <c r="C480" s="2" t="s">
        <v>10</v>
      </c>
      <c r="G480" s="8">
        <f>E480-F480</f>
        <v>0</v>
      </c>
      <c r="H480" s="8">
        <f>IF(E480&lt;&gt;0, ((E480-F480)/E480)*100, 0)</f>
        <v>0</v>
      </c>
    </row>
    <row r="481" spans="1:8" x14ac:dyDescent="0.2">
      <c r="A481" s="2" t="s">
        <v>126</v>
      </c>
      <c r="B481" s="2" t="s">
        <v>127</v>
      </c>
      <c r="C481" s="2" t="s">
        <v>10</v>
      </c>
      <c r="G481" s="8">
        <f>E481-F481</f>
        <v>0</v>
      </c>
      <c r="H481" s="8">
        <f>IF(E481&lt;&gt;0, ((E481-F481)/E481)*100, 0)</f>
        <v>0</v>
      </c>
    </row>
    <row r="482" spans="1:8" x14ac:dyDescent="0.2">
      <c r="A482" s="2" t="s">
        <v>126</v>
      </c>
      <c r="B482" s="2" t="s">
        <v>127</v>
      </c>
      <c r="C482" s="2" t="s">
        <v>10</v>
      </c>
      <c r="E482" s="8">
        <v>17</v>
      </c>
      <c r="G482" s="8">
        <f>E482-F482</f>
        <v>17</v>
      </c>
      <c r="H482" s="8">
        <f>IF(E482&lt;&gt;0, ((E482-F482)/E482)*100, 0)</f>
        <v>100</v>
      </c>
    </row>
    <row r="483" spans="1:8" x14ac:dyDescent="0.2">
      <c r="A483" s="2" t="s">
        <v>126</v>
      </c>
      <c r="B483" s="2" t="s">
        <v>127</v>
      </c>
      <c r="C483" s="2" t="s">
        <v>10</v>
      </c>
      <c r="E483" s="8">
        <v>-17</v>
      </c>
      <c r="G483" s="8">
        <f>E483-F483</f>
        <v>-17</v>
      </c>
      <c r="H483" s="8">
        <f>IF(E483&lt;&gt;0, ((E483-F483)/E483)*100, 0)</f>
        <v>100</v>
      </c>
    </row>
    <row r="484" spans="1:8" x14ac:dyDescent="0.2">
      <c r="A484" s="2" t="s">
        <v>126</v>
      </c>
      <c r="B484" s="2" t="s">
        <v>127</v>
      </c>
      <c r="C484" s="2" t="s">
        <v>10</v>
      </c>
      <c r="E484" s="8">
        <v>34</v>
      </c>
      <c r="G484" s="8">
        <f>E484-F484</f>
        <v>34</v>
      </c>
      <c r="H484" s="8">
        <f>IF(E484&lt;&gt;0, ((E484-F484)/E484)*100, 0)</f>
        <v>100</v>
      </c>
    </row>
    <row r="485" spans="1:8" x14ac:dyDescent="0.2">
      <c r="A485" s="2" t="s">
        <v>126</v>
      </c>
      <c r="B485" s="2" t="s">
        <v>127</v>
      </c>
      <c r="C485" s="2" t="s">
        <v>10</v>
      </c>
      <c r="G485" s="8">
        <f>E485-F485</f>
        <v>0</v>
      </c>
      <c r="H485" s="8">
        <f>IF(E485&lt;&gt;0, ((E485-F485)/E485)*100, 0)</f>
        <v>0</v>
      </c>
    </row>
    <row r="486" spans="1:8" x14ac:dyDescent="0.2">
      <c r="A486" s="2" t="s">
        <v>126</v>
      </c>
      <c r="B486" s="2" t="s">
        <v>127</v>
      </c>
      <c r="C486" s="2" t="s">
        <v>10</v>
      </c>
      <c r="E486" s="8">
        <v>-17</v>
      </c>
      <c r="G486" s="8">
        <f>E486-F486</f>
        <v>-17</v>
      </c>
      <c r="H486" s="8">
        <f>IF(E486&lt;&gt;0, ((E486-F486)/E486)*100, 0)</f>
        <v>100</v>
      </c>
    </row>
    <row r="487" spans="1:8" x14ac:dyDescent="0.2">
      <c r="A487" s="2" t="s">
        <v>126</v>
      </c>
      <c r="B487" s="2" t="s">
        <v>127</v>
      </c>
      <c r="C487" s="2" t="s">
        <v>10</v>
      </c>
      <c r="E487" s="8">
        <v>-17</v>
      </c>
      <c r="G487" s="8">
        <f>E487-F487</f>
        <v>-17</v>
      </c>
      <c r="H487" s="8">
        <f>IF(E487&lt;&gt;0, ((E487-F487)/E487)*100, 0)</f>
        <v>100</v>
      </c>
    </row>
    <row r="488" spans="1:8" x14ac:dyDescent="0.2">
      <c r="A488" s="2" t="s">
        <v>126</v>
      </c>
      <c r="B488" s="2" t="s">
        <v>127</v>
      </c>
      <c r="C488" s="2" t="s">
        <v>17</v>
      </c>
      <c r="D488" s="6">
        <v>6</v>
      </c>
      <c r="E488" s="8">
        <v>101.7</v>
      </c>
      <c r="F488" s="8">
        <v>54.6</v>
      </c>
      <c r="G488" s="8">
        <f>E488-F488</f>
        <v>47.1</v>
      </c>
      <c r="H488" s="8">
        <f>IF(E488&lt;&gt;0, ((E488-F488)/E488)*100, 0)</f>
        <v>46.312684365781706</v>
      </c>
    </row>
    <row r="489" spans="1:8" x14ac:dyDescent="0.2">
      <c r="A489" s="2" t="s">
        <v>126</v>
      </c>
      <c r="B489" s="2" t="s">
        <v>127</v>
      </c>
      <c r="C489" s="2" t="s">
        <v>22</v>
      </c>
      <c r="D489" s="6">
        <v>4</v>
      </c>
      <c r="E489" s="8">
        <v>370</v>
      </c>
      <c r="F489" s="8">
        <v>168</v>
      </c>
      <c r="G489" s="8">
        <f>E489-F489</f>
        <v>202</v>
      </c>
      <c r="H489" s="8">
        <f>IF(E489&lt;&gt;0, ((E489-F489)/E489)*100, 0)</f>
        <v>54.594594594594589</v>
      </c>
    </row>
    <row r="490" spans="1:8" x14ac:dyDescent="0.2">
      <c r="A490" s="2" t="s">
        <v>126</v>
      </c>
      <c r="B490" s="2" t="s">
        <v>127</v>
      </c>
      <c r="C490" s="2" t="s">
        <v>23</v>
      </c>
      <c r="D490" s="6">
        <v>2</v>
      </c>
      <c r="E490" s="8">
        <v>163</v>
      </c>
      <c r="F490" s="8">
        <v>84</v>
      </c>
      <c r="G490" s="8">
        <f>E490-F490</f>
        <v>79</v>
      </c>
      <c r="H490" s="8">
        <f>IF(E490&lt;&gt;0, ((E490-F490)/E490)*100, 0)</f>
        <v>48.466257668711656</v>
      </c>
    </row>
    <row r="491" spans="1:8" customFormat="1" ht="15" x14ac:dyDescent="0.25">
      <c r="D491" s="12"/>
      <c r="E491" s="12"/>
      <c r="F491" s="12"/>
      <c r="G491" s="12"/>
      <c r="H491" s="12"/>
    </row>
    <row r="492" spans="1:8" s="4" customFormat="1" x14ac:dyDescent="0.2">
      <c r="A492" s="3" t="s">
        <v>10</v>
      </c>
      <c r="B492" s="3" t="s">
        <v>10</v>
      </c>
      <c r="C492" s="3" t="s">
        <v>10</v>
      </c>
      <c r="D492" s="5">
        <f>SUBTOTAL(9, D478:D491)</f>
        <v>12</v>
      </c>
      <c r="E492" s="7">
        <f>SUBTOTAL(9, E478:E491)</f>
        <v>634.70000000000005</v>
      </c>
      <c r="F492" s="7">
        <f>SUBTOTAL(9, F478:F491)</f>
        <v>306.60000000000002</v>
      </c>
      <c r="G492" s="7">
        <f>SUBTOTAL(9, G478:G491)</f>
        <v>328.1</v>
      </c>
      <c r="H492" s="7">
        <f>IF(E492&lt;&gt;0, ((E492-F492)/E492)*100, 0)</f>
        <v>51.693713565463995</v>
      </c>
    </row>
    <row r="493" spans="1:8" customFormat="1" ht="15" x14ac:dyDescent="0.25">
      <c r="D493" s="12"/>
      <c r="E493" s="12"/>
      <c r="F493" s="12"/>
      <c r="G493" s="12"/>
      <c r="H493" s="12"/>
    </row>
    <row r="494" spans="1:8" x14ac:dyDescent="0.2">
      <c r="A494" s="2" t="s">
        <v>129</v>
      </c>
      <c r="B494" s="2" t="s">
        <v>130</v>
      </c>
      <c r="C494" s="2" t="s">
        <v>10</v>
      </c>
      <c r="G494" s="8">
        <f>E494-F494</f>
        <v>0</v>
      </c>
      <c r="H494" s="8">
        <f>IF(E494&lt;&gt;0, ((E494-F494)/E494)*100, 0)</f>
        <v>0</v>
      </c>
    </row>
    <row r="495" spans="1:8" x14ac:dyDescent="0.2">
      <c r="A495" s="2" t="s">
        <v>129</v>
      </c>
      <c r="B495" s="2" t="s">
        <v>130</v>
      </c>
      <c r="C495" s="2" t="s">
        <v>10</v>
      </c>
      <c r="G495" s="8">
        <f>E495-F495</f>
        <v>0</v>
      </c>
      <c r="H495" s="8">
        <f>IF(E495&lt;&gt;0, ((E495-F495)/E495)*100, 0)</f>
        <v>0</v>
      </c>
    </row>
    <row r="496" spans="1:8" x14ac:dyDescent="0.2">
      <c r="A496" s="2" t="s">
        <v>129</v>
      </c>
      <c r="B496" s="2" t="s">
        <v>130</v>
      </c>
      <c r="C496" s="2" t="s">
        <v>10</v>
      </c>
      <c r="G496" s="8">
        <f>E496-F496</f>
        <v>0</v>
      </c>
      <c r="H496" s="8">
        <f>IF(E496&lt;&gt;0, ((E496-F496)/E496)*100, 0)</f>
        <v>0</v>
      </c>
    </row>
    <row r="497" spans="1:8" x14ac:dyDescent="0.2">
      <c r="A497" s="2" t="s">
        <v>129</v>
      </c>
      <c r="B497" s="2" t="s">
        <v>130</v>
      </c>
      <c r="C497" s="2" t="s">
        <v>10</v>
      </c>
      <c r="G497" s="8">
        <f>E497-F497</f>
        <v>0</v>
      </c>
      <c r="H497" s="8">
        <f>IF(E497&lt;&gt;0, ((E497-F497)/E497)*100, 0)</f>
        <v>0</v>
      </c>
    </row>
    <row r="498" spans="1:8" x14ac:dyDescent="0.2">
      <c r="A498" s="2" t="s">
        <v>129</v>
      </c>
      <c r="B498" s="2" t="s">
        <v>130</v>
      </c>
      <c r="C498" s="2" t="s">
        <v>10</v>
      </c>
      <c r="G498" s="8">
        <f>E498-F498</f>
        <v>0</v>
      </c>
      <c r="H498" s="8">
        <f>IF(E498&lt;&gt;0, ((E498-F498)/E498)*100, 0)</f>
        <v>0</v>
      </c>
    </row>
    <row r="499" spans="1:8" x14ac:dyDescent="0.2">
      <c r="A499" s="2" t="s">
        <v>129</v>
      </c>
      <c r="B499" s="2" t="s">
        <v>130</v>
      </c>
      <c r="C499" s="2" t="s">
        <v>10</v>
      </c>
      <c r="E499" s="8">
        <v>85</v>
      </c>
      <c r="G499" s="8">
        <f>E499-F499</f>
        <v>85</v>
      </c>
      <c r="H499" s="8">
        <f>IF(E499&lt;&gt;0, ((E499-F499)/E499)*100, 0)</f>
        <v>100</v>
      </c>
    </row>
    <row r="500" spans="1:8" x14ac:dyDescent="0.2">
      <c r="A500" s="2" t="s">
        <v>129</v>
      </c>
      <c r="B500" s="2" t="s">
        <v>130</v>
      </c>
      <c r="C500" s="2" t="s">
        <v>10</v>
      </c>
      <c r="G500" s="8">
        <f>E500-F500</f>
        <v>0</v>
      </c>
      <c r="H500" s="8">
        <f>IF(E500&lt;&gt;0, ((E500-F500)/E500)*100, 0)</f>
        <v>0</v>
      </c>
    </row>
    <row r="501" spans="1:8" x14ac:dyDescent="0.2">
      <c r="A501" s="2" t="s">
        <v>129</v>
      </c>
      <c r="B501" s="2" t="s">
        <v>130</v>
      </c>
      <c r="C501" s="2" t="s">
        <v>10</v>
      </c>
      <c r="E501" s="8">
        <v>-34</v>
      </c>
      <c r="G501" s="8">
        <f>E501-F501</f>
        <v>-34</v>
      </c>
      <c r="H501" s="8">
        <f>IF(E501&lt;&gt;0, ((E501-F501)/E501)*100, 0)</f>
        <v>100</v>
      </c>
    </row>
    <row r="502" spans="1:8" x14ac:dyDescent="0.2">
      <c r="A502" s="2" t="s">
        <v>129</v>
      </c>
      <c r="B502" s="2" t="s">
        <v>130</v>
      </c>
      <c r="C502" s="2" t="s">
        <v>10</v>
      </c>
      <c r="E502" s="8">
        <v>-51</v>
      </c>
      <c r="G502" s="8">
        <f>E502-F502</f>
        <v>-51</v>
      </c>
      <c r="H502" s="8">
        <f>IF(E502&lt;&gt;0, ((E502-F502)/E502)*100, 0)</f>
        <v>100</v>
      </c>
    </row>
    <row r="503" spans="1:8" x14ac:dyDescent="0.2">
      <c r="A503" s="2" t="s">
        <v>129</v>
      </c>
      <c r="B503" s="2" t="s">
        <v>130</v>
      </c>
      <c r="C503" s="2" t="s">
        <v>125</v>
      </c>
      <c r="D503" s="6">
        <v>5</v>
      </c>
      <c r="E503" s="8">
        <v>275</v>
      </c>
      <c r="F503" s="8">
        <v>180.75</v>
      </c>
      <c r="G503" s="8">
        <f>E503-F503</f>
        <v>94.25</v>
      </c>
      <c r="H503" s="8">
        <f>IF(E503&lt;&gt;0, ((E503-F503)/E503)*100, 0)</f>
        <v>34.272727272727273</v>
      </c>
    </row>
    <row r="504" spans="1:8" x14ac:dyDescent="0.2">
      <c r="A504" s="2" t="s">
        <v>129</v>
      </c>
      <c r="B504" s="2" t="s">
        <v>130</v>
      </c>
      <c r="C504" s="2" t="s">
        <v>131</v>
      </c>
      <c r="D504" s="6">
        <v>5</v>
      </c>
      <c r="E504" s="8">
        <v>100</v>
      </c>
      <c r="F504" s="8">
        <v>53.2</v>
      </c>
      <c r="G504" s="8">
        <f>E504-F504</f>
        <v>46.8</v>
      </c>
      <c r="H504" s="8">
        <f>IF(E504&lt;&gt;0, ((E504-F504)/E504)*100, 0)</f>
        <v>46.8</v>
      </c>
    </row>
    <row r="505" spans="1:8" x14ac:dyDescent="0.2">
      <c r="A505" s="2" t="s">
        <v>129</v>
      </c>
      <c r="B505" s="2" t="s">
        <v>130</v>
      </c>
      <c r="C505" s="2" t="s">
        <v>112</v>
      </c>
      <c r="D505" s="6">
        <v>10</v>
      </c>
      <c r="E505" s="8">
        <v>44</v>
      </c>
      <c r="F505" s="8">
        <v>22.9</v>
      </c>
      <c r="G505" s="8">
        <f>E505-F505</f>
        <v>21.1</v>
      </c>
      <c r="H505" s="8">
        <f>IF(E505&lt;&gt;0, ((E505-F505)/E505)*100, 0)</f>
        <v>47.954545454545453</v>
      </c>
    </row>
    <row r="506" spans="1:8" x14ac:dyDescent="0.2">
      <c r="A506" s="2" t="s">
        <v>129</v>
      </c>
      <c r="B506" s="2" t="s">
        <v>130</v>
      </c>
      <c r="C506" s="2" t="s">
        <v>58</v>
      </c>
      <c r="D506" s="6">
        <v>20</v>
      </c>
      <c r="E506" s="8">
        <v>115</v>
      </c>
      <c r="F506" s="8">
        <v>58.8</v>
      </c>
      <c r="G506" s="8">
        <f>E506-F506</f>
        <v>56.2</v>
      </c>
      <c r="H506" s="8">
        <f>IF(E506&lt;&gt;0, ((E506-F506)/E506)*100, 0)</f>
        <v>48.869565217391312</v>
      </c>
    </row>
    <row r="507" spans="1:8" x14ac:dyDescent="0.2">
      <c r="A507" s="2" t="s">
        <v>129</v>
      </c>
      <c r="B507" s="2" t="s">
        <v>130</v>
      </c>
      <c r="C507" s="2" t="s">
        <v>70</v>
      </c>
      <c r="D507" s="6">
        <v>5</v>
      </c>
      <c r="E507" s="8">
        <v>86</v>
      </c>
      <c r="F507" s="8">
        <v>40.5</v>
      </c>
      <c r="G507" s="8">
        <f>E507-F507</f>
        <v>45.5</v>
      </c>
      <c r="H507" s="8">
        <f>IF(E507&lt;&gt;0, ((E507-F507)/E507)*100, 0)</f>
        <v>52.906976744186053</v>
      </c>
    </row>
    <row r="508" spans="1:8" x14ac:dyDescent="0.2">
      <c r="A508" s="2" t="s">
        <v>129</v>
      </c>
      <c r="B508" s="2" t="s">
        <v>130</v>
      </c>
      <c r="C508" s="2" t="s">
        <v>113</v>
      </c>
      <c r="D508" s="6">
        <v>11</v>
      </c>
      <c r="E508" s="8">
        <v>60.5</v>
      </c>
      <c r="F508" s="8">
        <v>30.8</v>
      </c>
      <c r="G508" s="8">
        <f>E508-F508</f>
        <v>29.7</v>
      </c>
      <c r="H508" s="8">
        <f>IF(E508&lt;&gt;0, ((E508-F508)/E508)*100, 0)</f>
        <v>49.090909090909093</v>
      </c>
    </row>
    <row r="509" spans="1:8" x14ac:dyDescent="0.2">
      <c r="A509" s="2" t="s">
        <v>129</v>
      </c>
      <c r="B509" s="2" t="s">
        <v>130</v>
      </c>
      <c r="C509" s="2" t="s">
        <v>93</v>
      </c>
      <c r="D509" s="6">
        <v>1</v>
      </c>
      <c r="E509" s="8">
        <v>22</v>
      </c>
      <c r="F509" s="8">
        <v>7</v>
      </c>
      <c r="G509" s="8">
        <f>E509-F509</f>
        <v>15</v>
      </c>
      <c r="H509" s="8">
        <f>IF(E509&lt;&gt;0, ((E509-F509)/E509)*100, 0)</f>
        <v>68.181818181818173</v>
      </c>
    </row>
    <row r="510" spans="1:8" x14ac:dyDescent="0.2">
      <c r="A510" s="2" t="s">
        <v>129</v>
      </c>
      <c r="B510" s="2" t="s">
        <v>130</v>
      </c>
      <c r="C510" s="2" t="s">
        <v>28</v>
      </c>
      <c r="D510" s="6">
        <v>8</v>
      </c>
      <c r="E510" s="8">
        <v>78</v>
      </c>
      <c r="F510" s="8">
        <v>47.04</v>
      </c>
      <c r="G510" s="8">
        <f>E510-F510</f>
        <v>30.96</v>
      </c>
      <c r="H510" s="8">
        <f>IF(E510&lt;&gt;0, ((E510-F510)/E510)*100, 0)</f>
        <v>39.692307692307693</v>
      </c>
    </row>
    <row r="511" spans="1:8" x14ac:dyDescent="0.2">
      <c r="A511" s="2" t="s">
        <v>129</v>
      </c>
      <c r="B511" s="2" t="s">
        <v>130</v>
      </c>
      <c r="C511" s="2" t="s">
        <v>29</v>
      </c>
      <c r="D511" s="6">
        <v>1</v>
      </c>
      <c r="E511" s="8">
        <v>11.75</v>
      </c>
      <c r="F511" s="8">
        <v>6.3</v>
      </c>
      <c r="G511" s="8">
        <f>E511-F511</f>
        <v>5.45</v>
      </c>
      <c r="H511" s="8">
        <f>IF(E511&lt;&gt;0, ((E511-F511)/E511)*100, 0)</f>
        <v>46.382978723404257</v>
      </c>
    </row>
    <row r="512" spans="1:8" x14ac:dyDescent="0.2">
      <c r="A512" s="2" t="s">
        <v>129</v>
      </c>
      <c r="B512" s="2" t="s">
        <v>130</v>
      </c>
      <c r="C512" s="2" t="s">
        <v>13</v>
      </c>
      <c r="D512" s="6">
        <v>72</v>
      </c>
      <c r="E512" s="8">
        <v>270</v>
      </c>
      <c r="F512" s="8">
        <v>120.96</v>
      </c>
      <c r="G512" s="8">
        <f>E512-F512</f>
        <v>149.04000000000002</v>
      </c>
      <c r="H512" s="8">
        <f>IF(E512&lt;&gt;0, ((E512-F512)/E512)*100, 0)</f>
        <v>55.2</v>
      </c>
    </row>
    <row r="513" spans="1:8" x14ac:dyDescent="0.2">
      <c r="A513" s="2" t="s">
        <v>129</v>
      </c>
      <c r="B513" s="2" t="s">
        <v>130</v>
      </c>
      <c r="C513" s="2" t="s">
        <v>61</v>
      </c>
      <c r="D513" s="6">
        <v>2</v>
      </c>
      <c r="E513" s="8">
        <v>37</v>
      </c>
      <c r="F513" s="8">
        <v>21.7</v>
      </c>
      <c r="G513" s="8">
        <f>E513-F513</f>
        <v>15.3</v>
      </c>
      <c r="H513" s="8">
        <f>IF(E513&lt;&gt;0, ((E513-F513)/E513)*100, 0)</f>
        <v>41.351351351351354</v>
      </c>
    </row>
    <row r="514" spans="1:8" x14ac:dyDescent="0.2">
      <c r="A514" s="2" t="s">
        <v>129</v>
      </c>
      <c r="B514" s="2" t="s">
        <v>130</v>
      </c>
      <c r="C514" s="2" t="s">
        <v>16</v>
      </c>
      <c r="D514" s="6">
        <v>24</v>
      </c>
      <c r="E514" s="8">
        <v>336</v>
      </c>
      <c r="F514" s="8">
        <v>201.6</v>
      </c>
      <c r="G514" s="8">
        <f>E514-F514</f>
        <v>134.4</v>
      </c>
      <c r="H514" s="8">
        <f>IF(E514&lt;&gt;0, ((E514-F514)/E514)*100, 0)</f>
        <v>40</v>
      </c>
    </row>
    <row r="515" spans="1:8" x14ac:dyDescent="0.2">
      <c r="A515" s="2" t="s">
        <v>129</v>
      </c>
      <c r="B515" s="2" t="s">
        <v>130</v>
      </c>
      <c r="C515" s="2" t="s">
        <v>35</v>
      </c>
      <c r="D515" s="6">
        <v>11</v>
      </c>
      <c r="E515" s="8">
        <v>186.45</v>
      </c>
      <c r="F515" s="8">
        <v>104.72</v>
      </c>
      <c r="G515" s="8">
        <f>E515-F515</f>
        <v>81.72999999999999</v>
      </c>
      <c r="H515" s="8">
        <f>IF(E515&lt;&gt;0, ((E515-F515)/E515)*100, 0)</f>
        <v>43.834808259587014</v>
      </c>
    </row>
    <row r="516" spans="1:8" x14ac:dyDescent="0.2">
      <c r="A516" s="2" t="s">
        <v>129</v>
      </c>
      <c r="B516" s="2" t="s">
        <v>130</v>
      </c>
      <c r="C516" s="2" t="s">
        <v>132</v>
      </c>
      <c r="D516" s="6">
        <v>13</v>
      </c>
      <c r="E516" s="8">
        <v>120.25</v>
      </c>
      <c r="F516" s="8">
        <v>81.06</v>
      </c>
      <c r="G516" s="8">
        <f>E516-F516</f>
        <v>39.19</v>
      </c>
      <c r="H516" s="8">
        <f>IF(E516&lt;&gt;0, ((E516-F516)/E516)*100, 0)</f>
        <v>32.590436590436589</v>
      </c>
    </row>
    <row r="517" spans="1:8" x14ac:dyDescent="0.2">
      <c r="A517" s="2" t="s">
        <v>129</v>
      </c>
      <c r="B517" s="2" t="s">
        <v>130</v>
      </c>
      <c r="C517" s="2" t="s">
        <v>62</v>
      </c>
      <c r="D517" s="6">
        <v>2</v>
      </c>
      <c r="E517" s="8">
        <v>61.5</v>
      </c>
      <c r="F517" s="8">
        <v>25.2</v>
      </c>
      <c r="G517" s="8">
        <f>E517-F517</f>
        <v>36.299999999999997</v>
      </c>
      <c r="H517" s="8">
        <f>IF(E517&lt;&gt;0, ((E517-F517)/E517)*100, 0)</f>
        <v>59.024390243902438</v>
      </c>
    </row>
    <row r="518" spans="1:8" x14ac:dyDescent="0.2">
      <c r="A518" s="2" t="s">
        <v>129</v>
      </c>
      <c r="B518" s="2" t="s">
        <v>130</v>
      </c>
      <c r="C518" s="2" t="s">
        <v>1160</v>
      </c>
      <c r="D518" s="6">
        <v>23</v>
      </c>
      <c r="E518" s="8">
        <v>1192.5</v>
      </c>
      <c r="F518" s="8">
        <v>644</v>
      </c>
      <c r="G518" s="8">
        <f>E518-F518</f>
        <v>548.5</v>
      </c>
      <c r="H518" s="8">
        <f>IF(E518&lt;&gt;0, ((E518-F518)/E518)*100, 0)</f>
        <v>45.9958071278826</v>
      </c>
    </row>
    <row r="519" spans="1:8" x14ac:dyDescent="0.2">
      <c r="A519" s="2" t="s">
        <v>129</v>
      </c>
      <c r="B519" s="2" t="s">
        <v>130</v>
      </c>
      <c r="C519" s="2" t="s">
        <v>246</v>
      </c>
      <c r="D519" s="6">
        <v>12</v>
      </c>
      <c r="E519" s="8">
        <v>105</v>
      </c>
      <c r="F519" s="8">
        <v>51.24</v>
      </c>
      <c r="G519" s="8">
        <f>E519-F519</f>
        <v>53.76</v>
      </c>
      <c r="H519" s="8">
        <f>IF(E519&lt;&gt;0, ((E519-F519)/E519)*100, 0)</f>
        <v>51.2</v>
      </c>
    </row>
    <row r="520" spans="1:8" x14ac:dyDescent="0.2">
      <c r="A520" s="2" t="s">
        <v>129</v>
      </c>
      <c r="B520" s="2" t="s">
        <v>130</v>
      </c>
      <c r="C520" s="2" t="s">
        <v>39</v>
      </c>
      <c r="D520" s="6">
        <v>20</v>
      </c>
      <c r="E520" s="8">
        <v>85</v>
      </c>
      <c r="F520" s="8">
        <v>39.200000000000003</v>
      </c>
      <c r="G520" s="8">
        <f>E520-F520</f>
        <v>45.8</v>
      </c>
      <c r="H520" s="8">
        <f>IF(E520&lt;&gt;0, ((E520-F520)/E520)*100, 0)</f>
        <v>53.882352941176471</v>
      </c>
    </row>
    <row r="521" spans="1:8" x14ac:dyDescent="0.2">
      <c r="A521" s="2" t="s">
        <v>129</v>
      </c>
      <c r="B521" s="2" t="s">
        <v>130</v>
      </c>
      <c r="C521" s="2" t="s">
        <v>24</v>
      </c>
      <c r="D521" s="6">
        <v>60</v>
      </c>
      <c r="E521" s="8">
        <v>225</v>
      </c>
      <c r="F521" s="8">
        <v>105</v>
      </c>
      <c r="G521" s="8">
        <f>E521-F521</f>
        <v>120</v>
      </c>
      <c r="H521" s="8">
        <f>IF(E521&lt;&gt;0, ((E521-F521)/E521)*100, 0)</f>
        <v>53.333333333333336</v>
      </c>
    </row>
    <row r="522" spans="1:8" x14ac:dyDescent="0.2">
      <c r="A522" s="2" t="s">
        <v>129</v>
      </c>
      <c r="B522" s="2" t="s">
        <v>130</v>
      </c>
      <c r="C522" s="2" t="s">
        <v>25</v>
      </c>
      <c r="D522" s="6">
        <v>20</v>
      </c>
      <c r="E522" s="8">
        <v>75</v>
      </c>
      <c r="F522" s="8">
        <v>35</v>
      </c>
      <c r="G522" s="8">
        <f>E522-F522</f>
        <v>40</v>
      </c>
      <c r="H522" s="8">
        <f>IF(E522&lt;&gt;0, ((E522-F522)/E522)*100, 0)</f>
        <v>53.333333333333336</v>
      </c>
    </row>
    <row r="523" spans="1:8" x14ac:dyDescent="0.2">
      <c r="A523" s="2" t="s">
        <v>129</v>
      </c>
      <c r="B523" s="2" t="s">
        <v>130</v>
      </c>
      <c r="C523" s="2" t="s">
        <v>43</v>
      </c>
      <c r="D523" s="6">
        <v>20</v>
      </c>
      <c r="E523" s="8">
        <v>75</v>
      </c>
      <c r="F523" s="8">
        <v>35</v>
      </c>
      <c r="G523" s="8">
        <f>E523-F523</f>
        <v>40</v>
      </c>
      <c r="H523" s="8">
        <f>IF(E523&lt;&gt;0, ((E523-F523)/E523)*100, 0)</f>
        <v>53.333333333333336</v>
      </c>
    </row>
    <row r="524" spans="1:8" x14ac:dyDescent="0.2">
      <c r="A524" s="2" t="s">
        <v>129</v>
      </c>
      <c r="B524" s="2" t="s">
        <v>130</v>
      </c>
      <c r="C524" s="2" t="s">
        <v>122</v>
      </c>
      <c r="D524" s="6">
        <v>10</v>
      </c>
      <c r="E524" s="8">
        <v>87.5</v>
      </c>
      <c r="F524" s="8">
        <v>40.6</v>
      </c>
      <c r="G524" s="8">
        <f>E524-F524</f>
        <v>46.9</v>
      </c>
      <c r="H524" s="8">
        <f>IF(E524&lt;&gt;0, ((E524-F524)/E524)*100, 0)</f>
        <v>53.6</v>
      </c>
    </row>
    <row r="525" spans="1:8" x14ac:dyDescent="0.2">
      <c r="A525" s="2" t="s">
        <v>129</v>
      </c>
      <c r="B525" s="2" t="s">
        <v>130</v>
      </c>
      <c r="C525" s="2" t="s">
        <v>2826</v>
      </c>
      <c r="D525" s="6">
        <v>40</v>
      </c>
      <c r="E525" s="8">
        <v>150</v>
      </c>
      <c r="F525" s="8">
        <v>70</v>
      </c>
      <c r="G525" s="8">
        <f>E525-F525</f>
        <v>80</v>
      </c>
      <c r="H525" s="8">
        <f>IF(E525&lt;&gt;0, ((E525-F525)/E525)*100, 0)</f>
        <v>53.333333333333336</v>
      </c>
    </row>
    <row r="526" spans="1:8" customFormat="1" ht="15" x14ac:dyDescent="0.25">
      <c r="D526" s="12"/>
      <c r="E526" s="12"/>
      <c r="F526" s="12"/>
      <c r="G526" s="12"/>
      <c r="H526" s="12"/>
    </row>
    <row r="527" spans="1:8" s="4" customFormat="1" x14ac:dyDescent="0.2">
      <c r="A527" s="3" t="s">
        <v>10</v>
      </c>
      <c r="B527" s="3" t="s">
        <v>10</v>
      </c>
      <c r="C527" s="3" t="s">
        <v>10</v>
      </c>
      <c r="D527" s="5">
        <f>SUBTOTAL(9, D494:D526)</f>
        <v>395</v>
      </c>
      <c r="E527" s="7">
        <f>SUBTOTAL(9, E494:E526)</f>
        <v>3798.45</v>
      </c>
      <c r="F527" s="7">
        <f>SUBTOTAL(9, F494:F526)</f>
        <v>2022.5700000000002</v>
      </c>
      <c r="G527" s="7">
        <f>SUBTOTAL(9, G494:G526)</f>
        <v>1775.88</v>
      </c>
      <c r="H527" s="7">
        <f>IF(E527&lt;&gt;0, ((E527-F527)/E527)*100, 0)</f>
        <v>46.752754412984238</v>
      </c>
    </row>
    <row r="528" spans="1:8" customFormat="1" ht="15" x14ac:dyDescent="0.25">
      <c r="D528" s="12"/>
      <c r="E528" s="12"/>
      <c r="F528" s="12"/>
      <c r="G528" s="12"/>
      <c r="H528" s="12"/>
    </row>
    <row r="529" spans="1:8" x14ac:dyDescent="0.2">
      <c r="A529" s="2" t="s">
        <v>800</v>
      </c>
      <c r="B529" s="2" t="s">
        <v>801</v>
      </c>
      <c r="C529" s="2" t="s">
        <v>10</v>
      </c>
      <c r="G529" s="8">
        <f>E529-F529</f>
        <v>0</v>
      </c>
      <c r="H529" s="8">
        <f>IF(E529&lt;&gt;0, ((E529-F529)/E529)*100, 0)</f>
        <v>0</v>
      </c>
    </row>
    <row r="530" spans="1:8" x14ac:dyDescent="0.2">
      <c r="A530" s="2" t="s">
        <v>800</v>
      </c>
      <c r="B530" s="2" t="s">
        <v>801</v>
      </c>
      <c r="C530" s="2" t="s">
        <v>10</v>
      </c>
      <c r="E530" s="8">
        <v>-44</v>
      </c>
      <c r="G530" s="8">
        <f>E530-F530</f>
        <v>-44</v>
      </c>
      <c r="H530" s="8">
        <f>IF(E530&lt;&gt;0, ((E530-F530)/E530)*100, 0)</f>
        <v>100</v>
      </c>
    </row>
    <row r="531" spans="1:8" x14ac:dyDescent="0.2">
      <c r="A531" s="2" t="s">
        <v>800</v>
      </c>
      <c r="B531" s="2" t="s">
        <v>801</v>
      </c>
      <c r="C531" s="2" t="s">
        <v>10</v>
      </c>
      <c r="E531" s="8">
        <v>176</v>
      </c>
      <c r="G531" s="8">
        <f>E531-F531</f>
        <v>176</v>
      </c>
      <c r="H531" s="8">
        <f>IF(E531&lt;&gt;0, ((E531-F531)/E531)*100, 0)</f>
        <v>100</v>
      </c>
    </row>
    <row r="532" spans="1:8" x14ac:dyDescent="0.2">
      <c r="A532" s="2" t="s">
        <v>800</v>
      </c>
      <c r="B532" s="2" t="s">
        <v>801</v>
      </c>
      <c r="C532" s="2" t="s">
        <v>28</v>
      </c>
      <c r="D532" s="6">
        <v>8</v>
      </c>
      <c r="E532" s="8">
        <v>78</v>
      </c>
      <c r="F532" s="8">
        <v>47.04</v>
      </c>
      <c r="G532" s="8">
        <f>E532-F532</f>
        <v>30.96</v>
      </c>
      <c r="H532" s="8">
        <f>IF(E532&lt;&gt;0, ((E532-F532)/E532)*100, 0)</f>
        <v>39.692307692307693</v>
      </c>
    </row>
    <row r="533" spans="1:8" x14ac:dyDescent="0.2">
      <c r="A533" s="2" t="s">
        <v>800</v>
      </c>
      <c r="B533" s="2" t="s">
        <v>801</v>
      </c>
      <c r="C533" s="2" t="s">
        <v>13</v>
      </c>
      <c r="D533" s="6">
        <v>24</v>
      </c>
      <c r="E533" s="8">
        <v>90</v>
      </c>
      <c r="F533" s="8">
        <v>40.32</v>
      </c>
      <c r="G533" s="8">
        <f>E533-F533</f>
        <v>49.68</v>
      </c>
      <c r="H533" s="8">
        <f>IF(E533&lt;&gt;0, ((E533-F533)/E533)*100, 0)</f>
        <v>55.2</v>
      </c>
    </row>
    <row r="534" spans="1:8" x14ac:dyDescent="0.2">
      <c r="A534" s="2" t="s">
        <v>800</v>
      </c>
      <c r="B534" s="2" t="s">
        <v>801</v>
      </c>
      <c r="C534" s="2" t="s">
        <v>308</v>
      </c>
      <c r="D534" s="6">
        <v>12</v>
      </c>
      <c r="E534" s="8">
        <v>34.799999999999997</v>
      </c>
      <c r="F534" s="8">
        <v>15.6</v>
      </c>
      <c r="G534" s="8">
        <f>E534-F534</f>
        <v>19.199999999999996</v>
      </c>
      <c r="H534" s="8">
        <f>IF(E534&lt;&gt;0, ((E534-F534)/E534)*100, 0)</f>
        <v>55.172413793103438</v>
      </c>
    </row>
    <row r="535" spans="1:8" x14ac:dyDescent="0.2">
      <c r="A535" s="2" t="s">
        <v>800</v>
      </c>
      <c r="B535" s="2" t="s">
        <v>801</v>
      </c>
      <c r="C535" s="2" t="s">
        <v>786</v>
      </c>
      <c r="D535" s="6">
        <v>6</v>
      </c>
      <c r="E535" s="8">
        <v>36</v>
      </c>
      <c r="F535" s="8">
        <v>22.68</v>
      </c>
      <c r="G535" s="8">
        <f>E535-F535</f>
        <v>13.32</v>
      </c>
      <c r="H535" s="8">
        <f>IF(E535&lt;&gt;0, ((E535-F535)/E535)*100, 0)</f>
        <v>37</v>
      </c>
    </row>
    <row r="536" spans="1:8" x14ac:dyDescent="0.2">
      <c r="A536" s="2" t="s">
        <v>800</v>
      </c>
      <c r="B536" s="2" t="s">
        <v>801</v>
      </c>
      <c r="C536" s="2" t="s">
        <v>1156</v>
      </c>
      <c r="D536" s="6">
        <v>6</v>
      </c>
      <c r="E536" s="8">
        <v>36</v>
      </c>
      <c r="F536" s="8">
        <v>22.68</v>
      </c>
      <c r="G536" s="8">
        <f>E536-F536</f>
        <v>13.32</v>
      </c>
      <c r="H536" s="8">
        <f>IF(E536&lt;&gt;0, ((E536-F536)/E536)*100, 0)</f>
        <v>37</v>
      </c>
    </row>
    <row r="537" spans="1:8" x14ac:dyDescent="0.2">
      <c r="A537" s="2" t="s">
        <v>800</v>
      </c>
      <c r="B537" s="2" t="s">
        <v>801</v>
      </c>
      <c r="C537" s="2" t="s">
        <v>35</v>
      </c>
      <c r="D537" s="6">
        <v>6</v>
      </c>
      <c r="E537" s="8">
        <v>101.7</v>
      </c>
      <c r="F537" s="8">
        <v>57.12</v>
      </c>
      <c r="G537" s="8">
        <f>E537-F537</f>
        <v>44.580000000000005</v>
      </c>
      <c r="H537" s="8">
        <f>IF(E537&lt;&gt;0, ((E537-F537)/E537)*100, 0)</f>
        <v>43.834808259587028</v>
      </c>
    </row>
    <row r="538" spans="1:8" x14ac:dyDescent="0.2">
      <c r="A538" s="2" t="s">
        <v>800</v>
      </c>
      <c r="B538" s="2" t="s">
        <v>801</v>
      </c>
      <c r="C538" s="2" t="s">
        <v>38</v>
      </c>
      <c r="D538" s="6">
        <v>20</v>
      </c>
      <c r="E538" s="8">
        <v>85</v>
      </c>
      <c r="F538" s="8">
        <v>40.6</v>
      </c>
      <c r="G538" s="8">
        <f>E538-F538</f>
        <v>44.4</v>
      </c>
      <c r="H538" s="8">
        <f>IF(E538&lt;&gt;0, ((E538-F538)/E538)*100, 0)</f>
        <v>52.235294117647058</v>
      </c>
    </row>
    <row r="539" spans="1:8" x14ac:dyDescent="0.2">
      <c r="A539" s="2" t="s">
        <v>800</v>
      </c>
      <c r="B539" s="2" t="s">
        <v>801</v>
      </c>
      <c r="C539" s="2" t="s">
        <v>39</v>
      </c>
      <c r="D539" s="6">
        <v>20</v>
      </c>
      <c r="E539" s="8">
        <v>85</v>
      </c>
      <c r="F539" s="8">
        <v>39.200000000000003</v>
      </c>
      <c r="G539" s="8">
        <f>E539-F539</f>
        <v>45.8</v>
      </c>
      <c r="H539" s="8">
        <f>IF(E539&lt;&gt;0, ((E539-F539)/E539)*100, 0)</f>
        <v>53.882352941176471</v>
      </c>
    </row>
    <row r="540" spans="1:8" x14ac:dyDescent="0.2">
      <c r="A540" s="2" t="s">
        <v>800</v>
      </c>
      <c r="B540" s="2" t="s">
        <v>801</v>
      </c>
      <c r="C540" s="2" t="s">
        <v>41</v>
      </c>
      <c r="D540" s="6">
        <v>20</v>
      </c>
      <c r="F540" s="8">
        <v>35</v>
      </c>
      <c r="G540" s="8">
        <f>E540-F540</f>
        <v>-35</v>
      </c>
      <c r="H540" s="8">
        <f>IF(E540&lt;&gt;0, ((E540-F540)/E540)*100, 0)</f>
        <v>0</v>
      </c>
    </row>
    <row r="541" spans="1:8" x14ac:dyDescent="0.2">
      <c r="A541" s="2" t="s">
        <v>800</v>
      </c>
      <c r="B541" s="2" t="s">
        <v>801</v>
      </c>
      <c r="C541" s="2" t="s">
        <v>298</v>
      </c>
      <c r="D541" s="6">
        <v>40</v>
      </c>
      <c r="E541" s="8">
        <v>150</v>
      </c>
      <c r="F541" s="8">
        <v>70</v>
      </c>
      <c r="G541" s="8">
        <f>E541-F541</f>
        <v>80</v>
      </c>
      <c r="H541" s="8">
        <f>IF(E541&lt;&gt;0, ((E541-F541)/E541)*100, 0)</f>
        <v>53.333333333333336</v>
      </c>
    </row>
    <row r="542" spans="1:8" x14ac:dyDescent="0.2">
      <c r="A542" s="2" t="s">
        <v>800</v>
      </c>
      <c r="B542" s="2" t="s">
        <v>801</v>
      </c>
      <c r="C542" s="2" t="s">
        <v>24</v>
      </c>
      <c r="D542" s="6">
        <v>40</v>
      </c>
      <c r="E542" s="8">
        <v>150</v>
      </c>
      <c r="F542" s="8">
        <v>70</v>
      </c>
      <c r="G542" s="8">
        <f>E542-F542</f>
        <v>80</v>
      </c>
      <c r="H542" s="8">
        <f>IF(E542&lt;&gt;0, ((E542-F542)/E542)*100, 0)</f>
        <v>53.333333333333336</v>
      </c>
    </row>
    <row r="543" spans="1:8" customFormat="1" ht="15" x14ac:dyDescent="0.25">
      <c r="D543" s="12"/>
      <c r="E543" s="12"/>
      <c r="F543" s="12"/>
      <c r="G543" s="12"/>
      <c r="H543" s="12"/>
    </row>
    <row r="544" spans="1:8" s="4" customFormat="1" x14ac:dyDescent="0.2">
      <c r="A544" s="3" t="s">
        <v>10</v>
      </c>
      <c r="B544" s="3" t="s">
        <v>10</v>
      </c>
      <c r="C544" s="3" t="s">
        <v>10</v>
      </c>
      <c r="D544" s="5">
        <f>SUBTOTAL(9, D529:D543)</f>
        <v>202</v>
      </c>
      <c r="E544" s="7">
        <f>SUBTOTAL(9, E529:E543)</f>
        <v>978.5</v>
      </c>
      <c r="F544" s="7">
        <f>SUBTOTAL(9, F529:F543)</f>
        <v>460.24</v>
      </c>
      <c r="G544" s="7">
        <f>SUBTOTAL(9, G529:G543)</f>
        <v>518.26</v>
      </c>
      <c r="H544" s="7">
        <f>IF(E544&lt;&gt;0, ((E544-F544)/E544)*100, 0)</f>
        <v>52.964741951967298</v>
      </c>
    </row>
    <row r="545" spans="1:8" customFormat="1" ht="15" x14ac:dyDescent="0.25">
      <c r="D545" s="12"/>
      <c r="E545" s="12"/>
      <c r="F545" s="12"/>
      <c r="G545" s="12"/>
      <c r="H545" s="12"/>
    </row>
    <row r="546" spans="1:8" x14ac:dyDescent="0.2">
      <c r="A546" s="2" t="s">
        <v>139</v>
      </c>
      <c r="B546" s="2" t="s">
        <v>140</v>
      </c>
      <c r="C546" s="2" t="s">
        <v>10</v>
      </c>
      <c r="G546" s="8">
        <f>E546-F546</f>
        <v>0</v>
      </c>
      <c r="H546" s="8">
        <f>IF(E546&lt;&gt;0, ((E546-F546)/E546)*100, 0)</f>
        <v>0</v>
      </c>
    </row>
    <row r="547" spans="1:8" x14ac:dyDescent="0.2">
      <c r="A547" s="2" t="s">
        <v>139</v>
      </c>
      <c r="B547" s="2" t="s">
        <v>140</v>
      </c>
      <c r="C547" s="2" t="s">
        <v>10</v>
      </c>
      <c r="G547" s="8">
        <f>E547-F547</f>
        <v>0</v>
      </c>
      <c r="H547" s="8">
        <f>IF(E547&lt;&gt;0, ((E547-F547)/E547)*100, 0)</f>
        <v>0</v>
      </c>
    </row>
    <row r="548" spans="1:8" x14ac:dyDescent="0.2">
      <c r="A548" s="2" t="s">
        <v>139</v>
      </c>
      <c r="B548" s="2" t="s">
        <v>140</v>
      </c>
      <c r="C548" s="2" t="s">
        <v>10</v>
      </c>
      <c r="G548" s="8">
        <f>E548-F548</f>
        <v>0</v>
      </c>
      <c r="H548" s="8">
        <f>IF(E548&lt;&gt;0, ((E548-F548)/E548)*100, 0)</f>
        <v>0</v>
      </c>
    </row>
    <row r="549" spans="1:8" x14ac:dyDescent="0.2">
      <c r="A549" s="2" t="s">
        <v>139</v>
      </c>
      <c r="B549" s="2" t="s">
        <v>140</v>
      </c>
      <c r="C549" s="2" t="s">
        <v>10</v>
      </c>
      <c r="E549" s="8">
        <v>83</v>
      </c>
      <c r="G549" s="8">
        <f>E549-F549</f>
        <v>83</v>
      </c>
      <c r="H549" s="8">
        <f>IF(E549&lt;&gt;0, ((E549-F549)/E549)*100, 0)</f>
        <v>100</v>
      </c>
    </row>
    <row r="550" spans="1:8" x14ac:dyDescent="0.2">
      <c r="A550" s="2" t="s">
        <v>139</v>
      </c>
      <c r="B550" s="2" t="s">
        <v>140</v>
      </c>
      <c r="C550" s="2" t="s">
        <v>10</v>
      </c>
      <c r="G550" s="8">
        <f>E550-F550</f>
        <v>0</v>
      </c>
      <c r="H550" s="8">
        <f>IF(E550&lt;&gt;0, ((E550-F550)/E550)*100, 0)</f>
        <v>0</v>
      </c>
    </row>
    <row r="551" spans="1:8" x14ac:dyDescent="0.2">
      <c r="A551" s="2" t="s">
        <v>139</v>
      </c>
      <c r="B551" s="2" t="s">
        <v>140</v>
      </c>
      <c r="C551" s="2" t="s">
        <v>10</v>
      </c>
      <c r="E551" s="8">
        <v>-17</v>
      </c>
      <c r="G551" s="8">
        <f>E551-F551</f>
        <v>-17</v>
      </c>
      <c r="H551" s="8">
        <f>IF(E551&lt;&gt;0, ((E551-F551)/E551)*100, 0)</f>
        <v>100</v>
      </c>
    </row>
    <row r="552" spans="1:8" x14ac:dyDescent="0.2">
      <c r="A552" s="2" t="s">
        <v>139</v>
      </c>
      <c r="B552" s="2" t="s">
        <v>140</v>
      </c>
      <c r="C552" s="2" t="s">
        <v>10</v>
      </c>
      <c r="E552" s="8">
        <v>-15</v>
      </c>
      <c r="G552" s="8">
        <f>E552-F552</f>
        <v>-15</v>
      </c>
      <c r="H552" s="8">
        <f>IF(E552&lt;&gt;0, ((E552-F552)/E552)*100, 0)</f>
        <v>100</v>
      </c>
    </row>
    <row r="553" spans="1:8" x14ac:dyDescent="0.2">
      <c r="A553" s="2" t="s">
        <v>139</v>
      </c>
      <c r="B553" s="2" t="s">
        <v>140</v>
      </c>
      <c r="C553" s="2" t="s">
        <v>10</v>
      </c>
      <c r="E553" s="8">
        <v>-51</v>
      </c>
      <c r="G553" s="8">
        <f>E553-F553</f>
        <v>-51</v>
      </c>
      <c r="H553" s="8">
        <f>IF(E553&lt;&gt;0, ((E553-F553)/E553)*100, 0)</f>
        <v>100</v>
      </c>
    </row>
    <row r="554" spans="1:8" x14ac:dyDescent="0.2">
      <c r="A554" s="2" t="s">
        <v>139</v>
      </c>
      <c r="B554" s="2" t="s">
        <v>140</v>
      </c>
      <c r="C554" s="2" t="s">
        <v>28</v>
      </c>
      <c r="D554" s="6">
        <v>16</v>
      </c>
      <c r="E554" s="8">
        <v>156</v>
      </c>
      <c r="F554" s="8">
        <v>94.08</v>
      </c>
      <c r="G554" s="8">
        <f>E554-F554</f>
        <v>61.92</v>
      </c>
      <c r="H554" s="8">
        <f>IF(E554&lt;&gt;0, ((E554-F554)/E554)*100, 0)</f>
        <v>39.692307692307693</v>
      </c>
    </row>
    <row r="555" spans="1:8" x14ac:dyDescent="0.2">
      <c r="A555" s="2" t="s">
        <v>139</v>
      </c>
      <c r="B555" s="2" t="s">
        <v>140</v>
      </c>
      <c r="C555" s="2" t="s">
        <v>15</v>
      </c>
      <c r="D555" s="6">
        <v>102</v>
      </c>
      <c r="E555" s="8">
        <v>510</v>
      </c>
      <c r="F555" s="8">
        <v>199.92</v>
      </c>
      <c r="G555" s="8">
        <f>E555-F555</f>
        <v>310.08000000000004</v>
      </c>
      <c r="H555" s="8">
        <f>IF(E555&lt;&gt;0, ((E555-F555)/E555)*100, 0)</f>
        <v>60.800000000000011</v>
      </c>
    </row>
    <row r="556" spans="1:8" x14ac:dyDescent="0.2">
      <c r="A556" s="2" t="s">
        <v>139</v>
      </c>
      <c r="B556" s="2" t="s">
        <v>140</v>
      </c>
      <c r="C556" s="2" t="s">
        <v>22</v>
      </c>
      <c r="D556" s="6">
        <v>8</v>
      </c>
      <c r="E556" s="8">
        <v>740</v>
      </c>
      <c r="F556" s="8">
        <v>336</v>
      </c>
      <c r="G556" s="8">
        <f>E556-F556</f>
        <v>404</v>
      </c>
      <c r="H556" s="8">
        <f>IF(E556&lt;&gt;0, ((E556-F556)/E556)*100, 0)</f>
        <v>54.594594594594589</v>
      </c>
    </row>
    <row r="557" spans="1:8" x14ac:dyDescent="0.2">
      <c r="A557" s="2" t="s">
        <v>139</v>
      </c>
      <c r="B557" s="2" t="s">
        <v>140</v>
      </c>
      <c r="C557" s="2" t="s">
        <v>23</v>
      </c>
      <c r="D557" s="6">
        <v>1</v>
      </c>
      <c r="E557" s="8">
        <v>81.5</v>
      </c>
      <c r="F557" s="8">
        <v>42</v>
      </c>
      <c r="G557" s="8">
        <f>E557-F557</f>
        <v>39.5</v>
      </c>
      <c r="H557" s="8">
        <f>IF(E557&lt;&gt;0, ((E557-F557)/E557)*100, 0)</f>
        <v>48.466257668711656</v>
      </c>
    </row>
    <row r="558" spans="1:8" x14ac:dyDescent="0.2">
      <c r="A558" s="2" t="s">
        <v>139</v>
      </c>
      <c r="B558" s="2" t="s">
        <v>140</v>
      </c>
      <c r="C558" s="2" t="s">
        <v>246</v>
      </c>
      <c r="D558" s="6">
        <v>3</v>
      </c>
      <c r="E558" s="8">
        <v>26.25</v>
      </c>
      <c r="F558" s="8">
        <v>12.81</v>
      </c>
      <c r="G558" s="8">
        <f>E558-F558</f>
        <v>13.44</v>
      </c>
      <c r="H558" s="8">
        <f>IF(E558&lt;&gt;0, ((E558-F558)/E558)*100, 0)</f>
        <v>51.2</v>
      </c>
    </row>
    <row r="559" spans="1:8" x14ac:dyDescent="0.2">
      <c r="A559" s="2" t="s">
        <v>139</v>
      </c>
      <c r="B559" s="2" t="s">
        <v>140</v>
      </c>
      <c r="C559" s="2" t="s">
        <v>38</v>
      </c>
      <c r="D559" s="6">
        <v>3</v>
      </c>
      <c r="E559" s="8">
        <v>12.75</v>
      </c>
      <c r="F559" s="8">
        <v>6.09</v>
      </c>
      <c r="G559" s="8">
        <f>E559-F559</f>
        <v>6.66</v>
      </c>
      <c r="H559" s="8">
        <f>IF(E559&lt;&gt;0, ((E559-F559)/E559)*100, 0)</f>
        <v>52.235294117647058</v>
      </c>
    </row>
    <row r="560" spans="1:8" x14ac:dyDescent="0.2">
      <c r="A560" s="2" t="s">
        <v>139</v>
      </c>
      <c r="B560" s="2" t="s">
        <v>140</v>
      </c>
      <c r="C560" s="2" t="s">
        <v>41</v>
      </c>
      <c r="D560" s="6">
        <v>2</v>
      </c>
      <c r="E560" s="8">
        <v>7.5</v>
      </c>
      <c r="F560" s="8">
        <v>3.5</v>
      </c>
      <c r="G560" s="8">
        <f>E560-F560</f>
        <v>4</v>
      </c>
      <c r="H560" s="8">
        <f>IF(E560&lt;&gt;0, ((E560-F560)/E560)*100, 0)</f>
        <v>53.333333333333336</v>
      </c>
    </row>
    <row r="561" spans="1:8" customFormat="1" ht="15" x14ac:dyDescent="0.25">
      <c r="D561" s="12"/>
      <c r="E561" s="12"/>
      <c r="F561" s="12"/>
      <c r="G561" s="12"/>
      <c r="H561" s="12"/>
    </row>
    <row r="562" spans="1:8" s="4" customFormat="1" x14ac:dyDescent="0.2">
      <c r="A562" s="3" t="s">
        <v>10</v>
      </c>
      <c r="B562" s="3" t="s">
        <v>10</v>
      </c>
      <c r="C562" s="3" t="s">
        <v>10</v>
      </c>
      <c r="D562" s="5">
        <f>SUBTOTAL(9, D546:D561)</f>
        <v>135</v>
      </c>
      <c r="E562" s="7">
        <f>SUBTOTAL(9, E546:E561)</f>
        <v>1534</v>
      </c>
      <c r="F562" s="7">
        <f>SUBTOTAL(9, F546:F561)</f>
        <v>694.4</v>
      </c>
      <c r="G562" s="7">
        <f>SUBTOTAL(9, G546:G561)</f>
        <v>839.6</v>
      </c>
      <c r="H562" s="7">
        <f>IF(E562&lt;&gt;0, ((E562-F562)/E562)*100, 0)</f>
        <v>54.732724902216432</v>
      </c>
    </row>
    <row r="563" spans="1:8" customFormat="1" ht="15" x14ac:dyDescent="0.25">
      <c r="D563" s="12"/>
      <c r="E563" s="12"/>
      <c r="F563" s="12"/>
      <c r="G563" s="12"/>
      <c r="H563" s="12"/>
    </row>
    <row r="564" spans="1:8" x14ac:dyDescent="0.2">
      <c r="A564" s="2" t="s">
        <v>141</v>
      </c>
      <c r="B564" s="2" t="s">
        <v>142</v>
      </c>
      <c r="C564" s="2" t="s">
        <v>49</v>
      </c>
      <c r="D564" s="6">
        <v>9</v>
      </c>
      <c r="E564" s="8">
        <v>9</v>
      </c>
      <c r="F564" s="8">
        <v>3.78</v>
      </c>
      <c r="G564" s="8">
        <f>E564-F564</f>
        <v>5.2200000000000006</v>
      </c>
      <c r="H564" s="8">
        <f>IF(E564&lt;&gt;0, ((E564-F564)/E564)*100, 0)</f>
        <v>58.000000000000007</v>
      </c>
    </row>
    <row r="565" spans="1:8" x14ac:dyDescent="0.2">
      <c r="A565" s="2" t="s">
        <v>141</v>
      </c>
      <c r="B565" s="2" t="s">
        <v>142</v>
      </c>
      <c r="C565" s="2" t="s">
        <v>29</v>
      </c>
      <c r="D565" s="6">
        <v>2</v>
      </c>
      <c r="E565" s="8">
        <v>23.5</v>
      </c>
      <c r="F565" s="8">
        <v>12.6</v>
      </c>
      <c r="G565" s="8">
        <f>E565-F565</f>
        <v>10.9</v>
      </c>
      <c r="H565" s="8">
        <f>IF(E565&lt;&gt;0, ((E565-F565)/E565)*100, 0)</f>
        <v>46.382978723404257</v>
      </c>
    </row>
    <row r="566" spans="1:8" x14ac:dyDescent="0.2">
      <c r="A566" s="2" t="s">
        <v>141</v>
      </c>
      <c r="B566" s="2" t="s">
        <v>142</v>
      </c>
      <c r="C566" s="2" t="s">
        <v>132</v>
      </c>
      <c r="D566" s="6">
        <v>2</v>
      </c>
      <c r="E566" s="8">
        <v>18.5</v>
      </c>
      <c r="F566" s="8">
        <v>14.84</v>
      </c>
      <c r="G566" s="8">
        <f>E566-F566</f>
        <v>3.66</v>
      </c>
      <c r="H566" s="8">
        <f>IF(E566&lt;&gt;0, ((E566-F566)/E566)*100, 0)</f>
        <v>19.783783783783786</v>
      </c>
    </row>
    <row r="567" spans="1:8" customFormat="1" ht="15" x14ac:dyDescent="0.25">
      <c r="D567" s="12"/>
      <c r="E567" s="12"/>
      <c r="F567" s="12"/>
      <c r="G567" s="12"/>
      <c r="H567" s="12"/>
    </row>
    <row r="568" spans="1:8" s="4" customFormat="1" x14ac:dyDescent="0.2">
      <c r="A568" s="3" t="s">
        <v>10</v>
      </c>
      <c r="B568" s="3" t="s">
        <v>10</v>
      </c>
      <c r="C568" s="3" t="s">
        <v>10</v>
      </c>
      <c r="D568" s="5">
        <f>SUBTOTAL(9, D564:D567)</f>
        <v>13</v>
      </c>
      <c r="E568" s="7">
        <f>SUBTOTAL(9, E564:E567)</f>
        <v>51</v>
      </c>
      <c r="F568" s="7">
        <f>SUBTOTAL(9, F564:F567)</f>
        <v>31.22</v>
      </c>
      <c r="G568" s="7">
        <f>SUBTOTAL(9, G564:G567)</f>
        <v>19.78</v>
      </c>
      <c r="H568" s="7">
        <f>IF(E568&lt;&gt;0, ((E568-F568)/E568)*100, 0)</f>
        <v>38.7843137254902</v>
      </c>
    </row>
    <row r="569" spans="1:8" customFormat="1" ht="15" x14ac:dyDescent="0.25">
      <c r="D569" s="12"/>
      <c r="E569" s="12"/>
      <c r="F569" s="12"/>
      <c r="G569" s="12"/>
      <c r="H569" s="12"/>
    </row>
    <row r="570" spans="1:8" x14ac:dyDescent="0.2">
      <c r="A570" s="2" t="s">
        <v>146</v>
      </c>
      <c r="B570" s="2" t="s">
        <v>2837</v>
      </c>
      <c r="C570" s="2" t="s">
        <v>10</v>
      </c>
      <c r="G570" s="8">
        <f>E570-F570</f>
        <v>0</v>
      </c>
      <c r="H570" s="8">
        <f>IF(E570&lt;&gt;0, ((E570-F570)/E570)*100, 0)</f>
        <v>0</v>
      </c>
    </row>
    <row r="571" spans="1:8" x14ac:dyDescent="0.2">
      <c r="A571" s="2" t="s">
        <v>146</v>
      </c>
      <c r="B571" s="2" t="s">
        <v>2837</v>
      </c>
      <c r="C571" s="2" t="s">
        <v>10</v>
      </c>
      <c r="E571" s="8">
        <v>17</v>
      </c>
      <c r="G571" s="8">
        <f>E571-F571</f>
        <v>17</v>
      </c>
      <c r="H571" s="8">
        <f>IF(E571&lt;&gt;0, ((E571-F571)/E571)*100, 0)</f>
        <v>100</v>
      </c>
    </row>
    <row r="572" spans="1:8" x14ac:dyDescent="0.2">
      <c r="A572" s="2" t="s">
        <v>146</v>
      </c>
      <c r="B572" s="2" t="s">
        <v>2837</v>
      </c>
      <c r="C572" s="2" t="s">
        <v>10</v>
      </c>
      <c r="E572" s="8">
        <v>-17</v>
      </c>
      <c r="G572" s="8">
        <f>E572-F572</f>
        <v>-17</v>
      </c>
      <c r="H572" s="8">
        <f>IF(E572&lt;&gt;0, ((E572-F572)/E572)*100, 0)</f>
        <v>100</v>
      </c>
    </row>
    <row r="573" spans="1:8" x14ac:dyDescent="0.2">
      <c r="A573" s="2" t="s">
        <v>146</v>
      </c>
      <c r="B573" s="2" t="s">
        <v>2837</v>
      </c>
      <c r="C573" s="2" t="s">
        <v>24</v>
      </c>
      <c r="D573" s="6">
        <v>20</v>
      </c>
      <c r="E573" s="8">
        <v>75</v>
      </c>
      <c r="F573" s="8">
        <v>35</v>
      </c>
      <c r="G573" s="8">
        <f>E573-F573</f>
        <v>40</v>
      </c>
      <c r="H573" s="8">
        <f>IF(E573&lt;&gt;0, ((E573-F573)/E573)*100, 0)</f>
        <v>53.333333333333336</v>
      </c>
    </row>
    <row r="574" spans="1:8" x14ac:dyDescent="0.2">
      <c r="A574" s="2" t="s">
        <v>146</v>
      </c>
      <c r="B574" s="2" t="s">
        <v>2837</v>
      </c>
      <c r="C574" s="2" t="s">
        <v>67</v>
      </c>
      <c r="D574" s="6">
        <v>20</v>
      </c>
      <c r="E574" s="8">
        <v>105</v>
      </c>
      <c r="F574" s="8">
        <v>49</v>
      </c>
      <c r="G574" s="8">
        <f>E574-F574</f>
        <v>56</v>
      </c>
      <c r="H574" s="8">
        <f>IF(E574&lt;&gt;0, ((E574-F574)/E574)*100, 0)</f>
        <v>53.333333333333336</v>
      </c>
    </row>
    <row r="575" spans="1:8" customFormat="1" ht="15" x14ac:dyDescent="0.25">
      <c r="D575" s="12"/>
      <c r="E575" s="12"/>
      <c r="F575" s="12"/>
      <c r="G575" s="12"/>
      <c r="H575" s="12"/>
    </row>
    <row r="576" spans="1:8" s="4" customFormat="1" x14ac:dyDescent="0.2">
      <c r="A576" s="3" t="s">
        <v>10</v>
      </c>
      <c r="B576" s="3" t="s">
        <v>10</v>
      </c>
      <c r="C576" s="3" t="s">
        <v>10</v>
      </c>
      <c r="D576" s="5">
        <f>SUBTOTAL(9, D570:D575)</f>
        <v>40</v>
      </c>
      <c r="E576" s="7">
        <f>SUBTOTAL(9, E570:E575)</f>
        <v>180</v>
      </c>
      <c r="F576" s="7">
        <f>SUBTOTAL(9, F570:F575)</f>
        <v>84</v>
      </c>
      <c r="G576" s="7">
        <f>SUBTOTAL(9, G570:G575)</f>
        <v>96</v>
      </c>
      <c r="H576" s="7">
        <f>IF(E576&lt;&gt;0, ((E576-F576)/E576)*100, 0)</f>
        <v>53.333333333333336</v>
      </c>
    </row>
    <row r="577" spans="1:8" customFormat="1" ht="15" x14ac:dyDescent="0.25">
      <c r="D577" s="12"/>
      <c r="E577" s="12"/>
      <c r="F577" s="12"/>
      <c r="G577" s="12"/>
      <c r="H577" s="12"/>
    </row>
    <row r="578" spans="1:8" x14ac:dyDescent="0.2">
      <c r="A578" s="2" t="s">
        <v>803</v>
      </c>
      <c r="B578" s="2" t="s">
        <v>2838</v>
      </c>
      <c r="C578" s="2" t="s">
        <v>10</v>
      </c>
      <c r="G578" s="8">
        <f>E578-F578</f>
        <v>0</v>
      </c>
      <c r="H578" s="8">
        <f>IF(E578&lt;&gt;0, ((E578-F578)/E578)*100, 0)</f>
        <v>0</v>
      </c>
    </row>
    <row r="579" spans="1:8" x14ac:dyDescent="0.2">
      <c r="A579" s="2" t="s">
        <v>803</v>
      </c>
      <c r="B579" s="2" t="s">
        <v>2838</v>
      </c>
      <c r="C579" s="2" t="s">
        <v>10</v>
      </c>
      <c r="E579" s="8">
        <v>15</v>
      </c>
      <c r="G579" s="8">
        <f>E579-F579</f>
        <v>15</v>
      </c>
      <c r="H579" s="8">
        <f>IF(E579&lt;&gt;0, ((E579-F579)/E579)*100, 0)</f>
        <v>100</v>
      </c>
    </row>
    <row r="580" spans="1:8" x14ac:dyDescent="0.2">
      <c r="A580" s="2" t="s">
        <v>803</v>
      </c>
      <c r="B580" s="2" t="s">
        <v>2838</v>
      </c>
      <c r="C580" s="2" t="s">
        <v>10</v>
      </c>
      <c r="E580" s="8">
        <v>-15</v>
      </c>
      <c r="G580" s="8">
        <f>E580-F580</f>
        <v>-15</v>
      </c>
      <c r="H580" s="8">
        <f>IF(E580&lt;&gt;0, ((E580-F580)/E580)*100, 0)</f>
        <v>100</v>
      </c>
    </row>
    <row r="581" spans="1:8" x14ac:dyDescent="0.2">
      <c r="A581" s="2" t="s">
        <v>803</v>
      </c>
      <c r="B581" s="2" t="s">
        <v>2838</v>
      </c>
      <c r="C581" s="2" t="s">
        <v>24</v>
      </c>
      <c r="D581" s="6">
        <v>20</v>
      </c>
      <c r="E581" s="8">
        <v>75</v>
      </c>
      <c r="F581" s="8">
        <v>35</v>
      </c>
      <c r="G581" s="8">
        <f>E581-F581</f>
        <v>40</v>
      </c>
      <c r="H581" s="8">
        <f>IF(E581&lt;&gt;0, ((E581-F581)/E581)*100, 0)</f>
        <v>53.333333333333336</v>
      </c>
    </row>
    <row r="582" spans="1:8" x14ac:dyDescent="0.2">
      <c r="A582" s="2" t="s">
        <v>803</v>
      </c>
      <c r="B582" s="2" t="s">
        <v>2838</v>
      </c>
      <c r="C582" s="2" t="s">
        <v>67</v>
      </c>
      <c r="D582" s="6">
        <v>20</v>
      </c>
      <c r="E582" s="8">
        <v>105</v>
      </c>
      <c r="F582" s="8">
        <v>49</v>
      </c>
      <c r="G582" s="8">
        <f>E582-F582</f>
        <v>56</v>
      </c>
      <c r="H582" s="8">
        <f>IF(E582&lt;&gt;0, ((E582-F582)/E582)*100, 0)</f>
        <v>53.333333333333336</v>
      </c>
    </row>
    <row r="583" spans="1:8" customFormat="1" ht="15" x14ac:dyDescent="0.25">
      <c r="D583" s="12"/>
      <c r="E583" s="12"/>
      <c r="F583" s="12"/>
      <c r="G583" s="12"/>
      <c r="H583" s="12"/>
    </row>
    <row r="584" spans="1:8" s="4" customFormat="1" x14ac:dyDescent="0.2">
      <c r="A584" s="3" t="s">
        <v>10</v>
      </c>
      <c r="B584" s="3" t="s">
        <v>10</v>
      </c>
      <c r="C584" s="3" t="s">
        <v>10</v>
      </c>
      <c r="D584" s="5">
        <f>SUBTOTAL(9, D578:D583)</f>
        <v>40</v>
      </c>
      <c r="E584" s="7">
        <f>SUBTOTAL(9, E578:E583)</f>
        <v>180</v>
      </c>
      <c r="F584" s="7">
        <f>SUBTOTAL(9, F578:F583)</f>
        <v>84</v>
      </c>
      <c r="G584" s="7">
        <f>SUBTOTAL(9, G578:G583)</f>
        <v>96</v>
      </c>
      <c r="H584" s="7">
        <f>IF(E584&lt;&gt;0, ((E584-F584)/E584)*100, 0)</f>
        <v>53.333333333333336</v>
      </c>
    </row>
    <row r="585" spans="1:8" customFormat="1" ht="15" x14ac:dyDescent="0.25">
      <c r="D585" s="12"/>
      <c r="E585" s="12"/>
      <c r="F585" s="12"/>
      <c r="G585" s="12"/>
      <c r="H585" s="12"/>
    </row>
    <row r="586" spans="1:8" x14ac:dyDescent="0.2">
      <c r="A586" s="2" t="s">
        <v>1957</v>
      </c>
      <c r="B586" s="2" t="s">
        <v>2839</v>
      </c>
      <c r="C586" s="2" t="s">
        <v>10</v>
      </c>
      <c r="G586" s="8">
        <f>E586-F586</f>
        <v>0</v>
      </c>
      <c r="H586" s="8">
        <f>IF(E586&lt;&gt;0, ((E586-F586)/E586)*100, 0)</f>
        <v>0</v>
      </c>
    </row>
    <row r="587" spans="1:8" x14ac:dyDescent="0.2">
      <c r="A587" s="2" t="s">
        <v>1957</v>
      </c>
      <c r="B587" s="2" t="s">
        <v>2839</v>
      </c>
      <c r="C587" s="2" t="s">
        <v>10</v>
      </c>
      <c r="G587" s="8">
        <f>E587-F587</f>
        <v>0</v>
      </c>
      <c r="H587" s="8">
        <f>IF(E587&lt;&gt;0, ((E587-F587)/E587)*100, 0)</f>
        <v>0</v>
      </c>
    </row>
    <row r="588" spans="1:8" x14ac:dyDescent="0.2">
      <c r="A588" s="2" t="s">
        <v>1957</v>
      </c>
      <c r="B588" s="2" t="s">
        <v>2839</v>
      </c>
      <c r="C588" s="2" t="s">
        <v>10</v>
      </c>
      <c r="E588" s="8">
        <v>15</v>
      </c>
      <c r="G588" s="8">
        <f>E588-F588</f>
        <v>15</v>
      </c>
      <c r="H588" s="8">
        <f>IF(E588&lt;&gt;0, ((E588-F588)/E588)*100, 0)</f>
        <v>100</v>
      </c>
    </row>
    <row r="589" spans="1:8" x14ac:dyDescent="0.2">
      <c r="A589" s="2" t="s">
        <v>1957</v>
      </c>
      <c r="B589" s="2" t="s">
        <v>2839</v>
      </c>
      <c r="C589" s="2" t="s">
        <v>10</v>
      </c>
      <c r="E589" s="8">
        <v>-15</v>
      </c>
      <c r="G589" s="8">
        <f>E589-F589</f>
        <v>-15</v>
      </c>
      <c r="H589" s="8">
        <f>IF(E589&lt;&gt;0, ((E589-F589)/E589)*100, 0)</f>
        <v>100</v>
      </c>
    </row>
    <row r="590" spans="1:8" x14ac:dyDescent="0.2">
      <c r="A590" s="2" t="s">
        <v>1957</v>
      </c>
      <c r="B590" s="2" t="s">
        <v>2839</v>
      </c>
      <c r="C590" s="2" t="s">
        <v>10</v>
      </c>
      <c r="E590" s="8">
        <v>-15</v>
      </c>
      <c r="G590" s="8">
        <f>E590-F590</f>
        <v>-15</v>
      </c>
      <c r="H590" s="8">
        <f>IF(E590&lt;&gt;0, ((E590-F590)/E590)*100, 0)</f>
        <v>100</v>
      </c>
    </row>
    <row r="591" spans="1:8" x14ac:dyDescent="0.2">
      <c r="A591" s="2" t="s">
        <v>1957</v>
      </c>
      <c r="B591" s="2" t="s">
        <v>2839</v>
      </c>
      <c r="C591" s="2" t="s">
        <v>10</v>
      </c>
      <c r="E591" s="8">
        <v>15</v>
      </c>
      <c r="G591" s="8">
        <f>E591-F591</f>
        <v>15</v>
      </c>
      <c r="H591" s="8">
        <f>IF(E591&lt;&gt;0, ((E591-F591)/E591)*100, 0)</f>
        <v>100</v>
      </c>
    </row>
    <row r="592" spans="1:8" x14ac:dyDescent="0.2">
      <c r="A592" s="2" t="s">
        <v>1957</v>
      </c>
      <c r="B592" s="2" t="s">
        <v>2839</v>
      </c>
      <c r="C592" s="2" t="s">
        <v>24</v>
      </c>
      <c r="D592" s="6">
        <v>20</v>
      </c>
      <c r="E592" s="8">
        <v>75</v>
      </c>
      <c r="F592" s="8">
        <v>35</v>
      </c>
      <c r="G592" s="8">
        <f>E592-F592</f>
        <v>40</v>
      </c>
      <c r="H592" s="8">
        <f>IF(E592&lt;&gt;0, ((E592-F592)/E592)*100, 0)</f>
        <v>53.333333333333336</v>
      </c>
    </row>
    <row r="593" spans="1:8" x14ac:dyDescent="0.2">
      <c r="A593" s="2" t="s">
        <v>1957</v>
      </c>
      <c r="B593" s="2" t="s">
        <v>2839</v>
      </c>
      <c r="C593" s="2" t="s">
        <v>25</v>
      </c>
      <c r="D593" s="6">
        <v>20</v>
      </c>
      <c r="E593" s="8">
        <v>75</v>
      </c>
      <c r="F593" s="8">
        <v>35</v>
      </c>
      <c r="G593" s="8">
        <f>E593-F593</f>
        <v>40</v>
      </c>
      <c r="H593" s="8">
        <f>IF(E593&lt;&gt;0, ((E593-F593)/E593)*100, 0)</f>
        <v>53.333333333333336</v>
      </c>
    </row>
    <row r="594" spans="1:8" x14ac:dyDescent="0.2">
      <c r="A594" s="2" t="s">
        <v>1957</v>
      </c>
      <c r="B594" s="2" t="s">
        <v>2839</v>
      </c>
      <c r="C594" s="2" t="s">
        <v>42</v>
      </c>
      <c r="D594" s="6">
        <v>20</v>
      </c>
      <c r="E594" s="8">
        <v>75</v>
      </c>
      <c r="F594" s="8">
        <v>35</v>
      </c>
      <c r="G594" s="8">
        <f>E594-F594</f>
        <v>40</v>
      </c>
      <c r="H594" s="8">
        <f>IF(E594&lt;&gt;0, ((E594-F594)/E594)*100, 0)</f>
        <v>53.333333333333336</v>
      </c>
    </row>
    <row r="595" spans="1:8" x14ac:dyDescent="0.2">
      <c r="A595" s="2" t="s">
        <v>1957</v>
      </c>
      <c r="B595" s="2" t="s">
        <v>2839</v>
      </c>
      <c r="C595" s="2" t="s">
        <v>67</v>
      </c>
      <c r="D595" s="6">
        <v>20</v>
      </c>
      <c r="E595" s="8">
        <v>105</v>
      </c>
      <c r="F595" s="8">
        <v>49</v>
      </c>
      <c r="G595" s="8">
        <f>E595-F595</f>
        <v>56</v>
      </c>
      <c r="H595" s="8">
        <f>IF(E595&lt;&gt;0, ((E595-F595)/E595)*100, 0)</f>
        <v>53.333333333333336</v>
      </c>
    </row>
    <row r="596" spans="1:8" customFormat="1" ht="15" x14ac:dyDescent="0.25">
      <c r="D596" s="12"/>
      <c r="E596" s="12"/>
      <c r="F596" s="12"/>
      <c r="G596" s="12"/>
      <c r="H596" s="12"/>
    </row>
    <row r="597" spans="1:8" s="4" customFormat="1" x14ac:dyDescent="0.2">
      <c r="A597" s="3" t="s">
        <v>10</v>
      </c>
      <c r="B597" s="3" t="s">
        <v>10</v>
      </c>
      <c r="C597" s="3" t="s">
        <v>10</v>
      </c>
      <c r="D597" s="5">
        <f>SUBTOTAL(9, D586:D596)</f>
        <v>80</v>
      </c>
      <c r="E597" s="7">
        <f>SUBTOTAL(9, E586:E596)</f>
        <v>330</v>
      </c>
      <c r="F597" s="7">
        <f>SUBTOTAL(9, F586:F596)</f>
        <v>154</v>
      </c>
      <c r="G597" s="7">
        <f>SUBTOTAL(9, G586:G596)</f>
        <v>176</v>
      </c>
      <c r="H597" s="7">
        <f>IF(E597&lt;&gt;0, ((E597-F597)/E597)*100, 0)</f>
        <v>53.333333333333336</v>
      </c>
    </row>
    <row r="598" spans="1:8" customFormat="1" ht="15" x14ac:dyDescent="0.25">
      <c r="D598" s="12"/>
      <c r="E598" s="12"/>
      <c r="F598" s="12"/>
      <c r="G598" s="12"/>
      <c r="H598" s="12"/>
    </row>
    <row r="599" spans="1:8" x14ac:dyDescent="0.2">
      <c r="A599" s="2" t="s">
        <v>1177</v>
      </c>
      <c r="B599" s="2" t="s">
        <v>2840</v>
      </c>
      <c r="C599" s="2" t="s">
        <v>10</v>
      </c>
      <c r="G599" s="8">
        <f>E599-F599</f>
        <v>0</v>
      </c>
      <c r="H599" s="8">
        <f>IF(E599&lt;&gt;0, ((E599-F599)/E599)*100, 0)</f>
        <v>0</v>
      </c>
    </row>
    <row r="600" spans="1:8" x14ac:dyDescent="0.2">
      <c r="A600" s="2" t="s">
        <v>1177</v>
      </c>
      <c r="B600" s="2" t="s">
        <v>2840</v>
      </c>
      <c r="C600" s="2" t="s">
        <v>10</v>
      </c>
      <c r="E600" s="8">
        <v>17</v>
      </c>
      <c r="G600" s="8">
        <f>E600-F600</f>
        <v>17</v>
      </c>
      <c r="H600" s="8">
        <f>IF(E600&lt;&gt;0, ((E600-F600)/E600)*100, 0)</f>
        <v>100</v>
      </c>
    </row>
    <row r="601" spans="1:8" x14ac:dyDescent="0.2">
      <c r="A601" s="2" t="s">
        <v>1177</v>
      </c>
      <c r="B601" s="2" t="s">
        <v>2840</v>
      </c>
      <c r="C601" s="2" t="s">
        <v>10</v>
      </c>
      <c r="E601" s="8">
        <v>-17</v>
      </c>
      <c r="G601" s="8">
        <f>E601-F601</f>
        <v>-17</v>
      </c>
      <c r="H601" s="8">
        <f>IF(E601&lt;&gt;0, ((E601-F601)/E601)*100, 0)</f>
        <v>100</v>
      </c>
    </row>
    <row r="602" spans="1:8" x14ac:dyDescent="0.2">
      <c r="A602" s="2" t="s">
        <v>1177</v>
      </c>
      <c r="B602" s="2" t="s">
        <v>2840</v>
      </c>
      <c r="C602" s="2" t="s">
        <v>67</v>
      </c>
      <c r="D602" s="6">
        <v>20</v>
      </c>
      <c r="E602" s="8">
        <v>105</v>
      </c>
      <c r="F602" s="8">
        <v>49</v>
      </c>
      <c r="G602" s="8">
        <f>E602-F602</f>
        <v>56</v>
      </c>
      <c r="H602" s="8">
        <f>IF(E602&lt;&gt;0, ((E602-F602)/E602)*100, 0)</f>
        <v>53.333333333333336</v>
      </c>
    </row>
    <row r="603" spans="1:8" customFormat="1" ht="15" x14ac:dyDescent="0.25">
      <c r="D603" s="12"/>
      <c r="E603" s="12"/>
      <c r="F603" s="12"/>
      <c r="G603" s="12"/>
      <c r="H603" s="12"/>
    </row>
    <row r="604" spans="1:8" s="4" customFormat="1" x14ac:dyDescent="0.2">
      <c r="A604" s="3" t="s">
        <v>10</v>
      </c>
      <c r="B604" s="3" t="s">
        <v>10</v>
      </c>
      <c r="C604" s="3" t="s">
        <v>10</v>
      </c>
      <c r="D604" s="5">
        <f>SUBTOTAL(9, D599:D603)</f>
        <v>20</v>
      </c>
      <c r="E604" s="7">
        <f>SUBTOTAL(9, E599:E603)</f>
        <v>105</v>
      </c>
      <c r="F604" s="7">
        <f>SUBTOTAL(9, F599:F603)</f>
        <v>49</v>
      </c>
      <c r="G604" s="7">
        <f>SUBTOTAL(9, G599:G603)</f>
        <v>56</v>
      </c>
      <c r="H604" s="7">
        <f>IF(E604&lt;&gt;0, ((E604-F604)/E604)*100, 0)</f>
        <v>53.333333333333336</v>
      </c>
    </row>
    <row r="605" spans="1:8" customFormat="1" ht="15" x14ac:dyDescent="0.25">
      <c r="D605" s="12"/>
      <c r="E605" s="12"/>
      <c r="F605" s="12"/>
      <c r="G605" s="12"/>
      <c r="H605" s="12"/>
    </row>
    <row r="606" spans="1:8" x14ac:dyDescent="0.2">
      <c r="A606" s="2" t="s">
        <v>804</v>
      </c>
      <c r="B606" s="2" t="s">
        <v>805</v>
      </c>
      <c r="C606" s="2" t="s">
        <v>10</v>
      </c>
      <c r="G606" s="8">
        <f>E606-F606</f>
        <v>0</v>
      </c>
      <c r="H606" s="8">
        <f>IF(E606&lt;&gt;0, ((E606-F606)/E606)*100, 0)</f>
        <v>0</v>
      </c>
    </row>
    <row r="607" spans="1:8" x14ac:dyDescent="0.2">
      <c r="A607" s="2" t="s">
        <v>804</v>
      </c>
      <c r="B607" s="2" t="s">
        <v>805</v>
      </c>
      <c r="C607" s="2" t="s">
        <v>10</v>
      </c>
      <c r="G607" s="8">
        <f>E607-F607</f>
        <v>0</v>
      </c>
      <c r="H607" s="8">
        <f>IF(E607&lt;&gt;0, ((E607-F607)/E607)*100, 0)</f>
        <v>0</v>
      </c>
    </row>
    <row r="608" spans="1:8" x14ac:dyDescent="0.2">
      <c r="A608" s="2" t="s">
        <v>804</v>
      </c>
      <c r="B608" s="2" t="s">
        <v>805</v>
      </c>
      <c r="C608" s="2" t="s">
        <v>152</v>
      </c>
      <c r="D608" s="6">
        <v>16</v>
      </c>
      <c r="E608" s="8">
        <v>141.12</v>
      </c>
      <c r="F608" s="8">
        <v>87.52</v>
      </c>
      <c r="G608" s="8">
        <f>E608-F608</f>
        <v>53.600000000000009</v>
      </c>
      <c r="H608" s="8">
        <f>IF(E608&lt;&gt;0, ((E608-F608)/E608)*100, 0)</f>
        <v>37.981859410430843</v>
      </c>
    </row>
    <row r="609" spans="1:8" customFormat="1" ht="15" x14ac:dyDescent="0.25">
      <c r="D609" s="12"/>
      <c r="E609" s="12"/>
      <c r="F609" s="12"/>
      <c r="G609" s="12"/>
      <c r="H609" s="12"/>
    </row>
    <row r="610" spans="1:8" s="4" customFormat="1" x14ac:dyDescent="0.2">
      <c r="A610" s="3" t="s">
        <v>10</v>
      </c>
      <c r="B610" s="3" t="s">
        <v>10</v>
      </c>
      <c r="C610" s="3" t="s">
        <v>10</v>
      </c>
      <c r="D610" s="5">
        <f>SUBTOTAL(9, D606:D609)</f>
        <v>16</v>
      </c>
      <c r="E610" s="7">
        <f>SUBTOTAL(9, E606:E609)</f>
        <v>141.12</v>
      </c>
      <c r="F610" s="7">
        <f>SUBTOTAL(9, F606:F609)</f>
        <v>87.52</v>
      </c>
      <c r="G610" s="7">
        <f>SUBTOTAL(9, G606:G609)</f>
        <v>53.600000000000009</v>
      </c>
      <c r="H610" s="7">
        <f>IF(E610&lt;&gt;0, ((E610-F610)/E610)*100, 0)</f>
        <v>37.981859410430843</v>
      </c>
    </row>
    <row r="611" spans="1:8" customFormat="1" ht="15" x14ac:dyDescent="0.25">
      <c r="D611" s="12"/>
      <c r="E611" s="12"/>
      <c r="F611" s="12"/>
      <c r="G611" s="12"/>
      <c r="H611" s="12"/>
    </row>
    <row r="612" spans="1:8" x14ac:dyDescent="0.2">
      <c r="A612" s="2" t="s">
        <v>150</v>
      </c>
      <c r="B612" s="2" t="s">
        <v>151</v>
      </c>
      <c r="C612" s="2" t="s">
        <v>10</v>
      </c>
      <c r="G612" s="8">
        <f>E612-F612</f>
        <v>0</v>
      </c>
      <c r="H612" s="8">
        <f>IF(E612&lt;&gt;0, ((E612-F612)/E612)*100, 0)</f>
        <v>0</v>
      </c>
    </row>
    <row r="613" spans="1:8" x14ac:dyDescent="0.2">
      <c r="A613" s="2" t="s">
        <v>150</v>
      </c>
      <c r="B613" s="2" t="s">
        <v>151</v>
      </c>
      <c r="C613" s="2" t="s">
        <v>78</v>
      </c>
      <c r="D613" s="6">
        <v>16</v>
      </c>
      <c r="E613" s="8">
        <v>141.12</v>
      </c>
      <c r="F613" s="8">
        <v>87.52</v>
      </c>
      <c r="G613" s="8">
        <f>E613-F613</f>
        <v>53.600000000000009</v>
      </c>
      <c r="H613" s="8">
        <f>IF(E613&lt;&gt;0, ((E613-F613)/E613)*100, 0)</f>
        <v>37.981859410430843</v>
      </c>
    </row>
    <row r="614" spans="1:8" x14ac:dyDescent="0.2">
      <c r="A614" s="2" t="s">
        <v>150</v>
      </c>
      <c r="B614" s="2" t="s">
        <v>151</v>
      </c>
      <c r="C614" s="2" t="s">
        <v>152</v>
      </c>
      <c r="D614" s="6">
        <v>16</v>
      </c>
      <c r="E614" s="8">
        <v>141.12</v>
      </c>
      <c r="F614" s="8">
        <v>87.52</v>
      </c>
      <c r="G614" s="8">
        <f>E614-F614</f>
        <v>53.600000000000009</v>
      </c>
      <c r="H614" s="8">
        <f>IF(E614&lt;&gt;0, ((E614-F614)/E614)*100, 0)</f>
        <v>37.981859410430843</v>
      </c>
    </row>
    <row r="615" spans="1:8" x14ac:dyDescent="0.2">
      <c r="A615" s="2" t="s">
        <v>150</v>
      </c>
      <c r="B615" s="2" t="s">
        <v>151</v>
      </c>
      <c r="C615" s="2" t="s">
        <v>48</v>
      </c>
      <c r="D615" s="6">
        <v>16</v>
      </c>
      <c r="E615" s="8">
        <v>141.12</v>
      </c>
      <c r="F615" s="8">
        <v>87.52</v>
      </c>
      <c r="G615" s="8">
        <f>E615-F615</f>
        <v>53.600000000000009</v>
      </c>
      <c r="H615" s="8">
        <f>IF(E615&lt;&gt;0, ((E615-F615)/E615)*100, 0)</f>
        <v>37.981859410430843</v>
      </c>
    </row>
    <row r="616" spans="1:8" customFormat="1" ht="15" x14ac:dyDescent="0.25">
      <c r="D616" s="12"/>
      <c r="E616" s="12"/>
      <c r="F616" s="12"/>
      <c r="G616" s="12"/>
      <c r="H616" s="12"/>
    </row>
    <row r="617" spans="1:8" s="4" customFormat="1" x14ac:dyDescent="0.2">
      <c r="A617" s="3" t="s">
        <v>10</v>
      </c>
      <c r="B617" s="3" t="s">
        <v>10</v>
      </c>
      <c r="C617" s="3" t="s">
        <v>10</v>
      </c>
      <c r="D617" s="5">
        <f>SUBTOTAL(9, D612:D616)</f>
        <v>48</v>
      </c>
      <c r="E617" s="7">
        <f>SUBTOTAL(9, E612:E616)</f>
        <v>423.36</v>
      </c>
      <c r="F617" s="7">
        <f>SUBTOTAL(9, F612:F616)</f>
        <v>262.56</v>
      </c>
      <c r="G617" s="7">
        <f>SUBTOTAL(9, G612:G616)</f>
        <v>160.80000000000001</v>
      </c>
      <c r="H617" s="7">
        <f>IF(E617&lt;&gt;0, ((E617-F617)/E617)*100, 0)</f>
        <v>37.981859410430843</v>
      </c>
    </row>
    <row r="618" spans="1:8" customFormat="1" ht="15" x14ac:dyDescent="0.25">
      <c r="D618" s="12"/>
      <c r="E618" s="12"/>
      <c r="F618" s="12"/>
      <c r="G618" s="12"/>
      <c r="H618" s="12"/>
    </row>
    <row r="619" spans="1:8" x14ac:dyDescent="0.2">
      <c r="A619" s="2" t="s">
        <v>806</v>
      </c>
      <c r="B619" s="2" t="s">
        <v>807</v>
      </c>
      <c r="C619" s="2" t="s">
        <v>10</v>
      </c>
      <c r="G619" s="8">
        <f>E619-F619</f>
        <v>0</v>
      </c>
      <c r="H619" s="8">
        <f>IF(E619&lt;&gt;0, ((E619-F619)/E619)*100, 0)</f>
        <v>0</v>
      </c>
    </row>
    <row r="620" spans="1:8" x14ac:dyDescent="0.2">
      <c r="A620" s="2" t="s">
        <v>806</v>
      </c>
      <c r="B620" s="2" t="s">
        <v>807</v>
      </c>
      <c r="C620" s="2" t="s">
        <v>10</v>
      </c>
      <c r="G620" s="8">
        <f>E620-F620</f>
        <v>0</v>
      </c>
      <c r="H620" s="8">
        <f>IF(E620&lt;&gt;0, ((E620-F620)/E620)*100, 0)</f>
        <v>0</v>
      </c>
    </row>
    <row r="621" spans="1:8" x14ac:dyDescent="0.2">
      <c r="A621" s="2" t="s">
        <v>806</v>
      </c>
      <c r="B621" s="2" t="s">
        <v>807</v>
      </c>
      <c r="C621" s="2" t="s">
        <v>152</v>
      </c>
      <c r="D621" s="6">
        <v>16</v>
      </c>
      <c r="E621" s="8">
        <v>141.12</v>
      </c>
      <c r="F621" s="8">
        <v>87.52</v>
      </c>
      <c r="G621" s="8">
        <f>E621-F621</f>
        <v>53.600000000000009</v>
      </c>
      <c r="H621" s="8">
        <f>IF(E621&lt;&gt;0, ((E621-F621)/E621)*100, 0)</f>
        <v>37.981859410430843</v>
      </c>
    </row>
    <row r="622" spans="1:8" customFormat="1" ht="15" x14ac:dyDescent="0.25">
      <c r="D622" s="12"/>
      <c r="E622" s="12"/>
      <c r="F622" s="12"/>
      <c r="G622" s="12"/>
      <c r="H622" s="12"/>
    </row>
    <row r="623" spans="1:8" s="4" customFormat="1" x14ac:dyDescent="0.2">
      <c r="A623" s="3" t="s">
        <v>10</v>
      </c>
      <c r="B623" s="3" t="s">
        <v>10</v>
      </c>
      <c r="C623" s="3" t="s">
        <v>10</v>
      </c>
      <c r="D623" s="5">
        <f>SUBTOTAL(9, D619:D622)</f>
        <v>16</v>
      </c>
      <c r="E623" s="7">
        <f>SUBTOTAL(9, E619:E622)</f>
        <v>141.12</v>
      </c>
      <c r="F623" s="7">
        <f>SUBTOTAL(9, F619:F622)</f>
        <v>87.52</v>
      </c>
      <c r="G623" s="7">
        <f>SUBTOTAL(9, G619:G622)</f>
        <v>53.600000000000009</v>
      </c>
      <c r="H623" s="7">
        <f>IF(E623&lt;&gt;0, ((E623-F623)/E623)*100, 0)</f>
        <v>37.981859410430843</v>
      </c>
    </row>
    <row r="624" spans="1:8" customFormat="1" ht="15" x14ac:dyDescent="0.25">
      <c r="D624" s="12"/>
      <c r="E624" s="12"/>
      <c r="F624" s="12"/>
      <c r="G624" s="12"/>
      <c r="H624" s="12"/>
    </row>
    <row r="625" spans="1:8" x14ac:dyDescent="0.2">
      <c r="A625" s="2" t="s">
        <v>154</v>
      </c>
      <c r="B625" s="2" t="s">
        <v>155</v>
      </c>
      <c r="C625" s="2" t="s">
        <v>152</v>
      </c>
      <c r="D625" s="6">
        <v>32</v>
      </c>
      <c r="E625" s="8">
        <v>282.24</v>
      </c>
      <c r="F625" s="8">
        <v>175.04</v>
      </c>
      <c r="G625" s="8">
        <f>E625-F625</f>
        <v>107.20000000000002</v>
      </c>
      <c r="H625" s="8">
        <f>IF(E625&lt;&gt;0, ((E625-F625)/E625)*100, 0)</f>
        <v>37.981859410430843</v>
      </c>
    </row>
    <row r="626" spans="1:8" x14ac:dyDescent="0.2">
      <c r="A626" s="2" t="s">
        <v>154</v>
      </c>
      <c r="B626" s="2" t="s">
        <v>155</v>
      </c>
      <c r="C626" s="2" t="s">
        <v>48</v>
      </c>
      <c r="D626" s="6">
        <v>16</v>
      </c>
      <c r="E626" s="8">
        <v>141.12</v>
      </c>
      <c r="F626" s="8">
        <v>87.52</v>
      </c>
      <c r="G626" s="8">
        <f>E626-F626</f>
        <v>53.600000000000009</v>
      </c>
      <c r="H626" s="8">
        <f>IF(E626&lt;&gt;0, ((E626-F626)/E626)*100, 0)</f>
        <v>37.981859410430843</v>
      </c>
    </row>
    <row r="627" spans="1:8" x14ac:dyDescent="0.2">
      <c r="A627" s="2" t="s">
        <v>154</v>
      </c>
      <c r="B627" s="2" t="s">
        <v>155</v>
      </c>
      <c r="C627" s="2" t="s">
        <v>153</v>
      </c>
      <c r="D627" s="6">
        <v>32</v>
      </c>
      <c r="E627" s="8">
        <v>296</v>
      </c>
      <c r="F627" s="8">
        <v>190.72</v>
      </c>
      <c r="G627" s="8">
        <f>E627-F627</f>
        <v>105.28</v>
      </c>
      <c r="H627" s="8">
        <f>IF(E627&lt;&gt;0, ((E627-F627)/E627)*100, 0)</f>
        <v>35.567567567567572</v>
      </c>
    </row>
    <row r="628" spans="1:8" customFormat="1" ht="15" x14ac:dyDescent="0.25">
      <c r="D628" s="12"/>
      <c r="E628" s="12"/>
      <c r="F628" s="12"/>
      <c r="G628" s="12"/>
      <c r="H628" s="12"/>
    </row>
    <row r="629" spans="1:8" s="4" customFormat="1" x14ac:dyDescent="0.2">
      <c r="A629" s="3" t="s">
        <v>10</v>
      </c>
      <c r="B629" s="3" t="s">
        <v>10</v>
      </c>
      <c r="C629" s="3" t="s">
        <v>10</v>
      </c>
      <c r="D629" s="5">
        <f>SUBTOTAL(9, D625:D628)</f>
        <v>80</v>
      </c>
      <c r="E629" s="7">
        <f>SUBTOTAL(9, E625:E628)</f>
        <v>719.36</v>
      </c>
      <c r="F629" s="7">
        <f>SUBTOTAL(9, F625:F628)</f>
        <v>453.28</v>
      </c>
      <c r="G629" s="7">
        <f>SUBTOTAL(9, G625:G628)</f>
        <v>266.08000000000004</v>
      </c>
      <c r="H629" s="7">
        <f>IF(E629&lt;&gt;0, ((E629-F629)/E629)*100, 0)</f>
        <v>36.988434163701072</v>
      </c>
    </row>
    <row r="630" spans="1:8" customFormat="1" ht="15" x14ac:dyDescent="0.25">
      <c r="D630" s="12"/>
      <c r="E630" s="12"/>
      <c r="F630" s="12"/>
      <c r="G630" s="12"/>
      <c r="H630" s="12"/>
    </row>
    <row r="631" spans="1:8" x14ac:dyDescent="0.2">
      <c r="A631" s="2" t="s">
        <v>1180</v>
      </c>
      <c r="B631" s="2" t="s">
        <v>1181</v>
      </c>
      <c r="C631" s="2" t="s">
        <v>10</v>
      </c>
      <c r="G631" s="8">
        <f>E631-F631</f>
        <v>0</v>
      </c>
      <c r="H631" s="8">
        <f>IF(E631&lt;&gt;0, ((E631-F631)/E631)*100, 0)</f>
        <v>0</v>
      </c>
    </row>
    <row r="632" spans="1:8" x14ac:dyDescent="0.2">
      <c r="A632" s="2" t="s">
        <v>1180</v>
      </c>
      <c r="B632" s="2" t="s">
        <v>1181</v>
      </c>
      <c r="C632" s="2" t="s">
        <v>10</v>
      </c>
      <c r="G632" s="8">
        <f>E632-F632</f>
        <v>0</v>
      </c>
      <c r="H632" s="8">
        <f>IF(E632&lt;&gt;0, ((E632-F632)/E632)*100, 0)</f>
        <v>0</v>
      </c>
    </row>
    <row r="633" spans="1:8" x14ac:dyDescent="0.2">
      <c r="A633" s="2" t="s">
        <v>1180</v>
      </c>
      <c r="B633" s="2" t="s">
        <v>1181</v>
      </c>
      <c r="C633" s="2" t="s">
        <v>10</v>
      </c>
      <c r="G633" s="8">
        <f>E633-F633</f>
        <v>0</v>
      </c>
      <c r="H633" s="8">
        <f>IF(E633&lt;&gt;0, ((E633-F633)/E633)*100, 0)</f>
        <v>0</v>
      </c>
    </row>
    <row r="634" spans="1:8" x14ac:dyDescent="0.2">
      <c r="A634" s="2" t="s">
        <v>1180</v>
      </c>
      <c r="B634" s="2" t="s">
        <v>1181</v>
      </c>
      <c r="C634" s="2" t="s">
        <v>10</v>
      </c>
      <c r="G634" s="8">
        <f>E634-F634</f>
        <v>0</v>
      </c>
      <c r="H634" s="8">
        <f>IF(E634&lt;&gt;0, ((E634-F634)/E634)*100, 0)</f>
        <v>0</v>
      </c>
    </row>
    <row r="635" spans="1:8" x14ac:dyDescent="0.2">
      <c r="A635" s="2" t="s">
        <v>1180</v>
      </c>
      <c r="B635" s="2" t="s">
        <v>1181</v>
      </c>
      <c r="C635" s="2" t="s">
        <v>78</v>
      </c>
      <c r="D635" s="6">
        <v>16</v>
      </c>
      <c r="E635" s="8">
        <v>141.12</v>
      </c>
      <c r="F635" s="8">
        <v>87.52</v>
      </c>
      <c r="G635" s="8">
        <f>E635-F635</f>
        <v>53.600000000000009</v>
      </c>
      <c r="H635" s="8">
        <f>IF(E635&lt;&gt;0, ((E635-F635)/E635)*100, 0)</f>
        <v>37.981859410430843</v>
      </c>
    </row>
    <row r="636" spans="1:8" x14ac:dyDescent="0.2">
      <c r="A636" s="2" t="s">
        <v>1180</v>
      </c>
      <c r="B636" s="2" t="s">
        <v>1181</v>
      </c>
      <c r="C636" s="2" t="s">
        <v>152</v>
      </c>
      <c r="D636" s="6">
        <v>16</v>
      </c>
      <c r="E636" s="8">
        <v>141.12</v>
      </c>
      <c r="F636" s="8">
        <v>87.52</v>
      </c>
      <c r="G636" s="8">
        <f>E636-F636</f>
        <v>53.600000000000009</v>
      </c>
      <c r="H636" s="8">
        <f>IF(E636&lt;&gt;0, ((E636-F636)/E636)*100, 0)</f>
        <v>37.981859410430843</v>
      </c>
    </row>
    <row r="637" spans="1:8" x14ac:dyDescent="0.2">
      <c r="A637" s="2" t="s">
        <v>1180</v>
      </c>
      <c r="B637" s="2" t="s">
        <v>1181</v>
      </c>
      <c r="C637" s="2" t="s">
        <v>153</v>
      </c>
      <c r="D637" s="6">
        <v>16</v>
      </c>
      <c r="E637" s="8">
        <v>148</v>
      </c>
      <c r="F637" s="8">
        <v>95.36</v>
      </c>
      <c r="G637" s="8">
        <f>E637-F637</f>
        <v>52.64</v>
      </c>
      <c r="H637" s="8">
        <f>IF(E637&lt;&gt;0, ((E637-F637)/E637)*100, 0)</f>
        <v>35.567567567567572</v>
      </c>
    </row>
    <row r="638" spans="1:8" customFormat="1" ht="15" x14ac:dyDescent="0.25">
      <c r="D638" s="12"/>
      <c r="E638" s="12"/>
      <c r="F638" s="12"/>
      <c r="G638" s="12"/>
      <c r="H638" s="12"/>
    </row>
    <row r="639" spans="1:8" s="4" customFormat="1" x14ac:dyDescent="0.2">
      <c r="A639" s="3" t="s">
        <v>10</v>
      </c>
      <c r="B639" s="3" t="s">
        <v>10</v>
      </c>
      <c r="C639" s="3" t="s">
        <v>10</v>
      </c>
      <c r="D639" s="5">
        <f>SUBTOTAL(9, D631:D638)</f>
        <v>48</v>
      </c>
      <c r="E639" s="7">
        <f>SUBTOTAL(9, E631:E638)</f>
        <v>430.24</v>
      </c>
      <c r="F639" s="7">
        <f>SUBTOTAL(9, F631:F638)</f>
        <v>270.39999999999998</v>
      </c>
      <c r="G639" s="7">
        <f>SUBTOTAL(9, G631:G638)</f>
        <v>159.84000000000003</v>
      </c>
      <c r="H639" s="7">
        <f>IF(E639&lt;&gt;0, ((E639-F639)/E639)*100, 0)</f>
        <v>37.151357381926374</v>
      </c>
    </row>
    <row r="640" spans="1:8" customFormat="1" ht="15" x14ac:dyDescent="0.25">
      <c r="D640" s="12"/>
      <c r="E640" s="12"/>
      <c r="F640" s="12"/>
      <c r="G640" s="12"/>
      <c r="H640" s="12"/>
    </row>
    <row r="641" spans="1:8" x14ac:dyDescent="0.2">
      <c r="A641" s="2" t="s">
        <v>158</v>
      </c>
      <c r="B641" s="2" t="s">
        <v>159</v>
      </c>
      <c r="C641" s="2" t="s">
        <v>78</v>
      </c>
      <c r="D641" s="6">
        <v>16</v>
      </c>
      <c r="E641" s="8">
        <v>141.12</v>
      </c>
      <c r="F641" s="8">
        <v>87.52</v>
      </c>
      <c r="G641" s="8">
        <f>E641-F641</f>
        <v>53.600000000000009</v>
      </c>
      <c r="H641" s="8">
        <f>IF(E641&lt;&gt;0, ((E641-F641)/E641)*100, 0)</f>
        <v>37.981859410430843</v>
      </c>
    </row>
    <row r="642" spans="1:8" x14ac:dyDescent="0.2">
      <c r="A642" s="2" t="s">
        <v>158</v>
      </c>
      <c r="B642" s="2" t="s">
        <v>159</v>
      </c>
      <c r="C642" s="2" t="s">
        <v>152</v>
      </c>
      <c r="D642" s="6">
        <v>16</v>
      </c>
      <c r="E642" s="8">
        <v>141.12</v>
      </c>
      <c r="F642" s="8">
        <v>87.52</v>
      </c>
      <c r="G642" s="8">
        <f>E642-F642</f>
        <v>53.600000000000009</v>
      </c>
      <c r="H642" s="8">
        <f>IF(E642&lt;&gt;0, ((E642-F642)/E642)*100, 0)</f>
        <v>37.981859410430843</v>
      </c>
    </row>
    <row r="643" spans="1:8" x14ac:dyDescent="0.2">
      <c r="A643" s="2" t="s">
        <v>158</v>
      </c>
      <c r="B643" s="2" t="s">
        <v>159</v>
      </c>
      <c r="C643" s="2" t="s">
        <v>153</v>
      </c>
      <c r="D643" s="6">
        <v>16</v>
      </c>
      <c r="E643" s="8">
        <v>148</v>
      </c>
      <c r="F643" s="8">
        <v>95.36</v>
      </c>
      <c r="G643" s="8">
        <f>E643-F643</f>
        <v>52.64</v>
      </c>
      <c r="H643" s="8">
        <f>IF(E643&lt;&gt;0, ((E643-F643)/E643)*100, 0)</f>
        <v>35.567567567567572</v>
      </c>
    </row>
    <row r="644" spans="1:8" customFormat="1" ht="15" x14ac:dyDescent="0.25">
      <c r="D644" s="12"/>
      <c r="E644" s="12"/>
      <c r="F644" s="12"/>
      <c r="G644" s="12"/>
      <c r="H644" s="12"/>
    </row>
    <row r="645" spans="1:8" s="4" customFormat="1" x14ac:dyDescent="0.2">
      <c r="A645" s="3" t="s">
        <v>10</v>
      </c>
      <c r="B645" s="3" t="s">
        <v>10</v>
      </c>
      <c r="C645" s="3" t="s">
        <v>10</v>
      </c>
      <c r="D645" s="5">
        <f>SUBTOTAL(9, D641:D644)</f>
        <v>48</v>
      </c>
      <c r="E645" s="7">
        <f>SUBTOTAL(9, E641:E644)</f>
        <v>430.24</v>
      </c>
      <c r="F645" s="7">
        <f>SUBTOTAL(9, F641:F644)</f>
        <v>270.39999999999998</v>
      </c>
      <c r="G645" s="7">
        <f>SUBTOTAL(9, G641:G644)</f>
        <v>159.84000000000003</v>
      </c>
      <c r="H645" s="7">
        <f>IF(E645&lt;&gt;0, ((E645-F645)/E645)*100, 0)</f>
        <v>37.151357381926374</v>
      </c>
    </row>
    <row r="646" spans="1:8" customFormat="1" ht="15" x14ac:dyDescent="0.25">
      <c r="D646" s="12"/>
      <c r="E646" s="12"/>
      <c r="F646" s="12"/>
      <c r="G646" s="12"/>
      <c r="H646" s="12"/>
    </row>
    <row r="647" spans="1:8" x14ac:dyDescent="0.2">
      <c r="A647" s="2" t="s">
        <v>2841</v>
      </c>
      <c r="B647" s="2" t="s">
        <v>2842</v>
      </c>
      <c r="C647" s="2" t="s">
        <v>10</v>
      </c>
      <c r="G647" s="8">
        <f>E647-F647</f>
        <v>0</v>
      </c>
      <c r="H647" s="8">
        <f>IF(E647&lt;&gt;0, ((E647-F647)/E647)*100, 0)</f>
        <v>0</v>
      </c>
    </row>
    <row r="648" spans="1:8" x14ac:dyDescent="0.2">
      <c r="A648" s="2" t="s">
        <v>2841</v>
      </c>
      <c r="B648" s="2" t="s">
        <v>2842</v>
      </c>
      <c r="C648" s="2" t="s">
        <v>10</v>
      </c>
      <c r="G648" s="8">
        <f>E648-F648</f>
        <v>0</v>
      </c>
      <c r="H648" s="8">
        <f>IF(E648&lt;&gt;0, ((E648-F648)/E648)*100, 0)</f>
        <v>0</v>
      </c>
    </row>
    <row r="649" spans="1:8" x14ac:dyDescent="0.2">
      <c r="A649" s="2" t="s">
        <v>2841</v>
      </c>
      <c r="B649" s="2" t="s">
        <v>2842</v>
      </c>
      <c r="C649" s="2" t="s">
        <v>78</v>
      </c>
      <c r="D649" s="6">
        <v>16</v>
      </c>
      <c r="E649" s="8">
        <v>141.12</v>
      </c>
      <c r="F649" s="8">
        <v>87.52</v>
      </c>
      <c r="G649" s="8">
        <f>E649-F649</f>
        <v>53.600000000000009</v>
      </c>
      <c r="H649" s="8">
        <f>IF(E649&lt;&gt;0, ((E649-F649)/E649)*100, 0)</f>
        <v>37.981859410430843</v>
      </c>
    </row>
    <row r="650" spans="1:8" x14ac:dyDescent="0.2">
      <c r="A650" s="2" t="s">
        <v>2841</v>
      </c>
      <c r="B650" s="2" t="s">
        <v>2842</v>
      </c>
      <c r="C650" s="2" t="s">
        <v>152</v>
      </c>
      <c r="D650" s="6">
        <v>16</v>
      </c>
      <c r="E650" s="8">
        <v>141.12</v>
      </c>
      <c r="F650" s="8">
        <v>87.52</v>
      </c>
      <c r="G650" s="8">
        <f>E650-F650</f>
        <v>53.600000000000009</v>
      </c>
      <c r="H650" s="8">
        <f>IF(E650&lt;&gt;0, ((E650-F650)/E650)*100, 0)</f>
        <v>37.981859410430843</v>
      </c>
    </row>
    <row r="651" spans="1:8" x14ac:dyDescent="0.2">
      <c r="A651" s="2" t="s">
        <v>2841</v>
      </c>
      <c r="B651" s="2" t="s">
        <v>2842</v>
      </c>
      <c r="C651" s="2" t="s">
        <v>48</v>
      </c>
      <c r="D651" s="6">
        <v>16</v>
      </c>
      <c r="E651" s="8">
        <v>141.12</v>
      </c>
      <c r="F651" s="8">
        <v>87.52</v>
      </c>
      <c r="G651" s="8">
        <f>E651-F651</f>
        <v>53.600000000000009</v>
      </c>
      <c r="H651" s="8">
        <f>IF(E651&lt;&gt;0, ((E651-F651)/E651)*100, 0)</f>
        <v>37.981859410430843</v>
      </c>
    </row>
    <row r="652" spans="1:8" customFormat="1" ht="15" x14ac:dyDescent="0.25">
      <c r="D652" s="12"/>
      <c r="E652" s="12"/>
      <c r="F652" s="12"/>
      <c r="G652" s="12"/>
      <c r="H652" s="12"/>
    </row>
    <row r="653" spans="1:8" s="4" customFormat="1" x14ac:dyDescent="0.2">
      <c r="A653" s="3" t="s">
        <v>10</v>
      </c>
      <c r="B653" s="3" t="s">
        <v>10</v>
      </c>
      <c r="C653" s="3" t="s">
        <v>10</v>
      </c>
      <c r="D653" s="5">
        <f>SUBTOTAL(9, D647:D652)</f>
        <v>48</v>
      </c>
      <c r="E653" s="7">
        <f>SUBTOTAL(9, E647:E652)</f>
        <v>423.36</v>
      </c>
      <c r="F653" s="7">
        <f>SUBTOTAL(9, F647:F652)</f>
        <v>262.56</v>
      </c>
      <c r="G653" s="7">
        <f>SUBTOTAL(9, G647:G652)</f>
        <v>160.80000000000001</v>
      </c>
      <c r="H653" s="7">
        <f>IF(E653&lt;&gt;0, ((E653-F653)/E653)*100, 0)</f>
        <v>37.981859410430843</v>
      </c>
    </row>
    <row r="654" spans="1:8" customFormat="1" ht="15" x14ac:dyDescent="0.25">
      <c r="D654" s="12"/>
      <c r="E654" s="12"/>
      <c r="F654" s="12"/>
      <c r="G654" s="12"/>
      <c r="H654" s="12"/>
    </row>
    <row r="655" spans="1:8" x14ac:dyDescent="0.2">
      <c r="A655" s="2" t="s">
        <v>1192</v>
      </c>
      <c r="B655" s="2" t="s">
        <v>1193</v>
      </c>
      <c r="C655" s="2" t="s">
        <v>10</v>
      </c>
      <c r="G655" s="8">
        <f>E655-F655</f>
        <v>0</v>
      </c>
      <c r="H655" s="8">
        <f>IF(E655&lt;&gt;0, ((E655-F655)/E655)*100, 0)</f>
        <v>0</v>
      </c>
    </row>
    <row r="656" spans="1:8" x14ac:dyDescent="0.2">
      <c r="A656" s="2" t="s">
        <v>1192</v>
      </c>
      <c r="B656" s="2" t="s">
        <v>1193</v>
      </c>
      <c r="C656" s="2" t="s">
        <v>10</v>
      </c>
      <c r="G656" s="8">
        <f>E656-F656</f>
        <v>0</v>
      </c>
      <c r="H656" s="8">
        <f>IF(E656&lt;&gt;0, ((E656-F656)/E656)*100, 0)</f>
        <v>0</v>
      </c>
    </row>
    <row r="657" spans="1:8" x14ac:dyDescent="0.2">
      <c r="A657" s="2" t="s">
        <v>1192</v>
      </c>
      <c r="B657" s="2" t="s">
        <v>1193</v>
      </c>
      <c r="C657" s="2" t="s">
        <v>10</v>
      </c>
      <c r="G657" s="8">
        <f>E657-F657</f>
        <v>0</v>
      </c>
      <c r="H657" s="8">
        <f>IF(E657&lt;&gt;0, ((E657-F657)/E657)*100, 0)</f>
        <v>0</v>
      </c>
    </row>
    <row r="658" spans="1:8" x14ac:dyDescent="0.2">
      <c r="A658" s="2" t="s">
        <v>1192</v>
      </c>
      <c r="B658" s="2" t="s">
        <v>1193</v>
      </c>
      <c r="C658" s="2" t="s">
        <v>78</v>
      </c>
      <c r="D658" s="6">
        <v>3</v>
      </c>
      <c r="E658" s="8">
        <v>46.5</v>
      </c>
      <c r="F658" s="8">
        <v>16.41</v>
      </c>
      <c r="G658" s="8">
        <f>E658-F658</f>
        <v>30.09</v>
      </c>
      <c r="H658" s="8">
        <f>IF(E658&lt;&gt;0, ((E658-F658)/E658)*100, 0)</f>
        <v>64.709677419354833</v>
      </c>
    </row>
    <row r="659" spans="1:8" x14ac:dyDescent="0.2">
      <c r="A659" s="2" t="s">
        <v>1192</v>
      </c>
      <c r="B659" s="2" t="s">
        <v>1193</v>
      </c>
      <c r="C659" s="2" t="s">
        <v>152</v>
      </c>
      <c r="D659" s="6">
        <v>2</v>
      </c>
      <c r="E659" s="8">
        <v>31</v>
      </c>
      <c r="F659" s="8">
        <v>10.94</v>
      </c>
      <c r="G659" s="8">
        <f>E659-F659</f>
        <v>20.060000000000002</v>
      </c>
      <c r="H659" s="8">
        <f>IF(E659&lt;&gt;0, ((E659-F659)/E659)*100, 0)</f>
        <v>64.709677419354847</v>
      </c>
    </row>
    <row r="660" spans="1:8" x14ac:dyDescent="0.2">
      <c r="A660" s="2" t="s">
        <v>1192</v>
      </c>
      <c r="B660" s="2" t="s">
        <v>1193</v>
      </c>
      <c r="C660" s="2" t="s">
        <v>153</v>
      </c>
      <c r="D660" s="6">
        <v>2</v>
      </c>
      <c r="E660" s="8">
        <v>35</v>
      </c>
      <c r="F660" s="8">
        <v>11.92</v>
      </c>
      <c r="G660" s="8">
        <f>E660-F660</f>
        <v>23.08</v>
      </c>
      <c r="H660" s="8">
        <f>IF(E660&lt;&gt;0, ((E660-F660)/E660)*100, 0)</f>
        <v>65.942857142857136</v>
      </c>
    </row>
    <row r="661" spans="1:8" x14ac:dyDescent="0.2">
      <c r="A661" s="2" t="s">
        <v>1192</v>
      </c>
      <c r="B661" s="2" t="s">
        <v>1193</v>
      </c>
      <c r="C661" s="2" t="s">
        <v>41</v>
      </c>
      <c r="D661" s="6">
        <v>15</v>
      </c>
      <c r="E661" s="8">
        <v>120</v>
      </c>
      <c r="F661" s="8">
        <v>26.25</v>
      </c>
      <c r="G661" s="8">
        <f>E661-F661</f>
        <v>93.75</v>
      </c>
      <c r="H661" s="8">
        <f>IF(E661&lt;&gt;0, ((E661-F661)/E661)*100, 0)</f>
        <v>78.125</v>
      </c>
    </row>
    <row r="662" spans="1:8" x14ac:dyDescent="0.2">
      <c r="A662" s="2" t="s">
        <v>1192</v>
      </c>
      <c r="B662" s="2" t="s">
        <v>1193</v>
      </c>
      <c r="C662" s="2" t="s">
        <v>42</v>
      </c>
      <c r="D662" s="6">
        <v>3</v>
      </c>
      <c r="E662" s="8">
        <v>24</v>
      </c>
      <c r="F662" s="8">
        <v>5.25</v>
      </c>
      <c r="G662" s="8">
        <f>E662-F662</f>
        <v>18.75</v>
      </c>
      <c r="H662" s="8">
        <f>IF(E662&lt;&gt;0, ((E662-F662)/E662)*100, 0)</f>
        <v>78.125</v>
      </c>
    </row>
    <row r="663" spans="1:8" customFormat="1" ht="15" x14ac:dyDescent="0.25">
      <c r="D663" s="12"/>
      <c r="E663" s="12"/>
      <c r="F663" s="12"/>
      <c r="G663" s="12"/>
      <c r="H663" s="12"/>
    </row>
    <row r="664" spans="1:8" s="4" customFormat="1" x14ac:dyDescent="0.2">
      <c r="A664" s="3" t="s">
        <v>10</v>
      </c>
      <c r="B664" s="3" t="s">
        <v>10</v>
      </c>
      <c r="C664" s="3" t="s">
        <v>10</v>
      </c>
      <c r="D664" s="5">
        <f>SUBTOTAL(9, D655:D663)</f>
        <v>25</v>
      </c>
      <c r="E664" s="7">
        <f>SUBTOTAL(9, E655:E663)</f>
        <v>256.5</v>
      </c>
      <c r="F664" s="7">
        <f>SUBTOTAL(9, F655:F663)</f>
        <v>70.77000000000001</v>
      </c>
      <c r="G664" s="7">
        <f>SUBTOTAL(9, G655:G663)</f>
        <v>185.73000000000002</v>
      </c>
      <c r="H664" s="7">
        <f>IF(E664&lt;&gt;0, ((E664-F664)/E664)*100, 0)</f>
        <v>72.409356725146196</v>
      </c>
    </row>
    <row r="665" spans="1:8" customFormat="1" ht="15" x14ac:dyDescent="0.25">
      <c r="D665" s="12"/>
      <c r="E665" s="12"/>
      <c r="F665" s="12"/>
      <c r="G665" s="12"/>
      <c r="H665" s="12"/>
    </row>
    <row r="666" spans="1:8" x14ac:dyDescent="0.2">
      <c r="A666" s="2" t="s">
        <v>1194</v>
      </c>
      <c r="B666" s="2" t="s">
        <v>1195</v>
      </c>
      <c r="C666" s="2" t="s">
        <v>195</v>
      </c>
      <c r="D666" s="6">
        <v>2</v>
      </c>
      <c r="E666" s="8">
        <v>31</v>
      </c>
      <c r="F666" s="8">
        <v>10.94</v>
      </c>
      <c r="G666" s="8">
        <f>E666-F666</f>
        <v>20.060000000000002</v>
      </c>
      <c r="H666" s="8">
        <f>IF(E666&lt;&gt;0, ((E666-F666)/E666)*100, 0)</f>
        <v>64.709677419354847</v>
      </c>
    </row>
    <row r="667" spans="1:8" customFormat="1" ht="15" x14ac:dyDescent="0.25">
      <c r="D667" s="12"/>
      <c r="E667" s="12"/>
      <c r="F667" s="12"/>
      <c r="G667" s="12"/>
      <c r="H667" s="12"/>
    </row>
    <row r="668" spans="1:8" s="4" customFormat="1" x14ac:dyDescent="0.2">
      <c r="A668" s="3" t="s">
        <v>10</v>
      </c>
      <c r="B668" s="3" t="s">
        <v>10</v>
      </c>
      <c r="C668" s="3" t="s">
        <v>10</v>
      </c>
      <c r="D668" s="5">
        <f>SUBTOTAL(9, D666:D667)</f>
        <v>2</v>
      </c>
      <c r="E668" s="7">
        <f>SUBTOTAL(9, E666:E667)</f>
        <v>31</v>
      </c>
      <c r="F668" s="7">
        <f>SUBTOTAL(9, F666:F667)</f>
        <v>10.94</v>
      </c>
      <c r="G668" s="7">
        <f>SUBTOTAL(9, G666:G667)</f>
        <v>20.060000000000002</v>
      </c>
      <c r="H668" s="7">
        <f>IF(E668&lt;&gt;0, ((E668-F668)/E668)*100, 0)</f>
        <v>64.709677419354847</v>
      </c>
    </row>
    <row r="669" spans="1:8" customFormat="1" ht="15" x14ac:dyDescent="0.25">
      <c r="D669" s="12"/>
      <c r="E669" s="12"/>
      <c r="F669" s="12"/>
      <c r="G669" s="12"/>
      <c r="H669" s="12"/>
    </row>
    <row r="670" spans="1:8" x14ac:dyDescent="0.2">
      <c r="A670" s="2" t="s">
        <v>2843</v>
      </c>
      <c r="B670" s="2" t="s">
        <v>2844</v>
      </c>
      <c r="C670" s="2" t="s">
        <v>10</v>
      </c>
      <c r="G670" s="8">
        <f>E670-F670</f>
        <v>0</v>
      </c>
      <c r="H670" s="8">
        <f>IF(E670&lt;&gt;0, ((E670-F670)/E670)*100, 0)</f>
        <v>0</v>
      </c>
    </row>
    <row r="671" spans="1:8" x14ac:dyDescent="0.2">
      <c r="A671" s="2" t="s">
        <v>2843</v>
      </c>
      <c r="B671" s="2" t="s">
        <v>2844</v>
      </c>
      <c r="C671" s="2" t="s">
        <v>10</v>
      </c>
      <c r="G671" s="8">
        <f>E671-F671</f>
        <v>0</v>
      </c>
      <c r="H671" s="8">
        <f>IF(E671&lt;&gt;0, ((E671-F671)/E671)*100, 0)</f>
        <v>0</v>
      </c>
    </row>
    <row r="672" spans="1:8" x14ac:dyDescent="0.2">
      <c r="A672" s="2" t="s">
        <v>2843</v>
      </c>
      <c r="B672" s="2" t="s">
        <v>2844</v>
      </c>
      <c r="C672" s="2" t="s">
        <v>292</v>
      </c>
      <c r="D672" s="6">
        <v>3</v>
      </c>
      <c r="E672" s="8">
        <v>81</v>
      </c>
      <c r="G672" s="8">
        <f>E672-F672</f>
        <v>81</v>
      </c>
      <c r="H672" s="8">
        <f>IF(E672&lt;&gt;0, ((E672-F672)/E672)*100, 0)</f>
        <v>100</v>
      </c>
    </row>
    <row r="673" spans="1:8" customFormat="1" ht="15" x14ac:dyDescent="0.25">
      <c r="D673" s="12"/>
      <c r="E673" s="12"/>
      <c r="F673" s="12"/>
      <c r="G673" s="12"/>
      <c r="H673" s="12"/>
    </row>
    <row r="674" spans="1:8" s="4" customFormat="1" x14ac:dyDescent="0.2">
      <c r="A674" s="3" t="s">
        <v>10</v>
      </c>
      <c r="B674" s="3" t="s">
        <v>10</v>
      </c>
      <c r="C674" s="3" t="s">
        <v>10</v>
      </c>
      <c r="D674" s="5">
        <f>SUBTOTAL(9, D670:D673)</f>
        <v>3</v>
      </c>
      <c r="E674" s="7">
        <f>SUBTOTAL(9, E670:E673)</f>
        <v>81</v>
      </c>
      <c r="F674" s="7">
        <f>SUBTOTAL(9, F670:F673)</f>
        <v>0</v>
      </c>
      <c r="G674" s="7">
        <f>SUBTOTAL(9, G670:G673)</f>
        <v>81</v>
      </c>
      <c r="H674" s="7">
        <f>IF(E674&lt;&gt;0, ((E674-F674)/E674)*100, 0)</f>
        <v>100</v>
      </c>
    </row>
    <row r="675" spans="1:8" customFormat="1" ht="15" x14ac:dyDescent="0.25">
      <c r="D675" s="12"/>
      <c r="E675" s="12"/>
      <c r="F675" s="12"/>
      <c r="G675" s="12"/>
      <c r="H675" s="12"/>
    </row>
    <row r="676" spans="1:8" x14ac:dyDescent="0.2">
      <c r="A676" s="2" t="s">
        <v>2845</v>
      </c>
      <c r="B676" s="2" t="s">
        <v>1967</v>
      </c>
      <c r="C676" s="2" t="s">
        <v>10</v>
      </c>
      <c r="G676" s="8">
        <f>E676-F676</f>
        <v>0</v>
      </c>
      <c r="H676" s="8">
        <f>IF(E676&lt;&gt;0, ((E676-F676)/E676)*100, 0)</f>
        <v>0</v>
      </c>
    </row>
    <row r="677" spans="1:8" x14ac:dyDescent="0.2">
      <c r="A677" s="2" t="s">
        <v>2845</v>
      </c>
      <c r="B677" s="2" t="s">
        <v>1967</v>
      </c>
      <c r="C677" s="2" t="s">
        <v>10</v>
      </c>
      <c r="G677" s="8">
        <f>E677-F677</f>
        <v>0</v>
      </c>
      <c r="H677" s="8">
        <f>IF(E677&lt;&gt;0, ((E677-F677)/E677)*100, 0)</f>
        <v>0</v>
      </c>
    </row>
    <row r="678" spans="1:8" x14ac:dyDescent="0.2">
      <c r="A678" s="2" t="s">
        <v>2845</v>
      </c>
      <c r="B678" s="2" t="s">
        <v>1967</v>
      </c>
      <c r="C678" s="2" t="s">
        <v>10</v>
      </c>
      <c r="G678" s="8">
        <f>E678-F678</f>
        <v>0</v>
      </c>
      <c r="H678" s="8">
        <f>IF(E678&lt;&gt;0, ((E678-F678)/E678)*100, 0)</f>
        <v>0</v>
      </c>
    </row>
    <row r="679" spans="1:8" x14ac:dyDescent="0.2">
      <c r="A679" s="2" t="s">
        <v>2845</v>
      </c>
      <c r="B679" s="2" t="s">
        <v>1967</v>
      </c>
      <c r="C679" s="2" t="s">
        <v>31</v>
      </c>
      <c r="D679" s="6">
        <v>3</v>
      </c>
      <c r="E679" s="8">
        <v>33</v>
      </c>
      <c r="F679" s="8">
        <v>8.61</v>
      </c>
      <c r="G679" s="8">
        <f>E679-F679</f>
        <v>24.39</v>
      </c>
      <c r="H679" s="8">
        <f>IF(E679&lt;&gt;0, ((E679-F679)/E679)*100, 0)</f>
        <v>73.909090909090907</v>
      </c>
    </row>
    <row r="680" spans="1:8" customFormat="1" ht="15" x14ac:dyDescent="0.25">
      <c r="D680" s="12"/>
      <c r="E680" s="12"/>
      <c r="F680" s="12"/>
      <c r="G680" s="12"/>
      <c r="H680" s="12"/>
    </row>
    <row r="681" spans="1:8" s="4" customFormat="1" x14ac:dyDescent="0.2">
      <c r="A681" s="3" t="s">
        <v>10</v>
      </c>
      <c r="B681" s="3" t="s">
        <v>10</v>
      </c>
      <c r="C681" s="3" t="s">
        <v>10</v>
      </c>
      <c r="D681" s="5">
        <f>SUBTOTAL(9, D676:D680)</f>
        <v>3</v>
      </c>
      <c r="E681" s="7">
        <f>SUBTOTAL(9, E676:E680)</f>
        <v>33</v>
      </c>
      <c r="F681" s="7">
        <f>SUBTOTAL(9, F676:F680)</f>
        <v>8.61</v>
      </c>
      <c r="G681" s="7">
        <f>SUBTOTAL(9, G676:G680)</f>
        <v>24.39</v>
      </c>
      <c r="H681" s="7">
        <f>IF(E681&lt;&gt;0, ((E681-F681)/E681)*100, 0)</f>
        <v>73.909090909090907</v>
      </c>
    </row>
    <row r="682" spans="1:8" customFormat="1" ht="15" x14ac:dyDescent="0.25">
      <c r="D682" s="12"/>
      <c r="E682" s="12"/>
      <c r="F682" s="12"/>
      <c r="G682" s="12"/>
      <c r="H682" s="12"/>
    </row>
    <row r="683" spans="1:8" x14ac:dyDescent="0.2">
      <c r="A683" s="2" t="s">
        <v>1198</v>
      </c>
      <c r="B683" s="2" t="s">
        <v>1199</v>
      </c>
      <c r="C683" s="2" t="s">
        <v>10</v>
      </c>
      <c r="G683" s="8">
        <f>E683-F683</f>
        <v>0</v>
      </c>
      <c r="H683" s="8">
        <f>IF(E683&lt;&gt;0, ((E683-F683)/E683)*100, 0)</f>
        <v>0</v>
      </c>
    </row>
    <row r="684" spans="1:8" x14ac:dyDescent="0.2">
      <c r="A684" s="2" t="s">
        <v>1198</v>
      </c>
      <c r="B684" s="2" t="s">
        <v>1199</v>
      </c>
      <c r="C684" s="2" t="s">
        <v>10</v>
      </c>
      <c r="E684" s="8">
        <v>-7.75</v>
      </c>
      <c r="G684" s="8">
        <f>E684-F684</f>
        <v>-7.75</v>
      </c>
      <c r="H684" s="8">
        <f>IF(E684&lt;&gt;0, ((E684-F684)/E684)*100, 0)</f>
        <v>100</v>
      </c>
    </row>
    <row r="685" spans="1:8" x14ac:dyDescent="0.2">
      <c r="A685" s="2" t="s">
        <v>1198</v>
      </c>
      <c r="B685" s="2" t="s">
        <v>1199</v>
      </c>
      <c r="C685" s="2" t="s">
        <v>125</v>
      </c>
      <c r="D685" s="6">
        <v>2</v>
      </c>
      <c r="E685" s="8">
        <v>166</v>
      </c>
      <c r="F685" s="8">
        <v>72.3</v>
      </c>
      <c r="G685" s="8">
        <f>E685-F685</f>
        <v>93.7</v>
      </c>
      <c r="H685" s="8">
        <f>IF(E685&lt;&gt;0, ((E685-F685)/E685)*100, 0)</f>
        <v>56.445783132530124</v>
      </c>
    </row>
    <row r="686" spans="1:8" x14ac:dyDescent="0.2">
      <c r="A686" s="2" t="s">
        <v>1198</v>
      </c>
      <c r="B686" s="2" t="s">
        <v>1199</v>
      </c>
      <c r="C686" s="2" t="s">
        <v>53</v>
      </c>
      <c r="D686" s="6">
        <v>1</v>
      </c>
      <c r="E686" s="8">
        <v>43</v>
      </c>
      <c r="F686" s="8">
        <v>12.25</v>
      </c>
      <c r="G686" s="8">
        <f>E686-F686</f>
        <v>30.75</v>
      </c>
      <c r="H686" s="8">
        <f>IF(E686&lt;&gt;0, ((E686-F686)/E686)*100, 0)</f>
        <v>71.511627906976756</v>
      </c>
    </row>
    <row r="687" spans="1:8" customFormat="1" ht="15" x14ac:dyDescent="0.25">
      <c r="D687" s="12"/>
      <c r="E687" s="12"/>
      <c r="F687" s="12"/>
      <c r="G687" s="12"/>
      <c r="H687" s="12"/>
    </row>
    <row r="688" spans="1:8" s="4" customFormat="1" x14ac:dyDescent="0.2">
      <c r="A688" s="3" t="s">
        <v>10</v>
      </c>
      <c r="B688" s="3" t="s">
        <v>10</v>
      </c>
      <c r="C688" s="3" t="s">
        <v>10</v>
      </c>
      <c r="D688" s="5">
        <f>SUBTOTAL(9, D683:D687)</f>
        <v>3</v>
      </c>
      <c r="E688" s="7">
        <f>SUBTOTAL(9, E683:E687)</f>
        <v>201.25</v>
      </c>
      <c r="F688" s="7">
        <f>SUBTOTAL(9, F683:F687)</f>
        <v>84.55</v>
      </c>
      <c r="G688" s="7">
        <f>SUBTOTAL(9, G683:G687)</f>
        <v>116.7</v>
      </c>
      <c r="H688" s="7">
        <f>IF(E688&lt;&gt;0, ((E688-F688)/E688)*100, 0)</f>
        <v>57.987577639751549</v>
      </c>
    </row>
    <row r="689" spans="1:8" customFormat="1" ht="15" x14ac:dyDescent="0.25">
      <c r="D689" s="12"/>
      <c r="E689" s="12"/>
      <c r="F689" s="12"/>
      <c r="G689" s="12"/>
      <c r="H689" s="12"/>
    </row>
    <row r="690" spans="1:8" x14ac:dyDescent="0.2">
      <c r="A690" s="2" t="s">
        <v>2846</v>
      </c>
      <c r="B690" s="2" t="s">
        <v>2847</v>
      </c>
      <c r="C690" s="2" t="s">
        <v>10</v>
      </c>
      <c r="G690" s="8">
        <f>E690-F690</f>
        <v>0</v>
      </c>
      <c r="H690" s="8">
        <f>IF(E690&lt;&gt;0, ((E690-F690)/E690)*100, 0)</f>
        <v>0</v>
      </c>
    </row>
    <row r="691" spans="1:8" x14ac:dyDescent="0.2">
      <c r="A691" s="2" t="s">
        <v>2846</v>
      </c>
      <c r="B691" s="2" t="s">
        <v>2847</v>
      </c>
      <c r="C691" s="2" t="s">
        <v>10</v>
      </c>
      <c r="G691" s="8">
        <f>E691-F691</f>
        <v>0</v>
      </c>
      <c r="H691" s="8">
        <f>IF(E691&lt;&gt;0, ((E691-F691)/E691)*100, 0)</f>
        <v>0</v>
      </c>
    </row>
    <row r="692" spans="1:8" x14ac:dyDescent="0.2">
      <c r="A692" s="2" t="s">
        <v>2846</v>
      </c>
      <c r="B692" s="2" t="s">
        <v>2847</v>
      </c>
      <c r="C692" s="2" t="s">
        <v>10</v>
      </c>
      <c r="G692" s="8">
        <f>E692-F692</f>
        <v>0</v>
      </c>
      <c r="H692" s="8">
        <f>IF(E692&lt;&gt;0, ((E692-F692)/E692)*100, 0)</f>
        <v>0</v>
      </c>
    </row>
    <row r="693" spans="1:8" x14ac:dyDescent="0.2">
      <c r="A693" s="2" t="s">
        <v>2846</v>
      </c>
      <c r="B693" s="2" t="s">
        <v>2847</v>
      </c>
      <c r="C693" s="2" t="s">
        <v>2424</v>
      </c>
      <c r="D693" s="6">
        <v>10</v>
      </c>
      <c r="E693" s="8">
        <v>140</v>
      </c>
      <c r="F693" s="8">
        <v>40.1</v>
      </c>
      <c r="G693" s="8">
        <f>E693-F693</f>
        <v>99.9</v>
      </c>
      <c r="H693" s="8">
        <f>IF(E693&lt;&gt;0, ((E693-F693)/E693)*100, 0)</f>
        <v>71.357142857142861</v>
      </c>
    </row>
    <row r="694" spans="1:8" customFormat="1" ht="15" x14ac:dyDescent="0.25">
      <c r="D694" s="12"/>
      <c r="E694" s="12"/>
      <c r="F694" s="12"/>
      <c r="G694" s="12"/>
      <c r="H694" s="12"/>
    </row>
    <row r="695" spans="1:8" s="4" customFormat="1" x14ac:dyDescent="0.2">
      <c r="A695" s="3" t="s">
        <v>10</v>
      </c>
      <c r="B695" s="3" t="s">
        <v>10</v>
      </c>
      <c r="C695" s="3" t="s">
        <v>10</v>
      </c>
      <c r="D695" s="5">
        <f>SUBTOTAL(9, D690:D694)</f>
        <v>10</v>
      </c>
      <c r="E695" s="7">
        <f>SUBTOTAL(9, E690:E694)</f>
        <v>140</v>
      </c>
      <c r="F695" s="7">
        <f>SUBTOTAL(9, F690:F694)</f>
        <v>40.1</v>
      </c>
      <c r="G695" s="7">
        <f>SUBTOTAL(9, G690:G694)</f>
        <v>99.9</v>
      </c>
      <c r="H695" s="7">
        <f>IF(E695&lt;&gt;0, ((E695-F695)/E695)*100, 0)</f>
        <v>71.357142857142861</v>
      </c>
    </row>
    <row r="696" spans="1:8" customFormat="1" ht="15" x14ac:dyDescent="0.25">
      <c r="D696" s="12"/>
      <c r="E696" s="12"/>
      <c r="F696" s="12"/>
      <c r="G696" s="12"/>
      <c r="H696" s="12"/>
    </row>
    <row r="697" spans="1:8" x14ac:dyDescent="0.2">
      <c r="A697" s="2" t="s">
        <v>2346</v>
      </c>
      <c r="B697" s="2" t="s">
        <v>2347</v>
      </c>
      <c r="C697" s="2" t="s">
        <v>10</v>
      </c>
      <c r="G697" s="8">
        <f>E697-F697</f>
        <v>0</v>
      </c>
      <c r="H697" s="8">
        <f>IF(E697&lt;&gt;0, ((E697-F697)/E697)*100, 0)</f>
        <v>0</v>
      </c>
    </row>
    <row r="698" spans="1:8" x14ac:dyDescent="0.2">
      <c r="A698" s="2" t="s">
        <v>2346</v>
      </c>
      <c r="B698" s="2" t="s">
        <v>2347</v>
      </c>
      <c r="C698" s="2" t="s">
        <v>10</v>
      </c>
      <c r="E698" s="8">
        <v>-69.39</v>
      </c>
      <c r="G698" s="8">
        <f>E698-F698</f>
        <v>-69.39</v>
      </c>
      <c r="H698" s="8">
        <f>IF(E698&lt;&gt;0, ((E698-F698)/E698)*100, 0)</f>
        <v>100</v>
      </c>
    </row>
    <row r="699" spans="1:8" x14ac:dyDescent="0.2">
      <c r="A699" s="2" t="s">
        <v>2346</v>
      </c>
      <c r="B699" s="2" t="s">
        <v>2347</v>
      </c>
      <c r="C699" s="2" t="s">
        <v>219</v>
      </c>
      <c r="D699" s="6">
        <v>1</v>
      </c>
      <c r="E699" s="8">
        <v>25</v>
      </c>
      <c r="F699" s="8">
        <v>4.1500000000000004</v>
      </c>
      <c r="G699" s="8">
        <f>E699-F699</f>
        <v>20.85</v>
      </c>
      <c r="H699" s="8">
        <f>IF(E699&lt;&gt;0, ((E699-F699)/E699)*100, 0)</f>
        <v>83.4</v>
      </c>
    </row>
    <row r="700" spans="1:8" x14ac:dyDescent="0.2">
      <c r="A700" s="2" t="s">
        <v>2346</v>
      </c>
      <c r="B700" s="2" t="s">
        <v>2347</v>
      </c>
      <c r="C700" s="2" t="s">
        <v>132</v>
      </c>
      <c r="D700" s="6">
        <v>1</v>
      </c>
      <c r="E700" s="8">
        <v>16</v>
      </c>
      <c r="F700" s="8">
        <v>5.88</v>
      </c>
      <c r="G700" s="8">
        <f>E700-F700</f>
        <v>10.120000000000001</v>
      </c>
      <c r="H700" s="8">
        <f>IF(E700&lt;&gt;0, ((E700-F700)/E700)*100, 0)</f>
        <v>63.250000000000007</v>
      </c>
    </row>
    <row r="701" spans="1:8" x14ac:dyDescent="0.2">
      <c r="A701" s="2" t="s">
        <v>2346</v>
      </c>
      <c r="B701" s="2" t="s">
        <v>2347</v>
      </c>
      <c r="C701" s="2" t="s">
        <v>2424</v>
      </c>
      <c r="D701" s="6">
        <v>5</v>
      </c>
      <c r="E701" s="8">
        <v>70</v>
      </c>
      <c r="F701" s="8">
        <v>20.05</v>
      </c>
      <c r="G701" s="8">
        <f>E701-F701</f>
        <v>49.95</v>
      </c>
      <c r="H701" s="8">
        <f>IF(E701&lt;&gt;0, ((E701-F701)/E701)*100, 0)</f>
        <v>71.357142857142861</v>
      </c>
    </row>
    <row r="702" spans="1:8" x14ac:dyDescent="0.2">
      <c r="A702" s="2" t="s">
        <v>2346</v>
      </c>
      <c r="B702" s="2" t="s">
        <v>2347</v>
      </c>
      <c r="C702" s="2" t="s">
        <v>2474</v>
      </c>
      <c r="D702" s="6">
        <v>4</v>
      </c>
      <c r="E702" s="8">
        <v>56</v>
      </c>
      <c r="F702" s="8">
        <v>16.04</v>
      </c>
      <c r="G702" s="8">
        <f>E702-F702</f>
        <v>39.96</v>
      </c>
      <c r="H702" s="8">
        <f>IF(E702&lt;&gt;0, ((E702-F702)/E702)*100, 0)</f>
        <v>71.357142857142861</v>
      </c>
    </row>
    <row r="703" spans="1:8" x14ac:dyDescent="0.2">
      <c r="A703" s="2" t="s">
        <v>2346</v>
      </c>
      <c r="B703" s="2" t="s">
        <v>2347</v>
      </c>
      <c r="C703" s="2" t="s">
        <v>221</v>
      </c>
      <c r="D703" s="6">
        <v>1</v>
      </c>
      <c r="E703" s="8">
        <v>26</v>
      </c>
      <c r="F703" s="8">
        <v>11.2</v>
      </c>
      <c r="G703" s="8">
        <f>E703-F703</f>
        <v>14.8</v>
      </c>
      <c r="H703" s="8">
        <f>IF(E703&lt;&gt;0, ((E703-F703)/E703)*100, 0)</f>
        <v>56.92307692307692</v>
      </c>
    </row>
    <row r="704" spans="1:8" x14ac:dyDescent="0.2">
      <c r="A704" s="2" t="s">
        <v>2346</v>
      </c>
      <c r="B704" s="2" t="s">
        <v>2347</v>
      </c>
      <c r="C704" s="2" t="s">
        <v>192</v>
      </c>
      <c r="D704" s="6">
        <v>2</v>
      </c>
      <c r="E704" s="8">
        <v>30.8</v>
      </c>
      <c r="F704" s="8">
        <v>8.4</v>
      </c>
      <c r="G704" s="8">
        <f>E704-F704</f>
        <v>22.4</v>
      </c>
      <c r="H704" s="8">
        <f>IF(E704&lt;&gt;0, ((E704-F704)/E704)*100, 0)</f>
        <v>72.72727272727272</v>
      </c>
    </row>
    <row r="705" spans="1:8" x14ac:dyDescent="0.2">
      <c r="A705" s="2" t="s">
        <v>2346</v>
      </c>
      <c r="B705" s="2" t="s">
        <v>2347</v>
      </c>
      <c r="C705" s="2" t="s">
        <v>986</v>
      </c>
      <c r="D705" s="6">
        <v>1</v>
      </c>
      <c r="E705" s="8">
        <v>7.5</v>
      </c>
      <c r="F705" s="8">
        <v>2.98</v>
      </c>
      <c r="G705" s="8">
        <f>E705-F705</f>
        <v>4.5199999999999996</v>
      </c>
      <c r="H705" s="8">
        <f>IF(E705&lt;&gt;0, ((E705-F705)/E705)*100, 0)</f>
        <v>60.266666666666659</v>
      </c>
    </row>
    <row r="706" spans="1:8" customFormat="1" ht="15" x14ac:dyDescent="0.25">
      <c r="D706" s="12"/>
      <c r="E706" s="12"/>
      <c r="F706" s="12"/>
      <c r="G706" s="12"/>
      <c r="H706" s="12"/>
    </row>
    <row r="707" spans="1:8" s="4" customFormat="1" x14ac:dyDescent="0.2">
      <c r="A707" s="3" t="s">
        <v>10</v>
      </c>
      <c r="B707" s="3" t="s">
        <v>10</v>
      </c>
      <c r="C707" s="3" t="s">
        <v>10</v>
      </c>
      <c r="D707" s="5">
        <f>SUBTOTAL(9, D697:D706)</f>
        <v>15</v>
      </c>
      <c r="E707" s="7">
        <f>SUBTOTAL(9, E697:E706)</f>
        <v>161.91</v>
      </c>
      <c r="F707" s="7">
        <f>SUBTOTAL(9, F697:F706)</f>
        <v>68.700000000000017</v>
      </c>
      <c r="G707" s="7">
        <f>SUBTOTAL(9, G697:G706)</f>
        <v>93.21</v>
      </c>
      <c r="H707" s="7">
        <f>IF(E707&lt;&gt;0, ((E707-F707)/E707)*100, 0)</f>
        <v>57.569019825829152</v>
      </c>
    </row>
    <row r="708" spans="1:8" customFormat="1" ht="15" x14ac:dyDescent="0.25">
      <c r="D708" s="12"/>
      <c r="E708" s="12"/>
      <c r="F708" s="12"/>
      <c r="G708" s="12"/>
      <c r="H708" s="12"/>
    </row>
    <row r="709" spans="1:8" x14ac:dyDescent="0.2">
      <c r="A709" s="2" t="s">
        <v>2848</v>
      </c>
      <c r="B709" s="2" t="s">
        <v>2849</v>
      </c>
      <c r="C709" s="2" t="s">
        <v>10</v>
      </c>
      <c r="G709" s="8">
        <f>E709-F709</f>
        <v>0</v>
      </c>
      <c r="H709" s="8">
        <f>IF(E709&lt;&gt;0, ((E709-F709)/E709)*100, 0)</f>
        <v>0</v>
      </c>
    </row>
    <row r="710" spans="1:8" x14ac:dyDescent="0.2">
      <c r="A710" s="2" t="s">
        <v>2848</v>
      </c>
      <c r="B710" s="2" t="s">
        <v>2849</v>
      </c>
      <c r="C710" s="2" t="s">
        <v>10</v>
      </c>
      <c r="G710" s="8">
        <f>E710-F710</f>
        <v>0</v>
      </c>
      <c r="H710" s="8">
        <f>IF(E710&lt;&gt;0, ((E710-F710)/E710)*100, 0)</f>
        <v>0</v>
      </c>
    </row>
    <row r="711" spans="1:8" x14ac:dyDescent="0.2">
      <c r="A711" s="2" t="s">
        <v>2848</v>
      </c>
      <c r="B711" s="2" t="s">
        <v>2849</v>
      </c>
      <c r="C711" s="2" t="s">
        <v>10</v>
      </c>
      <c r="G711" s="8">
        <f>E711-F711</f>
        <v>0</v>
      </c>
      <c r="H711" s="8">
        <f>IF(E711&lt;&gt;0, ((E711-F711)/E711)*100, 0)</f>
        <v>0</v>
      </c>
    </row>
    <row r="712" spans="1:8" x14ac:dyDescent="0.2">
      <c r="A712" s="2" t="s">
        <v>2848</v>
      </c>
      <c r="B712" s="2" t="s">
        <v>2849</v>
      </c>
      <c r="C712" s="2" t="s">
        <v>10</v>
      </c>
      <c r="G712" s="8">
        <f>E712-F712</f>
        <v>0</v>
      </c>
      <c r="H712" s="8">
        <f>IF(E712&lt;&gt;0, ((E712-F712)/E712)*100, 0)</f>
        <v>0</v>
      </c>
    </row>
    <row r="713" spans="1:8" x14ac:dyDescent="0.2">
      <c r="A713" s="2" t="s">
        <v>2848</v>
      </c>
      <c r="B713" s="2" t="s">
        <v>2849</v>
      </c>
      <c r="C713" s="2" t="s">
        <v>10</v>
      </c>
      <c r="G713" s="8">
        <f>E713-F713</f>
        <v>0</v>
      </c>
      <c r="H713" s="8">
        <f>IF(E713&lt;&gt;0, ((E713-F713)/E713)*100, 0)</f>
        <v>0</v>
      </c>
    </row>
    <row r="714" spans="1:8" x14ac:dyDescent="0.2">
      <c r="A714" s="2" t="s">
        <v>2848</v>
      </c>
      <c r="B714" s="2" t="s">
        <v>2849</v>
      </c>
      <c r="C714" s="2" t="s">
        <v>10</v>
      </c>
      <c r="E714" s="8">
        <v>-157.75</v>
      </c>
      <c r="G714" s="8">
        <f>E714-F714</f>
        <v>-157.75</v>
      </c>
      <c r="H714" s="8">
        <f>IF(E714&lt;&gt;0, ((E714-F714)/E714)*100, 0)</f>
        <v>100</v>
      </c>
    </row>
    <row r="715" spans="1:8" x14ac:dyDescent="0.2">
      <c r="A715" s="2" t="s">
        <v>2848</v>
      </c>
      <c r="B715" s="2" t="s">
        <v>2849</v>
      </c>
      <c r="C715" s="2" t="s">
        <v>28</v>
      </c>
      <c r="D715" s="6">
        <v>1</v>
      </c>
      <c r="F715" s="8">
        <v>5.88</v>
      </c>
      <c r="G715" s="8">
        <f>E715-F715</f>
        <v>-5.88</v>
      </c>
      <c r="H715" s="8">
        <f>IF(E715&lt;&gt;0, ((E715-F715)/E715)*100, 0)</f>
        <v>0</v>
      </c>
    </row>
    <row r="716" spans="1:8" x14ac:dyDescent="0.2">
      <c r="A716" s="2" t="s">
        <v>2848</v>
      </c>
      <c r="B716" s="2" t="s">
        <v>2849</v>
      </c>
      <c r="C716" s="2" t="s">
        <v>359</v>
      </c>
      <c r="D716" s="6">
        <v>2</v>
      </c>
      <c r="E716" s="8">
        <v>13.5</v>
      </c>
      <c r="F716" s="8">
        <v>9.58</v>
      </c>
      <c r="G716" s="8">
        <f>E716-F716</f>
        <v>3.92</v>
      </c>
      <c r="H716" s="8">
        <f>IF(E716&lt;&gt;0, ((E716-F716)/E716)*100, 0)</f>
        <v>29.037037037037038</v>
      </c>
    </row>
    <row r="717" spans="1:8" x14ac:dyDescent="0.2">
      <c r="A717" s="2" t="s">
        <v>2848</v>
      </c>
      <c r="B717" s="2" t="s">
        <v>2849</v>
      </c>
      <c r="C717" s="2" t="s">
        <v>419</v>
      </c>
      <c r="D717" s="6">
        <v>2</v>
      </c>
      <c r="E717" s="8">
        <v>13.5</v>
      </c>
      <c r="F717" s="8">
        <v>9.58</v>
      </c>
      <c r="G717" s="8">
        <f>E717-F717</f>
        <v>3.92</v>
      </c>
      <c r="H717" s="8">
        <f>IF(E717&lt;&gt;0, ((E717-F717)/E717)*100, 0)</f>
        <v>29.037037037037038</v>
      </c>
    </row>
    <row r="718" spans="1:8" x14ac:dyDescent="0.2">
      <c r="A718" s="2" t="s">
        <v>2848</v>
      </c>
      <c r="B718" s="2" t="s">
        <v>2849</v>
      </c>
      <c r="C718" s="2" t="s">
        <v>1959</v>
      </c>
      <c r="D718" s="6">
        <v>2</v>
      </c>
      <c r="E718" s="8">
        <v>11.75</v>
      </c>
      <c r="F718" s="8">
        <v>7.44</v>
      </c>
      <c r="G718" s="8">
        <f>E718-F718</f>
        <v>4.3099999999999996</v>
      </c>
      <c r="H718" s="8">
        <f>IF(E718&lt;&gt;0, ((E718-F718)/E718)*100, 0)</f>
        <v>36.680851063829785</v>
      </c>
    </row>
    <row r="719" spans="1:8" x14ac:dyDescent="0.2">
      <c r="A719" s="2" t="s">
        <v>2848</v>
      </c>
      <c r="B719" s="2" t="s">
        <v>2849</v>
      </c>
      <c r="C719" s="2" t="s">
        <v>290</v>
      </c>
      <c r="D719" s="6">
        <v>2</v>
      </c>
      <c r="E719" s="8">
        <v>22.5</v>
      </c>
      <c r="F719" s="8">
        <v>13.82</v>
      </c>
      <c r="G719" s="8">
        <f>E719-F719</f>
        <v>8.68</v>
      </c>
      <c r="H719" s="8">
        <f>IF(E719&lt;&gt;0, ((E719-F719)/E719)*100, 0)</f>
        <v>38.577777777777776</v>
      </c>
    </row>
    <row r="720" spans="1:8" x14ac:dyDescent="0.2">
      <c r="A720" s="2" t="s">
        <v>2848</v>
      </c>
      <c r="B720" s="2" t="s">
        <v>2849</v>
      </c>
      <c r="C720" s="2" t="s">
        <v>235</v>
      </c>
      <c r="D720" s="6">
        <v>1</v>
      </c>
      <c r="F720" s="8">
        <v>4.76</v>
      </c>
      <c r="G720" s="8">
        <f>E720-F720</f>
        <v>-4.76</v>
      </c>
      <c r="H720" s="8">
        <f>IF(E720&lt;&gt;0, ((E720-F720)/E720)*100, 0)</f>
        <v>0</v>
      </c>
    </row>
    <row r="721" spans="1:8" x14ac:dyDescent="0.2">
      <c r="A721" s="2" t="s">
        <v>2848</v>
      </c>
      <c r="B721" s="2" t="s">
        <v>2849</v>
      </c>
      <c r="C721" s="2" t="s">
        <v>786</v>
      </c>
      <c r="D721" s="6">
        <v>2</v>
      </c>
      <c r="E721" s="8">
        <v>12</v>
      </c>
      <c r="F721" s="8">
        <v>7.56</v>
      </c>
      <c r="G721" s="8">
        <f>E721-F721</f>
        <v>4.4400000000000004</v>
      </c>
      <c r="H721" s="8">
        <f>IF(E721&lt;&gt;0, ((E721-F721)/E721)*100, 0)</f>
        <v>37.000000000000007</v>
      </c>
    </row>
    <row r="722" spans="1:8" x14ac:dyDescent="0.2">
      <c r="A722" s="2" t="s">
        <v>2848</v>
      </c>
      <c r="B722" s="2" t="s">
        <v>2849</v>
      </c>
      <c r="C722" s="2" t="s">
        <v>1156</v>
      </c>
      <c r="D722" s="6">
        <v>2</v>
      </c>
      <c r="E722" s="8">
        <v>12</v>
      </c>
      <c r="F722" s="8">
        <v>7.56</v>
      </c>
      <c r="G722" s="8">
        <f>E722-F722</f>
        <v>4.4400000000000004</v>
      </c>
      <c r="H722" s="8">
        <f>IF(E722&lt;&gt;0, ((E722-F722)/E722)*100, 0)</f>
        <v>37.000000000000007</v>
      </c>
    </row>
    <row r="723" spans="1:8" x14ac:dyDescent="0.2">
      <c r="A723" s="2" t="s">
        <v>2848</v>
      </c>
      <c r="B723" s="2" t="s">
        <v>2849</v>
      </c>
      <c r="C723" s="2" t="s">
        <v>2850</v>
      </c>
      <c r="D723" s="6">
        <v>1</v>
      </c>
      <c r="E723" s="8">
        <v>150</v>
      </c>
      <c r="G723" s="8">
        <f>E723-F723</f>
        <v>150</v>
      </c>
      <c r="H723" s="8">
        <f>IF(E723&lt;&gt;0, ((E723-F723)/E723)*100, 0)</f>
        <v>100</v>
      </c>
    </row>
    <row r="724" spans="1:8" x14ac:dyDescent="0.2">
      <c r="A724" s="2" t="s">
        <v>2848</v>
      </c>
      <c r="B724" s="2" t="s">
        <v>2849</v>
      </c>
      <c r="C724" s="2" t="s">
        <v>298</v>
      </c>
      <c r="D724" s="6">
        <v>1</v>
      </c>
      <c r="F724" s="8">
        <v>1.75</v>
      </c>
      <c r="G724" s="8">
        <f>E724-F724</f>
        <v>-1.75</v>
      </c>
      <c r="H724" s="8">
        <f>IF(E724&lt;&gt;0, ((E724-F724)/E724)*100, 0)</f>
        <v>0</v>
      </c>
    </row>
    <row r="725" spans="1:8" x14ac:dyDescent="0.2">
      <c r="A725" s="2" t="s">
        <v>2848</v>
      </c>
      <c r="B725" s="2" t="s">
        <v>2849</v>
      </c>
      <c r="C725" s="2" t="s">
        <v>24</v>
      </c>
      <c r="D725" s="6">
        <v>1</v>
      </c>
      <c r="F725" s="8">
        <v>1.75</v>
      </c>
      <c r="G725" s="8">
        <f>E725-F725</f>
        <v>-1.75</v>
      </c>
      <c r="H725" s="8">
        <f>IF(E725&lt;&gt;0, ((E725-F725)/E725)*100, 0)</f>
        <v>0</v>
      </c>
    </row>
    <row r="726" spans="1:8" customFormat="1" ht="15" x14ac:dyDescent="0.25">
      <c r="D726" s="12"/>
      <c r="E726" s="12"/>
      <c r="F726" s="12"/>
      <c r="G726" s="12"/>
      <c r="H726" s="12"/>
    </row>
    <row r="727" spans="1:8" s="4" customFormat="1" x14ac:dyDescent="0.2">
      <c r="A727" s="3" t="s">
        <v>10</v>
      </c>
      <c r="B727" s="3" t="s">
        <v>10</v>
      </c>
      <c r="C727" s="3" t="s">
        <v>10</v>
      </c>
      <c r="D727" s="5">
        <f>SUBTOTAL(9, D709:D726)</f>
        <v>17</v>
      </c>
      <c r="E727" s="7">
        <f>SUBTOTAL(9, E709:E726)</f>
        <v>77.5</v>
      </c>
      <c r="F727" s="7">
        <f>SUBTOTAL(9, F709:F726)</f>
        <v>69.679999999999993</v>
      </c>
      <c r="G727" s="7">
        <f>SUBTOTAL(9, G709:G726)</f>
        <v>7.8199999999999932</v>
      </c>
      <c r="H727" s="7">
        <f>IF(E727&lt;&gt;0, ((E727-F727)/E727)*100, 0)</f>
        <v>10.090322580645172</v>
      </c>
    </row>
    <row r="728" spans="1:8" customFormat="1" ht="15" x14ac:dyDescent="0.25">
      <c r="D728" s="12"/>
      <c r="E728" s="12"/>
      <c r="F728" s="12"/>
      <c r="G728" s="12"/>
      <c r="H728" s="12"/>
    </row>
    <row r="729" spans="1:8" x14ac:dyDescent="0.2">
      <c r="A729" s="2" t="s">
        <v>2851</v>
      </c>
      <c r="B729" s="2" t="s">
        <v>2852</v>
      </c>
      <c r="C729" s="2" t="s">
        <v>10</v>
      </c>
      <c r="G729" s="8">
        <f>E729-F729</f>
        <v>0</v>
      </c>
      <c r="H729" s="8">
        <f>IF(E729&lt;&gt;0, ((E729-F729)/E729)*100, 0)</f>
        <v>0</v>
      </c>
    </row>
    <row r="730" spans="1:8" x14ac:dyDescent="0.2">
      <c r="A730" s="2" t="s">
        <v>2851</v>
      </c>
      <c r="B730" s="2" t="s">
        <v>2852</v>
      </c>
      <c r="C730" s="2" t="s">
        <v>10</v>
      </c>
      <c r="E730" s="8">
        <v>-7.75</v>
      </c>
      <c r="G730" s="8">
        <f>E730-F730</f>
        <v>-7.75</v>
      </c>
      <c r="H730" s="8">
        <f>IF(E730&lt;&gt;0, ((E730-F730)/E730)*100, 0)</f>
        <v>100</v>
      </c>
    </row>
    <row r="731" spans="1:8" x14ac:dyDescent="0.2">
      <c r="A731" s="2" t="s">
        <v>2851</v>
      </c>
      <c r="B731" s="2" t="s">
        <v>2852</v>
      </c>
      <c r="C731" s="2" t="s">
        <v>359</v>
      </c>
      <c r="D731" s="6">
        <v>1</v>
      </c>
      <c r="F731" s="8">
        <v>4.79</v>
      </c>
      <c r="G731" s="8">
        <f>E731-F731</f>
        <v>-4.79</v>
      </c>
      <c r="H731" s="8">
        <f>IF(E731&lt;&gt;0, ((E731-F731)/E731)*100, 0)</f>
        <v>0</v>
      </c>
    </row>
    <row r="732" spans="1:8" x14ac:dyDescent="0.2">
      <c r="A732" s="2" t="s">
        <v>2851</v>
      </c>
      <c r="B732" s="2" t="s">
        <v>2852</v>
      </c>
      <c r="C732" s="2" t="s">
        <v>405</v>
      </c>
      <c r="D732" s="6">
        <v>1</v>
      </c>
      <c r="F732" s="8">
        <v>4.66</v>
      </c>
      <c r="G732" s="8">
        <f>E732-F732</f>
        <v>-4.66</v>
      </c>
      <c r="H732" s="8">
        <f>IF(E732&lt;&gt;0, ((E732-F732)/E732)*100, 0)</f>
        <v>0</v>
      </c>
    </row>
    <row r="733" spans="1:8" x14ac:dyDescent="0.2">
      <c r="A733" s="2" t="s">
        <v>2851</v>
      </c>
      <c r="B733" s="2" t="s">
        <v>2852</v>
      </c>
      <c r="C733" s="2" t="s">
        <v>196</v>
      </c>
      <c r="D733" s="6">
        <v>2</v>
      </c>
      <c r="E733" s="8">
        <v>14</v>
      </c>
      <c r="F733" s="8">
        <v>9.58</v>
      </c>
      <c r="G733" s="8">
        <f>E733-F733</f>
        <v>4.42</v>
      </c>
      <c r="H733" s="8">
        <f>IF(E733&lt;&gt;0, ((E733-F733)/E733)*100, 0)</f>
        <v>31.571428571428573</v>
      </c>
    </row>
    <row r="734" spans="1:8" x14ac:dyDescent="0.2">
      <c r="A734" s="2" t="s">
        <v>2851</v>
      </c>
      <c r="B734" s="2" t="s">
        <v>2852</v>
      </c>
      <c r="C734" s="2" t="s">
        <v>290</v>
      </c>
      <c r="D734" s="6">
        <v>1</v>
      </c>
      <c r="F734" s="8">
        <v>6.91</v>
      </c>
      <c r="G734" s="8">
        <f>E734-F734</f>
        <v>-6.91</v>
      </c>
      <c r="H734" s="8">
        <f>IF(E734&lt;&gt;0, ((E734-F734)/E734)*100, 0)</f>
        <v>0</v>
      </c>
    </row>
    <row r="735" spans="1:8" x14ac:dyDescent="0.2">
      <c r="A735" s="2" t="s">
        <v>2851</v>
      </c>
      <c r="B735" s="2" t="s">
        <v>2852</v>
      </c>
      <c r="C735" s="2" t="s">
        <v>30</v>
      </c>
      <c r="D735" s="6">
        <v>1</v>
      </c>
      <c r="E735" s="8">
        <v>14.25</v>
      </c>
      <c r="F735" s="8">
        <v>5.53</v>
      </c>
      <c r="G735" s="8">
        <f>E735-F735</f>
        <v>8.7199999999999989</v>
      </c>
      <c r="H735" s="8">
        <f>IF(E735&lt;&gt;0, ((E735-F735)/E735)*100, 0)</f>
        <v>61.192982456140342</v>
      </c>
    </row>
    <row r="736" spans="1:8" x14ac:dyDescent="0.2">
      <c r="A736" s="2" t="s">
        <v>2851</v>
      </c>
      <c r="B736" s="2" t="s">
        <v>2852</v>
      </c>
      <c r="C736" s="2" t="s">
        <v>35</v>
      </c>
      <c r="D736" s="6">
        <v>1</v>
      </c>
      <c r="E736" s="8">
        <v>30.5</v>
      </c>
      <c r="F736" s="8">
        <v>9.52</v>
      </c>
      <c r="G736" s="8">
        <f>E736-F736</f>
        <v>20.98</v>
      </c>
      <c r="H736" s="8">
        <f>IF(E736&lt;&gt;0, ((E736-F736)/E736)*100, 0)</f>
        <v>68.786885245901644</v>
      </c>
    </row>
    <row r="737" spans="1:8" x14ac:dyDescent="0.2">
      <c r="A737" s="2" t="s">
        <v>2851</v>
      </c>
      <c r="B737" s="2" t="s">
        <v>2852</v>
      </c>
      <c r="C737" s="2" t="s">
        <v>350</v>
      </c>
      <c r="D737" s="6">
        <v>1</v>
      </c>
      <c r="F737" s="8">
        <v>4.2</v>
      </c>
      <c r="G737" s="8">
        <f>E737-F737</f>
        <v>-4.2</v>
      </c>
      <c r="H737" s="8">
        <f>IF(E737&lt;&gt;0, ((E737-F737)/E737)*100, 0)</f>
        <v>0</v>
      </c>
    </row>
    <row r="738" spans="1:8" x14ac:dyDescent="0.2">
      <c r="A738" s="2" t="s">
        <v>2851</v>
      </c>
      <c r="B738" s="2" t="s">
        <v>2852</v>
      </c>
      <c r="C738" s="2" t="s">
        <v>2853</v>
      </c>
      <c r="D738" s="6">
        <v>1</v>
      </c>
      <c r="E738" s="8">
        <v>80</v>
      </c>
      <c r="G738" s="8">
        <f>E738-F738</f>
        <v>80</v>
      </c>
      <c r="H738" s="8">
        <f>IF(E738&lt;&gt;0, ((E738-F738)/E738)*100, 0)</f>
        <v>100</v>
      </c>
    </row>
    <row r="739" spans="1:8" customFormat="1" ht="15" x14ac:dyDescent="0.25">
      <c r="D739" s="12"/>
      <c r="E739" s="12"/>
      <c r="F739" s="12"/>
      <c r="G739" s="12"/>
      <c r="H739" s="12"/>
    </row>
    <row r="740" spans="1:8" s="4" customFormat="1" x14ac:dyDescent="0.2">
      <c r="A740" s="3" t="s">
        <v>10</v>
      </c>
      <c r="B740" s="3" t="s">
        <v>10</v>
      </c>
      <c r="C740" s="3" t="s">
        <v>10</v>
      </c>
      <c r="D740" s="5">
        <f>SUBTOTAL(9, D729:D739)</f>
        <v>9</v>
      </c>
      <c r="E740" s="7">
        <f>SUBTOTAL(9, E729:E739)</f>
        <v>131</v>
      </c>
      <c r="F740" s="7">
        <f>SUBTOTAL(9, F729:F739)</f>
        <v>45.190000000000005</v>
      </c>
      <c r="G740" s="7">
        <f>SUBTOTAL(9, G729:G739)</f>
        <v>85.81</v>
      </c>
      <c r="H740" s="7">
        <f>IF(E740&lt;&gt;0, ((E740-F740)/E740)*100, 0)</f>
        <v>65.503816793893137</v>
      </c>
    </row>
    <row r="741" spans="1:8" customFormat="1" ht="15" x14ac:dyDescent="0.25">
      <c r="D741" s="12"/>
      <c r="E741" s="12"/>
      <c r="F741" s="12"/>
      <c r="G741" s="12"/>
      <c r="H741" s="12"/>
    </row>
    <row r="742" spans="1:8" x14ac:dyDescent="0.2">
      <c r="A742" s="2" t="s">
        <v>2854</v>
      </c>
      <c r="B742" s="2" t="s">
        <v>2855</v>
      </c>
      <c r="C742" s="2" t="s">
        <v>152</v>
      </c>
      <c r="D742" s="6">
        <v>2</v>
      </c>
      <c r="E742" s="8">
        <v>27.5</v>
      </c>
      <c r="F742" s="8">
        <v>10.94</v>
      </c>
      <c r="G742" s="8">
        <f>E742-F742</f>
        <v>16.560000000000002</v>
      </c>
      <c r="H742" s="8">
        <f>IF(E742&lt;&gt;0, ((E742-F742)/E742)*100, 0)</f>
        <v>60.218181818181826</v>
      </c>
    </row>
    <row r="743" spans="1:8" customFormat="1" ht="15" x14ac:dyDescent="0.25">
      <c r="D743" s="12"/>
      <c r="E743" s="12"/>
      <c r="F743" s="12"/>
      <c r="G743" s="12"/>
      <c r="H743" s="12"/>
    </row>
    <row r="744" spans="1:8" s="4" customFormat="1" x14ac:dyDescent="0.2">
      <c r="A744" s="3" t="s">
        <v>10</v>
      </c>
      <c r="B744" s="3" t="s">
        <v>10</v>
      </c>
      <c r="C744" s="3" t="s">
        <v>10</v>
      </c>
      <c r="D744" s="5">
        <f>SUBTOTAL(9, D742:D743)</f>
        <v>2</v>
      </c>
      <c r="E744" s="7">
        <f>SUBTOTAL(9, E742:E743)</f>
        <v>27.5</v>
      </c>
      <c r="F744" s="7">
        <f>SUBTOTAL(9, F742:F743)</f>
        <v>10.94</v>
      </c>
      <c r="G744" s="7">
        <f>SUBTOTAL(9, G742:G743)</f>
        <v>16.560000000000002</v>
      </c>
      <c r="H744" s="7">
        <f>IF(E744&lt;&gt;0, ((E744-F744)/E744)*100, 0)</f>
        <v>60.218181818181826</v>
      </c>
    </row>
    <row r="745" spans="1:8" customFormat="1" ht="15" x14ac:dyDescent="0.25">
      <c r="D745" s="12"/>
      <c r="E745" s="12"/>
      <c r="F745" s="12"/>
      <c r="G745" s="12"/>
      <c r="H745" s="12"/>
    </row>
    <row r="746" spans="1:8" x14ac:dyDescent="0.2">
      <c r="A746" s="2" t="s">
        <v>172</v>
      </c>
      <c r="B746" s="2" t="s">
        <v>2856</v>
      </c>
      <c r="C746" s="2" t="s">
        <v>10</v>
      </c>
      <c r="G746" s="8">
        <f>E746-F746</f>
        <v>0</v>
      </c>
      <c r="H746" s="8">
        <f>IF(E746&lt;&gt;0, ((E746-F746)/E746)*100, 0)</f>
        <v>0</v>
      </c>
    </row>
    <row r="747" spans="1:8" x14ac:dyDescent="0.2">
      <c r="A747" s="2" t="s">
        <v>172</v>
      </c>
      <c r="B747" s="2" t="s">
        <v>2856</v>
      </c>
      <c r="C747" s="2" t="s">
        <v>10</v>
      </c>
      <c r="G747" s="8">
        <f>E747-F747</f>
        <v>0</v>
      </c>
      <c r="H747" s="8">
        <f>IF(E747&lt;&gt;0, ((E747-F747)/E747)*100, 0)</f>
        <v>0</v>
      </c>
    </row>
    <row r="748" spans="1:8" x14ac:dyDescent="0.2">
      <c r="A748" s="2" t="s">
        <v>172</v>
      </c>
      <c r="B748" s="2" t="s">
        <v>2856</v>
      </c>
      <c r="C748" s="2" t="s">
        <v>10</v>
      </c>
      <c r="G748" s="8">
        <f>E748-F748</f>
        <v>0</v>
      </c>
      <c r="H748" s="8">
        <f>IF(E748&lt;&gt;0, ((E748-F748)/E748)*100, 0)</f>
        <v>0</v>
      </c>
    </row>
    <row r="749" spans="1:8" x14ac:dyDescent="0.2">
      <c r="A749" s="2" t="s">
        <v>172</v>
      </c>
      <c r="B749" s="2" t="s">
        <v>2856</v>
      </c>
      <c r="C749" s="2" t="s">
        <v>12</v>
      </c>
      <c r="D749" s="6">
        <v>5</v>
      </c>
      <c r="E749" s="8">
        <v>67.5</v>
      </c>
      <c r="F749" s="8">
        <v>16.8</v>
      </c>
      <c r="G749" s="8">
        <f>E749-F749</f>
        <v>50.7</v>
      </c>
      <c r="H749" s="8">
        <f>IF(E749&lt;&gt;0, ((E749-F749)/E749)*100, 0)</f>
        <v>75.111111111111114</v>
      </c>
    </row>
    <row r="750" spans="1:8" x14ac:dyDescent="0.2">
      <c r="A750" s="2" t="s">
        <v>172</v>
      </c>
      <c r="B750" s="2" t="s">
        <v>2856</v>
      </c>
      <c r="C750" s="2" t="s">
        <v>235</v>
      </c>
      <c r="D750" s="6">
        <v>4</v>
      </c>
      <c r="E750" s="8">
        <v>49</v>
      </c>
      <c r="F750" s="8">
        <v>19.04</v>
      </c>
      <c r="G750" s="8">
        <f>E750-F750</f>
        <v>29.96</v>
      </c>
      <c r="H750" s="8">
        <f>IF(E750&lt;&gt;0, ((E750-F750)/E750)*100, 0)</f>
        <v>61.142857142857146</v>
      </c>
    </row>
    <row r="751" spans="1:8" x14ac:dyDescent="0.2">
      <c r="A751" s="2" t="s">
        <v>172</v>
      </c>
      <c r="B751" s="2" t="s">
        <v>2856</v>
      </c>
      <c r="C751" s="2" t="s">
        <v>117</v>
      </c>
      <c r="D751" s="6">
        <v>3</v>
      </c>
      <c r="E751" s="8">
        <v>126</v>
      </c>
      <c r="F751" s="8">
        <v>33.18</v>
      </c>
      <c r="G751" s="8">
        <f>E751-F751</f>
        <v>92.82</v>
      </c>
      <c r="H751" s="8">
        <f>IF(E751&lt;&gt;0, ((E751-F751)/E751)*100, 0)</f>
        <v>73.666666666666657</v>
      </c>
    </row>
    <row r="752" spans="1:8" customFormat="1" ht="15" x14ac:dyDescent="0.25">
      <c r="D752" s="12"/>
      <c r="E752" s="12"/>
      <c r="F752" s="12"/>
      <c r="G752" s="12"/>
      <c r="H752" s="12"/>
    </row>
    <row r="753" spans="1:8" s="4" customFormat="1" x14ac:dyDescent="0.2">
      <c r="A753" s="3" t="s">
        <v>10</v>
      </c>
      <c r="B753" s="3" t="s">
        <v>10</v>
      </c>
      <c r="C753" s="3" t="s">
        <v>10</v>
      </c>
      <c r="D753" s="5">
        <f>SUBTOTAL(9, D746:D752)</f>
        <v>12</v>
      </c>
      <c r="E753" s="7">
        <f>SUBTOTAL(9, E746:E752)</f>
        <v>242.5</v>
      </c>
      <c r="F753" s="7">
        <f>SUBTOTAL(9, F746:F752)</f>
        <v>69.02000000000001</v>
      </c>
      <c r="G753" s="7">
        <f>SUBTOTAL(9, G746:G752)</f>
        <v>173.48</v>
      </c>
      <c r="H753" s="7">
        <f>IF(E753&lt;&gt;0, ((E753-F753)/E753)*100, 0)</f>
        <v>71.538144329896909</v>
      </c>
    </row>
    <row r="754" spans="1:8" customFormat="1" ht="15" x14ac:dyDescent="0.25">
      <c r="D754" s="12"/>
      <c r="E754" s="12"/>
      <c r="F754" s="12"/>
      <c r="G754" s="12"/>
      <c r="H754" s="12"/>
    </row>
    <row r="755" spans="1:8" x14ac:dyDescent="0.2">
      <c r="A755" s="2" t="s">
        <v>2857</v>
      </c>
      <c r="B755" s="2" t="s">
        <v>2858</v>
      </c>
      <c r="C755" s="2" t="s">
        <v>10</v>
      </c>
      <c r="G755" s="8">
        <f>E755-F755</f>
        <v>0</v>
      </c>
      <c r="H755" s="8">
        <f>IF(E755&lt;&gt;0, ((E755-F755)/E755)*100, 0)</f>
        <v>0</v>
      </c>
    </row>
    <row r="756" spans="1:8" x14ac:dyDescent="0.2">
      <c r="A756" s="2" t="s">
        <v>2857</v>
      </c>
      <c r="B756" s="2" t="s">
        <v>2858</v>
      </c>
      <c r="C756" s="2" t="s">
        <v>10</v>
      </c>
      <c r="E756" s="8">
        <v>-2</v>
      </c>
      <c r="G756" s="8">
        <f>E756-F756</f>
        <v>-2</v>
      </c>
      <c r="H756" s="8">
        <f>IF(E756&lt;&gt;0, ((E756-F756)/E756)*100, 0)</f>
        <v>100</v>
      </c>
    </row>
    <row r="757" spans="1:8" x14ac:dyDescent="0.2">
      <c r="A757" s="2" t="s">
        <v>2857</v>
      </c>
      <c r="B757" s="2" t="s">
        <v>2858</v>
      </c>
      <c r="C757" s="2" t="s">
        <v>113</v>
      </c>
      <c r="D757" s="6">
        <v>1</v>
      </c>
      <c r="F757" s="8">
        <v>2.8</v>
      </c>
      <c r="G757" s="8">
        <f>E757-F757</f>
        <v>-2.8</v>
      </c>
      <c r="H757" s="8">
        <f>IF(E757&lt;&gt;0, ((E757-F757)/E757)*100, 0)</f>
        <v>0</v>
      </c>
    </row>
    <row r="758" spans="1:8" x14ac:dyDescent="0.2">
      <c r="A758" s="2" t="s">
        <v>2857</v>
      </c>
      <c r="B758" s="2" t="s">
        <v>2858</v>
      </c>
      <c r="C758" s="2" t="s">
        <v>219</v>
      </c>
      <c r="D758" s="6">
        <v>1</v>
      </c>
      <c r="F758" s="8">
        <v>4.1500000000000004</v>
      </c>
      <c r="G758" s="8">
        <f>E758-F758</f>
        <v>-4.1500000000000004</v>
      </c>
      <c r="H758" s="8">
        <f>IF(E758&lt;&gt;0, ((E758-F758)/E758)*100, 0)</f>
        <v>0</v>
      </c>
    </row>
    <row r="759" spans="1:8" x14ac:dyDescent="0.2">
      <c r="A759" s="2" t="s">
        <v>2857</v>
      </c>
      <c r="B759" s="2" t="s">
        <v>2858</v>
      </c>
      <c r="C759" s="2" t="s">
        <v>2859</v>
      </c>
      <c r="D759" s="6">
        <v>2</v>
      </c>
      <c r="E759" s="8">
        <v>100</v>
      </c>
      <c r="G759" s="8">
        <f>E759-F759</f>
        <v>100</v>
      </c>
      <c r="H759" s="8">
        <f>IF(E759&lt;&gt;0, ((E759-F759)/E759)*100, 0)</f>
        <v>100</v>
      </c>
    </row>
    <row r="760" spans="1:8" x14ac:dyDescent="0.2">
      <c r="A760" s="2" t="s">
        <v>2857</v>
      </c>
      <c r="B760" s="2" t="s">
        <v>2858</v>
      </c>
      <c r="C760" s="2" t="s">
        <v>2860</v>
      </c>
      <c r="D760" s="6">
        <v>1</v>
      </c>
      <c r="E760" s="8">
        <v>80</v>
      </c>
      <c r="G760" s="8">
        <f>E760-F760</f>
        <v>80</v>
      </c>
      <c r="H760" s="8">
        <f>IF(E760&lt;&gt;0, ((E760-F760)/E760)*100, 0)</f>
        <v>100</v>
      </c>
    </row>
    <row r="761" spans="1:8" x14ac:dyDescent="0.2">
      <c r="A761" s="2" t="s">
        <v>2857</v>
      </c>
      <c r="B761" s="2" t="s">
        <v>2858</v>
      </c>
      <c r="C761" s="2" t="s">
        <v>19</v>
      </c>
      <c r="D761" s="6">
        <v>1</v>
      </c>
      <c r="F761" s="8">
        <v>7.21</v>
      </c>
      <c r="G761" s="8">
        <f>E761-F761</f>
        <v>-7.21</v>
      </c>
      <c r="H761" s="8">
        <f>IF(E761&lt;&gt;0, ((E761-F761)/E761)*100, 0)</f>
        <v>0</v>
      </c>
    </row>
    <row r="762" spans="1:8" x14ac:dyDescent="0.2">
      <c r="A762" s="2" t="s">
        <v>2857</v>
      </c>
      <c r="B762" s="2" t="s">
        <v>2858</v>
      </c>
      <c r="C762" s="2" t="s">
        <v>38</v>
      </c>
      <c r="D762" s="6">
        <v>2</v>
      </c>
      <c r="F762" s="8">
        <v>4.0599999999999996</v>
      </c>
      <c r="G762" s="8">
        <f>E762-F762</f>
        <v>-4.0599999999999996</v>
      </c>
      <c r="H762" s="8">
        <f>IF(E762&lt;&gt;0, ((E762-F762)/E762)*100, 0)</f>
        <v>0</v>
      </c>
    </row>
    <row r="763" spans="1:8" x14ac:dyDescent="0.2">
      <c r="A763" s="2" t="s">
        <v>2857</v>
      </c>
      <c r="B763" s="2" t="s">
        <v>2858</v>
      </c>
      <c r="C763" s="2" t="s">
        <v>39</v>
      </c>
      <c r="D763" s="6">
        <v>2</v>
      </c>
      <c r="F763" s="8">
        <v>3.92</v>
      </c>
      <c r="G763" s="8">
        <f>E763-F763</f>
        <v>-3.92</v>
      </c>
      <c r="H763" s="8">
        <f>IF(E763&lt;&gt;0, ((E763-F763)/E763)*100, 0)</f>
        <v>0</v>
      </c>
    </row>
    <row r="764" spans="1:8" x14ac:dyDescent="0.2">
      <c r="A764" s="2" t="s">
        <v>2857</v>
      </c>
      <c r="B764" s="2" t="s">
        <v>2858</v>
      </c>
      <c r="C764" s="2" t="s">
        <v>40</v>
      </c>
      <c r="D764" s="6">
        <v>3</v>
      </c>
      <c r="F764" s="8">
        <v>5.88</v>
      </c>
      <c r="G764" s="8">
        <f>E764-F764</f>
        <v>-5.88</v>
      </c>
      <c r="H764" s="8">
        <f>IF(E764&lt;&gt;0, ((E764-F764)/E764)*100, 0)</f>
        <v>0</v>
      </c>
    </row>
    <row r="765" spans="1:8" x14ac:dyDescent="0.2">
      <c r="A765" s="2" t="s">
        <v>2857</v>
      </c>
      <c r="B765" s="2" t="s">
        <v>2858</v>
      </c>
      <c r="C765" s="2" t="s">
        <v>41</v>
      </c>
      <c r="D765" s="6">
        <v>3</v>
      </c>
      <c r="F765" s="8">
        <v>5.25</v>
      </c>
      <c r="G765" s="8">
        <f>E765-F765</f>
        <v>-5.25</v>
      </c>
      <c r="H765" s="8">
        <f>IF(E765&lt;&gt;0, ((E765-F765)/E765)*100, 0)</f>
        <v>0</v>
      </c>
    </row>
    <row r="766" spans="1:8" x14ac:dyDescent="0.2">
      <c r="A766" s="2" t="s">
        <v>2857</v>
      </c>
      <c r="B766" s="2" t="s">
        <v>2858</v>
      </c>
      <c r="C766" s="2" t="s">
        <v>45</v>
      </c>
      <c r="D766" s="6">
        <v>2</v>
      </c>
      <c r="F766" s="8">
        <v>4.9000000000000004</v>
      </c>
      <c r="G766" s="8">
        <f>E766-F766</f>
        <v>-4.9000000000000004</v>
      </c>
      <c r="H766" s="8">
        <f>IF(E766&lt;&gt;0, ((E766-F766)/E766)*100, 0)</f>
        <v>0</v>
      </c>
    </row>
    <row r="767" spans="1:8" x14ac:dyDescent="0.2">
      <c r="A767" s="2" t="s">
        <v>2857</v>
      </c>
      <c r="B767" s="2" t="s">
        <v>2858</v>
      </c>
      <c r="C767" s="2" t="s">
        <v>260</v>
      </c>
      <c r="D767" s="6">
        <v>2</v>
      </c>
      <c r="F767" s="8">
        <v>3.5</v>
      </c>
      <c r="G767" s="8">
        <f>E767-F767</f>
        <v>-3.5</v>
      </c>
      <c r="H767" s="8">
        <f>IF(E767&lt;&gt;0, ((E767-F767)/E767)*100, 0)</f>
        <v>0</v>
      </c>
    </row>
    <row r="768" spans="1:8" customFormat="1" ht="15" x14ac:dyDescent="0.25">
      <c r="D768" s="12"/>
      <c r="E768" s="12"/>
      <c r="F768" s="12"/>
      <c r="G768" s="12"/>
      <c r="H768" s="12"/>
    </row>
    <row r="769" spans="1:8" s="4" customFormat="1" x14ac:dyDescent="0.2">
      <c r="A769" s="3" t="s">
        <v>10</v>
      </c>
      <c r="B769" s="3" t="s">
        <v>10</v>
      </c>
      <c r="C769" s="3" t="s">
        <v>10</v>
      </c>
      <c r="D769" s="5">
        <f>SUBTOTAL(9, D755:D768)</f>
        <v>20</v>
      </c>
      <c r="E769" s="7">
        <f>SUBTOTAL(9, E755:E768)</f>
        <v>178</v>
      </c>
      <c r="F769" s="7">
        <f>SUBTOTAL(9, F755:F768)</f>
        <v>41.669999999999995</v>
      </c>
      <c r="G769" s="7">
        <f>SUBTOTAL(9, G755:G768)</f>
        <v>136.33000000000001</v>
      </c>
      <c r="H769" s="7">
        <f>IF(E769&lt;&gt;0, ((E769-F769)/E769)*100, 0)</f>
        <v>76.589887640449447</v>
      </c>
    </row>
    <row r="770" spans="1:8" customFormat="1" ht="15" x14ac:dyDescent="0.25">
      <c r="D770" s="12"/>
      <c r="E770" s="12"/>
      <c r="F770" s="12"/>
      <c r="G770" s="12"/>
      <c r="H770" s="12"/>
    </row>
    <row r="771" spans="1:8" x14ac:dyDescent="0.2">
      <c r="A771" s="2" t="s">
        <v>2861</v>
      </c>
      <c r="B771" s="2" t="s">
        <v>2862</v>
      </c>
      <c r="C771" s="2" t="s">
        <v>10</v>
      </c>
      <c r="G771" s="8">
        <f>E771-F771</f>
        <v>0</v>
      </c>
      <c r="H771" s="8">
        <f>IF(E771&lt;&gt;0, ((E771-F771)/E771)*100, 0)</f>
        <v>0</v>
      </c>
    </row>
    <row r="772" spans="1:8" x14ac:dyDescent="0.2">
      <c r="A772" s="2" t="s">
        <v>2861</v>
      </c>
      <c r="B772" s="2" t="s">
        <v>2862</v>
      </c>
      <c r="C772" s="2" t="s">
        <v>10</v>
      </c>
      <c r="G772" s="8">
        <f>E772-F772</f>
        <v>0</v>
      </c>
      <c r="H772" s="8">
        <f>IF(E772&lt;&gt;0, ((E772-F772)/E772)*100, 0)</f>
        <v>0</v>
      </c>
    </row>
    <row r="773" spans="1:8" x14ac:dyDescent="0.2">
      <c r="A773" s="2" t="s">
        <v>2861</v>
      </c>
      <c r="B773" s="2" t="s">
        <v>2862</v>
      </c>
      <c r="C773" s="2" t="s">
        <v>10</v>
      </c>
      <c r="G773" s="8">
        <f>E773-F773</f>
        <v>0</v>
      </c>
      <c r="H773" s="8">
        <f>IF(E773&lt;&gt;0, ((E773-F773)/E773)*100, 0)</f>
        <v>0</v>
      </c>
    </row>
    <row r="774" spans="1:8" x14ac:dyDescent="0.2">
      <c r="A774" s="2" t="s">
        <v>2861</v>
      </c>
      <c r="B774" s="2" t="s">
        <v>2862</v>
      </c>
      <c r="C774" s="2" t="s">
        <v>219</v>
      </c>
      <c r="D774" s="6">
        <v>4</v>
      </c>
      <c r="E774" s="8">
        <v>100</v>
      </c>
      <c r="F774" s="8">
        <v>16.600000000000001</v>
      </c>
      <c r="G774" s="8">
        <f>E774-F774</f>
        <v>83.4</v>
      </c>
      <c r="H774" s="8">
        <f>IF(E774&lt;&gt;0, ((E774-F774)/E774)*100, 0)</f>
        <v>83.4</v>
      </c>
    </row>
    <row r="775" spans="1:8" customFormat="1" ht="15" x14ac:dyDescent="0.25">
      <c r="D775" s="12"/>
      <c r="E775" s="12"/>
      <c r="F775" s="12"/>
      <c r="G775" s="12"/>
      <c r="H775" s="12"/>
    </row>
    <row r="776" spans="1:8" s="4" customFormat="1" x14ac:dyDescent="0.2">
      <c r="A776" s="3" t="s">
        <v>10</v>
      </c>
      <c r="B776" s="3" t="s">
        <v>10</v>
      </c>
      <c r="C776" s="3" t="s">
        <v>10</v>
      </c>
      <c r="D776" s="5">
        <f>SUBTOTAL(9, D771:D775)</f>
        <v>4</v>
      </c>
      <c r="E776" s="7">
        <f>SUBTOTAL(9, E771:E775)</f>
        <v>100</v>
      </c>
      <c r="F776" s="7">
        <f>SUBTOTAL(9, F771:F775)</f>
        <v>16.600000000000001</v>
      </c>
      <c r="G776" s="7">
        <f>SUBTOTAL(9, G771:G775)</f>
        <v>83.4</v>
      </c>
      <c r="H776" s="7">
        <f>IF(E776&lt;&gt;0, ((E776-F776)/E776)*100, 0)</f>
        <v>83.4</v>
      </c>
    </row>
    <row r="777" spans="1:8" customFormat="1" ht="15" x14ac:dyDescent="0.25">
      <c r="D777" s="12"/>
      <c r="E777" s="12"/>
      <c r="F777" s="12"/>
      <c r="G777" s="12"/>
      <c r="H777" s="12"/>
    </row>
    <row r="778" spans="1:8" x14ac:dyDescent="0.2">
      <c r="A778" s="2" t="s">
        <v>2863</v>
      </c>
      <c r="B778" s="2" t="s">
        <v>2864</v>
      </c>
      <c r="C778" s="2" t="s">
        <v>10</v>
      </c>
      <c r="G778" s="8">
        <f>E778-F778</f>
        <v>0</v>
      </c>
      <c r="H778" s="8">
        <f>IF(E778&lt;&gt;0, ((E778-F778)/E778)*100, 0)</f>
        <v>0</v>
      </c>
    </row>
    <row r="779" spans="1:8" x14ac:dyDescent="0.2">
      <c r="A779" s="2" t="s">
        <v>2863</v>
      </c>
      <c r="B779" s="2" t="s">
        <v>2864</v>
      </c>
      <c r="C779" s="2" t="s">
        <v>10</v>
      </c>
      <c r="G779" s="8">
        <f>E779-F779</f>
        <v>0</v>
      </c>
      <c r="H779" s="8">
        <f>IF(E779&lt;&gt;0, ((E779-F779)/E779)*100, 0)</f>
        <v>0</v>
      </c>
    </row>
    <row r="780" spans="1:8" x14ac:dyDescent="0.2">
      <c r="A780" s="2" t="s">
        <v>2863</v>
      </c>
      <c r="B780" s="2" t="s">
        <v>2864</v>
      </c>
      <c r="C780" s="2" t="s">
        <v>2859</v>
      </c>
      <c r="D780" s="6">
        <v>2</v>
      </c>
      <c r="E780" s="8">
        <v>100</v>
      </c>
      <c r="G780" s="8">
        <f>E780-F780</f>
        <v>100</v>
      </c>
      <c r="H780" s="8">
        <f>IF(E780&lt;&gt;0, ((E780-F780)/E780)*100, 0)</f>
        <v>100</v>
      </c>
    </row>
    <row r="781" spans="1:8" x14ac:dyDescent="0.2">
      <c r="A781" s="2" t="s">
        <v>2863</v>
      </c>
      <c r="B781" s="2" t="s">
        <v>2864</v>
      </c>
      <c r="C781" s="2" t="s">
        <v>38</v>
      </c>
      <c r="D781" s="6">
        <v>2</v>
      </c>
      <c r="F781" s="8">
        <v>4.0599999999999996</v>
      </c>
      <c r="G781" s="8">
        <f>E781-F781</f>
        <v>-4.0599999999999996</v>
      </c>
      <c r="H781" s="8">
        <f>IF(E781&lt;&gt;0, ((E781-F781)/E781)*100, 0)</f>
        <v>0</v>
      </c>
    </row>
    <row r="782" spans="1:8" x14ac:dyDescent="0.2">
      <c r="A782" s="2" t="s">
        <v>2863</v>
      </c>
      <c r="B782" s="2" t="s">
        <v>2864</v>
      </c>
      <c r="C782" s="2" t="s">
        <v>39</v>
      </c>
      <c r="D782" s="6">
        <v>2</v>
      </c>
      <c r="F782" s="8">
        <v>3.92</v>
      </c>
      <c r="G782" s="8">
        <f>E782-F782</f>
        <v>-3.92</v>
      </c>
      <c r="H782" s="8">
        <f>IF(E782&lt;&gt;0, ((E782-F782)/E782)*100, 0)</f>
        <v>0</v>
      </c>
    </row>
    <row r="783" spans="1:8" x14ac:dyDescent="0.2">
      <c r="A783" s="2" t="s">
        <v>2863</v>
      </c>
      <c r="B783" s="2" t="s">
        <v>2864</v>
      </c>
      <c r="C783" s="2" t="s">
        <v>40</v>
      </c>
      <c r="D783" s="6">
        <v>2</v>
      </c>
      <c r="F783" s="8">
        <v>3.92</v>
      </c>
      <c r="G783" s="8">
        <f>E783-F783</f>
        <v>-3.92</v>
      </c>
      <c r="H783" s="8">
        <f>IF(E783&lt;&gt;0, ((E783-F783)/E783)*100, 0)</f>
        <v>0</v>
      </c>
    </row>
    <row r="784" spans="1:8" x14ac:dyDescent="0.2">
      <c r="A784" s="2" t="s">
        <v>2863</v>
      </c>
      <c r="B784" s="2" t="s">
        <v>2864</v>
      </c>
      <c r="C784" s="2" t="s">
        <v>41</v>
      </c>
      <c r="D784" s="6">
        <v>2</v>
      </c>
      <c r="F784" s="8">
        <v>3.5</v>
      </c>
      <c r="G784" s="8">
        <f>E784-F784</f>
        <v>-3.5</v>
      </c>
      <c r="H784" s="8">
        <f>IF(E784&lt;&gt;0, ((E784-F784)/E784)*100, 0)</f>
        <v>0</v>
      </c>
    </row>
    <row r="785" spans="1:8" x14ac:dyDescent="0.2">
      <c r="A785" s="2" t="s">
        <v>2863</v>
      </c>
      <c r="B785" s="2" t="s">
        <v>2864</v>
      </c>
      <c r="C785" s="2" t="s">
        <v>45</v>
      </c>
      <c r="D785" s="6">
        <v>2</v>
      </c>
      <c r="F785" s="8">
        <v>4.9000000000000004</v>
      </c>
      <c r="G785" s="8">
        <f>E785-F785</f>
        <v>-4.9000000000000004</v>
      </c>
      <c r="H785" s="8">
        <f>IF(E785&lt;&gt;0, ((E785-F785)/E785)*100, 0)</f>
        <v>0</v>
      </c>
    </row>
    <row r="786" spans="1:8" x14ac:dyDescent="0.2">
      <c r="A786" s="2" t="s">
        <v>2863</v>
      </c>
      <c r="B786" s="2" t="s">
        <v>2864</v>
      </c>
      <c r="C786" s="2" t="s">
        <v>260</v>
      </c>
      <c r="D786" s="6">
        <v>2</v>
      </c>
      <c r="F786" s="8">
        <v>3.5</v>
      </c>
      <c r="G786" s="8">
        <f>E786-F786</f>
        <v>-3.5</v>
      </c>
      <c r="H786" s="8">
        <f>IF(E786&lt;&gt;0, ((E786-F786)/E786)*100, 0)</f>
        <v>0</v>
      </c>
    </row>
    <row r="787" spans="1:8" customFormat="1" ht="15" x14ac:dyDescent="0.25">
      <c r="D787" s="12"/>
      <c r="E787" s="12"/>
      <c r="F787" s="12"/>
      <c r="G787" s="12"/>
      <c r="H787" s="12"/>
    </row>
    <row r="788" spans="1:8" s="4" customFormat="1" x14ac:dyDescent="0.2">
      <c r="A788" s="3" t="s">
        <v>10</v>
      </c>
      <c r="B788" s="3" t="s">
        <v>10</v>
      </c>
      <c r="C788" s="3" t="s">
        <v>10</v>
      </c>
      <c r="D788" s="5">
        <f>SUBTOTAL(9, D778:D787)</f>
        <v>14</v>
      </c>
      <c r="E788" s="7">
        <f>SUBTOTAL(9, E778:E787)</f>
        <v>100</v>
      </c>
      <c r="F788" s="7">
        <f>SUBTOTAL(9, F778:F787)</f>
        <v>23.799999999999997</v>
      </c>
      <c r="G788" s="7">
        <f>SUBTOTAL(9, G778:G787)</f>
        <v>76.199999999999989</v>
      </c>
      <c r="H788" s="7">
        <f>IF(E788&lt;&gt;0, ((E788-F788)/E788)*100, 0)</f>
        <v>76.2</v>
      </c>
    </row>
    <row r="789" spans="1:8" customFormat="1" ht="15" x14ac:dyDescent="0.25">
      <c r="D789" s="12"/>
      <c r="E789" s="12"/>
      <c r="F789" s="12"/>
      <c r="G789" s="12"/>
      <c r="H789" s="12"/>
    </row>
    <row r="790" spans="1:8" x14ac:dyDescent="0.2">
      <c r="A790" s="2" t="s">
        <v>2865</v>
      </c>
      <c r="B790" s="2" t="s">
        <v>2866</v>
      </c>
      <c r="C790" s="2" t="s">
        <v>10</v>
      </c>
      <c r="G790" s="8">
        <f>E790-F790</f>
        <v>0</v>
      </c>
      <c r="H790" s="8">
        <f>IF(E790&lt;&gt;0, ((E790-F790)/E790)*100, 0)</f>
        <v>0</v>
      </c>
    </row>
    <row r="791" spans="1:8" x14ac:dyDescent="0.2">
      <c r="A791" s="2" t="s">
        <v>2865</v>
      </c>
      <c r="B791" s="2" t="s">
        <v>2866</v>
      </c>
      <c r="C791" s="2" t="s">
        <v>10</v>
      </c>
      <c r="G791" s="8">
        <f>E791-F791</f>
        <v>0</v>
      </c>
      <c r="H791" s="8">
        <f>IF(E791&lt;&gt;0, ((E791-F791)/E791)*100, 0)</f>
        <v>0</v>
      </c>
    </row>
    <row r="792" spans="1:8" x14ac:dyDescent="0.2">
      <c r="A792" s="2" t="s">
        <v>2865</v>
      </c>
      <c r="B792" s="2" t="s">
        <v>2866</v>
      </c>
      <c r="C792" s="2" t="s">
        <v>152</v>
      </c>
      <c r="D792" s="6">
        <v>1</v>
      </c>
      <c r="E792" s="8">
        <v>13.75</v>
      </c>
      <c r="F792" s="8">
        <v>5.47</v>
      </c>
      <c r="G792" s="8">
        <f>E792-F792</f>
        <v>8.2800000000000011</v>
      </c>
      <c r="H792" s="8">
        <f>IF(E792&lt;&gt;0, ((E792-F792)/E792)*100, 0)</f>
        <v>60.218181818181826</v>
      </c>
    </row>
    <row r="793" spans="1:8" customFormat="1" ht="15" x14ac:dyDescent="0.25">
      <c r="D793" s="12"/>
      <c r="E793" s="12"/>
      <c r="F793" s="12"/>
      <c r="G793" s="12"/>
      <c r="H793" s="12"/>
    </row>
    <row r="794" spans="1:8" s="4" customFormat="1" x14ac:dyDescent="0.2">
      <c r="A794" s="3" t="s">
        <v>10</v>
      </c>
      <c r="B794" s="3" t="s">
        <v>10</v>
      </c>
      <c r="C794" s="3" t="s">
        <v>10</v>
      </c>
      <c r="D794" s="5">
        <f>SUBTOTAL(9, D790:D793)</f>
        <v>1</v>
      </c>
      <c r="E794" s="7">
        <f>SUBTOTAL(9, E790:E793)</f>
        <v>13.75</v>
      </c>
      <c r="F794" s="7">
        <f>SUBTOTAL(9, F790:F793)</f>
        <v>5.47</v>
      </c>
      <c r="G794" s="7">
        <f>SUBTOTAL(9, G790:G793)</f>
        <v>8.2800000000000011</v>
      </c>
      <c r="H794" s="7">
        <f>IF(E794&lt;&gt;0, ((E794-F794)/E794)*100, 0)</f>
        <v>60.218181818181826</v>
      </c>
    </row>
    <row r="795" spans="1:8" customFormat="1" ht="15" x14ac:dyDescent="0.25">
      <c r="D795" s="12"/>
      <c r="E795" s="12"/>
      <c r="F795" s="12"/>
      <c r="G795" s="12"/>
      <c r="H795" s="12"/>
    </row>
    <row r="796" spans="1:8" x14ac:dyDescent="0.2">
      <c r="A796" s="2" t="s">
        <v>2867</v>
      </c>
      <c r="B796" s="2" t="s">
        <v>2868</v>
      </c>
      <c r="C796" s="2" t="s">
        <v>10</v>
      </c>
      <c r="G796" s="8">
        <f>E796-F796</f>
        <v>0</v>
      </c>
      <c r="H796" s="8">
        <f>IF(E796&lt;&gt;0, ((E796-F796)/E796)*100, 0)</f>
        <v>0</v>
      </c>
    </row>
    <row r="797" spans="1:8" x14ac:dyDescent="0.2">
      <c r="A797" s="2" t="s">
        <v>2867</v>
      </c>
      <c r="B797" s="2" t="s">
        <v>2868</v>
      </c>
      <c r="C797" s="2" t="s">
        <v>10</v>
      </c>
      <c r="G797" s="8">
        <f>E797-F797</f>
        <v>0</v>
      </c>
      <c r="H797" s="8">
        <f>IF(E797&lt;&gt;0, ((E797-F797)/E797)*100, 0)</f>
        <v>0</v>
      </c>
    </row>
    <row r="798" spans="1:8" x14ac:dyDescent="0.2">
      <c r="A798" s="2" t="s">
        <v>2867</v>
      </c>
      <c r="B798" s="2" t="s">
        <v>2868</v>
      </c>
      <c r="C798" s="2" t="s">
        <v>10</v>
      </c>
      <c r="G798" s="8">
        <f>E798-F798</f>
        <v>0</v>
      </c>
      <c r="H798" s="8">
        <f>IF(E798&lt;&gt;0, ((E798-F798)/E798)*100, 0)</f>
        <v>0</v>
      </c>
    </row>
    <row r="799" spans="1:8" x14ac:dyDescent="0.2">
      <c r="A799" s="2" t="s">
        <v>2867</v>
      </c>
      <c r="B799" s="2" t="s">
        <v>2868</v>
      </c>
      <c r="C799" s="2" t="s">
        <v>10</v>
      </c>
      <c r="E799" s="8">
        <v>-38.4</v>
      </c>
      <c r="G799" s="8">
        <f>E799-F799</f>
        <v>-38.4</v>
      </c>
      <c r="H799" s="8">
        <f>IF(E799&lt;&gt;0, ((E799-F799)/E799)*100, 0)</f>
        <v>100</v>
      </c>
    </row>
    <row r="800" spans="1:8" x14ac:dyDescent="0.2">
      <c r="A800" s="2" t="s">
        <v>2867</v>
      </c>
      <c r="B800" s="2" t="s">
        <v>2868</v>
      </c>
      <c r="C800" s="2" t="s">
        <v>10</v>
      </c>
      <c r="E800" s="8">
        <v>-7.75</v>
      </c>
      <c r="G800" s="8">
        <f>E800-F800</f>
        <v>-7.75</v>
      </c>
      <c r="H800" s="8">
        <f>IF(E800&lt;&gt;0, ((E800-F800)/E800)*100, 0)</f>
        <v>100</v>
      </c>
    </row>
    <row r="801" spans="1:8" x14ac:dyDescent="0.2">
      <c r="A801" s="2" t="s">
        <v>2867</v>
      </c>
      <c r="B801" s="2" t="s">
        <v>2868</v>
      </c>
      <c r="C801" s="2" t="s">
        <v>208</v>
      </c>
      <c r="D801" s="6">
        <v>1</v>
      </c>
      <c r="E801" s="8">
        <v>17.5</v>
      </c>
      <c r="F801" s="8">
        <v>8.1</v>
      </c>
      <c r="G801" s="8">
        <f>E801-F801</f>
        <v>9.4</v>
      </c>
      <c r="H801" s="8">
        <f>IF(E801&lt;&gt;0, ((E801-F801)/E801)*100, 0)</f>
        <v>53.714285714285715</v>
      </c>
    </row>
    <row r="802" spans="1:8" x14ac:dyDescent="0.2">
      <c r="A802" s="2" t="s">
        <v>2867</v>
      </c>
      <c r="B802" s="2" t="s">
        <v>2868</v>
      </c>
      <c r="C802" s="2" t="s">
        <v>78</v>
      </c>
      <c r="D802" s="6">
        <v>2</v>
      </c>
      <c r="E802" s="8">
        <v>31</v>
      </c>
      <c r="F802" s="8">
        <v>10.94</v>
      </c>
      <c r="G802" s="8">
        <f>E802-F802</f>
        <v>20.060000000000002</v>
      </c>
      <c r="H802" s="8">
        <f>IF(E802&lt;&gt;0, ((E802-F802)/E802)*100, 0)</f>
        <v>64.709677419354847</v>
      </c>
    </row>
    <row r="803" spans="1:8" x14ac:dyDescent="0.2">
      <c r="A803" s="2" t="s">
        <v>2867</v>
      </c>
      <c r="B803" s="2" t="s">
        <v>2868</v>
      </c>
      <c r="C803" s="2" t="s">
        <v>2424</v>
      </c>
      <c r="D803" s="6">
        <v>1</v>
      </c>
      <c r="E803" s="8">
        <v>14</v>
      </c>
      <c r="F803" s="8">
        <v>4.01</v>
      </c>
      <c r="G803" s="8">
        <f>E803-F803</f>
        <v>9.99</v>
      </c>
      <c r="H803" s="8">
        <f>IF(E803&lt;&gt;0, ((E803-F803)/E803)*100, 0)</f>
        <v>71.357142857142861</v>
      </c>
    </row>
    <row r="804" spans="1:8" x14ac:dyDescent="0.2">
      <c r="A804" s="2" t="s">
        <v>2867</v>
      </c>
      <c r="B804" s="2" t="s">
        <v>2868</v>
      </c>
      <c r="C804" s="2" t="s">
        <v>2474</v>
      </c>
      <c r="D804" s="6">
        <v>1</v>
      </c>
      <c r="E804" s="8">
        <v>14</v>
      </c>
      <c r="F804" s="8">
        <v>4.01</v>
      </c>
      <c r="G804" s="8">
        <f>E804-F804</f>
        <v>9.99</v>
      </c>
      <c r="H804" s="8">
        <f>IF(E804&lt;&gt;0, ((E804-F804)/E804)*100, 0)</f>
        <v>71.357142857142861</v>
      </c>
    </row>
    <row r="805" spans="1:8" x14ac:dyDescent="0.2">
      <c r="A805" s="2" t="s">
        <v>2867</v>
      </c>
      <c r="B805" s="2" t="s">
        <v>2868</v>
      </c>
      <c r="C805" s="2" t="s">
        <v>114</v>
      </c>
      <c r="D805" s="6">
        <v>1</v>
      </c>
      <c r="E805" s="8">
        <v>11</v>
      </c>
      <c r="F805" s="8">
        <v>3.64</v>
      </c>
      <c r="G805" s="8">
        <f>E805-F805</f>
        <v>7.3599999999999994</v>
      </c>
      <c r="H805" s="8">
        <f>IF(E805&lt;&gt;0, ((E805-F805)/E805)*100, 0)</f>
        <v>66.909090909090907</v>
      </c>
    </row>
    <row r="806" spans="1:8" x14ac:dyDescent="0.2">
      <c r="A806" s="2" t="s">
        <v>2867</v>
      </c>
      <c r="B806" s="2" t="s">
        <v>2868</v>
      </c>
      <c r="C806" s="2" t="s">
        <v>87</v>
      </c>
      <c r="D806" s="6">
        <v>1</v>
      </c>
      <c r="E806" s="8">
        <v>11.5</v>
      </c>
      <c r="F806" s="8">
        <v>3.78</v>
      </c>
      <c r="G806" s="8">
        <f>E806-F806</f>
        <v>7.7200000000000006</v>
      </c>
      <c r="H806" s="8">
        <f>IF(E806&lt;&gt;0, ((E806-F806)/E806)*100, 0)</f>
        <v>67.130434782608702</v>
      </c>
    </row>
    <row r="807" spans="1:8" x14ac:dyDescent="0.2">
      <c r="A807" s="2" t="s">
        <v>2867</v>
      </c>
      <c r="B807" s="2" t="s">
        <v>2868</v>
      </c>
      <c r="C807" s="2" t="s">
        <v>420</v>
      </c>
      <c r="D807" s="6">
        <v>1</v>
      </c>
      <c r="E807" s="8">
        <v>13</v>
      </c>
      <c r="F807" s="8">
        <v>3.5</v>
      </c>
      <c r="G807" s="8">
        <f>E807-F807</f>
        <v>9.5</v>
      </c>
      <c r="H807" s="8">
        <f>IF(E807&lt;&gt;0, ((E807-F807)/E807)*100, 0)</f>
        <v>73.076923076923066</v>
      </c>
    </row>
    <row r="808" spans="1:8" x14ac:dyDescent="0.2">
      <c r="A808" s="2" t="s">
        <v>2867</v>
      </c>
      <c r="B808" s="2" t="s">
        <v>2868</v>
      </c>
      <c r="C808" s="2" t="s">
        <v>42</v>
      </c>
      <c r="D808" s="6">
        <v>1</v>
      </c>
      <c r="E808" s="8">
        <v>8</v>
      </c>
      <c r="F808" s="8">
        <v>1.75</v>
      </c>
      <c r="G808" s="8">
        <f>E808-F808</f>
        <v>6.25</v>
      </c>
      <c r="H808" s="8">
        <f>IF(E808&lt;&gt;0, ((E808-F808)/E808)*100, 0)</f>
        <v>78.125</v>
      </c>
    </row>
    <row r="809" spans="1:8" x14ac:dyDescent="0.2">
      <c r="A809" s="2" t="s">
        <v>2867</v>
      </c>
      <c r="B809" s="2" t="s">
        <v>2868</v>
      </c>
      <c r="C809" s="2" t="s">
        <v>260</v>
      </c>
      <c r="D809" s="6">
        <v>1</v>
      </c>
      <c r="E809" s="8">
        <v>8</v>
      </c>
      <c r="F809" s="8">
        <v>1.75</v>
      </c>
      <c r="G809" s="8">
        <f>E809-F809</f>
        <v>6.25</v>
      </c>
      <c r="H809" s="8">
        <f>IF(E809&lt;&gt;0, ((E809-F809)/E809)*100, 0)</f>
        <v>78.125</v>
      </c>
    </row>
    <row r="810" spans="1:8" customFormat="1" ht="15" x14ac:dyDescent="0.25">
      <c r="D810" s="12"/>
      <c r="E810" s="12"/>
      <c r="F810" s="12"/>
      <c r="G810" s="12"/>
      <c r="H810" s="12"/>
    </row>
    <row r="811" spans="1:8" s="4" customFormat="1" x14ac:dyDescent="0.2">
      <c r="A811" s="3" t="s">
        <v>10</v>
      </c>
      <c r="B811" s="3" t="s">
        <v>10</v>
      </c>
      <c r="C811" s="3" t="s">
        <v>10</v>
      </c>
      <c r="D811" s="5">
        <f>SUBTOTAL(9, D796:D810)</f>
        <v>10</v>
      </c>
      <c r="E811" s="7">
        <f>SUBTOTAL(9, E796:E810)</f>
        <v>81.849999999999994</v>
      </c>
      <c r="F811" s="7">
        <f>SUBTOTAL(9, F796:F810)</f>
        <v>41.48</v>
      </c>
      <c r="G811" s="7">
        <f>SUBTOTAL(9, G796:G810)</f>
        <v>40.370000000000005</v>
      </c>
      <c r="H811" s="7">
        <f>IF(E811&lt;&gt;0, ((E811-F811)/E811)*100, 0)</f>
        <v>49.321930360415394</v>
      </c>
    </row>
    <row r="812" spans="1:8" customFormat="1" ht="15" x14ac:dyDescent="0.25">
      <c r="D812" s="12"/>
      <c r="E812" s="12"/>
      <c r="F812" s="12"/>
      <c r="G812" s="12"/>
      <c r="H812" s="12"/>
    </row>
    <row r="813" spans="1:8" x14ac:dyDescent="0.2">
      <c r="A813" s="2" t="s">
        <v>828</v>
      </c>
      <c r="B813" s="2" t="s">
        <v>829</v>
      </c>
      <c r="C813" s="2" t="s">
        <v>10</v>
      </c>
      <c r="G813" s="8">
        <f>E813-F813</f>
        <v>0</v>
      </c>
      <c r="H813" s="8">
        <f>IF(E813&lt;&gt;0, ((E813-F813)/E813)*100, 0)</f>
        <v>0</v>
      </c>
    </row>
    <row r="814" spans="1:8" x14ac:dyDescent="0.2">
      <c r="A814" s="2" t="s">
        <v>828</v>
      </c>
      <c r="B814" s="2" t="s">
        <v>829</v>
      </c>
      <c r="C814" s="2" t="s">
        <v>10</v>
      </c>
      <c r="G814" s="8">
        <f>E814-F814</f>
        <v>0</v>
      </c>
      <c r="H814" s="8">
        <f>IF(E814&lt;&gt;0, ((E814-F814)/E814)*100, 0)</f>
        <v>0</v>
      </c>
    </row>
    <row r="815" spans="1:8" x14ac:dyDescent="0.2">
      <c r="A815" s="2" t="s">
        <v>828</v>
      </c>
      <c r="B815" s="2" t="s">
        <v>829</v>
      </c>
      <c r="C815" s="2" t="s">
        <v>10</v>
      </c>
      <c r="G815" s="8">
        <f>E815-F815</f>
        <v>0</v>
      </c>
      <c r="H815" s="8">
        <f>IF(E815&lt;&gt;0, ((E815-F815)/E815)*100, 0)</f>
        <v>0</v>
      </c>
    </row>
    <row r="816" spans="1:8" x14ac:dyDescent="0.2">
      <c r="A816" s="2" t="s">
        <v>828</v>
      </c>
      <c r="B816" s="2" t="s">
        <v>829</v>
      </c>
      <c r="C816" s="2" t="s">
        <v>133</v>
      </c>
      <c r="D816" s="6">
        <v>1</v>
      </c>
      <c r="E816" s="8">
        <v>70</v>
      </c>
      <c r="F816" s="8">
        <v>15.83</v>
      </c>
      <c r="G816" s="8">
        <f>E816-F816</f>
        <v>54.17</v>
      </c>
      <c r="H816" s="8">
        <f>IF(E816&lt;&gt;0, ((E816-F816)/E816)*100, 0)</f>
        <v>77.385714285714286</v>
      </c>
    </row>
    <row r="817" spans="1:8" customFormat="1" ht="15" x14ac:dyDescent="0.25">
      <c r="D817" s="12"/>
      <c r="E817" s="12"/>
      <c r="F817" s="12"/>
      <c r="G817" s="12"/>
      <c r="H817" s="12"/>
    </row>
    <row r="818" spans="1:8" s="4" customFormat="1" x14ac:dyDescent="0.2">
      <c r="A818" s="3" t="s">
        <v>10</v>
      </c>
      <c r="B818" s="3" t="s">
        <v>10</v>
      </c>
      <c r="C818" s="3" t="s">
        <v>10</v>
      </c>
      <c r="D818" s="5">
        <f>SUBTOTAL(9, D813:D817)</f>
        <v>1</v>
      </c>
      <c r="E818" s="7">
        <f>SUBTOTAL(9, E813:E817)</f>
        <v>70</v>
      </c>
      <c r="F818" s="7">
        <f>SUBTOTAL(9, F813:F817)</f>
        <v>15.83</v>
      </c>
      <c r="G818" s="7">
        <f>SUBTOTAL(9, G813:G817)</f>
        <v>54.17</v>
      </c>
      <c r="H818" s="7">
        <f>IF(E818&lt;&gt;0, ((E818-F818)/E818)*100, 0)</f>
        <v>77.385714285714286</v>
      </c>
    </row>
    <row r="819" spans="1:8" customFormat="1" ht="15" x14ac:dyDescent="0.25">
      <c r="D819" s="12"/>
      <c r="E819" s="12"/>
      <c r="F819" s="12"/>
      <c r="G819" s="12"/>
      <c r="H819" s="12"/>
    </row>
    <row r="820" spans="1:8" x14ac:dyDescent="0.2">
      <c r="A820" s="2" t="s">
        <v>2869</v>
      </c>
      <c r="B820" s="2" t="s">
        <v>2870</v>
      </c>
      <c r="C820" s="2" t="s">
        <v>10</v>
      </c>
      <c r="G820" s="8">
        <f>E820-F820</f>
        <v>0</v>
      </c>
      <c r="H820" s="8">
        <f>IF(E820&lt;&gt;0, ((E820-F820)/E820)*100, 0)</f>
        <v>0</v>
      </c>
    </row>
    <row r="821" spans="1:8" x14ac:dyDescent="0.2">
      <c r="A821" s="2" t="s">
        <v>2869</v>
      </c>
      <c r="B821" s="2" t="s">
        <v>2870</v>
      </c>
      <c r="C821" s="2" t="s">
        <v>10</v>
      </c>
      <c r="G821" s="8">
        <f>E821-F821</f>
        <v>0</v>
      </c>
      <c r="H821" s="8">
        <f>IF(E821&lt;&gt;0, ((E821-F821)/E821)*100, 0)</f>
        <v>0</v>
      </c>
    </row>
    <row r="822" spans="1:8" x14ac:dyDescent="0.2">
      <c r="A822" s="2" t="s">
        <v>2869</v>
      </c>
      <c r="B822" s="2" t="s">
        <v>2870</v>
      </c>
      <c r="C822" s="2" t="s">
        <v>10</v>
      </c>
      <c r="G822" s="8">
        <f>E822-F822</f>
        <v>0</v>
      </c>
      <c r="H822" s="8">
        <f>IF(E822&lt;&gt;0, ((E822-F822)/E822)*100, 0)</f>
        <v>0</v>
      </c>
    </row>
    <row r="823" spans="1:8" x14ac:dyDescent="0.2">
      <c r="A823" s="2" t="s">
        <v>2869</v>
      </c>
      <c r="B823" s="2" t="s">
        <v>2870</v>
      </c>
      <c r="C823" s="2" t="s">
        <v>152</v>
      </c>
      <c r="D823" s="6">
        <v>1</v>
      </c>
      <c r="E823" s="8">
        <v>13.75</v>
      </c>
      <c r="F823" s="8">
        <v>5.47</v>
      </c>
      <c r="G823" s="8">
        <f>E823-F823</f>
        <v>8.2800000000000011</v>
      </c>
      <c r="H823" s="8">
        <f>IF(E823&lt;&gt;0, ((E823-F823)/E823)*100, 0)</f>
        <v>60.218181818181826</v>
      </c>
    </row>
    <row r="824" spans="1:8" x14ac:dyDescent="0.2">
      <c r="A824" s="2" t="s">
        <v>2869</v>
      </c>
      <c r="B824" s="2" t="s">
        <v>2870</v>
      </c>
      <c r="C824" s="2" t="s">
        <v>153</v>
      </c>
      <c r="D824" s="6">
        <v>1</v>
      </c>
      <c r="E824" s="8">
        <v>13.75</v>
      </c>
      <c r="F824" s="8">
        <v>5.96</v>
      </c>
      <c r="G824" s="8">
        <f>E824-F824</f>
        <v>7.79</v>
      </c>
      <c r="H824" s="8">
        <f>IF(E824&lt;&gt;0, ((E824-F824)/E824)*100, 0)</f>
        <v>56.654545454545456</v>
      </c>
    </row>
    <row r="825" spans="1:8" x14ac:dyDescent="0.2">
      <c r="A825" s="2" t="s">
        <v>2869</v>
      </c>
      <c r="B825" s="2" t="s">
        <v>2870</v>
      </c>
      <c r="C825" s="2" t="s">
        <v>195</v>
      </c>
      <c r="D825" s="6">
        <v>1</v>
      </c>
      <c r="E825" s="8">
        <v>13.75</v>
      </c>
      <c r="F825" s="8">
        <v>5.47</v>
      </c>
      <c r="G825" s="8">
        <f>E825-F825</f>
        <v>8.2800000000000011</v>
      </c>
      <c r="H825" s="8">
        <f>IF(E825&lt;&gt;0, ((E825-F825)/E825)*100, 0)</f>
        <v>60.218181818181826</v>
      </c>
    </row>
    <row r="826" spans="1:8" customFormat="1" ht="15" x14ac:dyDescent="0.25">
      <c r="D826" s="12"/>
      <c r="E826" s="12"/>
      <c r="F826" s="12"/>
      <c r="G826" s="12"/>
      <c r="H826" s="12"/>
    </row>
    <row r="827" spans="1:8" s="4" customFormat="1" x14ac:dyDescent="0.2">
      <c r="A827" s="3" t="s">
        <v>10</v>
      </c>
      <c r="B827" s="3" t="s">
        <v>10</v>
      </c>
      <c r="C827" s="3" t="s">
        <v>10</v>
      </c>
      <c r="D827" s="5">
        <f>SUBTOTAL(9, D820:D826)</f>
        <v>3</v>
      </c>
      <c r="E827" s="7">
        <f>SUBTOTAL(9, E820:E826)</f>
        <v>41.25</v>
      </c>
      <c r="F827" s="7">
        <f>SUBTOTAL(9, F820:F826)</f>
        <v>16.899999999999999</v>
      </c>
      <c r="G827" s="7">
        <f>SUBTOTAL(9, G820:G826)</f>
        <v>24.35</v>
      </c>
      <c r="H827" s="7">
        <f>IF(E827&lt;&gt;0, ((E827-F827)/E827)*100, 0)</f>
        <v>59.030303030303031</v>
      </c>
    </row>
    <row r="828" spans="1:8" customFormat="1" ht="15" x14ac:dyDescent="0.25">
      <c r="D828" s="12"/>
      <c r="E828" s="12"/>
      <c r="F828" s="12"/>
      <c r="G828" s="12"/>
      <c r="H828" s="12"/>
    </row>
    <row r="829" spans="1:8" x14ac:dyDescent="0.2">
      <c r="A829" s="2" t="s">
        <v>2871</v>
      </c>
      <c r="B829" s="2" t="s">
        <v>2872</v>
      </c>
      <c r="C829" s="2" t="s">
        <v>10</v>
      </c>
      <c r="G829" s="8">
        <f>E829-F829</f>
        <v>0</v>
      </c>
      <c r="H829" s="8">
        <f>IF(E829&lt;&gt;0, ((E829-F829)/E829)*100, 0)</f>
        <v>0</v>
      </c>
    </row>
    <row r="830" spans="1:8" x14ac:dyDescent="0.2">
      <c r="A830" s="2" t="s">
        <v>2871</v>
      </c>
      <c r="B830" s="2" t="s">
        <v>2872</v>
      </c>
      <c r="C830" s="2" t="s">
        <v>10</v>
      </c>
      <c r="G830" s="8">
        <f>E830-F830</f>
        <v>0</v>
      </c>
      <c r="H830" s="8">
        <f>IF(E830&lt;&gt;0, ((E830-F830)/E830)*100, 0)</f>
        <v>0</v>
      </c>
    </row>
    <row r="831" spans="1:8" x14ac:dyDescent="0.2">
      <c r="A831" s="2" t="s">
        <v>2871</v>
      </c>
      <c r="B831" s="2" t="s">
        <v>2872</v>
      </c>
      <c r="C831" s="2" t="s">
        <v>10</v>
      </c>
      <c r="G831" s="8">
        <f>E831-F831</f>
        <v>0</v>
      </c>
      <c r="H831" s="8">
        <f>IF(E831&lt;&gt;0, ((E831-F831)/E831)*100, 0)</f>
        <v>0</v>
      </c>
    </row>
    <row r="832" spans="1:8" x14ac:dyDescent="0.2">
      <c r="A832" s="2" t="s">
        <v>2871</v>
      </c>
      <c r="B832" s="2" t="s">
        <v>2872</v>
      </c>
      <c r="C832" s="2" t="s">
        <v>78</v>
      </c>
      <c r="D832" s="6">
        <v>1</v>
      </c>
      <c r="E832" s="8">
        <v>15.5</v>
      </c>
      <c r="F832" s="8">
        <v>5.47</v>
      </c>
      <c r="G832" s="8">
        <f>E832-F832</f>
        <v>10.030000000000001</v>
      </c>
      <c r="H832" s="8">
        <f>IF(E832&lt;&gt;0, ((E832-F832)/E832)*100, 0)</f>
        <v>64.709677419354847</v>
      </c>
    </row>
    <row r="833" spans="1:8" x14ac:dyDescent="0.2">
      <c r="A833" s="2" t="s">
        <v>2871</v>
      </c>
      <c r="B833" s="2" t="s">
        <v>2872</v>
      </c>
      <c r="C833" s="2" t="s">
        <v>48</v>
      </c>
      <c r="D833" s="6">
        <v>1</v>
      </c>
      <c r="E833" s="8">
        <v>15.5</v>
      </c>
      <c r="F833" s="8">
        <v>5.47</v>
      </c>
      <c r="G833" s="8">
        <f>E833-F833</f>
        <v>10.030000000000001</v>
      </c>
      <c r="H833" s="8">
        <f>IF(E833&lt;&gt;0, ((E833-F833)/E833)*100, 0)</f>
        <v>64.709677419354847</v>
      </c>
    </row>
    <row r="834" spans="1:8" customFormat="1" ht="15" x14ac:dyDescent="0.25">
      <c r="D834" s="12"/>
      <c r="E834" s="12"/>
      <c r="F834" s="12"/>
      <c r="G834" s="12"/>
      <c r="H834" s="12"/>
    </row>
    <row r="835" spans="1:8" s="4" customFormat="1" x14ac:dyDescent="0.2">
      <c r="A835" s="3" t="s">
        <v>10</v>
      </c>
      <c r="B835" s="3" t="s">
        <v>10</v>
      </c>
      <c r="C835" s="3" t="s">
        <v>10</v>
      </c>
      <c r="D835" s="5">
        <f>SUBTOTAL(9, D829:D834)</f>
        <v>2</v>
      </c>
      <c r="E835" s="7">
        <f>SUBTOTAL(9, E829:E834)</f>
        <v>31</v>
      </c>
      <c r="F835" s="7">
        <f>SUBTOTAL(9, F829:F834)</f>
        <v>10.94</v>
      </c>
      <c r="G835" s="7">
        <f>SUBTOTAL(9, G829:G834)</f>
        <v>20.060000000000002</v>
      </c>
      <c r="H835" s="7">
        <f>IF(E835&lt;&gt;0, ((E835-F835)/E835)*100, 0)</f>
        <v>64.709677419354847</v>
      </c>
    </row>
    <row r="836" spans="1:8" customFormat="1" ht="15" x14ac:dyDescent="0.25">
      <c r="D836" s="12"/>
      <c r="E836" s="12"/>
      <c r="F836" s="12"/>
      <c r="G836" s="12"/>
      <c r="H836" s="12"/>
    </row>
    <row r="837" spans="1:8" x14ac:dyDescent="0.2">
      <c r="A837" s="2" t="s">
        <v>2873</v>
      </c>
      <c r="B837" s="2" t="s">
        <v>2874</v>
      </c>
      <c r="C837" s="2" t="s">
        <v>10</v>
      </c>
      <c r="G837" s="8">
        <f>E837-F837</f>
        <v>0</v>
      </c>
      <c r="H837" s="8">
        <f>IF(E837&lt;&gt;0, ((E837-F837)/E837)*100, 0)</f>
        <v>0</v>
      </c>
    </row>
    <row r="838" spans="1:8" x14ac:dyDescent="0.2">
      <c r="A838" s="2" t="s">
        <v>2873</v>
      </c>
      <c r="B838" s="2" t="s">
        <v>2874</v>
      </c>
      <c r="C838" s="2" t="s">
        <v>10</v>
      </c>
      <c r="G838" s="8">
        <f>E838-F838</f>
        <v>0</v>
      </c>
      <c r="H838" s="8">
        <f>IF(E838&lt;&gt;0, ((E838-F838)/E838)*100, 0)</f>
        <v>0</v>
      </c>
    </row>
    <row r="839" spans="1:8" x14ac:dyDescent="0.2">
      <c r="A839" s="2" t="s">
        <v>2873</v>
      </c>
      <c r="B839" s="2" t="s">
        <v>2874</v>
      </c>
      <c r="C839" s="2" t="s">
        <v>78</v>
      </c>
      <c r="D839" s="6">
        <v>2</v>
      </c>
      <c r="F839" s="8">
        <v>10.94</v>
      </c>
      <c r="G839" s="8">
        <f>E839-F839</f>
        <v>-10.94</v>
      </c>
      <c r="H839" s="8">
        <f>IF(E839&lt;&gt;0, ((E839-F839)/E839)*100, 0)</f>
        <v>0</v>
      </c>
    </row>
    <row r="840" spans="1:8" x14ac:dyDescent="0.2">
      <c r="A840" s="2" t="s">
        <v>2873</v>
      </c>
      <c r="B840" s="2" t="s">
        <v>2874</v>
      </c>
      <c r="C840" s="2" t="s">
        <v>48</v>
      </c>
      <c r="D840" s="6">
        <v>1</v>
      </c>
      <c r="E840" s="8">
        <v>15.5</v>
      </c>
      <c r="F840" s="8">
        <v>5.47</v>
      </c>
      <c r="G840" s="8">
        <f>E840-F840</f>
        <v>10.030000000000001</v>
      </c>
      <c r="H840" s="8">
        <f>IF(E840&lt;&gt;0, ((E840-F840)/E840)*100, 0)</f>
        <v>64.709677419354847</v>
      </c>
    </row>
    <row r="841" spans="1:8" x14ac:dyDescent="0.2">
      <c r="A841" s="2" t="s">
        <v>2873</v>
      </c>
      <c r="B841" s="2" t="s">
        <v>2874</v>
      </c>
      <c r="C841" s="2" t="s">
        <v>297</v>
      </c>
      <c r="D841" s="6">
        <v>2</v>
      </c>
      <c r="F841" s="8">
        <v>10.58</v>
      </c>
      <c r="G841" s="8">
        <f>E841-F841</f>
        <v>-10.58</v>
      </c>
      <c r="H841" s="8">
        <f>IF(E841&lt;&gt;0, ((E841-F841)/E841)*100, 0)</f>
        <v>0</v>
      </c>
    </row>
    <row r="842" spans="1:8" x14ac:dyDescent="0.2">
      <c r="A842" s="2" t="s">
        <v>2873</v>
      </c>
      <c r="B842" s="2" t="s">
        <v>2874</v>
      </c>
      <c r="C842" s="2" t="s">
        <v>292</v>
      </c>
      <c r="D842" s="6">
        <v>2</v>
      </c>
      <c r="F842" s="8">
        <v>12.53</v>
      </c>
      <c r="G842" s="8">
        <f>E842-F842</f>
        <v>-12.53</v>
      </c>
      <c r="H842" s="8">
        <f>IF(E842&lt;&gt;0, ((E842-F842)/E842)*100, 0)</f>
        <v>0</v>
      </c>
    </row>
    <row r="843" spans="1:8" x14ac:dyDescent="0.2">
      <c r="A843" s="2" t="s">
        <v>2873</v>
      </c>
      <c r="B843" s="2" t="s">
        <v>2874</v>
      </c>
      <c r="C843" s="2" t="s">
        <v>2474</v>
      </c>
      <c r="D843" s="6">
        <v>2</v>
      </c>
      <c r="F843" s="8">
        <v>8.02</v>
      </c>
      <c r="G843" s="8">
        <f>E843-F843</f>
        <v>-8.02</v>
      </c>
      <c r="H843" s="8">
        <f>IF(E843&lt;&gt;0, ((E843-F843)/E843)*100, 0)</f>
        <v>0</v>
      </c>
    </row>
    <row r="844" spans="1:8" x14ac:dyDescent="0.2">
      <c r="A844" s="2" t="s">
        <v>2873</v>
      </c>
      <c r="B844" s="2" t="s">
        <v>2874</v>
      </c>
      <c r="C844" s="2" t="s">
        <v>221</v>
      </c>
      <c r="D844" s="6">
        <v>2</v>
      </c>
      <c r="F844" s="8">
        <v>22.4</v>
      </c>
      <c r="G844" s="8">
        <f>E844-F844</f>
        <v>-22.4</v>
      </c>
      <c r="H844" s="8">
        <f>IF(E844&lt;&gt;0, ((E844-F844)/E844)*100, 0)</f>
        <v>0</v>
      </c>
    </row>
    <row r="845" spans="1:8" x14ac:dyDescent="0.2">
      <c r="A845" s="2" t="s">
        <v>2873</v>
      </c>
      <c r="B845" s="2" t="s">
        <v>2874</v>
      </c>
      <c r="C845" s="2" t="s">
        <v>133</v>
      </c>
      <c r="D845" s="6">
        <v>2</v>
      </c>
      <c r="F845" s="8">
        <v>31.66</v>
      </c>
      <c r="G845" s="8">
        <f>E845-F845</f>
        <v>-31.66</v>
      </c>
      <c r="H845" s="8">
        <f>IF(E845&lt;&gt;0, ((E845-F845)/E845)*100, 0)</f>
        <v>0</v>
      </c>
    </row>
    <row r="846" spans="1:8" x14ac:dyDescent="0.2">
      <c r="A846" s="2" t="s">
        <v>2873</v>
      </c>
      <c r="B846" s="2" t="s">
        <v>2874</v>
      </c>
      <c r="C846" s="2" t="s">
        <v>2421</v>
      </c>
      <c r="D846" s="6">
        <v>2</v>
      </c>
      <c r="E846" s="8">
        <v>370</v>
      </c>
      <c r="G846" s="8">
        <f>E846-F846</f>
        <v>370</v>
      </c>
      <c r="H846" s="8">
        <f>IF(E846&lt;&gt;0, ((E846-F846)/E846)*100, 0)</f>
        <v>100</v>
      </c>
    </row>
    <row r="847" spans="1:8" customFormat="1" ht="15" x14ac:dyDescent="0.25">
      <c r="D847" s="12"/>
      <c r="E847" s="12"/>
      <c r="F847" s="12"/>
      <c r="G847" s="12"/>
      <c r="H847" s="12"/>
    </row>
    <row r="848" spans="1:8" s="4" customFormat="1" x14ac:dyDescent="0.2">
      <c r="A848" s="3" t="s">
        <v>10</v>
      </c>
      <c r="B848" s="3" t="s">
        <v>10</v>
      </c>
      <c r="C848" s="3" t="s">
        <v>10</v>
      </c>
      <c r="D848" s="5">
        <f>SUBTOTAL(9, D837:D847)</f>
        <v>15</v>
      </c>
      <c r="E848" s="7">
        <f>SUBTOTAL(9, E837:E847)</f>
        <v>385.5</v>
      </c>
      <c r="F848" s="7">
        <f>SUBTOTAL(9, F837:F847)</f>
        <v>101.6</v>
      </c>
      <c r="G848" s="7">
        <f>SUBTOTAL(9, G837:G847)</f>
        <v>283.89999999999998</v>
      </c>
      <c r="H848" s="7">
        <f>IF(E848&lt;&gt;0, ((E848-F848)/E848)*100, 0)</f>
        <v>73.644617380025934</v>
      </c>
    </row>
    <row r="849" spans="1:8" customFormat="1" ht="15" x14ac:dyDescent="0.25">
      <c r="D849" s="12"/>
      <c r="E849" s="12"/>
      <c r="F849" s="12"/>
      <c r="G849" s="12"/>
      <c r="H849" s="12"/>
    </row>
    <row r="850" spans="1:8" x14ac:dyDescent="0.2">
      <c r="A850" s="2" t="s">
        <v>1972</v>
      </c>
      <c r="B850" s="2" t="s">
        <v>1973</v>
      </c>
      <c r="C850" s="2" t="s">
        <v>10</v>
      </c>
      <c r="G850" s="8">
        <f>E850-F850</f>
        <v>0</v>
      </c>
      <c r="H850" s="8">
        <f>IF(E850&lt;&gt;0, ((E850-F850)/E850)*100, 0)</f>
        <v>0</v>
      </c>
    </row>
    <row r="851" spans="1:8" x14ac:dyDescent="0.2">
      <c r="A851" s="2" t="s">
        <v>1972</v>
      </c>
      <c r="B851" s="2" t="s">
        <v>1973</v>
      </c>
      <c r="C851" s="2" t="s">
        <v>10</v>
      </c>
      <c r="G851" s="8">
        <f>E851-F851</f>
        <v>0</v>
      </c>
      <c r="H851" s="8">
        <f>IF(E851&lt;&gt;0, ((E851-F851)/E851)*100, 0)</f>
        <v>0</v>
      </c>
    </row>
    <row r="852" spans="1:8" x14ac:dyDescent="0.2">
      <c r="A852" s="2" t="s">
        <v>1972</v>
      </c>
      <c r="B852" s="2" t="s">
        <v>1973</v>
      </c>
      <c r="C852" s="2" t="s">
        <v>10</v>
      </c>
      <c r="G852" s="8">
        <f>E852-F852</f>
        <v>0</v>
      </c>
      <c r="H852" s="8">
        <f>IF(E852&lt;&gt;0, ((E852-F852)/E852)*100, 0)</f>
        <v>0</v>
      </c>
    </row>
    <row r="853" spans="1:8" x14ac:dyDescent="0.2">
      <c r="A853" s="2" t="s">
        <v>1972</v>
      </c>
      <c r="B853" s="2" t="s">
        <v>1973</v>
      </c>
      <c r="C853" s="2" t="s">
        <v>65</v>
      </c>
      <c r="D853" s="6">
        <v>1</v>
      </c>
      <c r="F853" s="8">
        <v>1.79</v>
      </c>
      <c r="G853" s="8">
        <f>E853-F853</f>
        <v>-1.79</v>
      </c>
      <c r="H853" s="8">
        <f>IF(E853&lt;&gt;0, ((E853-F853)/E853)*100, 0)</f>
        <v>0</v>
      </c>
    </row>
    <row r="854" spans="1:8" x14ac:dyDescent="0.2">
      <c r="A854" s="2" t="s">
        <v>1972</v>
      </c>
      <c r="B854" s="2" t="s">
        <v>1973</v>
      </c>
      <c r="C854" s="2" t="s">
        <v>624</v>
      </c>
      <c r="D854" s="6">
        <v>1</v>
      </c>
      <c r="F854" s="8">
        <v>8.1199999999999992</v>
      </c>
      <c r="G854" s="8">
        <f>E854-F854</f>
        <v>-8.1199999999999992</v>
      </c>
      <c r="H854" s="8">
        <f>IF(E854&lt;&gt;0, ((E854-F854)/E854)*100, 0)</f>
        <v>0</v>
      </c>
    </row>
    <row r="855" spans="1:8" x14ac:dyDescent="0.2">
      <c r="A855" s="2" t="s">
        <v>1972</v>
      </c>
      <c r="B855" s="2" t="s">
        <v>1973</v>
      </c>
      <c r="C855" s="2" t="s">
        <v>59</v>
      </c>
      <c r="D855" s="6">
        <v>1</v>
      </c>
      <c r="F855" s="8">
        <v>0.42</v>
      </c>
      <c r="G855" s="8">
        <f>E855-F855</f>
        <v>-0.42</v>
      </c>
      <c r="H855" s="8">
        <f>IF(E855&lt;&gt;0, ((E855-F855)/E855)*100, 0)</f>
        <v>0</v>
      </c>
    </row>
    <row r="856" spans="1:8" x14ac:dyDescent="0.2">
      <c r="A856" s="2" t="s">
        <v>1972</v>
      </c>
      <c r="B856" s="2" t="s">
        <v>1973</v>
      </c>
      <c r="C856" s="2" t="s">
        <v>13</v>
      </c>
      <c r="D856" s="6">
        <v>1</v>
      </c>
      <c r="F856" s="8">
        <v>1.68</v>
      </c>
      <c r="G856" s="8">
        <f>E856-F856</f>
        <v>-1.68</v>
      </c>
      <c r="H856" s="8">
        <f>IF(E856&lt;&gt;0, ((E856-F856)/E856)*100, 0)</f>
        <v>0</v>
      </c>
    </row>
    <row r="857" spans="1:8" x14ac:dyDescent="0.2">
      <c r="A857" s="2" t="s">
        <v>1972</v>
      </c>
      <c r="B857" s="2" t="s">
        <v>1973</v>
      </c>
      <c r="C857" s="2" t="s">
        <v>359</v>
      </c>
      <c r="D857" s="6">
        <v>1</v>
      </c>
      <c r="F857" s="8">
        <v>4.79</v>
      </c>
      <c r="G857" s="8">
        <f>E857-F857</f>
        <v>-4.79</v>
      </c>
      <c r="H857" s="8">
        <f>IF(E857&lt;&gt;0, ((E857-F857)/E857)*100, 0)</f>
        <v>0</v>
      </c>
    </row>
    <row r="858" spans="1:8" x14ac:dyDescent="0.2">
      <c r="A858" s="2" t="s">
        <v>1972</v>
      </c>
      <c r="B858" s="2" t="s">
        <v>1973</v>
      </c>
      <c r="C858" s="2" t="s">
        <v>350</v>
      </c>
      <c r="D858" s="6">
        <v>1</v>
      </c>
      <c r="F858" s="8">
        <v>4.55</v>
      </c>
      <c r="G858" s="8">
        <f>E858-F858</f>
        <v>-4.55</v>
      </c>
      <c r="H858" s="8">
        <f>IF(E858&lt;&gt;0, ((E858-F858)/E858)*100, 0)</f>
        <v>0</v>
      </c>
    </row>
    <row r="859" spans="1:8" x14ac:dyDescent="0.2">
      <c r="A859" s="2" t="s">
        <v>1972</v>
      </c>
      <c r="B859" s="2" t="s">
        <v>1973</v>
      </c>
      <c r="C859" s="2" t="s">
        <v>1469</v>
      </c>
      <c r="D859" s="6">
        <v>1</v>
      </c>
      <c r="E859" s="8">
        <v>135</v>
      </c>
      <c r="G859" s="8">
        <f>E859-F859</f>
        <v>135</v>
      </c>
      <c r="H859" s="8">
        <f>IF(E859&lt;&gt;0, ((E859-F859)/E859)*100, 0)</f>
        <v>100</v>
      </c>
    </row>
    <row r="860" spans="1:8" x14ac:dyDescent="0.2">
      <c r="A860" s="2" t="s">
        <v>1972</v>
      </c>
      <c r="B860" s="2" t="s">
        <v>1973</v>
      </c>
      <c r="C860" s="2" t="s">
        <v>19</v>
      </c>
      <c r="D860" s="6">
        <v>4</v>
      </c>
      <c r="E860" s="8">
        <v>82.5</v>
      </c>
      <c r="F860" s="8">
        <v>28.84</v>
      </c>
      <c r="G860" s="8">
        <f>E860-F860</f>
        <v>53.66</v>
      </c>
      <c r="H860" s="8">
        <f>IF(E860&lt;&gt;0, ((E860-F860)/E860)*100, 0)</f>
        <v>65.042424242424232</v>
      </c>
    </row>
    <row r="861" spans="1:8" x14ac:dyDescent="0.2">
      <c r="A861" s="2" t="s">
        <v>1972</v>
      </c>
      <c r="B861" s="2" t="s">
        <v>1973</v>
      </c>
      <c r="C861" s="2" t="s">
        <v>67</v>
      </c>
      <c r="D861" s="6">
        <v>1</v>
      </c>
      <c r="F861" s="8">
        <v>2.4500000000000002</v>
      </c>
      <c r="G861" s="8">
        <f>E861-F861</f>
        <v>-2.4500000000000002</v>
      </c>
      <c r="H861" s="8">
        <f>IF(E861&lt;&gt;0, ((E861-F861)/E861)*100, 0)</f>
        <v>0</v>
      </c>
    </row>
    <row r="862" spans="1:8" customFormat="1" ht="15" x14ac:dyDescent="0.25">
      <c r="D862" s="12"/>
      <c r="E862" s="12"/>
      <c r="F862" s="12"/>
      <c r="G862" s="12"/>
      <c r="H862" s="12"/>
    </row>
    <row r="863" spans="1:8" s="4" customFormat="1" x14ac:dyDescent="0.2">
      <c r="A863" s="3" t="s">
        <v>10</v>
      </c>
      <c r="B863" s="3" t="s">
        <v>10</v>
      </c>
      <c r="C863" s="3" t="s">
        <v>10</v>
      </c>
      <c r="D863" s="5">
        <f>SUBTOTAL(9, D850:D862)</f>
        <v>12</v>
      </c>
      <c r="E863" s="7">
        <f>SUBTOTAL(9, E850:E862)</f>
        <v>217.5</v>
      </c>
      <c r="F863" s="7">
        <f>SUBTOTAL(9, F850:F862)</f>
        <v>52.64</v>
      </c>
      <c r="G863" s="7">
        <f>SUBTOTAL(9, G850:G862)</f>
        <v>164.86</v>
      </c>
      <c r="H863" s="7">
        <f>IF(E863&lt;&gt;0, ((E863-F863)/E863)*100, 0)</f>
        <v>75.797701149425293</v>
      </c>
    </row>
    <row r="864" spans="1:8" customFormat="1" ht="15" x14ac:dyDescent="0.25">
      <c r="D864" s="12"/>
      <c r="E864" s="12"/>
      <c r="F864" s="12"/>
      <c r="G864" s="12"/>
      <c r="H864" s="12"/>
    </row>
    <row r="865" spans="1:8" x14ac:dyDescent="0.2">
      <c r="A865" s="2" t="s">
        <v>2875</v>
      </c>
      <c r="B865" s="2" t="s">
        <v>2876</v>
      </c>
      <c r="C865" s="2" t="s">
        <v>28</v>
      </c>
      <c r="D865" s="6">
        <v>1</v>
      </c>
      <c r="E865" s="8">
        <v>16.5</v>
      </c>
      <c r="F865" s="8">
        <v>5.88</v>
      </c>
      <c r="G865" s="8">
        <f>E865-F865</f>
        <v>10.620000000000001</v>
      </c>
      <c r="H865" s="8">
        <f>IF(E865&lt;&gt;0, ((E865-F865)/E865)*100, 0)</f>
        <v>64.363636363636374</v>
      </c>
    </row>
    <row r="866" spans="1:8" customFormat="1" ht="15" x14ac:dyDescent="0.25">
      <c r="D866" s="12"/>
      <c r="E866" s="12"/>
      <c r="F866" s="12"/>
      <c r="G866" s="12"/>
      <c r="H866" s="12"/>
    </row>
    <row r="867" spans="1:8" s="4" customFormat="1" x14ac:dyDescent="0.2">
      <c r="A867" s="3" t="s">
        <v>10</v>
      </c>
      <c r="B867" s="3" t="s">
        <v>10</v>
      </c>
      <c r="C867" s="3" t="s">
        <v>10</v>
      </c>
      <c r="D867" s="5">
        <f>SUBTOTAL(9, D865:D866)</f>
        <v>1</v>
      </c>
      <c r="E867" s="7">
        <f>SUBTOTAL(9, E865:E866)</f>
        <v>16.5</v>
      </c>
      <c r="F867" s="7">
        <f>SUBTOTAL(9, F865:F866)</f>
        <v>5.88</v>
      </c>
      <c r="G867" s="7">
        <f>SUBTOTAL(9, G865:G866)</f>
        <v>10.620000000000001</v>
      </c>
      <c r="H867" s="7">
        <f>IF(E867&lt;&gt;0, ((E867-F867)/E867)*100, 0)</f>
        <v>64.363636363636374</v>
      </c>
    </row>
    <row r="868" spans="1:8" customFormat="1" ht="15" x14ac:dyDescent="0.25">
      <c r="D868" s="12"/>
      <c r="E868" s="12"/>
      <c r="F868" s="12"/>
      <c r="G868" s="12"/>
      <c r="H868" s="12"/>
    </row>
    <row r="869" spans="1:8" x14ac:dyDescent="0.2">
      <c r="A869" s="2" t="s">
        <v>2877</v>
      </c>
      <c r="B869" s="2" t="s">
        <v>2878</v>
      </c>
      <c r="C869" s="2" t="s">
        <v>48</v>
      </c>
      <c r="D869" s="6">
        <v>1</v>
      </c>
      <c r="E869" s="8">
        <v>13.75</v>
      </c>
      <c r="F869" s="8">
        <v>5.47</v>
      </c>
      <c r="G869" s="8">
        <f>E869-F869</f>
        <v>8.2800000000000011</v>
      </c>
      <c r="H869" s="8">
        <f>IF(E869&lt;&gt;0, ((E869-F869)/E869)*100, 0)</f>
        <v>60.218181818181826</v>
      </c>
    </row>
    <row r="870" spans="1:8" customFormat="1" ht="15" x14ac:dyDescent="0.25">
      <c r="D870" s="12"/>
      <c r="E870" s="12"/>
      <c r="F870" s="12"/>
      <c r="G870" s="12"/>
      <c r="H870" s="12"/>
    </row>
    <row r="871" spans="1:8" s="4" customFormat="1" x14ac:dyDescent="0.2">
      <c r="A871" s="3" t="s">
        <v>10</v>
      </c>
      <c r="B871" s="3" t="s">
        <v>10</v>
      </c>
      <c r="C871" s="3" t="s">
        <v>10</v>
      </c>
      <c r="D871" s="5">
        <f>SUBTOTAL(9, D869:D870)</f>
        <v>1</v>
      </c>
      <c r="E871" s="7">
        <f>SUBTOTAL(9, E869:E870)</f>
        <v>13.75</v>
      </c>
      <c r="F871" s="7">
        <f>SUBTOTAL(9, F869:F870)</f>
        <v>5.47</v>
      </c>
      <c r="G871" s="7">
        <f>SUBTOTAL(9, G869:G870)</f>
        <v>8.2800000000000011</v>
      </c>
      <c r="H871" s="7">
        <f>IF(E871&lt;&gt;0, ((E871-F871)/E871)*100, 0)</f>
        <v>60.218181818181826</v>
      </c>
    </row>
    <row r="872" spans="1:8" customFormat="1" ht="15" x14ac:dyDescent="0.25">
      <c r="D872" s="12"/>
      <c r="E872" s="12"/>
      <c r="F872" s="12"/>
      <c r="G872" s="12"/>
      <c r="H872" s="12"/>
    </row>
    <row r="873" spans="1:8" x14ac:dyDescent="0.2">
      <c r="A873" s="2" t="s">
        <v>2879</v>
      </c>
      <c r="B873" s="2" t="s">
        <v>2880</v>
      </c>
      <c r="C873" s="2" t="s">
        <v>10</v>
      </c>
      <c r="G873" s="8">
        <f>E873-F873</f>
        <v>0</v>
      </c>
      <c r="H873" s="8">
        <f>IF(E873&lt;&gt;0, ((E873-F873)/E873)*100, 0)</f>
        <v>0</v>
      </c>
    </row>
    <row r="874" spans="1:8" x14ac:dyDescent="0.2">
      <c r="A874" s="2" t="s">
        <v>2879</v>
      </c>
      <c r="B874" s="2" t="s">
        <v>2880</v>
      </c>
      <c r="C874" s="2" t="s">
        <v>10</v>
      </c>
      <c r="G874" s="8">
        <f>E874-F874</f>
        <v>0</v>
      </c>
      <c r="H874" s="8">
        <f>IF(E874&lt;&gt;0, ((E874-F874)/E874)*100, 0)</f>
        <v>0</v>
      </c>
    </row>
    <row r="875" spans="1:8" x14ac:dyDescent="0.2">
      <c r="A875" s="2" t="s">
        <v>2879</v>
      </c>
      <c r="B875" s="2" t="s">
        <v>2880</v>
      </c>
      <c r="C875" s="2" t="s">
        <v>10</v>
      </c>
      <c r="G875" s="8">
        <f>E875-F875</f>
        <v>0</v>
      </c>
      <c r="H875" s="8">
        <f>IF(E875&lt;&gt;0, ((E875-F875)/E875)*100, 0)</f>
        <v>0</v>
      </c>
    </row>
    <row r="876" spans="1:8" x14ac:dyDescent="0.2">
      <c r="A876" s="2" t="s">
        <v>2879</v>
      </c>
      <c r="B876" s="2" t="s">
        <v>2880</v>
      </c>
      <c r="C876" s="2" t="s">
        <v>219</v>
      </c>
      <c r="D876" s="6">
        <v>1</v>
      </c>
      <c r="E876" s="8">
        <v>25</v>
      </c>
      <c r="F876" s="8">
        <v>4.1500000000000004</v>
      </c>
      <c r="G876" s="8">
        <f>E876-F876</f>
        <v>20.85</v>
      </c>
      <c r="H876" s="8">
        <f>IF(E876&lt;&gt;0, ((E876-F876)/E876)*100, 0)</f>
        <v>83.4</v>
      </c>
    </row>
    <row r="877" spans="1:8" customFormat="1" ht="15" x14ac:dyDescent="0.25">
      <c r="D877" s="12"/>
      <c r="E877" s="12"/>
      <c r="F877" s="12"/>
      <c r="G877" s="12"/>
      <c r="H877" s="12"/>
    </row>
    <row r="878" spans="1:8" s="4" customFormat="1" x14ac:dyDescent="0.2">
      <c r="A878" s="3" t="s">
        <v>10</v>
      </c>
      <c r="B878" s="3" t="s">
        <v>10</v>
      </c>
      <c r="C878" s="3" t="s">
        <v>10</v>
      </c>
      <c r="D878" s="5">
        <f>SUBTOTAL(9, D873:D877)</f>
        <v>1</v>
      </c>
      <c r="E878" s="7">
        <f>SUBTOTAL(9, E873:E877)</f>
        <v>25</v>
      </c>
      <c r="F878" s="7">
        <f>SUBTOTAL(9, F873:F877)</f>
        <v>4.1500000000000004</v>
      </c>
      <c r="G878" s="7">
        <f>SUBTOTAL(9, G873:G877)</f>
        <v>20.85</v>
      </c>
      <c r="H878" s="7">
        <f>IF(E878&lt;&gt;0, ((E878-F878)/E878)*100, 0)</f>
        <v>83.4</v>
      </c>
    </row>
    <row r="879" spans="1:8" customFormat="1" ht="15" x14ac:dyDescent="0.25">
      <c r="D879" s="12"/>
      <c r="E879" s="12"/>
      <c r="F879" s="12"/>
      <c r="G879" s="12"/>
      <c r="H879" s="12"/>
    </row>
    <row r="880" spans="1:8" x14ac:dyDescent="0.2">
      <c r="A880" s="2" t="s">
        <v>2881</v>
      </c>
      <c r="B880" s="2" t="s">
        <v>2882</v>
      </c>
      <c r="C880" s="2" t="s">
        <v>10</v>
      </c>
      <c r="G880" s="8">
        <f>E880-F880</f>
        <v>0</v>
      </c>
      <c r="H880" s="8">
        <f>IF(E880&lt;&gt;0, ((E880-F880)/E880)*100, 0)</f>
        <v>0</v>
      </c>
    </row>
    <row r="881" spans="1:8" x14ac:dyDescent="0.2">
      <c r="A881" s="2" t="s">
        <v>2881</v>
      </c>
      <c r="B881" s="2" t="s">
        <v>2882</v>
      </c>
      <c r="C881" s="2" t="s">
        <v>10</v>
      </c>
      <c r="G881" s="8">
        <f>E881-F881</f>
        <v>0</v>
      </c>
      <c r="H881" s="8">
        <f>IF(E881&lt;&gt;0, ((E881-F881)/E881)*100, 0)</f>
        <v>0</v>
      </c>
    </row>
    <row r="882" spans="1:8" x14ac:dyDescent="0.2">
      <c r="A882" s="2" t="s">
        <v>2881</v>
      </c>
      <c r="B882" s="2" t="s">
        <v>2882</v>
      </c>
      <c r="C882" s="2" t="s">
        <v>10</v>
      </c>
      <c r="G882" s="8">
        <f>E882-F882</f>
        <v>0</v>
      </c>
      <c r="H882" s="8">
        <f>IF(E882&lt;&gt;0, ((E882-F882)/E882)*100, 0)</f>
        <v>0</v>
      </c>
    </row>
    <row r="883" spans="1:8" x14ac:dyDescent="0.2">
      <c r="A883" s="2" t="s">
        <v>2881</v>
      </c>
      <c r="B883" s="2" t="s">
        <v>2882</v>
      </c>
      <c r="C883" s="2" t="s">
        <v>2325</v>
      </c>
      <c r="D883" s="6">
        <v>1</v>
      </c>
      <c r="E883" s="8">
        <v>75</v>
      </c>
      <c r="F883" s="8">
        <v>16.829999999999998</v>
      </c>
      <c r="G883" s="8">
        <f>E883-F883</f>
        <v>58.17</v>
      </c>
      <c r="H883" s="8">
        <f>IF(E883&lt;&gt;0, ((E883-F883)/E883)*100, 0)</f>
        <v>77.56</v>
      </c>
    </row>
    <row r="884" spans="1:8" customFormat="1" ht="15" x14ac:dyDescent="0.25">
      <c r="D884" s="12"/>
      <c r="E884" s="12"/>
      <c r="F884" s="12"/>
      <c r="G884" s="12"/>
      <c r="H884" s="12"/>
    </row>
    <row r="885" spans="1:8" s="4" customFormat="1" x14ac:dyDescent="0.2">
      <c r="A885" s="3" t="s">
        <v>10</v>
      </c>
      <c r="B885" s="3" t="s">
        <v>10</v>
      </c>
      <c r="C885" s="3" t="s">
        <v>10</v>
      </c>
      <c r="D885" s="5">
        <f>SUBTOTAL(9, D880:D884)</f>
        <v>1</v>
      </c>
      <c r="E885" s="7">
        <f>SUBTOTAL(9, E880:E884)</f>
        <v>75</v>
      </c>
      <c r="F885" s="7">
        <f>SUBTOTAL(9, F880:F884)</f>
        <v>16.829999999999998</v>
      </c>
      <c r="G885" s="7">
        <f>SUBTOTAL(9, G880:G884)</f>
        <v>58.17</v>
      </c>
      <c r="H885" s="7">
        <f>IF(E885&lt;&gt;0, ((E885-F885)/E885)*100, 0)</f>
        <v>77.56</v>
      </c>
    </row>
    <row r="886" spans="1:8" customFormat="1" ht="15" x14ac:dyDescent="0.25">
      <c r="D886" s="12"/>
      <c r="E886" s="12"/>
      <c r="F886" s="12"/>
      <c r="G886" s="12"/>
      <c r="H886" s="12"/>
    </row>
    <row r="887" spans="1:8" x14ac:dyDescent="0.2">
      <c r="A887" s="2" t="s">
        <v>2883</v>
      </c>
      <c r="B887" s="2" t="s">
        <v>2884</v>
      </c>
      <c r="C887" s="2" t="s">
        <v>516</v>
      </c>
      <c r="D887" s="6">
        <v>8</v>
      </c>
      <c r="E887" s="8">
        <v>174</v>
      </c>
      <c r="F887" s="8">
        <v>63.84</v>
      </c>
      <c r="G887" s="8">
        <f>E887-F887</f>
        <v>110.16</v>
      </c>
      <c r="H887" s="8">
        <f>IF(E887&lt;&gt;0, ((E887-F887)/E887)*100, 0)</f>
        <v>63.310344827586206</v>
      </c>
    </row>
    <row r="888" spans="1:8" customFormat="1" ht="15" x14ac:dyDescent="0.25">
      <c r="D888" s="12"/>
      <c r="E888" s="12"/>
      <c r="F888" s="12"/>
      <c r="G888" s="12"/>
      <c r="H888" s="12"/>
    </row>
    <row r="889" spans="1:8" s="4" customFormat="1" x14ac:dyDescent="0.2">
      <c r="A889" s="3" t="s">
        <v>10</v>
      </c>
      <c r="B889" s="3" t="s">
        <v>10</v>
      </c>
      <c r="C889" s="3" t="s">
        <v>10</v>
      </c>
      <c r="D889" s="5">
        <f>SUBTOTAL(9, D887:D888)</f>
        <v>8</v>
      </c>
      <c r="E889" s="7">
        <f>SUBTOTAL(9, E887:E888)</f>
        <v>174</v>
      </c>
      <c r="F889" s="7">
        <f>SUBTOTAL(9, F887:F888)</f>
        <v>63.84</v>
      </c>
      <c r="G889" s="7">
        <f>SUBTOTAL(9, G887:G888)</f>
        <v>110.16</v>
      </c>
      <c r="H889" s="7">
        <f>IF(E889&lt;&gt;0, ((E889-F889)/E889)*100, 0)</f>
        <v>63.310344827586206</v>
      </c>
    </row>
    <row r="890" spans="1:8" customFormat="1" ht="15" x14ac:dyDescent="0.25">
      <c r="D890" s="12"/>
      <c r="E890" s="12"/>
      <c r="F890" s="12"/>
      <c r="G890" s="12"/>
      <c r="H890" s="12"/>
    </row>
    <row r="891" spans="1:8" x14ac:dyDescent="0.2">
      <c r="A891" s="2" t="s">
        <v>2885</v>
      </c>
      <c r="B891" s="2" t="s">
        <v>2886</v>
      </c>
      <c r="C891" s="2" t="s">
        <v>10</v>
      </c>
      <c r="G891" s="8">
        <f>E891-F891</f>
        <v>0</v>
      </c>
      <c r="H891" s="8">
        <f>IF(E891&lt;&gt;0, ((E891-F891)/E891)*100, 0)</f>
        <v>0</v>
      </c>
    </row>
    <row r="892" spans="1:8" x14ac:dyDescent="0.2">
      <c r="A892" s="2" t="s">
        <v>2885</v>
      </c>
      <c r="B892" s="2" t="s">
        <v>2886</v>
      </c>
      <c r="C892" s="2" t="s">
        <v>10</v>
      </c>
      <c r="G892" s="8">
        <f>E892-F892</f>
        <v>0</v>
      </c>
      <c r="H892" s="8">
        <f>IF(E892&lt;&gt;0, ((E892-F892)/E892)*100, 0)</f>
        <v>0</v>
      </c>
    </row>
    <row r="893" spans="1:8" x14ac:dyDescent="0.2">
      <c r="A893" s="2" t="s">
        <v>2885</v>
      </c>
      <c r="B893" s="2" t="s">
        <v>2886</v>
      </c>
      <c r="C893" s="2" t="s">
        <v>10</v>
      </c>
      <c r="G893" s="8">
        <f>E893-F893</f>
        <v>0</v>
      </c>
      <c r="H893" s="8">
        <f>IF(E893&lt;&gt;0, ((E893-F893)/E893)*100, 0)</f>
        <v>0</v>
      </c>
    </row>
    <row r="894" spans="1:8" x14ac:dyDescent="0.2">
      <c r="A894" s="2" t="s">
        <v>2885</v>
      </c>
      <c r="B894" s="2" t="s">
        <v>2886</v>
      </c>
      <c r="C894" s="2" t="s">
        <v>78</v>
      </c>
      <c r="D894" s="6">
        <v>1</v>
      </c>
      <c r="E894" s="8">
        <v>13.75</v>
      </c>
      <c r="F894" s="8">
        <v>5.47</v>
      </c>
      <c r="G894" s="8">
        <f>E894-F894</f>
        <v>8.2800000000000011</v>
      </c>
      <c r="H894" s="8">
        <f>IF(E894&lt;&gt;0, ((E894-F894)/E894)*100, 0)</f>
        <v>60.218181818181826</v>
      </c>
    </row>
    <row r="895" spans="1:8" customFormat="1" ht="15" x14ac:dyDescent="0.25">
      <c r="D895" s="12"/>
      <c r="E895" s="12"/>
      <c r="F895" s="12"/>
      <c r="G895" s="12"/>
      <c r="H895" s="12"/>
    </row>
    <row r="896" spans="1:8" s="4" customFormat="1" x14ac:dyDescent="0.2">
      <c r="A896" s="3" t="s">
        <v>10</v>
      </c>
      <c r="B896" s="3" t="s">
        <v>10</v>
      </c>
      <c r="C896" s="3" t="s">
        <v>10</v>
      </c>
      <c r="D896" s="5">
        <f>SUBTOTAL(9, D891:D895)</f>
        <v>1</v>
      </c>
      <c r="E896" s="7">
        <f>SUBTOTAL(9, E891:E895)</f>
        <v>13.75</v>
      </c>
      <c r="F896" s="7">
        <f>SUBTOTAL(9, F891:F895)</f>
        <v>5.47</v>
      </c>
      <c r="G896" s="7">
        <f>SUBTOTAL(9, G891:G895)</f>
        <v>8.2800000000000011</v>
      </c>
      <c r="H896" s="7">
        <f>IF(E896&lt;&gt;0, ((E896-F896)/E896)*100, 0)</f>
        <v>60.218181818181826</v>
      </c>
    </row>
    <row r="897" spans="1:8" customFormat="1" ht="15" x14ac:dyDescent="0.25">
      <c r="D897" s="12"/>
      <c r="E897" s="12"/>
      <c r="F897" s="12"/>
      <c r="G897" s="12"/>
      <c r="H897" s="12"/>
    </row>
    <row r="898" spans="1:8" x14ac:dyDescent="0.2">
      <c r="A898" s="2" t="s">
        <v>2887</v>
      </c>
      <c r="B898" s="2" t="s">
        <v>2888</v>
      </c>
      <c r="C898" s="2" t="s">
        <v>58</v>
      </c>
      <c r="D898" s="6">
        <v>3</v>
      </c>
      <c r="E898" s="8">
        <v>31.5</v>
      </c>
      <c r="F898" s="8">
        <v>8.82</v>
      </c>
      <c r="G898" s="8">
        <f>E898-F898</f>
        <v>22.68</v>
      </c>
      <c r="H898" s="8">
        <f>IF(E898&lt;&gt;0, ((E898-F898)/E898)*100, 0)</f>
        <v>72</v>
      </c>
    </row>
    <row r="899" spans="1:8" customFormat="1" ht="15" x14ac:dyDescent="0.25">
      <c r="D899" s="12"/>
      <c r="E899" s="12"/>
      <c r="F899" s="12"/>
      <c r="G899" s="12"/>
      <c r="H899" s="12"/>
    </row>
    <row r="900" spans="1:8" s="4" customFormat="1" x14ac:dyDescent="0.2">
      <c r="A900" s="3" t="s">
        <v>10</v>
      </c>
      <c r="B900" s="3" t="s">
        <v>10</v>
      </c>
      <c r="C900" s="3" t="s">
        <v>10</v>
      </c>
      <c r="D900" s="5">
        <f>SUBTOTAL(9, D898:D899)</f>
        <v>3</v>
      </c>
      <c r="E900" s="7">
        <f>SUBTOTAL(9, E898:E899)</f>
        <v>31.5</v>
      </c>
      <c r="F900" s="7">
        <f>SUBTOTAL(9, F898:F899)</f>
        <v>8.82</v>
      </c>
      <c r="G900" s="7">
        <f>SUBTOTAL(9, G898:G899)</f>
        <v>22.68</v>
      </c>
      <c r="H900" s="7">
        <f>IF(E900&lt;&gt;0, ((E900-F900)/E900)*100, 0)</f>
        <v>72</v>
      </c>
    </row>
    <row r="901" spans="1:8" customFormat="1" ht="15" x14ac:dyDescent="0.25">
      <c r="D901" s="12"/>
      <c r="E901" s="12"/>
      <c r="F901" s="12"/>
      <c r="G901" s="12"/>
      <c r="H901" s="12"/>
    </row>
    <row r="902" spans="1:8" x14ac:dyDescent="0.2">
      <c r="A902" s="2" t="s">
        <v>2889</v>
      </c>
      <c r="B902" s="2" t="s">
        <v>2890</v>
      </c>
      <c r="C902" s="2" t="s">
        <v>10</v>
      </c>
      <c r="G902" s="8">
        <f>E902-F902</f>
        <v>0</v>
      </c>
      <c r="H902" s="8">
        <f>IF(E902&lt;&gt;0, ((E902-F902)/E902)*100, 0)</f>
        <v>0</v>
      </c>
    </row>
    <row r="903" spans="1:8" x14ac:dyDescent="0.2">
      <c r="A903" s="2" t="s">
        <v>2889</v>
      </c>
      <c r="B903" s="2" t="s">
        <v>2890</v>
      </c>
      <c r="C903" s="2" t="s">
        <v>10</v>
      </c>
      <c r="G903" s="8">
        <f>E903-F903</f>
        <v>0</v>
      </c>
      <c r="H903" s="8">
        <f>IF(E903&lt;&gt;0, ((E903-F903)/E903)*100, 0)</f>
        <v>0</v>
      </c>
    </row>
    <row r="904" spans="1:8" x14ac:dyDescent="0.2">
      <c r="A904" s="2" t="s">
        <v>2889</v>
      </c>
      <c r="B904" s="2" t="s">
        <v>2890</v>
      </c>
      <c r="C904" s="2" t="s">
        <v>10</v>
      </c>
      <c r="G904" s="8">
        <f>E904-F904</f>
        <v>0</v>
      </c>
      <c r="H904" s="8">
        <f>IF(E904&lt;&gt;0, ((E904-F904)/E904)*100, 0)</f>
        <v>0</v>
      </c>
    </row>
    <row r="905" spans="1:8" x14ac:dyDescent="0.2">
      <c r="A905" s="2" t="s">
        <v>2889</v>
      </c>
      <c r="B905" s="2" t="s">
        <v>2890</v>
      </c>
      <c r="C905" s="2" t="s">
        <v>38</v>
      </c>
      <c r="D905" s="6">
        <v>2</v>
      </c>
      <c r="E905" s="8">
        <v>18.5</v>
      </c>
      <c r="F905" s="8">
        <v>4.0599999999999996</v>
      </c>
      <c r="G905" s="8">
        <f>E905-F905</f>
        <v>14.440000000000001</v>
      </c>
      <c r="H905" s="8">
        <f>IF(E905&lt;&gt;0, ((E905-F905)/E905)*100, 0)</f>
        <v>78.054054054054063</v>
      </c>
    </row>
    <row r="906" spans="1:8" customFormat="1" ht="15" x14ac:dyDescent="0.25">
      <c r="D906" s="12"/>
      <c r="E906" s="12"/>
      <c r="F906" s="12"/>
      <c r="G906" s="12"/>
      <c r="H906" s="12"/>
    </row>
    <row r="907" spans="1:8" s="4" customFormat="1" x14ac:dyDescent="0.2">
      <c r="A907" s="3" t="s">
        <v>10</v>
      </c>
      <c r="B907" s="3" t="s">
        <v>10</v>
      </c>
      <c r="C907" s="3" t="s">
        <v>10</v>
      </c>
      <c r="D907" s="5">
        <f>SUBTOTAL(9, D902:D906)</f>
        <v>2</v>
      </c>
      <c r="E907" s="7">
        <f>SUBTOTAL(9, E902:E906)</f>
        <v>18.5</v>
      </c>
      <c r="F907" s="7">
        <f>SUBTOTAL(9, F902:F906)</f>
        <v>4.0599999999999996</v>
      </c>
      <c r="G907" s="7">
        <f>SUBTOTAL(9, G902:G906)</f>
        <v>14.440000000000001</v>
      </c>
      <c r="H907" s="7">
        <f>IF(E907&lt;&gt;0, ((E907-F907)/E907)*100, 0)</f>
        <v>78.054054054054063</v>
      </c>
    </row>
    <row r="908" spans="1:8" customFormat="1" ht="15" x14ac:dyDescent="0.25">
      <c r="D908" s="12"/>
      <c r="E908" s="12"/>
      <c r="F908" s="12"/>
      <c r="G908" s="12"/>
      <c r="H908" s="12"/>
    </row>
    <row r="909" spans="1:8" x14ac:dyDescent="0.2">
      <c r="A909" s="2" t="s">
        <v>2891</v>
      </c>
      <c r="B909" s="2" t="s">
        <v>2892</v>
      </c>
      <c r="C909" s="2" t="s">
        <v>78</v>
      </c>
      <c r="D909" s="6">
        <v>2</v>
      </c>
      <c r="E909" s="8">
        <v>27.5</v>
      </c>
      <c r="F909" s="8">
        <v>10.94</v>
      </c>
      <c r="G909" s="8">
        <f>E909-F909</f>
        <v>16.560000000000002</v>
      </c>
      <c r="H909" s="8">
        <f>IF(E909&lt;&gt;0, ((E909-F909)/E909)*100, 0)</f>
        <v>60.218181818181826</v>
      </c>
    </row>
    <row r="910" spans="1:8" customFormat="1" ht="15" x14ac:dyDescent="0.25">
      <c r="D910" s="12"/>
      <c r="E910" s="12"/>
      <c r="F910" s="12"/>
      <c r="G910" s="12"/>
      <c r="H910" s="12"/>
    </row>
    <row r="911" spans="1:8" s="4" customFormat="1" x14ac:dyDescent="0.2">
      <c r="A911" s="3" t="s">
        <v>10</v>
      </c>
      <c r="B911" s="3" t="s">
        <v>10</v>
      </c>
      <c r="C911" s="3" t="s">
        <v>10</v>
      </c>
      <c r="D911" s="5">
        <f>SUBTOTAL(9, D909:D910)</f>
        <v>2</v>
      </c>
      <c r="E911" s="7">
        <f>SUBTOTAL(9, E909:E910)</f>
        <v>27.5</v>
      </c>
      <c r="F911" s="7">
        <f>SUBTOTAL(9, F909:F910)</f>
        <v>10.94</v>
      </c>
      <c r="G911" s="7">
        <f>SUBTOTAL(9, G909:G910)</f>
        <v>16.560000000000002</v>
      </c>
      <c r="H911" s="7">
        <f>IF(E911&lt;&gt;0, ((E911-F911)/E911)*100, 0)</f>
        <v>60.218181818181826</v>
      </c>
    </row>
    <row r="912" spans="1:8" customFormat="1" ht="15" x14ac:dyDescent="0.25">
      <c r="D912" s="12"/>
      <c r="E912" s="12"/>
      <c r="F912" s="12"/>
      <c r="G912" s="12"/>
      <c r="H912" s="12"/>
    </row>
    <row r="913" spans="1:8" x14ac:dyDescent="0.2">
      <c r="A913" s="2" t="s">
        <v>2893</v>
      </c>
      <c r="B913" s="2" t="s">
        <v>2894</v>
      </c>
      <c r="C913" s="2" t="s">
        <v>10</v>
      </c>
      <c r="G913" s="8">
        <f>E913-F913</f>
        <v>0</v>
      </c>
      <c r="H913" s="8">
        <f>IF(E913&lt;&gt;0, ((E913-F913)/E913)*100, 0)</f>
        <v>0</v>
      </c>
    </row>
    <row r="914" spans="1:8" x14ac:dyDescent="0.2">
      <c r="A914" s="2" t="s">
        <v>2893</v>
      </c>
      <c r="B914" s="2" t="s">
        <v>2894</v>
      </c>
      <c r="C914" s="2" t="s">
        <v>10</v>
      </c>
      <c r="G914" s="8">
        <f>E914-F914</f>
        <v>0</v>
      </c>
      <c r="H914" s="8">
        <f>IF(E914&lt;&gt;0, ((E914-F914)/E914)*100, 0)</f>
        <v>0</v>
      </c>
    </row>
    <row r="915" spans="1:8" x14ac:dyDescent="0.2">
      <c r="A915" s="2" t="s">
        <v>2893</v>
      </c>
      <c r="B915" s="2" t="s">
        <v>2894</v>
      </c>
      <c r="C915" s="2" t="s">
        <v>10</v>
      </c>
      <c r="G915" s="8">
        <f>E915-F915</f>
        <v>0</v>
      </c>
      <c r="H915" s="8">
        <f>IF(E915&lt;&gt;0, ((E915-F915)/E915)*100, 0)</f>
        <v>0</v>
      </c>
    </row>
    <row r="916" spans="1:8" x14ac:dyDescent="0.2">
      <c r="A916" s="2" t="s">
        <v>2893</v>
      </c>
      <c r="B916" s="2" t="s">
        <v>2894</v>
      </c>
      <c r="C916" s="2" t="s">
        <v>112</v>
      </c>
      <c r="D916" s="6">
        <v>1</v>
      </c>
      <c r="E916" s="8">
        <v>6.5</v>
      </c>
      <c r="F916" s="8">
        <v>2.29</v>
      </c>
      <c r="G916" s="8">
        <f>E916-F916</f>
        <v>4.21</v>
      </c>
      <c r="H916" s="8">
        <f>IF(E916&lt;&gt;0, ((E916-F916)/E916)*100, 0)</f>
        <v>64.769230769230774</v>
      </c>
    </row>
    <row r="917" spans="1:8" x14ac:dyDescent="0.2">
      <c r="A917" s="2" t="s">
        <v>2893</v>
      </c>
      <c r="B917" s="2" t="s">
        <v>2894</v>
      </c>
      <c r="C917" s="2" t="s">
        <v>58</v>
      </c>
      <c r="D917" s="6">
        <v>1</v>
      </c>
      <c r="E917" s="8">
        <v>10.5</v>
      </c>
      <c r="F917" s="8">
        <v>2.94</v>
      </c>
      <c r="G917" s="8">
        <f>E917-F917</f>
        <v>7.5600000000000005</v>
      </c>
      <c r="H917" s="8">
        <f>IF(E917&lt;&gt;0, ((E917-F917)/E917)*100, 0)</f>
        <v>72.000000000000014</v>
      </c>
    </row>
    <row r="918" spans="1:8" x14ac:dyDescent="0.2">
      <c r="A918" s="2" t="s">
        <v>2893</v>
      </c>
      <c r="B918" s="2" t="s">
        <v>2894</v>
      </c>
      <c r="C918" s="2" t="s">
        <v>49</v>
      </c>
      <c r="D918" s="6">
        <v>1</v>
      </c>
      <c r="E918" s="8">
        <v>3.5</v>
      </c>
      <c r="F918" s="8">
        <v>0.42</v>
      </c>
      <c r="G918" s="8">
        <f>E918-F918</f>
        <v>3.08</v>
      </c>
      <c r="H918" s="8">
        <f>IF(E918&lt;&gt;0, ((E918-F918)/E918)*100, 0)</f>
        <v>88</v>
      </c>
    </row>
    <row r="919" spans="1:8" x14ac:dyDescent="0.2">
      <c r="A919" s="2" t="s">
        <v>2893</v>
      </c>
      <c r="B919" s="2" t="s">
        <v>2894</v>
      </c>
      <c r="C919" s="2" t="s">
        <v>17</v>
      </c>
      <c r="D919" s="6">
        <v>1</v>
      </c>
      <c r="E919" s="8">
        <v>34.75</v>
      </c>
      <c r="F919" s="8">
        <v>9.1</v>
      </c>
      <c r="G919" s="8">
        <f>E919-F919</f>
        <v>25.65</v>
      </c>
      <c r="H919" s="8">
        <f>IF(E919&lt;&gt;0, ((E919-F919)/E919)*100, 0)</f>
        <v>73.812949640287755</v>
      </c>
    </row>
    <row r="920" spans="1:8" customFormat="1" ht="15" x14ac:dyDescent="0.25">
      <c r="D920" s="12"/>
      <c r="E920" s="12"/>
      <c r="F920" s="12"/>
      <c r="G920" s="12"/>
      <c r="H920" s="12"/>
    </row>
    <row r="921" spans="1:8" s="4" customFormat="1" x14ac:dyDescent="0.2">
      <c r="A921" s="3" t="s">
        <v>10</v>
      </c>
      <c r="B921" s="3" t="s">
        <v>10</v>
      </c>
      <c r="C921" s="3" t="s">
        <v>10</v>
      </c>
      <c r="D921" s="5">
        <f>SUBTOTAL(9, D913:D920)</f>
        <v>4</v>
      </c>
      <c r="E921" s="7">
        <f>SUBTOTAL(9, E913:E920)</f>
        <v>55.25</v>
      </c>
      <c r="F921" s="7">
        <f>SUBTOTAL(9, F913:F920)</f>
        <v>14.75</v>
      </c>
      <c r="G921" s="7">
        <f>SUBTOTAL(9, G913:G920)</f>
        <v>40.5</v>
      </c>
      <c r="H921" s="7">
        <f>IF(E921&lt;&gt;0, ((E921-F921)/E921)*100, 0)</f>
        <v>73.303167420814475</v>
      </c>
    </row>
    <row r="922" spans="1:8" customFormat="1" ht="15" x14ac:dyDescent="0.25">
      <c r="D922" s="12"/>
      <c r="E922" s="12"/>
      <c r="F922" s="12"/>
      <c r="G922" s="12"/>
      <c r="H922" s="12"/>
    </row>
    <row r="923" spans="1:8" x14ac:dyDescent="0.2">
      <c r="A923" s="2" t="s">
        <v>2895</v>
      </c>
      <c r="B923" s="2" t="s">
        <v>2896</v>
      </c>
      <c r="C923" s="2" t="s">
        <v>31</v>
      </c>
      <c r="D923" s="6">
        <v>1</v>
      </c>
      <c r="E923" s="8">
        <v>11</v>
      </c>
      <c r="F923" s="8">
        <v>2.87</v>
      </c>
      <c r="G923" s="8">
        <f>E923-F923</f>
        <v>8.129999999999999</v>
      </c>
      <c r="H923" s="8">
        <f>IF(E923&lt;&gt;0, ((E923-F923)/E923)*100, 0)</f>
        <v>73.909090909090907</v>
      </c>
    </row>
    <row r="924" spans="1:8" customFormat="1" ht="15" x14ac:dyDescent="0.25">
      <c r="D924" s="12"/>
      <c r="E924" s="12"/>
      <c r="F924" s="12"/>
      <c r="G924" s="12"/>
      <c r="H924" s="12"/>
    </row>
    <row r="925" spans="1:8" s="4" customFormat="1" x14ac:dyDescent="0.2">
      <c r="A925" s="3" t="s">
        <v>10</v>
      </c>
      <c r="B925" s="3" t="s">
        <v>10</v>
      </c>
      <c r="C925" s="3" t="s">
        <v>10</v>
      </c>
      <c r="D925" s="5">
        <f>SUBTOTAL(9, D923:D924)</f>
        <v>1</v>
      </c>
      <c r="E925" s="7">
        <f>SUBTOTAL(9, E923:E924)</f>
        <v>11</v>
      </c>
      <c r="F925" s="7">
        <f>SUBTOTAL(9, F923:F924)</f>
        <v>2.87</v>
      </c>
      <c r="G925" s="7">
        <f>SUBTOTAL(9, G923:G924)</f>
        <v>8.129999999999999</v>
      </c>
      <c r="H925" s="7">
        <f>IF(E925&lt;&gt;0, ((E925-F925)/E925)*100, 0)</f>
        <v>73.909090909090907</v>
      </c>
    </row>
    <row r="926" spans="1:8" customFormat="1" ht="15" x14ac:dyDescent="0.25">
      <c r="D926" s="12"/>
      <c r="E926" s="12"/>
      <c r="F926" s="12"/>
      <c r="G926" s="12"/>
      <c r="H926" s="12"/>
    </row>
    <row r="927" spans="1:8" x14ac:dyDescent="0.2">
      <c r="A927" s="2" t="s">
        <v>2897</v>
      </c>
      <c r="B927" s="2" t="s">
        <v>2898</v>
      </c>
      <c r="C927" s="2" t="s">
        <v>10</v>
      </c>
      <c r="G927" s="8">
        <f>E927-F927</f>
        <v>0</v>
      </c>
      <c r="H927" s="8">
        <f>IF(E927&lt;&gt;0, ((E927-F927)/E927)*100, 0)</f>
        <v>0</v>
      </c>
    </row>
    <row r="928" spans="1:8" x14ac:dyDescent="0.2">
      <c r="A928" s="2" t="s">
        <v>2897</v>
      </c>
      <c r="B928" s="2" t="s">
        <v>2898</v>
      </c>
      <c r="C928" s="2" t="s">
        <v>10</v>
      </c>
      <c r="G928" s="8">
        <f>E928-F928</f>
        <v>0</v>
      </c>
      <c r="H928" s="8">
        <f>IF(E928&lt;&gt;0, ((E928-F928)/E928)*100, 0)</f>
        <v>0</v>
      </c>
    </row>
    <row r="929" spans="1:8" x14ac:dyDescent="0.2">
      <c r="A929" s="2" t="s">
        <v>2897</v>
      </c>
      <c r="B929" s="2" t="s">
        <v>2898</v>
      </c>
      <c r="C929" s="2" t="s">
        <v>10</v>
      </c>
      <c r="G929" s="8">
        <f>E929-F929</f>
        <v>0</v>
      </c>
      <c r="H929" s="8">
        <f>IF(E929&lt;&gt;0, ((E929-F929)/E929)*100, 0)</f>
        <v>0</v>
      </c>
    </row>
    <row r="930" spans="1:8" x14ac:dyDescent="0.2">
      <c r="A930" s="2" t="s">
        <v>2897</v>
      </c>
      <c r="B930" s="2" t="s">
        <v>2898</v>
      </c>
      <c r="C930" s="2" t="s">
        <v>48</v>
      </c>
      <c r="D930" s="6">
        <v>4</v>
      </c>
      <c r="E930" s="8">
        <v>62</v>
      </c>
      <c r="F930" s="8">
        <v>21.88</v>
      </c>
      <c r="G930" s="8">
        <f>E930-F930</f>
        <v>40.120000000000005</v>
      </c>
      <c r="H930" s="8">
        <f>IF(E930&lt;&gt;0, ((E930-F930)/E930)*100, 0)</f>
        <v>64.709677419354847</v>
      </c>
    </row>
    <row r="931" spans="1:8" customFormat="1" ht="15" x14ac:dyDescent="0.25">
      <c r="D931" s="12"/>
      <c r="E931" s="12"/>
      <c r="F931" s="12"/>
      <c r="G931" s="12"/>
      <c r="H931" s="12"/>
    </row>
    <row r="932" spans="1:8" s="4" customFormat="1" x14ac:dyDescent="0.2">
      <c r="A932" s="3" t="s">
        <v>10</v>
      </c>
      <c r="B932" s="3" t="s">
        <v>10</v>
      </c>
      <c r="C932" s="3" t="s">
        <v>10</v>
      </c>
      <c r="D932" s="5">
        <f>SUBTOTAL(9, D927:D931)</f>
        <v>4</v>
      </c>
      <c r="E932" s="7">
        <f>SUBTOTAL(9, E927:E931)</f>
        <v>62</v>
      </c>
      <c r="F932" s="7">
        <f>SUBTOTAL(9, F927:F931)</f>
        <v>21.88</v>
      </c>
      <c r="G932" s="7">
        <f>SUBTOTAL(9, G927:G931)</f>
        <v>40.120000000000005</v>
      </c>
      <c r="H932" s="7">
        <f>IF(E932&lt;&gt;0, ((E932-F932)/E932)*100, 0)</f>
        <v>64.709677419354847</v>
      </c>
    </row>
    <row r="933" spans="1:8" customFormat="1" ht="15" x14ac:dyDescent="0.25">
      <c r="D933" s="12"/>
      <c r="E933" s="12"/>
      <c r="F933" s="12"/>
      <c r="G933" s="12"/>
      <c r="H933" s="12"/>
    </row>
    <row r="934" spans="1:8" x14ac:dyDescent="0.2">
      <c r="A934" s="2" t="s">
        <v>2899</v>
      </c>
      <c r="B934" s="2" t="s">
        <v>2900</v>
      </c>
      <c r="C934" s="2" t="s">
        <v>10</v>
      </c>
      <c r="G934" s="8">
        <f>E934-F934</f>
        <v>0</v>
      </c>
      <c r="H934" s="8">
        <f>IF(E934&lt;&gt;0, ((E934-F934)/E934)*100, 0)</f>
        <v>0</v>
      </c>
    </row>
    <row r="935" spans="1:8" x14ac:dyDescent="0.2">
      <c r="A935" s="2" t="s">
        <v>2899</v>
      </c>
      <c r="B935" s="2" t="s">
        <v>2900</v>
      </c>
      <c r="C935" s="2" t="s">
        <v>10</v>
      </c>
      <c r="G935" s="8">
        <f>E935-F935</f>
        <v>0</v>
      </c>
      <c r="H935" s="8">
        <f>IF(E935&lt;&gt;0, ((E935-F935)/E935)*100, 0)</f>
        <v>0</v>
      </c>
    </row>
    <row r="936" spans="1:8" x14ac:dyDescent="0.2">
      <c r="A936" s="2" t="s">
        <v>2899</v>
      </c>
      <c r="B936" s="2" t="s">
        <v>2900</v>
      </c>
      <c r="C936" s="2" t="s">
        <v>10</v>
      </c>
      <c r="G936" s="8">
        <f>E936-F936</f>
        <v>0</v>
      </c>
      <c r="H936" s="8">
        <f>IF(E936&lt;&gt;0, ((E936-F936)/E936)*100, 0)</f>
        <v>0</v>
      </c>
    </row>
    <row r="937" spans="1:8" x14ac:dyDescent="0.2">
      <c r="A937" s="2" t="s">
        <v>2899</v>
      </c>
      <c r="B937" s="2" t="s">
        <v>2900</v>
      </c>
      <c r="C937" s="2" t="s">
        <v>152</v>
      </c>
      <c r="D937" s="6">
        <v>1</v>
      </c>
      <c r="E937" s="8">
        <v>15.5</v>
      </c>
      <c r="F937" s="8">
        <v>5.47</v>
      </c>
      <c r="G937" s="8">
        <f>E937-F937</f>
        <v>10.030000000000001</v>
      </c>
      <c r="H937" s="8">
        <f>IF(E937&lt;&gt;0, ((E937-F937)/E937)*100, 0)</f>
        <v>64.709677419354847</v>
      </c>
    </row>
    <row r="938" spans="1:8" customFormat="1" ht="15" x14ac:dyDescent="0.25">
      <c r="D938" s="12"/>
      <c r="E938" s="12"/>
      <c r="F938" s="12"/>
      <c r="G938" s="12"/>
      <c r="H938" s="12"/>
    </row>
    <row r="939" spans="1:8" s="4" customFormat="1" x14ac:dyDescent="0.2">
      <c r="A939" s="3" t="s">
        <v>10</v>
      </c>
      <c r="B939" s="3" t="s">
        <v>10</v>
      </c>
      <c r="C939" s="3" t="s">
        <v>10</v>
      </c>
      <c r="D939" s="5">
        <f>SUBTOTAL(9, D934:D938)</f>
        <v>1</v>
      </c>
      <c r="E939" s="7">
        <f>SUBTOTAL(9, E934:E938)</f>
        <v>15.5</v>
      </c>
      <c r="F939" s="7">
        <f>SUBTOTAL(9, F934:F938)</f>
        <v>5.47</v>
      </c>
      <c r="G939" s="7">
        <f>SUBTOTAL(9, G934:G938)</f>
        <v>10.030000000000001</v>
      </c>
      <c r="H939" s="7">
        <f>IF(E939&lt;&gt;0, ((E939-F939)/E939)*100, 0)</f>
        <v>64.709677419354847</v>
      </c>
    </row>
    <row r="940" spans="1:8" customFormat="1" ht="15" x14ac:dyDescent="0.25">
      <c r="D940" s="12"/>
      <c r="E940" s="12"/>
      <c r="F940" s="12"/>
      <c r="G940" s="12"/>
      <c r="H940" s="12"/>
    </row>
    <row r="941" spans="1:8" x14ac:dyDescent="0.2">
      <c r="A941" s="2" t="s">
        <v>2901</v>
      </c>
      <c r="B941" s="2" t="s">
        <v>2902</v>
      </c>
      <c r="C941" s="2" t="s">
        <v>986</v>
      </c>
      <c r="D941" s="6">
        <v>2</v>
      </c>
      <c r="E941" s="8">
        <v>15</v>
      </c>
      <c r="F941" s="8">
        <v>5.96</v>
      </c>
      <c r="G941" s="8">
        <f>E941-F941</f>
        <v>9.0399999999999991</v>
      </c>
      <c r="H941" s="8">
        <f>IF(E941&lt;&gt;0, ((E941-F941)/E941)*100, 0)</f>
        <v>60.266666666666659</v>
      </c>
    </row>
    <row r="942" spans="1:8" customFormat="1" ht="15" x14ac:dyDescent="0.25">
      <c r="D942" s="12"/>
      <c r="E942" s="12"/>
      <c r="F942" s="12"/>
      <c r="G942" s="12"/>
      <c r="H942" s="12"/>
    </row>
    <row r="943" spans="1:8" s="4" customFormat="1" x14ac:dyDescent="0.2">
      <c r="A943" s="3" t="s">
        <v>10</v>
      </c>
      <c r="B943" s="3" t="s">
        <v>10</v>
      </c>
      <c r="C943" s="3" t="s">
        <v>10</v>
      </c>
      <c r="D943" s="5">
        <f>SUBTOTAL(9, D941:D942)</f>
        <v>2</v>
      </c>
      <c r="E943" s="7">
        <f>SUBTOTAL(9, E941:E942)</f>
        <v>15</v>
      </c>
      <c r="F943" s="7">
        <f>SUBTOTAL(9, F941:F942)</f>
        <v>5.96</v>
      </c>
      <c r="G943" s="7">
        <f>SUBTOTAL(9, G941:G942)</f>
        <v>9.0399999999999991</v>
      </c>
      <c r="H943" s="7">
        <f>IF(E943&lt;&gt;0, ((E943-F943)/E943)*100, 0)</f>
        <v>60.266666666666659</v>
      </c>
    </row>
    <row r="944" spans="1:8" customFormat="1" ht="15" x14ac:dyDescent="0.25">
      <c r="D944" s="12"/>
      <c r="E944" s="12"/>
      <c r="F944" s="12"/>
      <c r="G944" s="12"/>
      <c r="H944" s="12"/>
    </row>
    <row r="945" spans="1:8" x14ac:dyDescent="0.2">
      <c r="A945" s="2" t="s">
        <v>2903</v>
      </c>
      <c r="B945" s="2" t="s">
        <v>2904</v>
      </c>
      <c r="C945" s="2" t="s">
        <v>291</v>
      </c>
      <c r="D945" s="6">
        <v>1</v>
      </c>
      <c r="E945" s="8">
        <v>17.5</v>
      </c>
      <c r="F945" s="8">
        <v>6.93</v>
      </c>
      <c r="G945" s="8">
        <f>E945-F945</f>
        <v>10.57</v>
      </c>
      <c r="H945" s="8">
        <f>IF(E945&lt;&gt;0, ((E945-F945)/E945)*100, 0)</f>
        <v>60.4</v>
      </c>
    </row>
    <row r="946" spans="1:8" customFormat="1" ht="15" x14ac:dyDescent="0.25">
      <c r="D946" s="12"/>
      <c r="E946" s="12"/>
      <c r="F946" s="12"/>
      <c r="G946" s="12"/>
      <c r="H946" s="12"/>
    </row>
    <row r="947" spans="1:8" s="4" customFormat="1" x14ac:dyDescent="0.2">
      <c r="A947" s="3" t="s">
        <v>10</v>
      </c>
      <c r="B947" s="3" t="s">
        <v>10</v>
      </c>
      <c r="C947" s="3" t="s">
        <v>10</v>
      </c>
      <c r="D947" s="5">
        <f>SUBTOTAL(9, D945:D946)</f>
        <v>1</v>
      </c>
      <c r="E947" s="7">
        <f>SUBTOTAL(9, E945:E946)</f>
        <v>17.5</v>
      </c>
      <c r="F947" s="7">
        <f>SUBTOTAL(9, F945:F946)</f>
        <v>6.93</v>
      </c>
      <c r="G947" s="7">
        <f>SUBTOTAL(9, G945:G946)</f>
        <v>10.57</v>
      </c>
      <c r="H947" s="7">
        <f>IF(E947&lt;&gt;0, ((E947-F947)/E947)*100, 0)</f>
        <v>60.4</v>
      </c>
    </row>
    <row r="948" spans="1:8" customFormat="1" ht="15" x14ac:dyDescent="0.25">
      <c r="D948" s="12"/>
      <c r="E948" s="12"/>
      <c r="F948" s="12"/>
      <c r="G948" s="12"/>
      <c r="H948" s="12"/>
    </row>
    <row r="949" spans="1:8" x14ac:dyDescent="0.2">
      <c r="A949" s="2" t="s">
        <v>2905</v>
      </c>
      <c r="B949" s="2" t="s">
        <v>2906</v>
      </c>
      <c r="C949" s="2" t="s">
        <v>10</v>
      </c>
      <c r="G949" s="8">
        <f>E949-F949</f>
        <v>0</v>
      </c>
      <c r="H949" s="8">
        <f>IF(E949&lt;&gt;0, ((E949-F949)/E949)*100, 0)</f>
        <v>0</v>
      </c>
    </row>
    <row r="950" spans="1:8" x14ac:dyDescent="0.2">
      <c r="A950" s="2" t="s">
        <v>2905</v>
      </c>
      <c r="B950" s="2" t="s">
        <v>2906</v>
      </c>
      <c r="C950" s="2" t="s">
        <v>10</v>
      </c>
      <c r="G950" s="8">
        <f>E950-F950</f>
        <v>0</v>
      </c>
      <c r="H950" s="8">
        <f>IF(E950&lt;&gt;0, ((E950-F950)/E950)*100, 0)</f>
        <v>0</v>
      </c>
    </row>
    <row r="951" spans="1:8" x14ac:dyDescent="0.2">
      <c r="A951" s="2" t="s">
        <v>2905</v>
      </c>
      <c r="B951" s="2" t="s">
        <v>2906</v>
      </c>
      <c r="C951" s="2" t="s">
        <v>10</v>
      </c>
      <c r="G951" s="8">
        <f>E951-F951</f>
        <v>0</v>
      </c>
      <c r="H951" s="8">
        <f>IF(E951&lt;&gt;0, ((E951-F951)/E951)*100, 0)</f>
        <v>0</v>
      </c>
    </row>
    <row r="952" spans="1:8" x14ac:dyDescent="0.2">
      <c r="A952" s="2" t="s">
        <v>2905</v>
      </c>
      <c r="B952" s="2" t="s">
        <v>2906</v>
      </c>
      <c r="C952" s="2" t="s">
        <v>48</v>
      </c>
      <c r="D952" s="6">
        <v>4</v>
      </c>
      <c r="E952" s="8">
        <v>55</v>
      </c>
      <c r="F952" s="8">
        <v>21.88</v>
      </c>
      <c r="G952" s="8">
        <f>E952-F952</f>
        <v>33.120000000000005</v>
      </c>
      <c r="H952" s="8">
        <f>IF(E952&lt;&gt;0, ((E952-F952)/E952)*100, 0)</f>
        <v>60.218181818181826</v>
      </c>
    </row>
    <row r="953" spans="1:8" customFormat="1" ht="15" x14ac:dyDescent="0.25">
      <c r="D953" s="12"/>
      <c r="E953" s="12"/>
      <c r="F953" s="12"/>
      <c r="G953" s="12"/>
      <c r="H953" s="12"/>
    </row>
    <row r="954" spans="1:8" s="4" customFormat="1" x14ac:dyDescent="0.2">
      <c r="A954" s="3" t="s">
        <v>10</v>
      </c>
      <c r="B954" s="3" t="s">
        <v>10</v>
      </c>
      <c r="C954" s="3" t="s">
        <v>10</v>
      </c>
      <c r="D954" s="5">
        <f>SUBTOTAL(9, D949:D953)</f>
        <v>4</v>
      </c>
      <c r="E954" s="7">
        <f>SUBTOTAL(9, E949:E953)</f>
        <v>55</v>
      </c>
      <c r="F954" s="7">
        <f>SUBTOTAL(9, F949:F953)</f>
        <v>21.88</v>
      </c>
      <c r="G954" s="7">
        <f>SUBTOTAL(9, G949:G953)</f>
        <v>33.120000000000005</v>
      </c>
      <c r="H954" s="7">
        <f>IF(E954&lt;&gt;0, ((E954-F954)/E954)*100, 0)</f>
        <v>60.218181818181826</v>
      </c>
    </row>
    <row r="955" spans="1:8" customFormat="1" ht="15" x14ac:dyDescent="0.25">
      <c r="D955" s="12"/>
      <c r="E955" s="12"/>
      <c r="F955" s="12"/>
      <c r="G955" s="12"/>
      <c r="H955" s="12"/>
    </row>
    <row r="956" spans="1:8" x14ac:dyDescent="0.2">
      <c r="A956" s="2" t="s">
        <v>2907</v>
      </c>
      <c r="B956" s="2" t="s">
        <v>2908</v>
      </c>
      <c r="C956" s="2" t="s">
        <v>10</v>
      </c>
      <c r="G956" s="8">
        <f>E956-F956</f>
        <v>0</v>
      </c>
      <c r="H956" s="8">
        <f>IF(E956&lt;&gt;0, ((E956-F956)/E956)*100, 0)</f>
        <v>0</v>
      </c>
    </row>
    <row r="957" spans="1:8" x14ac:dyDescent="0.2">
      <c r="A957" s="2" t="s">
        <v>2907</v>
      </c>
      <c r="B957" s="2" t="s">
        <v>2908</v>
      </c>
      <c r="C957" s="2" t="s">
        <v>10</v>
      </c>
      <c r="G957" s="8">
        <f>E957-F957</f>
        <v>0</v>
      </c>
      <c r="H957" s="8">
        <f>IF(E957&lt;&gt;0, ((E957-F957)/E957)*100, 0)</f>
        <v>0</v>
      </c>
    </row>
    <row r="958" spans="1:8" x14ac:dyDescent="0.2">
      <c r="A958" s="2" t="s">
        <v>2907</v>
      </c>
      <c r="B958" s="2" t="s">
        <v>2908</v>
      </c>
      <c r="C958" s="2" t="s">
        <v>10</v>
      </c>
      <c r="G958" s="8">
        <f>E958-F958</f>
        <v>0</v>
      </c>
      <c r="H958" s="8">
        <f>IF(E958&lt;&gt;0, ((E958-F958)/E958)*100, 0)</f>
        <v>0</v>
      </c>
    </row>
    <row r="959" spans="1:8" x14ac:dyDescent="0.2">
      <c r="A959" s="2" t="s">
        <v>2907</v>
      </c>
      <c r="B959" s="2" t="s">
        <v>2908</v>
      </c>
      <c r="C959" s="2" t="s">
        <v>28</v>
      </c>
      <c r="D959" s="6">
        <v>1</v>
      </c>
      <c r="E959" s="8">
        <v>16.5</v>
      </c>
      <c r="F959" s="8">
        <v>5.88</v>
      </c>
      <c r="G959" s="8">
        <f>E959-F959</f>
        <v>10.620000000000001</v>
      </c>
      <c r="H959" s="8">
        <f>IF(E959&lt;&gt;0, ((E959-F959)/E959)*100, 0)</f>
        <v>64.363636363636374</v>
      </c>
    </row>
    <row r="960" spans="1:8" customFormat="1" ht="15" x14ac:dyDescent="0.25">
      <c r="D960" s="12"/>
      <c r="E960" s="12"/>
      <c r="F960" s="12"/>
      <c r="G960" s="12"/>
      <c r="H960" s="12"/>
    </row>
    <row r="961" spans="1:8" s="4" customFormat="1" x14ac:dyDescent="0.2">
      <c r="A961" s="3" t="s">
        <v>10</v>
      </c>
      <c r="B961" s="3" t="s">
        <v>10</v>
      </c>
      <c r="C961" s="3" t="s">
        <v>10</v>
      </c>
      <c r="D961" s="5">
        <f>SUBTOTAL(9, D956:D960)</f>
        <v>1</v>
      </c>
      <c r="E961" s="7">
        <f>SUBTOTAL(9, E956:E960)</f>
        <v>16.5</v>
      </c>
      <c r="F961" s="7">
        <f>SUBTOTAL(9, F956:F960)</f>
        <v>5.88</v>
      </c>
      <c r="G961" s="7">
        <f>SUBTOTAL(9, G956:G960)</f>
        <v>10.620000000000001</v>
      </c>
      <c r="H961" s="7">
        <f>IF(E961&lt;&gt;0, ((E961-F961)/E961)*100, 0)</f>
        <v>64.363636363636374</v>
      </c>
    </row>
    <row r="962" spans="1:8" customFormat="1" ht="15" x14ac:dyDescent="0.25">
      <c r="D962" s="12"/>
      <c r="E962" s="12"/>
      <c r="F962" s="12"/>
      <c r="G962" s="12"/>
      <c r="H962" s="12"/>
    </row>
    <row r="963" spans="1:8" x14ac:dyDescent="0.2">
      <c r="A963" s="2" t="s">
        <v>2909</v>
      </c>
      <c r="B963" s="2" t="s">
        <v>2910</v>
      </c>
      <c r="C963" s="2" t="s">
        <v>10</v>
      </c>
      <c r="G963" s="8">
        <f>E963-F963</f>
        <v>0</v>
      </c>
      <c r="H963" s="8">
        <f>IF(E963&lt;&gt;0, ((E963-F963)/E963)*100, 0)</f>
        <v>0</v>
      </c>
    </row>
    <row r="964" spans="1:8" x14ac:dyDescent="0.2">
      <c r="A964" s="2" t="s">
        <v>2909</v>
      </c>
      <c r="B964" s="2" t="s">
        <v>2910</v>
      </c>
      <c r="C964" s="2" t="s">
        <v>10</v>
      </c>
      <c r="G964" s="8">
        <f>E964-F964</f>
        <v>0</v>
      </c>
      <c r="H964" s="8">
        <f>IF(E964&lt;&gt;0, ((E964-F964)/E964)*100, 0)</f>
        <v>0</v>
      </c>
    </row>
    <row r="965" spans="1:8" x14ac:dyDescent="0.2">
      <c r="A965" s="2" t="s">
        <v>2909</v>
      </c>
      <c r="B965" s="2" t="s">
        <v>2910</v>
      </c>
      <c r="C965" s="2" t="s">
        <v>220</v>
      </c>
      <c r="D965" s="6">
        <v>1</v>
      </c>
      <c r="E965" s="8">
        <v>35.75</v>
      </c>
      <c r="F965" s="8">
        <v>9.39</v>
      </c>
      <c r="G965" s="8">
        <f>E965-F965</f>
        <v>26.36</v>
      </c>
      <c r="H965" s="8">
        <f>IF(E965&lt;&gt;0, ((E965-F965)/E965)*100, 0)</f>
        <v>73.734265734265733</v>
      </c>
    </row>
    <row r="966" spans="1:8" customFormat="1" ht="15" x14ac:dyDescent="0.25">
      <c r="D966" s="12"/>
      <c r="E966" s="12"/>
      <c r="F966" s="12"/>
      <c r="G966" s="12"/>
      <c r="H966" s="12"/>
    </row>
    <row r="967" spans="1:8" s="4" customFormat="1" x14ac:dyDescent="0.2">
      <c r="A967" s="3" t="s">
        <v>10</v>
      </c>
      <c r="B967" s="3" t="s">
        <v>10</v>
      </c>
      <c r="C967" s="3" t="s">
        <v>10</v>
      </c>
      <c r="D967" s="5">
        <f>SUBTOTAL(9, D963:D966)</f>
        <v>1</v>
      </c>
      <c r="E967" s="7">
        <f>SUBTOTAL(9, E963:E966)</f>
        <v>35.75</v>
      </c>
      <c r="F967" s="7">
        <f>SUBTOTAL(9, F963:F966)</f>
        <v>9.39</v>
      </c>
      <c r="G967" s="7">
        <f>SUBTOTAL(9, G963:G966)</f>
        <v>26.36</v>
      </c>
      <c r="H967" s="7">
        <f>IF(E967&lt;&gt;0, ((E967-F967)/E967)*100, 0)</f>
        <v>73.734265734265733</v>
      </c>
    </row>
    <row r="968" spans="1:8" customFormat="1" ht="15" x14ac:dyDescent="0.25">
      <c r="D968" s="12"/>
      <c r="E968" s="12"/>
      <c r="F968" s="12"/>
      <c r="G968" s="12"/>
      <c r="H968" s="12"/>
    </row>
    <row r="969" spans="1:8" x14ac:dyDescent="0.2">
      <c r="A969" s="2" t="s">
        <v>2911</v>
      </c>
      <c r="B969" s="2" t="s">
        <v>2912</v>
      </c>
      <c r="C969" s="2" t="s">
        <v>153</v>
      </c>
      <c r="D969" s="6">
        <v>1</v>
      </c>
      <c r="E969" s="8">
        <v>13.75</v>
      </c>
      <c r="F969" s="8">
        <v>5.96</v>
      </c>
      <c r="G969" s="8">
        <f>E969-F969</f>
        <v>7.79</v>
      </c>
      <c r="H969" s="8">
        <f>IF(E969&lt;&gt;0, ((E969-F969)/E969)*100, 0)</f>
        <v>56.654545454545456</v>
      </c>
    </row>
    <row r="970" spans="1:8" customFormat="1" ht="15" x14ac:dyDescent="0.25">
      <c r="D970" s="12"/>
      <c r="E970" s="12"/>
      <c r="F970" s="12"/>
      <c r="G970" s="12"/>
      <c r="H970" s="12"/>
    </row>
    <row r="971" spans="1:8" s="4" customFormat="1" x14ac:dyDescent="0.2">
      <c r="A971" s="3" t="s">
        <v>10</v>
      </c>
      <c r="B971" s="3" t="s">
        <v>10</v>
      </c>
      <c r="C971" s="3" t="s">
        <v>10</v>
      </c>
      <c r="D971" s="5">
        <f>SUBTOTAL(9, D969:D970)</f>
        <v>1</v>
      </c>
      <c r="E971" s="7">
        <f>SUBTOTAL(9, E969:E970)</f>
        <v>13.75</v>
      </c>
      <c r="F971" s="7">
        <f>SUBTOTAL(9, F969:F970)</f>
        <v>5.96</v>
      </c>
      <c r="G971" s="7">
        <f>SUBTOTAL(9, G969:G970)</f>
        <v>7.79</v>
      </c>
      <c r="H971" s="7">
        <f>IF(E971&lt;&gt;0, ((E971-F971)/E971)*100, 0)</f>
        <v>56.654545454545456</v>
      </c>
    </row>
    <row r="972" spans="1:8" customFormat="1" ht="15" x14ac:dyDescent="0.25">
      <c r="D972" s="12"/>
      <c r="E972" s="12"/>
      <c r="F972" s="12"/>
      <c r="G972" s="12"/>
      <c r="H972" s="12"/>
    </row>
    <row r="973" spans="1:8" x14ac:dyDescent="0.2">
      <c r="A973" s="2" t="s">
        <v>2913</v>
      </c>
      <c r="B973" s="2" t="s">
        <v>2914</v>
      </c>
      <c r="C973" s="2" t="s">
        <v>10</v>
      </c>
      <c r="G973" s="8">
        <f>E973-F973</f>
        <v>0</v>
      </c>
      <c r="H973" s="8">
        <f>IF(E973&lt;&gt;0, ((E973-F973)/E973)*100, 0)</f>
        <v>0</v>
      </c>
    </row>
    <row r="974" spans="1:8" x14ac:dyDescent="0.2">
      <c r="A974" s="2" t="s">
        <v>2913</v>
      </c>
      <c r="B974" s="2" t="s">
        <v>2914</v>
      </c>
      <c r="C974" s="2" t="s">
        <v>10</v>
      </c>
      <c r="G974" s="8">
        <f>E974-F974</f>
        <v>0</v>
      </c>
      <c r="H974" s="8">
        <f>IF(E974&lt;&gt;0, ((E974-F974)/E974)*100, 0)</f>
        <v>0</v>
      </c>
    </row>
    <row r="975" spans="1:8" x14ac:dyDescent="0.2">
      <c r="A975" s="2" t="s">
        <v>2913</v>
      </c>
      <c r="B975" s="2" t="s">
        <v>2914</v>
      </c>
      <c r="C975" s="2" t="s">
        <v>10</v>
      </c>
      <c r="G975" s="8">
        <f>E975-F975</f>
        <v>0</v>
      </c>
      <c r="H975" s="8">
        <f>IF(E975&lt;&gt;0, ((E975-F975)/E975)*100, 0)</f>
        <v>0</v>
      </c>
    </row>
    <row r="976" spans="1:8" x14ac:dyDescent="0.2">
      <c r="A976" s="2" t="s">
        <v>2913</v>
      </c>
      <c r="B976" s="2" t="s">
        <v>2914</v>
      </c>
      <c r="C976" s="2" t="s">
        <v>29</v>
      </c>
      <c r="D976" s="6">
        <v>1</v>
      </c>
      <c r="E976" s="8">
        <v>20.75</v>
      </c>
      <c r="F976" s="8">
        <v>6.3</v>
      </c>
      <c r="G976" s="8">
        <f>E976-F976</f>
        <v>14.45</v>
      </c>
      <c r="H976" s="8">
        <f>IF(E976&lt;&gt;0, ((E976-F976)/E976)*100, 0)</f>
        <v>69.638554216867462</v>
      </c>
    </row>
    <row r="977" spans="1:8" customFormat="1" ht="15" x14ac:dyDescent="0.25">
      <c r="D977" s="12"/>
      <c r="E977" s="12"/>
      <c r="F977" s="12"/>
      <c r="G977" s="12"/>
      <c r="H977" s="12"/>
    </row>
    <row r="978" spans="1:8" s="4" customFormat="1" x14ac:dyDescent="0.2">
      <c r="A978" s="3" t="s">
        <v>10</v>
      </c>
      <c r="B978" s="3" t="s">
        <v>10</v>
      </c>
      <c r="C978" s="3" t="s">
        <v>10</v>
      </c>
      <c r="D978" s="5">
        <f>SUBTOTAL(9, D973:D977)</f>
        <v>1</v>
      </c>
      <c r="E978" s="7">
        <f>SUBTOTAL(9, E973:E977)</f>
        <v>20.75</v>
      </c>
      <c r="F978" s="7">
        <f>SUBTOTAL(9, F973:F977)</f>
        <v>6.3</v>
      </c>
      <c r="G978" s="7">
        <f>SUBTOTAL(9, G973:G977)</f>
        <v>14.45</v>
      </c>
      <c r="H978" s="7">
        <f>IF(E978&lt;&gt;0, ((E978-F978)/E978)*100, 0)</f>
        <v>69.638554216867462</v>
      </c>
    </row>
    <row r="979" spans="1:8" customFormat="1" ht="15" x14ac:dyDescent="0.25">
      <c r="D979" s="12"/>
      <c r="E979" s="12"/>
      <c r="F979" s="12"/>
      <c r="G979" s="12"/>
      <c r="H979" s="12"/>
    </row>
    <row r="980" spans="1:8" x14ac:dyDescent="0.2">
      <c r="A980" s="2" t="s">
        <v>1216</v>
      </c>
      <c r="B980" s="2" t="s">
        <v>1217</v>
      </c>
      <c r="C980" s="2" t="s">
        <v>10</v>
      </c>
      <c r="G980" s="8">
        <f>E980-F980</f>
        <v>0</v>
      </c>
      <c r="H980" s="8">
        <f>IF(E980&lt;&gt;0, ((E980-F980)/E980)*100, 0)</f>
        <v>0</v>
      </c>
    </row>
    <row r="981" spans="1:8" x14ac:dyDescent="0.2">
      <c r="A981" s="2" t="s">
        <v>1216</v>
      </c>
      <c r="B981" s="2" t="s">
        <v>1217</v>
      </c>
      <c r="C981" s="2" t="s">
        <v>10</v>
      </c>
      <c r="E981" s="8">
        <v>-5</v>
      </c>
      <c r="G981" s="8">
        <f>E981-F981</f>
        <v>-5</v>
      </c>
      <c r="H981" s="8">
        <f>IF(E981&lt;&gt;0, ((E981-F981)/E981)*100, 0)</f>
        <v>100</v>
      </c>
    </row>
    <row r="982" spans="1:8" x14ac:dyDescent="0.2">
      <c r="A982" s="2" t="s">
        <v>1216</v>
      </c>
      <c r="B982" s="2" t="s">
        <v>1217</v>
      </c>
      <c r="C982" s="2" t="s">
        <v>152</v>
      </c>
      <c r="D982" s="6">
        <v>1</v>
      </c>
      <c r="E982" s="8">
        <v>15.5</v>
      </c>
      <c r="F982" s="8">
        <v>5.47</v>
      </c>
      <c r="G982" s="8">
        <f>E982-F982</f>
        <v>10.030000000000001</v>
      </c>
      <c r="H982" s="8">
        <f>IF(E982&lt;&gt;0, ((E982-F982)/E982)*100, 0)</f>
        <v>64.709677419354847</v>
      </c>
    </row>
    <row r="983" spans="1:8" x14ac:dyDescent="0.2">
      <c r="A983" s="2" t="s">
        <v>1216</v>
      </c>
      <c r="B983" s="2" t="s">
        <v>1217</v>
      </c>
      <c r="C983" s="2" t="s">
        <v>2325</v>
      </c>
      <c r="D983" s="6">
        <v>1</v>
      </c>
      <c r="E983" s="8">
        <v>75</v>
      </c>
      <c r="F983" s="8">
        <v>16.829999999999998</v>
      </c>
      <c r="G983" s="8">
        <f>E983-F983</f>
        <v>58.17</v>
      </c>
      <c r="H983" s="8">
        <f>IF(E983&lt;&gt;0, ((E983-F983)/E983)*100, 0)</f>
        <v>77.56</v>
      </c>
    </row>
    <row r="984" spans="1:8" customFormat="1" ht="15" x14ac:dyDescent="0.25">
      <c r="D984" s="12"/>
      <c r="E984" s="12"/>
      <c r="F984" s="12"/>
      <c r="G984" s="12"/>
      <c r="H984" s="12"/>
    </row>
    <row r="985" spans="1:8" s="4" customFormat="1" x14ac:dyDescent="0.2">
      <c r="A985" s="3" t="s">
        <v>10</v>
      </c>
      <c r="B985" s="3" t="s">
        <v>10</v>
      </c>
      <c r="C985" s="3" t="s">
        <v>10</v>
      </c>
      <c r="D985" s="5">
        <f>SUBTOTAL(9, D980:D984)</f>
        <v>2</v>
      </c>
      <c r="E985" s="7">
        <f>SUBTOTAL(9, E980:E984)</f>
        <v>85.5</v>
      </c>
      <c r="F985" s="7">
        <f>SUBTOTAL(9, F980:F984)</f>
        <v>22.299999999999997</v>
      </c>
      <c r="G985" s="7">
        <f>SUBTOTAL(9, G980:G984)</f>
        <v>63.2</v>
      </c>
      <c r="H985" s="7">
        <f>IF(E985&lt;&gt;0, ((E985-F985)/E985)*100, 0)</f>
        <v>73.918128654970758</v>
      </c>
    </row>
    <row r="986" spans="1:8" customFormat="1" ht="15" x14ac:dyDescent="0.25">
      <c r="D986" s="12"/>
      <c r="E986" s="12"/>
      <c r="F986" s="12"/>
      <c r="G986" s="12"/>
      <c r="H986" s="12"/>
    </row>
    <row r="987" spans="1:8" x14ac:dyDescent="0.2">
      <c r="A987" s="2" t="s">
        <v>2915</v>
      </c>
      <c r="B987" s="2" t="s">
        <v>2916</v>
      </c>
      <c r="C987" s="2" t="s">
        <v>78</v>
      </c>
      <c r="D987" s="6">
        <v>1</v>
      </c>
      <c r="E987" s="8">
        <v>13.75</v>
      </c>
      <c r="F987" s="8">
        <v>5.47</v>
      </c>
      <c r="G987" s="8">
        <f>E987-F987</f>
        <v>8.2800000000000011</v>
      </c>
      <c r="H987" s="8">
        <f>IF(E987&lt;&gt;0, ((E987-F987)/E987)*100, 0)</f>
        <v>60.218181818181826</v>
      </c>
    </row>
    <row r="988" spans="1:8" customFormat="1" ht="15" x14ac:dyDescent="0.25">
      <c r="D988" s="12"/>
      <c r="E988" s="12"/>
      <c r="F988" s="12"/>
      <c r="G988" s="12"/>
      <c r="H988" s="12"/>
    </row>
    <row r="989" spans="1:8" s="4" customFormat="1" x14ac:dyDescent="0.2">
      <c r="A989" s="3" t="s">
        <v>10</v>
      </c>
      <c r="B989" s="3" t="s">
        <v>10</v>
      </c>
      <c r="C989" s="3" t="s">
        <v>10</v>
      </c>
      <c r="D989" s="5">
        <f>SUBTOTAL(9, D987:D988)</f>
        <v>1</v>
      </c>
      <c r="E989" s="7">
        <f>SUBTOTAL(9, E987:E988)</f>
        <v>13.75</v>
      </c>
      <c r="F989" s="7">
        <f>SUBTOTAL(9, F987:F988)</f>
        <v>5.47</v>
      </c>
      <c r="G989" s="7">
        <f>SUBTOTAL(9, G987:G988)</f>
        <v>8.2800000000000011</v>
      </c>
      <c r="H989" s="7">
        <f>IF(E989&lt;&gt;0, ((E989-F989)/E989)*100, 0)</f>
        <v>60.218181818181826</v>
      </c>
    </row>
    <row r="990" spans="1:8" customFormat="1" ht="15" x14ac:dyDescent="0.25">
      <c r="D990" s="12"/>
      <c r="E990" s="12"/>
      <c r="F990" s="12"/>
      <c r="G990" s="12"/>
      <c r="H990" s="12"/>
    </row>
    <row r="991" spans="1:8" x14ac:dyDescent="0.2">
      <c r="A991" s="2" t="s">
        <v>2917</v>
      </c>
      <c r="B991" s="2" t="s">
        <v>2918</v>
      </c>
      <c r="C991" s="2" t="s">
        <v>30</v>
      </c>
      <c r="D991" s="6">
        <v>1</v>
      </c>
      <c r="E991" s="8">
        <v>14.25</v>
      </c>
      <c r="F991" s="8">
        <v>5.53</v>
      </c>
      <c r="G991" s="8">
        <f>E991-F991</f>
        <v>8.7199999999999989</v>
      </c>
      <c r="H991" s="8">
        <f>IF(E991&lt;&gt;0, ((E991-F991)/E991)*100, 0)</f>
        <v>61.192982456140342</v>
      </c>
    </row>
    <row r="992" spans="1:8" customFormat="1" ht="15" x14ac:dyDescent="0.25">
      <c r="D992" s="12"/>
      <c r="E992" s="12"/>
      <c r="F992" s="12"/>
      <c r="G992" s="12"/>
      <c r="H992" s="12"/>
    </row>
    <row r="993" spans="1:8" s="4" customFormat="1" x14ac:dyDescent="0.2">
      <c r="A993" s="3" t="s">
        <v>10</v>
      </c>
      <c r="B993" s="3" t="s">
        <v>10</v>
      </c>
      <c r="C993" s="3" t="s">
        <v>10</v>
      </c>
      <c r="D993" s="5">
        <f>SUBTOTAL(9, D991:D992)</f>
        <v>1</v>
      </c>
      <c r="E993" s="7">
        <f>SUBTOTAL(9, E991:E992)</f>
        <v>14.25</v>
      </c>
      <c r="F993" s="7">
        <f>SUBTOTAL(9, F991:F992)</f>
        <v>5.53</v>
      </c>
      <c r="G993" s="7">
        <f>SUBTOTAL(9, G991:G992)</f>
        <v>8.7199999999999989</v>
      </c>
      <c r="H993" s="7">
        <f>IF(E993&lt;&gt;0, ((E993-F993)/E993)*100, 0)</f>
        <v>61.192982456140342</v>
      </c>
    </row>
    <row r="994" spans="1:8" customFormat="1" ht="15" x14ac:dyDescent="0.25">
      <c r="D994" s="12"/>
      <c r="E994" s="12"/>
      <c r="F994" s="12"/>
      <c r="G994" s="12"/>
      <c r="H994" s="12"/>
    </row>
    <row r="995" spans="1:8" x14ac:dyDescent="0.2">
      <c r="A995" s="2" t="s">
        <v>2919</v>
      </c>
      <c r="B995" s="2" t="s">
        <v>2920</v>
      </c>
      <c r="C995" s="2" t="s">
        <v>10</v>
      </c>
      <c r="G995" s="8">
        <f>E995-F995</f>
        <v>0</v>
      </c>
      <c r="H995" s="8">
        <f>IF(E995&lt;&gt;0, ((E995-F995)/E995)*100, 0)</f>
        <v>0</v>
      </c>
    </row>
    <row r="996" spans="1:8" x14ac:dyDescent="0.2">
      <c r="A996" s="2" t="s">
        <v>2919</v>
      </c>
      <c r="B996" s="2" t="s">
        <v>2920</v>
      </c>
      <c r="C996" s="2" t="s">
        <v>10</v>
      </c>
      <c r="G996" s="8">
        <f>E996-F996</f>
        <v>0</v>
      </c>
      <c r="H996" s="8">
        <f>IF(E996&lt;&gt;0, ((E996-F996)/E996)*100, 0)</f>
        <v>0</v>
      </c>
    </row>
    <row r="997" spans="1:8" x14ac:dyDescent="0.2">
      <c r="A997" s="2" t="s">
        <v>2919</v>
      </c>
      <c r="B997" s="2" t="s">
        <v>2920</v>
      </c>
      <c r="C997" s="2" t="s">
        <v>10</v>
      </c>
      <c r="G997" s="8">
        <f>E997-F997</f>
        <v>0</v>
      </c>
      <c r="H997" s="8">
        <f>IF(E997&lt;&gt;0, ((E997-F997)/E997)*100, 0)</f>
        <v>0</v>
      </c>
    </row>
    <row r="998" spans="1:8" x14ac:dyDescent="0.2">
      <c r="A998" s="2" t="s">
        <v>2919</v>
      </c>
      <c r="B998" s="2" t="s">
        <v>2920</v>
      </c>
      <c r="C998" s="2" t="s">
        <v>28</v>
      </c>
      <c r="D998" s="6">
        <v>4</v>
      </c>
      <c r="E998" s="8">
        <v>66</v>
      </c>
      <c r="F998" s="8">
        <v>23.52</v>
      </c>
      <c r="G998" s="8">
        <f>E998-F998</f>
        <v>42.480000000000004</v>
      </c>
      <c r="H998" s="8">
        <f>IF(E998&lt;&gt;0, ((E998-F998)/E998)*100, 0)</f>
        <v>64.363636363636374</v>
      </c>
    </row>
    <row r="999" spans="1:8" customFormat="1" ht="15" x14ac:dyDescent="0.25">
      <c r="D999" s="12"/>
      <c r="E999" s="12"/>
      <c r="F999" s="12"/>
      <c r="G999" s="12"/>
      <c r="H999" s="12"/>
    </row>
    <row r="1000" spans="1:8" s="4" customFormat="1" x14ac:dyDescent="0.2">
      <c r="A1000" s="3" t="s">
        <v>10</v>
      </c>
      <c r="B1000" s="3" t="s">
        <v>10</v>
      </c>
      <c r="C1000" s="3" t="s">
        <v>10</v>
      </c>
      <c r="D1000" s="5">
        <f>SUBTOTAL(9, D995:D999)</f>
        <v>4</v>
      </c>
      <c r="E1000" s="7">
        <f>SUBTOTAL(9, E995:E999)</f>
        <v>66</v>
      </c>
      <c r="F1000" s="7">
        <f>SUBTOTAL(9, F995:F999)</f>
        <v>23.52</v>
      </c>
      <c r="G1000" s="7">
        <f>SUBTOTAL(9, G995:G999)</f>
        <v>42.480000000000004</v>
      </c>
      <c r="H1000" s="7">
        <f>IF(E1000&lt;&gt;0, ((E1000-F1000)/E1000)*100, 0)</f>
        <v>64.363636363636374</v>
      </c>
    </row>
    <row r="1001" spans="1:8" customFormat="1" ht="15" x14ac:dyDescent="0.25">
      <c r="D1001" s="12"/>
      <c r="E1001" s="12"/>
      <c r="F1001" s="12"/>
      <c r="G1001" s="12"/>
      <c r="H1001" s="12"/>
    </row>
    <row r="1002" spans="1:8" x14ac:dyDescent="0.2">
      <c r="A1002" s="2" t="s">
        <v>2379</v>
      </c>
      <c r="B1002" s="2" t="s">
        <v>2380</v>
      </c>
      <c r="C1002" s="2" t="s">
        <v>10</v>
      </c>
      <c r="G1002" s="8">
        <f>E1002-F1002</f>
        <v>0</v>
      </c>
      <c r="H1002" s="8">
        <f>IF(E1002&lt;&gt;0, ((E1002-F1002)/E1002)*100, 0)</f>
        <v>0</v>
      </c>
    </row>
    <row r="1003" spans="1:8" x14ac:dyDescent="0.2">
      <c r="A1003" s="2" t="s">
        <v>2379</v>
      </c>
      <c r="B1003" s="2" t="s">
        <v>2380</v>
      </c>
      <c r="C1003" s="2" t="s">
        <v>10</v>
      </c>
      <c r="G1003" s="8">
        <f>E1003-F1003</f>
        <v>0</v>
      </c>
      <c r="H1003" s="8">
        <f>IF(E1003&lt;&gt;0, ((E1003-F1003)/E1003)*100, 0)</f>
        <v>0</v>
      </c>
    </row>
    <row r="1004" spans="1:8" x14ac:dyDescent="0.2">
      <c r="A1004" s="2" t="s">
        <v>2379</v>
      </c>
      <c r="B1004" s="2" t="s">
        <v>2380</v>
      </c>
      <c r="C1004" s="2" t="s">
        <v>10</v>
      </c>
      <c r="G1004" s="8">
        <f>E1004-F1004</f>
        <v>0</v>
      </c>
      <c r="H1004" s="8">
        <f>IF(E1004&lt;&gt;0, ((E1004-F1004)/E1004)*100, 0)</f>
        <v>0</v>
      </c>
    </row>
    <row r="1005" spans="1:8" x14ac:dyDescent="0.2">
      <c r="A1005" s="2" t="s">
        <v>2379</v>
      </c>
      <c r="B1005" s="2" t="s">
        <v>2380</v>
      </c>
      <c r="C1005" s="2" t="s">
        <v>297</v>
      </c>
      <c r="D1005" s="6">
        <v>1</v>
      </c>
      <c r="E1005" s="8">
        <v>17.5</v>
      </c>
      <c r="F1005" s="8">
        <v>5.29</v>
      </c>
      <c r="G1005" s="8">
        <f>E1005-F1005</f>
        <v>12.21</v>
      </c>
      <c r="H1005" s="8">
        <f>IF(E1005&lt;&gt;0, ((E1005-F1005)/E1005)*100, 0)</f>
        <v>69.771428571428572</v>
      </c>
    </row>
    <row r="1006" spans="1:8" customFormat="1" ht="15" x14ac:dyDescent="0.25">
      <c r="D1006" s="12"/>
      <c r="E1006" s="12"/>
      <c r="F1006" s="12"/>
      <c r="G1006" s="12"/>
      <c r="H1006" s="12"/>
    </row>
    <row r="1007" spans="1:8" s="4" customFormat="1" x14ac:dyDescent="0.2">
      <c r="A1007" s="3" t="s">
        <v>10</v>
      </c>
      <c r="B1007" s="3" t="s">
        <v>10</v>
      </c>
      <c r="C1007" s="3" t="s">
        <v>10</v>
      </c>
      <c r="D1007" s="5">
        <f>SUBTOTAL(9, D1002:D1006)</f>
        <v>1</v>
      </c>
      <c r="E1007" s="7">
        <f>SUBTOTAL(9, E1002:E1006)</f>
        <v>17.5</v>
      </c>
      <c r="F1007" s="7">
        <f>SUBTOTAL(9, F1002:F1006)</f>
        <v>5.29</v>
      </c>
      <c r="G1007" s="7">
        <f>SUBTOTAL(9, G1002:G1006)</f>
        <v>12.21</v>
      </c>
      <c r="H1007" s="7">
        <f>IF(E1007&lt;&gt;0, ((E1007-F1007)/E1007)*100, 0)</f>
        <v>69.771428571428572</v>
      </c>
    </row>
    <row r="1008" spans="1:8" customFormat="1" ht="15" x14ac:dyDescent="0.25">
      <c r="D1008" s="12"/>
      <c r="E1008" s="12"/>
      <c r="F1008" s="12"/>
      <c r="G1008" s="12"/>
      <c r="H1008" s="12"/>
    </row>
    <row r="1009" spans="1:8" x14ac:dyDescent="0.2">
      <c r="A1009" s="2" t="s">
        <v>2921</v>
      </c>
      <c r="B1009" s="2" t="s">
        <v>2922</v>
      </c>
      <c r="C1009" s="2" t="s">
        <v>10</v>
      </c>
      <c r="G1009" s="8">
        <f>E1009-F1009</f>
        <v>0</v>
      </c>
      <c r="H1009" s="8">
        <f>IF(E1009&lt;&gt;0, ((E1009-F1009)/E1009)*100, 0)</f>
        <v>0</v>
      </c>
    </row>
    <row r="1010" spans="1:8" x14ac:dyDescent="0.2">
      <c r="A1010" s="2" t="s">
        <v>2921</v>
      </c>
      <c r="B1010" s="2" t="s">
        <v>2922</v>
      </c>
      <c r="C1010" s="2" t="s">
        <v>10</v>
      </c>
      <c r="G1010" s="8">
        <f>E1010-F1010</f>
        <v>0</v>
      </c>
      <c r="H1010" s="8">
        <f>IF(E1010&lt;&gt;0, ((E1010-F1010)/E1010)*100, 0)</f>
        <v>0</v>
      </c>
    </row>
    <row r="1011" spans="1:8" x14ac:dyDescent="0.2">
      <c r="A1011" s="2" t="s">
        <v>2921</v>
      </c>
      <c r="B1011" s="2" t="s">
        <v>2922</v>
      </c>
      <c r="C1011" s="2" t="s">
        <v>10</v>
      </c>
      <c r="G1011" s="8">
        <f>E1011-F1011</f>
        <v>0</v>
      </c>
      <c r="H1011" s="8">
        <f>IF(E1011&lt;&gt;0, ((E1011-F1011)/E1011)*100, 0)</f>
        <v>0</v>
      </c>
    </row>
    <row r="1012" spans="1:8" x14ac:dyDescent="0.2">
      <c r="A1012" s="2" t="s">
        <v>2921</v>
      </c>
      <c r="B1012" s="2" t="s">
        <v>2922</v>
      </c>
      <c r="C1012" s="2" t="s">
        <v>624</v>
      </c>
      <c r="D1012" s="6">
        <v>1</v>
      </c>
      <c r="E1012" s="8">
        <v>27</v>
      </c>
      <c r="F1012" s="8">
        <v>8.1199999999999992</v>
      </c>
      <c r="G1012" s="8">
        <f>E1012-F1012</f>
        <v>18.880000000000003</v>
      </c>
      <c r="H1012" s="8">
        <f>IF(E1012&lt;&gt;0, ((E1012-F1012)/E1012)*100, 0)</f>
        <v>69.925925925925938</v>
      </c>
    </row>
    <row r="1013" spans="1:8" customFormat="1" ht="15" x14ac:dyDescent="0.25">
      <c r="D1013" s="12"/>
      <c r="E1013" s="12"/>
      <c r="F1013" s="12"/>
      <c r="G1013" s="12"/>
      <c r="H1013" s="12"/>
    </row>
    <row r="1014" spans="1:8" s="4" customFormat="1" x14ac:dyDescent="0.2">
      <c r="A1014" s="3" t="s">
        <v>10</v>
      </c>
      <c r="B1014" s="3" t="s">
        <v>10</v>
      </c>
      <c r="C1014" s="3" t="s">
        <v>10</v>
      </c>
      <c r="D1014" s="5">
        <f>SUBTOTAL(9, D1009:D1013)</f>
        <v>1</v>
      </c>
      <c r="E1014" s="7">
        <f>SUBTOTAL(9, E1009:E1013)</f>
        <v>27</v>
      </c>
      <c r="F1014" s="7">
        <f>SUBTOTAL(9, F1009:F1013)</f>
        <v>8.1199999999999992</v>
      </c>
      <c r="G1014" s="7">
        <f>SUBTOTAL(9, G1009:G1013)</f>
        <v>18.880000000000003</v>
      </c>
      <c r="H1014" s="7">
        <f>IF(E1014&lt;&gt;0, ((E1014-F1014)/E1014)*100, 0)</f>
        <v>69.925925925925938</v>
      </c>
    </row>
    <row r="1015" spans="1:8" customFormat="1" ht="15" x14ac:dyDescent="0.25">
      <c r="D1015" s="12"/>
      <c r="E1015" s="12"/>
      <c r="F1015" s="12"/>
      <c r="G1015" s="12"/>
      <c r="H1015" s="12"/>
    </row>
    <row r="1016" spans="1:8" x14ac:dyDescent="0.2">
      <c r="A1016" s="2" t="s">
        <v>2923</v>
      </c>
      <c r="B1016" s="2" t="s">
        <v>2924</v>
      </c>
      <c r="C1016" s="2" t="s">
        <v>10</v>
      </c>
      <c r="G1016" s="8">
        <f>E1016-F1016</f>
        <v>0</v>
      </c>
      <c r="H1016" s="8">
        <f>IF(E1016&lt;&gt;0, ((E1016-F1016)/E1016)*100, 0)</f>
        <v>0</v>
      </c>
    </row>
    <row r="1017" spans="1:8" x14ac:dyDescent="0.2">
      <c r="A1017" s="2" t="s">
        <v>2923</v>
      </c>
      <c r="B1017" s="2" t="s">
        <v>2924</v>
      </c>
      <c r="C1017" s="2" t="s">
        <v>10</v>
      </c>
      <c r="E1017" s="8">
        <v>-9.75</v>
      </c>
      <c r="G1017" s="8">
        <f>E1017-F1017</f>
        <v>-9.75</v>
      </c>
      <c r="H1017" s="8">
        <f>IF(E1017&lt;&gt;0, ((E1017-F1017)/E1017)*100, 0)</f>
        <v>100</v>
      </c>
    </row>
    <row r="1018" spans="1:8" x14ac:dyDescent="0.2">
      <c r="A1018" s="2" t="s">
        <v>2923</v>
      </c>
      <c r="B1018" s="2" t="s">
        <v>2924</v>
      </c>
      <c r="C1018" s="2" t="s">
        <v>309</v>
      </c>
      <c r="D1018" s="6">
        <v>1</v>
      </c>
      <c r="E1018" s="8">
        <v>12.75</v>
      </c>
      <c r="F1018" s="8">
        <v>4.66</v>
      </c>
      <c r="G1018" s="8">
        <f>E1018-F1018</f>
        <v>8.09</v>
      </c>
      <c r="H1018" s="8">
        <f>IF(E1018&lt;&gt;0, ((E1018-F1018)/E1018)*100, 0)</f>
        <v>63.450980392156865</v>
      </c>
    </row>
    <row r="1019" spans="1:8" x14ac:dyDescent="0.2">
      <c r="A1019" s="2" t="s">
        <v>2923</v>
      </c>
      <c r="B1019" s="2" t="s">
        <v>2924</v>
      </c>
      <c r="C1019" s="2" t="s">
        <v>405</v>
      </c>
      <c r="D1019" s="6">
        <v>1</v>
      </c>
      <c r="E1019" s="8">
        <v>12.75</v>
      </c>
      <c r="F1019" s="8">
        <v>4.66</v>
      </c>
      <c r="G1019" s="8">
        <f>E1019-F1019</f>
        <v>8.09</v>
      </c>
      <c r="H1019" s="8">
        <f>IF(E1019&lt;&gt;0, ((E1019-F1019)/E1019)*100, 0)</f>
        <v>63.450980392156865</v>
      </c>
    </row>
    <row r="1020" spans="1:8" x14ac:dyDescent="0.2">
      <c r="A1020" s="2" t="s">
        <v>2923</v>
      </c>
      <c r="B1020" s="2" t="s">
        <v>2924</v>
      </c>
      <c r="C1020" s="2" t="s">
        <v>1156</v>
      </c>
      <c r="D1020" s="6">
        <v>2</v>
      </c>
      <c r="E1020" s="8">
        <v>24</v>
      </c>
      <c r="F1020" s="8">
        <v>7.56</v>
      </c>
      <c r="G1020" s="8">
        <f>E1020-F1020</f>
        <v>16.440000000000001</v>
      </c>
      <c r="H1020" s="8">
        <f>IF(E1020&lt;&gt;0, ((E1020-F1020)/E1020)*100, 0)</f>
        <v>68.5</v>
      </c>
    </row>
    <row r="1021" spans="1:8" customFormat="1" ht="15" x14ac:dyDescent="0.25">
      <c r="D1021" s="12"/>
      <c r="E1021" s="12"/>
      <c r="F1021" s="12"/>
      <c r="G1021" s="12"/>
      <c r="H1021" s="12"/>
    </row>
    <row r="1022" spans="1:8" s="4" customFormat="1" x14ac:dyDescent="0.2">
      <c r="A1022" s="3" t="s">
        <v>10</v>
      </c>
      <c r="B1022" s="3" t="s">
        <v>10</v>
      </c>
      <c r="C1022" s="3" t="s">
        <v>10</v>
      </c>
      <c r="D1022" s="5">
        <f>SUBTOTAL(9, D1016:D1021)</f>
        <v>4</v>
      </c>
      <c r="E1022" s="7">
        <f>SUBTOTAL(9, E1016:E1021)</f>
        <v>39.75</v>
      </c>
      <c r="F1022" s="7">
        <f>SUBTOTAL(9, F1016:F1021)</f>
        <v>16.88</v>
      </c>
      <c r="G1022" s="7">
        <f>SUBTOTAL(9, G1016:G1021)</f>
        <v>22.87</v>
      </c>
      <c r="H1022" s="7">
        <f>IF(E1022&lt;&gt;0, ((E1022-F1022)/E1022)*100, 0)</f>
        <v>57.534591194968556</v>
      </c>
    </row>
    <row r="1023" spans="1:8" customFormat="1" ht="15" x14ac:dyDescent="0.25">
      <c r="D1023" s="12"/>
      <c r="E1023" s="12"/>
      <c r="F1023" s="12"/>
      <c r="G1023" s="12"/>
      <c r="H1023" s="12"/>
    </row>
    <row r="1024" spans="1:8" x14ac:dyDescent="0.2">
      <c r="A1024" s="2" t="s">
        <v>2925</v>
      </c>
      <c r="B1024" s="2" t="s">
        <v>2926</v>
      </c>
      <c r="C1024" s="2" t="s">
        <v>10</v>
      </c>
      <c r="E1024" s="8">
        <v>-26</v>
      </c>
      <c r="G1024" s="8">
        <f>E1024-F1024</f>
        <v>-26</v>
      </c>
      <c r="H1024" s="8">
        <f>IF(E1024&lt;&gt;0, ((E1024-F1024)/E1024)*100, 0)</f>
        <v>100</v>
      </c>
    </row>
    <row r="1025" spans="1:8" x14ac:dyDescent="0.2">
      <c r="A1025" s="2" t="s">
        <v>2925</v>
      </c>
      <c r="B1025" s="2" t="s">
        <v>2926</v>
      </c>
      <c r="C1025" s="2" t="s">
        <v>10</v>
      </c>
      <c r="G1025" s="8">
        <f>E1025-F1025</f>
        <v>0</v>
      </c>
      <c r="H1025" s="8">
        <f>IF(E1025&lt;&gt;0, ((E1025-F1025)/E1025)*100, 0)</f>
        <v>0</v>
      </c>
    </row>
    <row r="1026" spans="1:8" x14ac:dyDescent="0.2">
      <c r="A1026" s="2" t="s">
        <v>2925</v>
      </c>
      <c r="B1026" s="2" t="s">
        <v>2926</v>
      </c>
      <c r="C1026" s="2" t="s">
        <v>13</v>
      </c>
      <c r="D1026" s="6">
        <v>1</v>
      </c>
      <c r="E1026" s="8">
        <v>7</v>
      </c>
      <c r="F1026" s="8">
        <v>1.68</v>
      </c>
      <c r="G1026" s="8">
        <f>E1026-F1026</f>
        <v>5.32</v>
      </c>
      <c r="H1026" s="8">
        <f>IF(E1026&lt;&gt;0, ((E1026-F1026)/E1026)*100, 0)</f>
        <v>76</v>
      </c>
    </row>
    <row r="1027" spans="1:8" x14ac:dyDescent="0.2">
      <c r="A1027" s="2" t="s">
        <v>2925</v>
      </c>
      <c r="B1027" s="2" t="s">
        <v>2926</v>
      </c>
      <c r="C1027" s="2" t="s">
        <v>407</v>
      </c>
      <c r="D1027" s="6">
        <v>2</v>
      </c>
      <c r="E1027" s="8">
        <v>30</v>
      </c>
      <c r="F1027" s="8">
        <v>11.48</v>
      </c>
      <c r="G1027" s="8">
        <f>E1027-F1027</f>
        <v>18.52</v>
      </c>
      <c r="H1027" s="8">
        <f>IF(E1027&lt;&gt;0, ((E1027-F1027)/E1027)*100, 0)</f>
        <v>61.733333333333327</v>
      </c>
    </row>
    <row r="1028" spans="1:8" x14ac:dyDescent="0.2">
      <c r="A1028" s="2" t="s">
        <v>2925</v>
      </c>
      <c r="B1028" s="2" t="s">
        <v>2926</v>
      </c>
      <c r="C1028" s="2" t="s">
        <v>74</v>
      </c>
      <c r="D1028" s="6">
        <v>2</v>
      </c>
      <c r="E1028" s="8">
        <v>22</v>
      </c>
      <c r="F1028" s="8">
        <v>8.68</v>
      </c>
      <c r="G1028" s="8">
        <f>E1028-F1028</f>
        <v>13.32</v>
      </c>
      <c r="H1028" s="8">
        <f>IF(E1028&lt;&gt;0, ((E1028-F1028)/E1028)*100, 0)</f>
        <v>60.545454545454547</v>
      </c>
    </row>
    <row r="1029" spans="1:8" x14ac:dyDescent="0.2">
      <c r="A1029" s="2" t="s">
        <v>2925</v>
      </c>
      <c r="B1029" s="2" t="s">
        <v>2926</v>
      </c>
      <c r="C1029" s="2" t="s">
        <v>235</v>
      </c>
      <c r="D1029" s="6">
        <v>1</v>
      </c>
      <c r="E1029" s="8">
        <v>12.25</v>
      </c>
      <c r="F1029" s="8">
        <v>4.76</v>
      </c>
      <c r="G1029" s="8">
        <f>E1029-F1029</f>
        <v>7.49</v>
      </c>
      <c r="H1029" s="8">
        <f>IF(E1029&lt;&gt;0, ((E1029-F1029)/E1029)*100, 0)</f>
        <v>61.142857142857146</v>
      </c>
    </row>
    <row r="1030" spans="1:8" x14ac:dyDescent="0.2">
      <c r="A1030" s="2" t="s">
        <v>2925</v>
      </c>
      <c r="B1030" s="2" t="s">
        <v>2926</v>
      </c>
      <c r="C1030" s="2" t="s">
        <v>221</v>
      </c>
      <c r="D1030" s="6">
        <v>1</v>
      </c>
      <c r="E1030" s="8">
        <v>26</v>
      </c>
      <c r="F1030" s="8">
        <v>11.2</v>
      </c>
      <c r="G1030" s="8">
        <f>E1030-F1030</f>
        <v>14.8</v>
      </c>
      <c r="H1030" s="8">
        <f>IF(E1030&lt;&gt;0, ((E1030-F1030)/E1030)*100, 0)</f>
        <v>56.92307692307692</v>
      </c>
    </row>
    <row r="1031" spans="1:8" customFormat="1" ht="15" x14ac:dyDescent="0.25">
      <c r="D1031" s="12"/>
      <c r="E1031" s="12"/>
      <c r="F1031" s="12"/>
      <c r="G1031" s="12"/>
      <c r="H1031" s="12"/>
    </row>
    <row r="1032" spans="1:8" s="4" customFormat="1" x14ac:dyDescent="0.2">
      <c r="A1032" s="3" t="s">
        <v>10</v>
      </c>
      <c r="B1032" s="3" t="s">
        <v>10</v>
      </c>
      <c r="C1032" s="3" t="s">
        <v>10</v>
      </c>
      <c r="D1032" s="5">
        <f>SUBTOTAL(9, D1024:D1031)</f>
        <v>7</v>
      </c>
      <c r="E1032" s="7">
        <f>SUBTOTAL(9, E1024:E1031)</f>
        <v>71.25</v>
      </c>
      <c r="F1032" s="7">
        <f>SUBTOTAL(9, F1024:F1031)</f>
        <v>37.799999999999997</v>
      </c>
      <c r="G1032" s="7">
        <f>SUBTOTAL(9, G1024:G1031)</f>
        <v>33.450000000000003</v>
      </c>
      <c r="H1032" s="7">
        <f>IF(E1032&lt;&gt;0, ((E1032-F1032)/E1032)*100, 0)</f>
        <v>46.947368421052637</v>
      </c>
    </row>
    <row r="1033" spans="1:8" customFormat="1" ht="15" x14ac:dyDescent="0.25">
      <c r="D1033" s="12"/>
      <c r="E1033" s="12"/>
      <c r="F1033" s="12"/>
      <c r="G1033" s="12"/>
      <c r="H1033" s="12"/>
    </row>
    <row r="1034" spans="1:8" x14ac:dyDescent="0.2">
      <c r="A1034" s="2" t="s">
        <v>2927</v>
      </c>
      <c r="B1034" s="2" t="s">
        <v>2928</v>
      </c>
      <c r="C1034" s="2" t="s">
        <v>10</v>
      </c>
      <c r="G1034" s="8">
        <f>E1034-F1034</f>
        <v>0</v>
      </c>
      <c r="H1034" s="8">
        <f>IF(E1034&lt;&gt;0, ((E1034-F1034)/E1034)*100, 0)</f>
        <v>0</v>
      </c>
    </row>
    <row r="1035" spans="1:8" x14ac:dyDescent="0.2">
      <c r="A1035" s="2" t="s">
        <v>2927</v>
      </c>
      <c r="B1035" s="2" t="s">
        <v>2928</v>
      </c>
      <c r="C1035" s="2" t="s">
        <v>10</v>
      </c>
      <c r="G1035" s="8">
        <f>E1035-F1035</f>
        <v>0</v>
      </c>
      <c r="H1035" s="8">
        <f>IF(E1035&lt;&gt;0, ((E1035-F1035)/E1035)*100, 0)</f>
        <v>0</v>
      </c>
    </row>
    <row r="1036" spans="1:8" x14ac:dyDescent="0.2">
      <c r="A1036" s="2" t="s">
        <v>2927</v>
      </c>
      <c r="B1036" s="2" t="s">
        <v>2928</v>
      </c>
      <c r="C1036" s="2" t="s">
        <v>10</v>
      </c>
      <c r="G1036" s="8">
        <f>E1036-F1036</f>
        <v>0</v>
      </c>
      <c r="H1036" s="8">
        <f>IF(E1036&lt;&gt;0, ((E1036-F1036)/E1036)*100, 0)</f>
        <v>0</v>
      </c>
    </row>
    <row r="1037" spans="1:8" x14ac:dyDescent="0.2">
      <c r="A1037" s="2" t="s">
        <v>2927</v>
      </c>
      <c r="B1037" s="2" t="s">
        <v>2928</v>
      </c>
      <c r="C1037" s="2" t="s">
        <v>322</v>
      </c>
      <c r="D1037" s="6">
        <v>6</v>
      </c>
      <c r="E1037" s="8">
        <v>306</v>
      </c>
      <c r="F1037" s="8">
        <v>88.2</v>
      </c>
      <c r="G1037" s="8">
        <f>E1037-F1037</f>
        <v>217.8</v>
      </c>
      <c r="H1037" s="8">
        <f>IF(E1037&lt;&gt;0, ((E1037-F1037)/E1037)*100, 0)</f>
        <v>71.17647058823529</v>
      </c>
    </row>
    <row r="1038" spans="1:8" customFormat="1" ht="15" x14ac:dyDescent="0.25">
      <c r="D1038" s="12"/>
      <c r="E1038" s="12"/>
      <c r="F1038" s="12"/>
      <c r="G1038" s="12"/>
      <c r="H1038" s="12"/>
    </row>
    <row r="1039" spans="1:8" s="4" customFormat="1" x14ac:dyDescent="0.2">
      <c r="A1039" s="3" t="s">
        <v>10</v>
      </c>
      <c r="B1039" s="3" t="s">
        <v>10</v>
      </c>
      <c r="C1039" s="3" t="s">
        <v>10</v>
      </c>
      <c r="D1039" s="5">
        <f>SUBTOTAL(9, D1034:D1038)</f>
        <v>6</v>
      </c>
      <c r="E1039" s="7">
        <f>SUBTOTAL(9, E1034:E1038)</f>
        <v>306</v>
      </c>
      <c r="F1039" s="7">
        <f>SUBTOTAL(9, F1034:F1038)</f>
        <v>88.2</v>
      </c>
      <c r="G1039" s="7">
        <f>SUBTOTAL(9, G1034:G1038)</f>
        <v>217.8</v>
      </c>
      <c r="H1039" s="7">
        <f>IF(E1039&lt;&gt;0, ((E1039-F1039)/E1039)*100, 0)</f>
        <v>71.17647058823529</v>
      </c>
    </row>
    <row r="1040" spans="1:8" customFormat="1" ht="15" x14ac:dyDescent="0.25">
      <c r="D1040" s="12"/>
      <c r="E1040" s="12"/>
      <c r="F1040" s="12"/>
      <c r="G1040" s="12"/>
      <c r="H1040" s="12"/>
    </row>
    <row r="1041" spans="1:8" x14ac:dyDescent="0.2">
      <c r="A1041" s="2" t="s">
        <v>2929</v>
      </c>
      <c r="B1041" s="2" t="s">
        <v>2930</v>
      </c>
      <c r="C1041" s="2" t="s">
        <v>10</v>
      </c>
      <c r="G1041" s="8">
        <f>E1041-F1041</f>
        <v>0</v>
      </c>
      <c r="H1041" s="8">
        <f>IF(E1041&lt;&gt;0, ((E1041-F1041)/E1041)*100, 0)</f>
        <v>0</v>
      </c>
    </row>
    <row r="1042" spans="1:8" x14ac:dyDescent="0.2">
      <c r="A1042" s="2" t="s">
        <v>2929</v>
      </c>
      <c r="B1042" s="2" t="s">
        <v>2930</v>
      </c>
      <c r="C1042" s="2" t="s">
        <v>10</v>
      </c>
      <c r="G1042" s="8">
        <f>E1042-F1042</f>
        <v>0</v>
      </c>
      <c r="H1042" s="8">
        <f>IF(E1042&lt;&gt;0, ((E1042-F1042)/E1042)*100, 0)</f>
        <v>0</v>
      </c>
    </row>
    <row r="1043" spans="1:8" x14ac:dyDescent="0.2">
      <c r="A1043" s="2" t="s">
        <v>2929</v>
      </c>
      <c r="B1043" s="2" t="s">
        <v>2930</v>
      </c>
      <c r="C1043" s="2" t="s">
        <v>195</v>
      </c>
      <c r="D1043" s="6">
        <v>1</v>
      </c>
      <c r="E1043" s="8">
        <v>13.75</v>
      </c>
      <c r="F1043" s="8">
        <v>5.47</v>
      </c>
      <c r="G1043" s="8">
        <f>E1043-F1043</f>
        <v>8.2800000000000011</v>
      </c>
      <c r="H1043" s="8">
        <f>IF(E1043&lt;&gt;0, ((E1043-F1043)/E1043)*100, 0)</f>
        <v>60.218181818181826</v>
      </c>
    </row>
    <row r="1044" spans="1:8" customFormat="1" ht="15" x14ac:dyDescent="0.25">
      <c r="D1044" s="12"/>
      <c r="E1044" s="12"/>
      <c r="F1044" s="12"/>
      <c r="G1044" s="12"/>
      <c r="H1044" s="12"/>
    </row>
    <row r="1045" spans="1:8" s="4" customFormat="1" x14ac:dyDescent="0.2">
      <c r="A1045" s="3" t="s">
        <v>10</v>
      </c>
      <c r="B1045" s="3" t="s">
        <v>10</v>
      </c>
      <c r="C1045" s="3" t="s">
        <v>10</v>
      </c>
      <c r="D1045" s="5">
        <f>SUBTOTAL(9, D1041:D1044)</f>
        <v>1</v>
      </c>
      <c r="E1045" s="7">
        <f>SUBTOTAL(9, E1041:E1044)</f>
        <v>13.75</v>
      </c>
      <c r="F1045" s="7">
        <f>SUBTOTAL(9, F1041:F1044)</f>
        <v>5.47</v>
      </c>
      <c r="G1045" s="7">
        <f>SUBTOTAL(9, G1041:G1044)</f>
        <v>8.2800000000000011</v>
      </c>
      <c r="H1045" s="7">
        <f>IF(E1045&lt;&gt;0, ((E1045-F1045)/E1045)*100, 0)</f>
        <v>60.218181818181826</v>
      </c>
    </row>
    <row r="1046" spans="1:8" customFormat="1" ht="15" x14ac:dyDescent="0.25">
      <c r="D1046" s="12"/>
      <c r="E1046" s="12"/>
      <c r="F1046" s="12"/>
      <c r="G1046" s="12"/>
      <c r="H1046" s="12"/>
    </row>
    <row r="1047" spans="1:8" x14ac:dyDescent="0.2">
      <c r="A1047" s="2" t="s">
        <v>2931</v>
      </c>
      <c r="B1047" s="2" t="s">
        <v>2932</v>
      </c>
      <c r="C1047" s="2" t="s">
        <v>78</v>
      </c>
      <c r="D1047" s="6">
        <v>1</v>
      </c>
      <c r="E1047" s="8">
        <v>15.5</v>
      </c>
      <c r="F1047" s="8">
        <v>5.47</v>
      </c>
      <c r="G1047" s="8">
        <f>E1047-F1047</f>
        <v>10.030000000000001</v>
      </c>
      <c r="H1047" s="8">
        <f>IF(E1047&lt;&gt;0, ((E1047-F1047)/E1047)*100, 0)</f>
        <v>64.709677419354847</v>
      </c>
    </row>
    <row r="1048" spans="1:8" x14ac:dyDescent="0.2">
      <c r="A1048" s="2" t="s">
        <v>2931</v>
      </c>
      <c r="B1048" s="2" t="s">
        <v>2932</v>
      </c>
      <c r="C1048" s="2" t="s">
        <v>59</v>
      </c>
      <c r="D1048" s="6">
        <v>1</v>
      </c>
      <c r="E1048" s="8">
        <v>3.5</v>
      </c>
      <c r="F1048" s="8">
        <v>0.42</v>
      </c>
      <c r="G1048" s="8">
        <f>E1048-F1048</f>
        <v>3.08</v>
      </c>
      <c r="H1048" s="8">
        <f>IF(E1048&lt;&gt;0, ((E1048-F1048)/E1048)*100, 0)</f>
        <v>88</v>
      </c>
    </row>
    <row r="1049" spans="1:8" x14ac:dyDescent="0.2">
      <c r="A1049" s="2" t="s">
        <v>2931</v>
      </c>
      <c r="B1049" s="2" t="s">
        <v>2932</v>
      </c>
      <c r="C1049" s="2" t="s">
        <v>17</v>
      </c>
      <c r="D1049" s="6">
        <v>1</v>
      </c>
      <c r="E1049" s="8">
        <v>34.75</v>
      </c>
      <c r="F1049" s="8">
        <v>9.1</v>
      </c>
      <c r="G1049" s="8">
        <f>E1049-F1049</f>
        <v>25.65</v>
      </c>
      <c r="H1049" s="8">
        <f>IF(E1049&lt;&gt;0, ((E1049-F1049)/E1049)*100, 0)</f>
        <v>73.812949640287755</v>
      </c>
    </row>
    <row r="1050" spans="1:8" x14ac:dyDescent="0.2">
      <c r="A1050" s="2" t="s">
        <v>2931</v>
      </c>
      <c r="B1050" s="2" t="s">
        <v>2932</v>
      </c>
      <c r="C1050" s="2" t="s">
        <v>117</v>
      </c>
      <c r="D1050" s="6">
        <v>1</v>
      </c>
      <c r="E1050" s="8">
        <v>42</v>
      </c>
      <c r="F1050" s="8">
        <v>11.06</v>
      </c>
      <c r="G1050" s="8">
        <f>E1050-F1050</f>
        <v>30.939999999999998</v>
      </c>
      <c r="H1050" s="8">
        <f>IF(E1050&lt;&gt;0, ((E1050-F1050)/E1050)*100, 0)</f>
        <v>73.666666666666657</v>
      </c>
    </row>
    <row r="1051" spans="1:8" x14ac:dyDescent="0.2">
      <c r="A1051" s="2" t="s">
        <v>2931</v>
      </c>
      <c r="B1051" s="2" t="s">
        <v>2932</v>
      </c>
      <c r="C1051" s="2" t="s">
        <v>53</v>
      </c>
      <c r="D1051" s="6">
        <v>1</v>
      </c>
      <c r="E1051" s="8">
        <v>43</v>
      </c>
      <c r="F1051" s="8">
        <v>12.25</v>
      </c>
      <c r="G1051" s="8">
        <f>E1051-F1051</f>
        <v>30.75</v>
      </c>
      <c r="H1051" s="8">
        <f>IF(E1051&lt;&gt;0, ((E1051-F1051)/E1051)*100, 0)</f>
        <v>71.511627906976756</v>
      </c>
    </row>
    <row r="1052" spans="1:8" x14ac:dyDescent="0.2">
      <c r="A1052" s="2" t="s">
        <v>2931</v>
      </c>
      <c r="B1052" s="2" t="s">
        <v>2932</v>
      </c>
      <c r="C1052" s="2" t="s">
        <v>24</v>
      </c>
      <c r="D1052" s="6">
        <v>1</v>
      </c>
      <c r="E1052" s="8">
        <v>8</v>
      </c>
      <c r="F1052" s="8">
        <v>1.75</v>
      </c>
      <c r="G1052" s="8">
        <f>E1052-F1052</f>
        <v>6.25</v>
      </c>
      <c r="H1052" s="8">
        <f>IF(E1052&lt;&gt;0, ((E1052-F1052)/E1052)*100, 0)</f>
        <v>78.125</v>
      </c>
    </row>
    <row r="1053" spans="1:8" customFormat="1" ht="15" x14ac:dyDescent="0.25">
      <c r="D1053" s="12"/>
      <c r="E1053" s="12"/>
      <c r="F1053" s="12"/>
      <c r="G1053" s="12"/>
      <c r="H1053" s="12"/>
    </row>
    <row r="1054" spans="1:8" s="4" customFormat="1" x14ac:dyDescent="0.2">
      <c r="A1054" s="3" t="s">
        <v>10</v>
      </c>
      <c r="B1054" s="3" t="s">
        <v>10</v>
      </c>
      <c r="C1054" s="3" t="s">
        <v>10</v>
      </c>
      <c r="D1054" s="5">
        <f>SUBTOTAL(9, D1047:D1053)</f>
        <v>6</v>
      </c>
      <c r="E1054" s="7">
        <f>SUBTOTAL(9, E1047:E1053)</f>
        <v>146.75</v>
      </c>
      <c r="F1054" s="7">
        <f>SUBTOTAL(9, F1047:F1053)</f>
        <v>40.049999999999997</v>
      </c>
      <c r="G1054" s="7">
        <f>SUBTOTAL(9, G1047:G1053)</f>
        <v>106.69999999999999</v>
      </c>
      <c r="H1054" s="7">
        <f>IF(E1054&lt;&gt;0, ((E1054-F1054)/E1054)*100, 0)</f>
        <v>72.708688245315173</v>
      </c>
    </row>
    <row r="1055" spans="1:8" customFormat="1" ht="15" x14ac:dyDescent="0.25">
      <c r="D1055" s="12"/>
      <c r="E1055" s="12"/>
      <c r="F1055" s="12"/>
      <c r="G1055" s="12"/>
      <c r="H1055" s="12"/>
    </row>
    <row r="1056" spans="1:8" x14ac:dyDescent="0.2">
      <c r="A1056" s="2" t="s">
        <v>2933</v>
      </c>
      <c r="B1056" s="2" t="s">
        <v>2934</v>
      </c>
      <c r="C1056" s="2" t="s">
        <v>70</v>
      </c>
      <c r="D1056" s="6">
        <v>1</v>
      </c>
      <c r="E1056" s="8">
        <v>32.5</v>
      </c>
      <c r="F1056" s="8">
        <v>8.1</v>
      </c>
      <c r="G1056" s="8">
        <f>E1056-F1056</f>
        <v>24.4</v>
      </c>
      <c r="H1056" s="8">
        <f>IF(E1056&lt;&gt;0, ((E1056-F1056)/E1056)*100, 0)</f>
        <v>75.07692307692308</v>
      </c>
    </row>
    <row r="1057" spans="1:8" customFormat="1" ht="15" x14ac:dyDescent="0.25">
      <c r="D1057" s="12"/>
      <c r="E1057" s="12"/>
      <c r="F1057" s="12"/>
      <c r="G1057" s="12"/>
      <c r="H1057" s="12"/>
    </row>
    <row r="1058" spans="1:8" s="4" customFormat="1" x14ac:dyDescent="0.2">
      <c r="A1058" s="3" t="s">
        <v>10</v>
      </c>
      <c r="B1058" s="3" t="s">
        <v>10</v>
      </c>
      <c r="C1058" s="3" t="s">
        <v>10</v>
      </c>
      <c r="D1058" s="5">
        <f>SUBTOTAL(9, D1056:D1057)</f>
        <v>1</v>
      </c>
      <c r="E1058" s="7">
        <f>SUBTOTAL(9, E1056:E1057)</f>
        <v>32.5</v>
      </c>
      <c r="F1058" s="7">
        <f>SUBTOTAL(9, F1056:F1057)</f>
        <v>8.1</v>
      </c>
      <c r="G1058" s="7">
        <f>SUBTOTAL(9, G1056:G1057)</f>
        <v>24.4</v>
      </c>
      <c r="H1058" s="7">
        <f>IF(E1058&lt;&gt;0, ((E1058-F1058)/E1058)*100, 0)</f>
        <v>75.07692307692308</v>
      </c>
    </row>
    <row r="1059" spans="1:8" customFormat="1" ht="15" x14ac:dyDescent="0.25">
      <c r="D1059" s="12"/>
      <c r="E1059" s="12"/>
      <c r="F1059" s="12"/>
      <c r="G1059" s="12"/>
      <c r="H1059" s="12"/>
    </row>
    <row r="1060" spans="1:8" x14ac:dyDescent="0.2">
      <c r="A1060" s="2" t="s">
        <v>2935</v>
      </c>
      <c r="B1060" s="2" t="s">
        <v>2936</v>
      </c>
      <c r="C1060" s="2" t="s">
        <v>10</v>
      </c>
      <c r="G1060" s="8">
        <f>E1060-F1060</f>
        <v>0</v>
      </c>
      <c r="H1060" s="8">
        <f>IF(E1060&lt;&gt;0, ((E1060-F1060)/E1060)*100, 0)</f>
        <v>0</v>
      </c>
    </row>
    <row r="1061" spans="1:8" x14ac:dyDescent="0.2">
      <c r="A1061" s="2" t="s">
        <v>2935</v>
      </c>
      <c r="B1061" s="2" t="s">
        <v>2936</v>
      </c>
      <c r="C1061" s="2" t="s">
        <v>10</v>
      </c>
      <c r="G1061" s="8">
        <f>E1061-F1061</f>
        <v>0</v>
      </c>
      <c r="H1061" s="8">
        <f>IF(E1061&lt;&gt;0, ((E1061-F1061)/E1061)*100, 0)</f>
        <v>0</v>
      </c>
    </row>
    <row r="1062" spans="1:8" x14ac:dyDescent="0.2">
      <c r="A1062" s="2" t="s">
        <v>2935</v>
      </c>
      <c r="B1062" s="2" t="s">
        <v>2936</v>
      </c>
      <c r="C1062" s="2" t="s">
        <v>52</v>
      </c>
      <c r="D1062" s="6">
        <v>1</v>
      </c>
      <c r="E1062" s="8">
        <v>11.5</v>
      </c>
      <c r="F1062" s="8">
        <v>3.78</v>
      </c>
      <c r="G1062" s="8">
        <f>E1062-F1062</f>
        <v>7.7200000000000006</v>
      </c>
      <c r="H1062" s="8">
        <f>IF(E1062&lt;&gt;0, ((E1062-F1062)/E1062)*100, 0)</f>
        <v>67.130434782608702</v>
      </c>
    </row>
    <row r="1063" spans="1:8" customFormat="1" ht="15" x14ac:dyDescent="0.25">
      <c r="D1063" s="12"/>
      <c r="E1063" s="12"/>
      <c r="F1063" s="12"/>
      <c r="G1063" s="12"/>
      <c r="H1063" s="12"/>
    </row>
    <row r="1064" spans="1:8" s="4" customFormat="1" x14ac:dyDescent="0.2">
      <c r="A1064" s="3" t="s">
        <v>10</v>
      </c>
      <c r="B1064" s="3" t="s">
        <v>10</v>
      </c>
      <c r="C1064" s="3" t="s">
        <v>10</v>
      </c>
      <c r="D1064" s="5">
        <f>SUBTOTAL(9, D1060:D1063)</f>
        <v>1</v>
      </c>
      <c r="E1064" s="7">
        <f>SUBTOTAL(9, E1060:E1063)</f>
        <v>11.5</v>
      </c>
      <c r="F1064" s="7">
        <f>SUBTOTAL(9, F1060:F1063)</f>
        <v>3.78</v>
      </c>
      <c r="G1064" s="7">
        <f>SUBTOTAL(9, G1060:G1063)</f>
        <v>7.7200000000000006</v>
      </c>
      <c r="H1064" s="7">
        <f>IF(E1064&lt;&gt;0, ((E1064-F1064)/E1064)*100, 0)</f>
        <v>67.130434782608702</v>
      </c>
    </row>
    <row r="1065" spans="1:8" customFormat="1" ht="15" x14ac:dyDescent="0.25">
      <c r="D1065" s="12"/>
      <c r="E1065" s="12"/>
      <c r="F1065" s="12"/>
      <c r="G1065" s="12"/>
      <c r="H1065" s="12"/>
    </row>
    <row r="1066" spans="1:8" x14ac:dyDescent="0.2">
      <c r="A1066" s="2" t="s">
        <v>2937</v>
      </c>
      <c r="B1066" s="2" t="s">
        <v>2938</v>
      </c>
      <c r="C1066" s="2" t="s">
        <v>10</v>
      </c>
      <c r="G1066" s="8">
        <f>E1066-F1066</f>
        <v>0</v>
      </c>
      <c r="H1066" s="8">
        <f>IF(E1066&lt;&gt;0, ((E1066-F1066)/E1066)*100, 0)</f>
        <v>0</v>
      </c>
    </row>
    <row r="1067" spans="1:8" x14ac:dyDescent="0.2">
      <c r="A1067" s="2" t="s">
        <v>2937</v>
      </c>
      <c r="B1067" s="2" t="s">
        <v>2938</v>
      </c>
      <c r="C1067" s="2" t="s">
        <v>10</v>
      </c>
      <c r="G1067" s="8">
        <f>E1067-F1067</f>
        <v>0</v>
      </c>
      <c r="H1067" s="8">
        <f>IF(E1067&lt;&gt;0, ((E1067-F1067)/E1067)*100, 0)</f>
        <v>0</v>
      </c>
    </row>
    <row r="1068" spans="1:8" x14ac:dyDescent="0.2">
      <c r="A1068" s="2" t="s">
        <v>2937</v>
      </c>
      <c r="B1068" s="2" t="s">
        <v>2938</v>
      </c>
      <c r="C1068" s="2" t="s">
        <v>10</v>
      </c>
      <c r="G1068" s="8">
        <f>E1068-F1068</f>
        <v>0</v>
      </c>
      <c r="H1068" s="8">
        <f>IF(E1068&lt;&gt;0, ((E1068-F1068)/E1068)*100, 0)</f>
        <v>0</v>
      </c>
    </row>
    <row r="1069" spans="1:8" x14ac:dyDescent="0.2">
      <c r="A1069" s="2" t="s">
        <v>2937</v>
      </c>
      <c r="B1069" s="2" t="s">
        <v>2938</v>
      </c>
      <c r="C1069" s="2" t="s">
        <v>10</v>
      </c>
      <c r="E1069" s="8">
        <v>-2.35</v>
      </c>
      <c r="G1069" s="8">
        <f>E1069-F1069</f>
        <v>-2.35</v>
      </c>
      <c r="H1069" s="8">
        <f>IF(E1069&lt;&gt;0, ((E1069-F1069)/E1069)*100, 0)</f>
        <v>100</v>
      </c>
    </row>
    <row r="1070" spans="1:8" x14ac:dyDescent="0.2">
      <c r="A1070" s="2" t="s">
        <v>2937</v>
      </c>
      <c r="B1070" s="2" t="s">
        <v>2938</v>
      </c>
      <c r="C1070" s="2" t="s">
        <v>10</v>
      </c>
      <c r="E1070" s="8">
        <v>-3.55</v>
      </c>
      <c r="G1070" s="8">
        <f>E1070-F1070</f>
        <v>-3.55</v>
      </c>
      <c r="H1070" s="8">
        <f>IF(E1070&lt;&gt;0, ((E1070-F1070)/E1070)*100, 0)</f>
        <v>100</v>
      </c>
    </row>
    <row r="1071" spans="1:8" x14ac:dyDescent="0.2">
      <c r="A1071" s="2" t="s">
        <v>2937</v>
      </c>
      <c r="B1071" s="2" t="s">
        <v>2938</v>
      </c>
      <c r="C1071" s="2" t="s">
        <v>10</v>
      </c>
      <c r="E1071" s="8">
        <v>-3.95</v>
      </c>
      <c r="G1071" s="8">
        <f>E1071-F1071</f>
        <v>-3.95</v>
      </c>
      <c r="H1071" s="8">
        <f>IF(E1071&lt;&gt;0, ((E1071-F1071)/E1071)*100, 0)</f>
        <v>100</v>
      </c>
    </row>
    <row r="1072" spans="1:8" x14ac:dyDescent="0.2">
      <c r="A1072" s="2" t="s">
        <v>2937</v>
      </c>
      <c r="B1072" s="2" t="s">
        <v>2938</v>
      </c>
      <c r="C1072" s="2" t="s">
        <v>297</v>
      </c>
      <c r="D1072" s="6">
        <v>1</v>
      </c>
      <c r="E1072" s="8">
        <v>17.5</v>
      </c>
      <c r="F1072" s="8">
        <v>5.29</v>
      </c>
      <c r="G1072" s="8">
        <f>E1072-F1072</f>
        <v>12.21</v>
      </c>
      <c r="H1072" s="8">
        <f>IF(E1072&lt;&gt;0, ((E1072-F1072)/E1072)*100, 0)</f>
        <v>69.771428571428572</v>
      </c>
    </row>
    <row r="1073" spans="1:8" x14ac:dyDescent="0.2">
      <c r="A1073" s="2" t="s">
        <v>2937</v>
      </c>
      <c r="B1073" s="2" t="s">
        <v>2938</v>
      </c>
      <c r="C1073" s="2" t="s">
        <v>84</v>
      </c>
      <c r="D1073" s="6">
        <v>1</v>
      </c>
      <c r="E1073" s="8">
        <v>7.9</v>
      </c>
      <c r="F1073" s="8">
        <v>2</v>
      </c>
      <c r="G1073" s="8">
        <f>E1073-F1073</f>
        <v>5.9</v>
      </c>
      <c r="H1073" s="8">
        <f>IF(E1073&lt;&gt;0, ((E1073-F1073)/E1073)*100, 0)</f>
        <v>74.683544303797461</v>
      </c>
    </row>
    <row r="1074" spans="1:8" x14ac:dyDescent="0.2">
      <c r="A1074" s="2" t="s">
        <v>2937</v>
      </c>
      <c r="B1074" s="2" t="s">
        <v>2938</v>
      </c>
      <c r="C1074" s="2" t="s">
        <v>359</v>
      </c>
      <c r="D1074" s="6">
        <v>1</v>
      </c>
      <c r="E1074" s="8">
        <v>13.5</v>
      </c>
      <c r="F1074" s="8">
        <v>4.79</v>
      </c>
      <c r="G1074" s="8">
        <f>E1074-F1074</f>
        <v>8.7100000000000009</v>
      </c>
      <c r="H1074" s="8">
        <f>IF(E1074&lt;&gt;0, ((E1074-F1074)/E1074)*100, 0)</f>
        <v>64.518518518518519</v>
      </c>
    </row>
    <row r="1075" spans="1:8" x14ac:dyDescent="0.2">
      <c r="A1075" s="2" t="s">
        <v>2937</v>
      </c>
      <c r="B1075" s="2" t="s">
        <v>2938</v>
      </c>
      <c r="C1075" s="2" t="s">
        <v>1959</v>
      </c>
      <c r="D1075" s="6">
        <v>1</v>
      </c>
      <c r="E1075" s="8">
        <v>11.75</v>
      </c>
      <c r="F1075" s="8">
        <v>3.72</v>
      </c>
      <c r="G1075" s="8">
        <f>E1075-F1075</f>
        <v>8.0299999999999994</v>
      </c>
      <c r="H1075" s="8">
        <f>IF(E1075&lt;&gt;0, ((E1075-F1075)/E1075)*100, 0)</f>
        <v>68.340425531914889</v>
      </c>
    </row>
    <row r="1076" spans="1:8" x14ac:dyDescent="0.2">
      <c r="A1076" s="2" t="s">
        <v>2937</v>
      </c>
      <c r="B1076" s="2" t="s">
        <v>2938</v>
      </c>
      <c r="C1076" s="2" t="s">
        <v>290</v>
      </c>
      <c r="D1076" s="6">
        <v>1</v>
      </c>
      <c r="E1076" s="8">
        <v>22.5</v>
      </c>
      <c r="F1076" s="8">
        <v>6.91</v>
      </c>
      <c r="G1076" s="8">
        <f>E1076-F1076</f>
        <v>15.59</v>
      </c>
      <c r="H1076" s="8">
        <f>IF(E1076&lt;&gt;0, ((E1076-F1076)/E1076)*100, 0)</f>
        <v>69.288888888888891</v>
      </c>
    </row>
    <row r="1077" spans="1:8" x14ac:dyDescent="0.2">
      <c r="A1077" s="2" t="s">
        <v>2937</v>
      </c>
      <c r="B1077" s="2" t="s">
        <v>2938</v>
      </c>
      <c r="C1077" s="2" t="s">
        <v>291</v>
      </c>
      <c r="D1077" s="6">
        <v>1</v>
      </c>
      <c r="E1077" s="8">
        <v>17.5</v>
      </c>
      <c r="F1077" s="8">
        <v>6.93</v>
      </c>
      <c r="G1077" s="8">
        <f>E1077-F1077</f>
        <v>10.57</v>
      </c>
      <c r="H1077" s="8">
        <f>IF(E1077&lt;&gt;0, ((E1077-F1077)/E1077)*100, 0)</f>
        <v>60.4</v>
      </c>
    </row>
    <row r="1078" spans="1:8" x14ac:dyDescent="0.2">
      <c r="A1078" s="2" t="s">
        <v>2937</v>
      </c>
      <c r="B1078" s="2" t="s">
        <v>2938</v>
      </c>
      <c r="C1078" s="2" t="s">
        <v>235</v>
      </c>
      <c r="D1078" s="6">
        <v>2</v>
      </c>
      <c r="E1078" s="8">
        <v>24.5</v>
      </c>
      <c r="F1078" s="8">
        <v>9.52</v>
      </c>
      <c r="G1078" s="8">
        <f>E1078-F1078</f>
        <v>14.98</v>
      </c>
      <c r="H1078" s="8">
        <f>IF(E1078&lt;&gt;0, ((E1078-F1078)/E1078)*100, 0)</f>
        <v>61.142857142857146</v>
      </c>
    </row>
    <row r="1079" spans="1:8" x14ac:dyDescent="0.2">
      <c r="A1079" s="2" t="s">
        <v>2937</v>
      </c>
      <c r="B1079" s="2" t="s">
        <v>2938</v>
      </c>
      <c r="C1079" s="2" t="s">
        <v>132</v>
      </c>
      <c r="D1079" s="6">
        <v>2</v>
      </c>
      <c r="E1079" s="8">
        <v>32</v>
      </c>
      <c r="F1079" s="8">
        <v>11.76</v>
      </c>
      <c r="G1079" s="8">
        <f>E1079-F1079</f>
        <v>20.240000000000002</v>
      </c>
      <c r="H1079" s="8">
        <f>IF(E1079&lt;&gt;0, ((E1079-F1079)/E1079)*100, 0)</f>
        <v>63.250000000000007</v>
      </c>
    </row>
    <row r="1080" spans="1:8" x14ac:dyDescent="0.2">
      <c r="A1080" s="2" t="s">
        <v>2937</v>
      </c>
      <c r="B1080" s="2" t="s">
        <v>2938</v>
      </c>
      <c r="C1080" s="2" t="s">
        <v>2424</v>
      </c>
      <c r="D1080" s="6">
        <v>1</v>
      </c>
      <c r="E1080" s="8">
        <v>14</v>
      </c>
      <c r="F1080" s="8">
        <v>4.01</v>
      </c>
      <c r="G1080" s="8">
        <f>E1080-F1080</f>
        <v>9.99</v>
      </c>
      <c r="H1080" s="8">
        <f>IF(E1080&lt;&gt;0, ((E1080-F1080)/E1080)*100, 0)</f>
        <v>71.357142857142861</v>
      </c>
    </row>
    <row r="1081" spans="1:8" x14ac:dyDescent="0.2">
      <c r="A1081" s="2" t="s">
        <v>2937</v>
      </c>
      <c r="B1081" s="2" t="s">
        <v>2938</v>
      </c>
      <c r="C1081" s="2" t="s">
        <v>192</v>
      </c>
      <c r="D1081" s="6">
        <v>2</v>
      </c>
      <c r="E1081" s="8">
        <v>30.8</v>
      </c>
      <c r="F1081" s="8">
        <v>8.4</v>
      </c>
      <c r="G1081" s="8">
        <f>E1081-F1081</f>
        <v>22.4</v>
      </c>
      <c r="H1081" s="8">
        <f>IF(E1081&lt;&gt;0, ((E1081-F1081)/E1081)*100, 0)</f>
        <v>72.72727272727272</v>
      </c>
    </row>
    <row r="1082" spans="1:8" x14ac:dyDescent="0.2">
      <c r="A1082" s="2" t="s">
        <v>2937</v>
      </c>
      <c r="B1082" s="2" t="s">
        <v>2938</v>
      </c>
      <c r="C1082" s="2" t="s">
        <v>410</v>
      </c>
      <c r="D1082" s="6">
        <v>2</v>
      </c>
      <c r="E1082" s="8">
        <v>39</v>
      </c>
      <c r="F1082" s="8">
        <v>10.3</v>
      </c>
      <c r="G1082" s="8">
        <f>E1082-F1082</f>
        <v>28.7</v>
      </c>
      <c r="H1082" s="8">
        <f>IF(E1082&lt;&gt;0, ((E1082-F1082)/E1082)*100, 0)</f>
        <v>73.589743589743577</v>
      </c>
    </row>
    <row r="1083" spans="1:8" x14ac:dyDescent="0.2">
      <c r="A1083" s="2" t="s">
        <v>2937</v>
      </c>
      <c r="B1083" s="2" t="s">
        <v>2938</v>
      </c>
      <c r="C1083" s="2" t="s">
        <v>317</v>
      </c>
      <c r="D1083" s="6">
        <v>2</v>
      </c>
      <c r="E1083" s="8">
        <v>18.600000000000001</v>
      </c>
      <c r="F1083" s="8">
        <v>14.54</v>
      </c>
      <c r="G1083" s="8">
        <f>E1083-F1083</f>
        <v>4.0600000000000023</v>
      </c>
      <c r="H1083" s="8">
        <f>IF(E1083&lt;&gt;0, ((E1083-F1083)/E1083)*100, 0)</f>
        <v>21.827956989247323</v>
      </c>
    </row>
    <row r="1084" spans="1:8" x14ac:dyDescent="0.2">
      <c r="A1084" s="2" t="s">
        <v>2937</v>
      </c>
      <c r="B1084" s="2" t="s">
        <v>2938</v>
      </c>
      <c r="C1084" s="2" t="s">
        <v>39</v>
      </c>
      <c r="D1084" s="6">
        <v>1</v>
      </c>
      <c r="E1084" s="8">
        <v>9.25</v>
      </c>
      <c r="F1084" s="8">
        <v>1.96</v>
      </c>
      <c r="G1084" s="8">
        <f>E1084-F1084</f>
        <v>7.29</v>
      </c>
      <c r="H1084" s="8">
        <f>IF(E1084&lt;&gt;0, ((E1084-F1084)/E1084)*100, 0)</f>
        <v>78.810810810810821</v>
      </c>
    </row>
    <row r="1085" spans="1:8" x14ac:dyDescent="0.2">
      <c r="A1085" s="2" t="s">
        <v>2937</v>
      </c>
      <c r="B1085" s="2" t="s">
        <v>2938</v>
      </c>
      <c r="C1085" s="2" t="s">
        <v>55</v>
      </c>
      <c r="D1085" s="6">
        <v>1</v>
      </c>
      <c r="E1085" s="8">
        <v>13</v>
      </c>
      <c r="F1085" s="8">
        <v>5.5</v>
      </c>
      <c r="G1085" s="8">
        <f>E1085-F1085</f>
        <v>7.5</v>
      </c>
      <c r="H1085" s="8">
        <f>IF(E1085&lt;&gt;0, ((E1085-F1085)/E1085)*100, 0)</f>
        <v>57.692307692307686</v>
      </c>
    </row>
    <row r="1086" spans="1:8" x14ac:dyDescent="0.2">
      <c r="A1086" s="2" t="s">
        <v>2937</v>
      </c>
      <c r="B1086" s="2" t="s">
        <v>2938</v>
      </c>
      <c r="C1086" s="2" t="s">
        <v>42</v>
      </c>
      <c r="D1086" s="6">
        <v>1</v>
      </c>
      <c r="E1086" s="8">
        <v>8</v>
      </c>
      <c r="F1086" s="8">
        <v>1.75</v>
      </c>
      <c r="G1086" s="8">
        <f>E1086-F1086</f>
        <v>6.25</v>
      </c>
      <c r="H1086" s="8">
        <f>IF(E1086&lt;&gt;0, ((E1086-F1086)/E1086)*100, 0)</f>
        <v>78.125</v>
      </c>
    </row>
    <row r="1087" spans="1:8" x14ac:dyDescent="0.2">
      <c r="A1087" s="2" t="s">
        <v>2937</v>
      </c>
      <c r="B1087" s="2" t="s">
        <v>2938</v>
      </c>
      <c r="C1087" s="2" t="s">
        <v>45</v>
      </c>
      <c r="D1087" s="6">
        <v>1</v>
      </c>
      <c r="E1087" s="8">
        <v>11</v>
      </c>
      <c r="F1087" s="8">
        <v>2.4500000000000002</v>
      </c>
      <c r="G1087" s="8">
        <f>E1087-F1087</f>
        <v>8.5500000000000007</v>
      </c>
      <c r="H1087" s="8">
        <f>IF(E1087&lt;&gt;0, ((E1087-F1087)/E1087)*100, 0)</f>
        <v>77.727272727272734</v>
      </c>
    </row>
    <row r="1088" spans="1:8" customFormat="1" ht="15" x14ac:dyDescent="0.25">
      <c r="D1088" s="12"/>
      <c r="E1088" s="12"/>
      <c r="F1088" s="12"/>
      <c r="G1088" s="12"/>
      <c r="H1088" s="12"/>
    </row>
    <row r="1089" spans="1:8" s="4" customFormat="1" x14ac:dyDescent="0.2">
      <c r="A1089" s="3" t="s">
        <v>10</v>
      </c>
      <c r="B1089" s="3" t="s">
        <v>10</v>
      </c>
      <c r="C1089" s="3" t="s">
        <v>10</v>
      </c>
      <c r="D1089" s="5">
        <f>SUBTOTAL(9, D1066:D1088)</f>
        <v>21</v>
      </c>
      <c r="E1089" s="7">
        <f>SUBTOTAL(9, E1066:E1088)</f>
        <v>280.95000000000005</v>
      </c>
      <c r="F1089" s="7">
        <f>SUBTOTAL(9, F1066:F1088)</f>
        <v>99.829999999999984</v>
      </c>
      <c r="G1089" s="7">
        <f>SUBTOTAL(9, G1066:G1088)</f>
        <v>181.11999999999998</v>
      </c>
      <c r="H1089" s="7">
        <f>IF(E1089&lt;&gt;0, ((E1089-F1089)/E1089)*100, 0)</f>
        <v>64.466987008364484</v>
      </c>
    </row>
    <row r="1090" spans="1:8" customFormat="1" ht="15" x14ac:dyDescent="0.25">
      <c r="D1090" s="12"/>
      <c r="E1090" s="12"/>
      <c r="F1090" s="12"/>
      <c r="G1090" s="12"/>
      <c r="H1090" s="12"/>
    </row>
    <row r="1091" spans="1:8" x14ac:dyDescent="0.2">
      <c r="A1091" s="2" t="s">
        <v>2939</v>
      </c>
      <c r="B1091" s="2" t="s">
        <v>2940</v>
      </c>
      <c r="C1091" s="2" t="s">
        <v>10</v>
      </c>
      <c r="G1091" s="8">
        <f>E1091-F1091</f>
        <v>0</v>
      </c>
      <c r="H1091" s="8">
        <f>IF(E1091&lt;&gt;0, ((E1091-F1091)/E1091)*100, 0)</f>
        <v>0</v>
      </c>
    </row>
    <row r="1092" spans="1:8" x14ac:dyDescent="0.2">
      <c r="A1092" s="2" t="s">
        <v>2939</v>
      </c>
      <c r="B1092" s="2" t="s">
        <v>2940</v>
      </c>
      <c r="C1092" s="2" t="s">
        <v>10</v>
      </c>
      <c r="E1092" s="8">
        <v>-15.1</v>
      </c>
      <c r="G1092" s="8">
        <f>E1092-F1092</f>
        <v>-15.1</v>
      </c>
      <c r="H1092" s="8">
        <f>IF(E1092&lt;&gt;0, ((E1092-F1092)/E1092)*100, 0)</f>
        <v>100</v>
      </c>
    </row>
    <row r="1093" spans="1:8" x14ac:dyDescent="0.2">
      <c r="A1093" s="2" t="s">
        <v>2939</v>
      </c>
      <c r="B1093" s="2" t="s">
        <v>2940</v>
      </c>
      <c r="C1093" s="2" t="s">
        <v>78</v>
      </c>
      <c r="D1093" s="6">
        <v>1</v>
      </c>
      <c r="E1093" s="8">
        <v>15.5</v>
      </c>
      <c r="F1093" s="8">
        <v>5.47</v>
      </c>
      <c r="G1093" s="8">
        <f>E1093-F1093</f>
        <v>10.030000000000001</v>
      </c>
      <c r="H1093" s="8">
        <f>IF(E1093&lt;&gt;0, ((E1093-F1093)/E1093)*100, 0)</f>
        <v>64.709677419354847</v>
      </c>
    </row>
    <row r="1094" spans="1:8" x14ac:dyDescent="0.2">
      <c r="A1094" s="2" t="s">
        <v>2939</v>
      </c>
      <c r="B1094" s="2" t="s">
        <v>2940</v>
      </c>
      <c r="C1094" s="2" t="s">
        <v>297</v>
      </c>
      <c r="D1094" s="6">
        <v>1</v>
      </c>
      <c r="E1094" s="8">
        <v>17.5</v>
      </c>
      <c r="F1094" s="8">
        <v>5.29</v>
      </c>
      <c r="G1094" s="8">
        <f>E1094-F1094</f>
        <v>12.21</v>
      </c>
      <c r="H1094" s="8">
        <f>IF(E1094&lt;&gt;0, ((E1094-F1094)/E1094)*100, 0)</f>
        <v>69.771428571428572</v>
      </c>
    </row>
    <row r="1095" spans="1:8" x14ac:dyDescent="0.2">
      <c r="A1095" s="2" t="s">
        <v>2939</v>
      </c>
      <c r="B1095" s="2" t="s">
        <v>2940</v>
      </c>
      <c r="C1095" s="2" t="s">
        <v>404</v>
      </c>
      <c r="D1095" s="6">
        <v>1</v>
      </c>
      <c r="E1095" s="8">
        <v>13</v>
      </c>
      <c r="F1095" s="8">
        <v>5.53</v>
      </c>
      <c r="G1095" s="8">
        <f>E1095-F1095</f>
        <v>7.47</v>
      </c>
      <c r="H1095" s="8">
        <f>IF(E1095&lt;&gt;0, ((E1095-F1095)/E1095)*100, 0)</f>
        <v>57.461538461538467</v>
      </c>
    </row>
    <row r="1096" spans="1:8" x14ac:dyDescent="0.2">
      <c r="A1096" s="2" t="s">
        <v>2939</v>
      </c>
      <c r="B1096" s="2" t="s">
        <v>2940</v>
      </c>
      <c r="C1096" s="2" t="s">
        <v>786</v>
      </c>
      <c r="D1096" s="6">
        <v>1</v>
      </c>
      <c r="E1096" s="8">
        <v>12</v>
      </c>
      <c r="F1096" s="8">
        <v>3.78</v>
      </c>
      <c r="G1096" s="8">
        <f>E1096-F1096</f>
        <v>8.2200000000000006</v>
      </c>
      <c r="H1096" s="8">
        <f>IF(E1096&lt;&gt;0, ((E1096-F1096)/E1096)*100, 0)</f>
        <v>68.5</v>
      </c>
    </row>
    <row r="1097" spans="1:8" x14ac:dyDescent="0.2">
      <c r="A1097" s="2" t="s">
        <v>2939</v>
      </c>
      <c r="B1097" s="2" t="s">
        <v>2940</v>
      </c>
      <c r="C1097" s="2" t="s">
        <v>1156</v>
      </c>
      <c r="D1097" s="6">
        <v>1</v>
      </c>
      <c r="E1097" s="8">
        <v>12</v>
      </c>
      <c r="F1097" s="8">
        <v>3.78</v>
      </c>
      <c r="G1097" s="8">
        <f>E1097-F1097</f>
        <v>8.2200000000000006</v>
      </c>
      <c r="H1097" s="8">
        <f>IF(E1097&lt;&gt;0, ((E1097-F1097)/E1097)*100, 0)</f>
        <v>68.5</v>
      </c>
    </row>
    <row r="1098" spans="1:8" x14ac:dyDescent="0.2">
      <c r="A1098" s="2" t="s">
        <v>2939</v>
      </c>
      <c r="B1098" s="2" t="s">
        <v>2940</v>
      </c>
      <c r="C1098" s="2" t="s">
        <v>133</v>
      </c>
      <c r="D1098" s="6">
        <v>1</v>
      </c>
      <c r="E1098" s="8">
        <v>70</v>
      </c>
      <c r="F1098" s="8">
        <v>15.83</v>
      </c>
      <c r="G1098" s="8">
        <f>E1098-F1098</f>
        <v>54.17</v>
      </c>
      <c r="H1098" s="8">
        <f>IF(E1098&lt;&gt;0, ((E1098-F1098)/E1098)*100, 0)</f>
        <v>77.385714285714286</v>
      </c>
    </row>
    <row r="1099" spans="1:8" x14ac:dyDescent="0.2">
      <c r="A1099" s="2" t="s">
        <v>2939</v>
      </c>
      <c r="B1099" s="2" t="s">
        <v>2940</v>
      </c>
      <c r="C1099" s="2" t="s">
        <v>114</v>
      </c>
      <c r="D1099" s="6">
        <v>1</v>
      </c>
      <c r="E1099" s="8">
        <v>11</v>
      </c>
      <c r="F1099" s="8">
        <v>3.64</v>
      </c>
      <c r="G1099" s="8">
        <f>E1099-F1099</f>
        <v>7.3599999999999994</v>
      </c>
      <c r="H1099" s="8">
        <f>IF(E1099&lt;&gt;0, ((E1099-F1099)/E1099)*100, 0)</f>
        <v>66.909090909090907</v>
      </c>
    </row>
    <row r="1100" spans="1:8" customFormat="1" ht="15" x14ac:dyDescent="0.25">
      <c r="D1100" s="12"/>
      <c r="E1100" s="12"/>
      <c r="F1100" s="12"/>
      <c r="G1100" s="12"/>
      <c r="H1100" s="12"/>
    </row>
    <row r="1101" spans="1:8" s="4" customFormat="1" x14ac:dyDescent="0.2">
      <c r="A1101" s="3" t="s">
        <v>10</v>
      </c>
      <c r="B1101" s="3" t="s">
        <v>10</v>
      </c>
      <c r="C1101" s="3" t="s">
        <v>10</v>
      </c>
      <c r="D1101" s="5">
        <f>SUBTOTAL(9, D1091:D1100)</f>
        <v>7</v>
      </c>
      <c r="E1101" s="7">
        <f>SUBTOTAL(9, E1091:E1100)</f>
        <v>135.9</v>
      </c>
      <c r="F1101" s="7">
        <f>SUBTOTAL(9, F1091:F1100)</f>
        <v>43.32</v>
      </c>
      <c r="G1101" s="7">
        <f>SUBTOTAL(9, G1091:G1100)</f>
        <v>92.58</v>
      </c>
      <c r="H1101" s="7">
        <f>IF(E1101&lt;&gt;0, ((E1101-F1101)/E1101)*100, 0)</f>
        <v>68.123620309050779</v>
      </c>
    </row>
    <row r="1102" spans="1:8" customFormat="1" ht="15" x14ac:dyDescent="0.25">
      <c r="D1102" s="12"/>
      <c r="E1102" s="12"/>
      <c r="F1102" s="12"/>
      <c r="G1102" s="12"/>
      <c r="H1102" s="12"/>
    </row>
    <row r="1103" spans="1:8" x14ac:dyDescent="0.2">
      <c r="A1103" s="2" t="s">
        <v>2941</v>
      </c>
      <c r="B1103" s="2" t="s">
        <v>2942</v>
      </c>
      <c r="C1103" s="2" t="s">
        <v>2348</v>
      </c>
      <c r="D1103" s="6">
        <v>1</v>
      </c>
      <c r="E1103" s="8">
        <v>26.5</v>
      </c>
      <c r="F1103" s="8">
        <v>8.4</v>
      </c>
      <c r="G1103" s="8">
        <f>E1103-F1103</f>
        <v>18.100000000000001</v>
      </c>
      <c r="H1103" s="8">
        <f>IF(E1103&lt;&gt;0, ((E1103-F1103)/E1103)*100, 0)</f>
        <v>68.301886792452834</v>
      </c>
    </row>
    <row r="1104" spans="1:8" customFormat="1" ht="15" x14ac:dyDescent="0.25">
      <c r="D1104" s="12"/>
      <c r="E1104" s="12"/>
      <c r="F1104" s="12"/>
      <c r="G1104" s="12"/>
      <c r="H1104" s="12"/>
    </row>
    <row r="1105" spans="1:8" s="4" customFormat="1" x14ac:dyDescent="0.2">
      <c r="A1105" s="3" t="s">
        <v>10</v>
      </c>
      <c r="B1105" s="3" t="s">
        <v>10</v>
      </c>
      <c r="C1105" s="3" t="s">
        <v>10</v>
      </c>
      <c r="D1105" s="5">
        <f>SUBTOTAL(9, D1103:D1104)</f>
        <v>1</v>
      </c>
      <c r="E1105" s="7">
        <f>SUBTOTAL(9, E1103:E1104)</f>
        <v>26.5</v>
      </c>
      <c r="F1105" s="7">
        <f>SUBTOTAL(9, F1103:F1104)</f>
        <v>8.4</v>
      </c>
      <c r="G1105" s="7">
        <f>SUBTOTAL(9, G1103:G1104)</f>
        <v>18.100000000000001</v>
      </c>
      <c r="H1105" s="7">
        <f>IF(E1105&lt;&gt;0, ((E1105-F1105)/E1105)*100, 0)</f>
        <v>68.301886792452834</v>
      </c>
    </row>
    <row r="1106" spans="1:8" customFormat="1" ht="15" x14ac:dyDescent="0.25">
      <c r="D1106" s="12"/>
      <c r="E1106" s="12"/>
      <c r="F1106" s="12"/>
      <c r="G1106" s="12"/>
      <c r="H1106" s="12"/>
    </row>
    <row r="1107" spans="1:8" x14ac:dyDescent="0.2">
      <c r="A1107" s="2" t="s">
        <v>857</v>
      </c>
      <c r="B1107" s="2" t="s">
        <v>858</v>
      </c>
      <c r="C1107" s="2" t="s">
        <v>10</v>
      </c>
      <c r="G1107" s="8">
        <f>E1107-F1107</f>
        <v>0</v>
      </c>
      <c r="H1107" s="8">
        <f>IF(E1107&lt;&gt;0, ((E1107-F1107)/E1107)*100, 0)</f>
        <v>0</v>
      </c>
    </row>
    <row r="1108" spans="1:8" x14ac:dyDescent="0.2">
      <c r="A1108" s="2" t="s">
        <v>857</v>
      </c>
      <c r="B1108" s="2" t="s">
        <v>858</v>
      </c>
      <c r="C1108" s="2" t="s">
        <v>359</v>
      </c>
      <c r="D1108" s="6">
        <v>1</v>
      </c>
      <c r="F1108" s="8">
        <v>4.79</v>
      </c>
      <c r="G1108" s="8">
        <f>E1108-F1108</f>
        <v>-4.79</v>
      </c>
      <c r="H1108" s="8">
        <f>IF(E1108&lt;&gt;0, ((E1108-F1108)/E1108)*100, 0)</f>
        <v>0</v>
      </c>
    </row>
    <row r="1109" spans="1:8" x14ac:dyDescent="0.2">
      <c r="A1109" s="2" t="s">
        <v>857</v>
      </c>
      <c r="B1109" s="2" t="s">
        <v>858</v>
      </c>
      <c r="C1109" s="2" t="s">
        <v>405</v>
      </c>
      <c r="D1109" s="6">
        <v>1</v>
      </c>
      <c r="F1109" s="8">
        <v>4.66</v>
      </c>
      <c r="G1109" s="8">
        <f>E1109-F1109</f>
        <v>-4.66</v>
      </c>
      <c r="H1109" s="8">
        <f>IF(E1109&lt;&gt;0, ((E1109-F1109)/E1109)*100, 0)</f>
        <v>0</v>
      </c>
    </row>
    <row r="1110" spans="1:8" x14ac:dyDescent="0.2">
      <c r="A1110" s="2" t="s">
        <v>857</v>
      </c>
      <c r="B1110" s="2" t="s">
        <v>858</v>
      </c>
      <c r="C1110" s="2" t="s">
        <v>196</v>
      </c>
      <c r="D1110" s="6">
        <v>1</v>
      </c>
      <c r="F1110" s="8">
        <v>4.79</v>
      </c>
      <c r="G1110" s="8">
        <f>E1110-F1110</f>
        <v>-4.79</v>
      </c>
      <c r="H1110" s="8">
        <f>IF(E1110&lt;&gt;0, ((E1110-F1110)/E1110)*100, 0)</f>
        <v>0</v>
      </c>
    </row>
    <row r="1111" spans="1:8" x14ac:dyDescent="0.2">
      <c r="A1111" s="2" t="s">
        <v>857</v>
      </c>
      <c r="B1111" s="2" t="s">
        <v>858</v>
      </c>
      <c r="C1111" s="2" t="s">
        <v>290</v>
      </c>
      <c r="D1111" s="6">
        <v>1</v>
      </c>
      <c r="F1111" s="8">
        <v>6.91</v>
      </c>
      <c r="G1111" s="8">
        <f>E1111-F1111</f>
        <v>-6.91</v>
      </c>
      <c r="H1111" s="8">
        <f>IF(E1111&lt;&gt;0, ((E1111-F1111)/E1111)*100, 0)</f>
        <v>0</v>
      </c>
    </row>
    <row r="1112" spans="1:8" x14ac:dyDescent="0.2">
      <c r="A1112" s="2" t="s">
        <v>857</v>
      </c>
      <c r="B1112" s="2" t="s">
        <v>858</v>
      </c>
      <c r="C1112" s="2" t="s">
        <v>350</v>
      </c>
      <c r="D1112" s="6">
        <v>1</v>
      </c>
      <c r="F1112" s="8">
        <v>4.55</v>
      </c>
      <c r="G1112" s="8">
        <f>E1112-F1112</f>
        <v>-4.55</v>
      </c>
      <c r="H1112" s="8">
        <f>IF(E1112&lt;&gt;0, ((E1112-F1112)/E1112)*100, 0)</f>
        <v>0</v>
      </c>
    </row>
    <row r="1113" spans="1:8" x14ac:dyDescent="0.2">
      <c r="A1113" s="2" t="s">
        <v>857</v>
      </c>
      <c r="B1113" s="2" t="s">
        <v>858</v>
      </c>
      <c r="C1113" s="2" t="s">
        <v>2853</v>
      </c>
      <c r="D1113" s="6">
        <v>1</v>
      </c>
      <c r="E1113" s="8">
        <v>80</v>
      </c>
      <c r="G1113" s="8">
        <f>E1113-F1113</f>
        <v>80</v>
      </c>
      <c r="H1113" s="8">
        <f>IF(E1113&lt;&gt;0, ((E1113-F1113)/E1113)*100, 0)</f>
        <v>100</v>
      </c>
    </row>
    <row r="1114" spans="1:8" customFormat="1" ht="15" x14ac:dyDescent="0.25">
      <c r="D1114" s="12"/>
      <c r="E1114" s="12"/>
      <c r="F1114" s="12"/>
      <c r="G1114" s="12"/>
      <c r="H1114" s="12"/>
    </row>
    <row r="1115" spans="1:8" s="4" customFormat="1" x14ac:dyDescent="0.2">
      <c r="A1115" s="3" t="s">
        <v>10</v>
      </c>
      <c r="B1115" s="3" t="s">
        <v>10</v>
      </c>
      <c r="C1115" s="3" t="s">
        <v>10</v>
      </c>
      <c r="D1115" s="5">
        <f>SUBTOTAL(9, D1107:D1114)</f>
        <v>6</v>
      </c>
      <c r="E1115" s="7">
        <f>SUBTOTAL(9, E1107:E1114)</f>
        <v>80</v>
      </c>
      <c r="F1115" s="7">
        <f>SUBTOTAL(9, F1107:F1114)</f>
        <v>25.7</v>
      </c>
      <c r="G1115" s="7">
        <f>SUBTOTAL(9, G1107:G1114)</f>
        <v>54.3</v>
      </c>
      <c r="H1115" s="7">
        <f>IF(E1115&lt;&gt;0, ((E1115-F1115)/E1115)*100, 0)</f>
        <v>67.875</v>
      </c>
    </row>
    <row r="1116" spans="1:8" customFormat="1" ht="15" x14ac:dyDescent="0.25">
      <c r="D1116" s="12"/>
      <c r="E1116" s="12"/>
      <c r="F1116" s="12"/>
      <c r="G1116" s="12"/>
      <c r="H1116" s="12"/>
    </row>
    <row r="1117" spans="1:8" x14ac:dyDescent="0.2">
      <c r="A1117" s="2" t="s">
        <v>2943</v>
      </c>
      <c r="B1117" s="2" t="s">
        <v>2944</v>
      </c>
      <c r="C1117" s="2" t="s">
        <v>48</v>
      </c>
      <c r="D1117" s="6">
        <v>1</v>
      </c>
      <c r="E1117" s="8">
        <v>13.75</v>
      </c>
      <c r="F1117" s="8">
        <v>5.47</v>
      </c>
      <c r="G1117" s="8">
        <f>E1117-F1117</f>
        <v>8.2800000000000011</v>
      </c>
      <c r="H1117" s="8">
        <f>IF(E1117&lt;&gt;0, ((E1117-F1117)/E1117)*100, 0)</f>
        <v>60.218181818181826</v>
      </c>
    </row>
    <row r="1118" spans="1:8" customFormat="1" ht="15" x14ac:dyDescent="0.25">
      <c r="D1118" s="12"/>
      <c r="E1118" s="12"/>
      <c r="F1118" s="12"/>
      <c r="G1118" s="12"/>
      <c r="H1118" s="12"/>
    </row>
    <row r="1119" spans="1:8" s="4" customFormat="1" x14ac:dyDescent="0.2">
      <c r="A1119" s="3" t="s">
        <v>10</v>
      </c>
      <c r="B1119" s="3" t="s">
        <v>10</v>
      </c>
      <c r="C1119" s="3" t="s">
        <v>10</v>
      </c>
      <c r="D1119" s="5">
        <f>SUBTOTAL(9, D1117:D1118)</f>
        <v>1</v>
      </c>
      <c r="E1119" s="7">
        <f>SUBTOTAL(9, E1117:E1118)</f>
        <v>13.75</v>
      </c>
      <c r="F1119" s="7">
        <f>SUBTOTAL(9, F1117:F1118)</f>
        <v>5.47</v>
      </c>
      <c r="G1119" s="7">
        <f>SUBTOTAL(9, G1117:G1118)</f>
        <v>8.2800000000000011</v>
      </c>
      <c r="H1119" s="7">
        <f>IF(E1119&lt;&gt;0, ((E1119-F1119)/E1119)*100, 0)</f>
        <v>60.218181818181826</v>
      </c>
    </row>
    <row r="1120" spans="1:8" customFormat="1" ht="15" x14ac:dyDescent="0.25">
      <c r="D1120" s="12"/>
      <c r="E1120" s="12"/>
      <c r="F1120" s="12"/>
      <c r="G1120" s="12"/>
      <c r="H1120" s="12"/>
    </row>
    <row r="1121" spans="1:8" x14ac:dyDescent="0.2">
      <c r="A1121" s="2" t="s">
        <v>859</v>
      </c>
      <c r="B1121" s="2" t="s">
        <v>860</v>
      </c>
      <c r="C1121" s="2" t="s">
        <v>10</v>
      </c>
      <c r="G1121" s="8">
        <f>E1121-F1121</f>
        <v>0</v>
      </c>
      <c r="H1121" s="8">
        <f>IF(E1121&lt;&gt;0, ((E1121-F1121)/E1121)*100, 0)</f>
        <v>0</v>
      </c>
    </row>
    <row r="1122" spans="1:8" x14ac:dyDescent="0.2">
      <c r="A1122" s="2" t="s">
        <v>859</v>
      </c>
      <c r="B1122" s="2" t="s">
        <v>860</v>
      </c>
      <c r="C1122" s="2" t="s">
        <v>10</v>
      </c>
      <c r="G1122" s="8">
        <f>E1122-F1122</f>
        <v>0</v>
      </c>
      <c r="H1122" s="8">
        <f>IF(E1122&lt;&gt;0, ((E1122-F1122)/E1122)*100, 0)</f>
        <v>0</v>
      </c>
    </row>
    <row r="1123" spans="1:8" x14ac:dyDescent="0.2">
      <c r="A1123" s="2" t="s">
        <v>859</v>
      </c>
      <c r="B1123" s="2" t="s">
        <v>860</v>
      </c>
      <c r="C1123" s="2" t="s">
        <v>10</v>
      </c>
      <c r="G1123" s="8">
        <f>E1123-F1123</f>
        <v>0</v>
      </c>
      <c r="H1123" s="8">
        <f>IF(E1123&lt;&gt;0, ((E1123-F1123)/E1123)*100, 0)</f>
        <v>0</v>
      </c>
    </row>
    <row r="1124" spans="1:8" x14ac:dyDescent="0.2">
      <c r="A1124" s="2" t="s">
        <v>859</v>
      </c>
      <c r="B1124" s="2" t="s">
        <v>860</v>
      </c>
      <c r="C1124" s="2" t="s">
        <v>152</v>
      </c>
      <c r="D1124" s="6">
        <v>2</v>
      </c>
      <c r="E1124" s="8">
        <v>31</v>
      </c>
      <c r="F1124" s="8">
        <v>10.94</v>
      </c>
      <c r="G1124" s="8">
        <f>E1124-F1124</f>
        <v>20.060000000000002</v>
      </c>
      <c r="H1124" s="8">
        <f>IF(E1124&lt;&gt;0, ((E1124-F1124)/E1124)*100, 0)</f>
        <v>64.709677419354847</v>
      </c>
    </row>
    <row r="1125" spans="1:8" x14ac:dyDescent="0.2">
      <c r="A1125" s="2" t="s">
        <v>859</v>
      </c>
      <c r="B1125" s="2" t="s">
        <v>860</v>
      </c>
      <c r="C1125" s="2" t="s">
        <v>309</v>
      </c>
      <c r="D1125" s="6">
        <v>2</v>
      </c>
      <c r="E1125" s="8">
        <v>25.5</v>
      </c>
      <c r="F1125" s="8">
        <v>9.32</v>
      </c>
      <c r="G1125" s="8">
        <f>E1125-F1125</f>
        <v>16.18</v>
      </c>
      <c r="H1125" s="8">
        <f>IF(E1125&lt;&gt;0, ((E1125-F1125)/E1125)*100, 0)</f>
        <v>63.450980392156865</v>
      </c>
    </row>
    <row r="1126" spans="1:8" customFormat="1" ht="15" x14ac:dyDescent="0.25">
      <c r="D1126" s="12"/>
      <c r="E1126" s="12"/>
      <c r="F1126" s="12"/>
      <c r="G1126" s="12"/>
      <c r="H1126" s="12"/>
    </row>
    <row r="1127" spans="1:8" s="4" customFormat="1" x14ac:dyDescent="0.2">
      <c r="A1127" s="3" t="s">
        <v>10</v>
      </c>
      <c r="B1127" s="3" t="s">
        <v>10</v>
      </c>
      <c r="C1127" s="3" t="s">
        <v>10</v>
      </c>
      <c r="D1127" s="5">
        <f>SUBTOTAL(9, D1121:D1126)</f>
        <v>4</v>
      </c>
      <c r="E1127" s="7">
        <f>SUBTOTAL(9, E1121:E1126)</f>
        <v>56.5</v>
      </c>
      <c r="F1127" s="7">
        <f>SUBTOTAL(9, F1121:F1126)</f>
        <v>20.259999999999998</v>
      </c>
      <c r="G1127" s="7">
        <f>SUBTOTAL(9, G1121:G1126)</f>
        <v>36.24</v>
      </c>
      <c r="H1127" s="7">
        <f>IF(E1127&lt;&gt;0, ((E1127-F1127)/E1127)*100, 0)</f>
        <v>64.141592920353986</v>
      </c>
    </row>
    <row r="1128" spans="1:8" customFormat="1" ht="15" x14ac:dyDescent="0.25">
      <c r="D1128" s="12"/>
      <c r="E1128" s="12"/>
      <c r="F1128" s="12"/>
      <c r="G1128" s="12"/>
      <c r="H1128" s="12"/>
    </row>
    <row r="1129" spans="1:8" x14ac:dyDescent="0.2">
      <c r="A1129" s="2" t="s">
        <v>228</v>
      </c>
      <c r="B1129" s="2" t="s">
        <v>229</v>
      </c>
      <c r="C1129" s="2" t="s">
        <v>10</v>
      </c>
      <c r="G1129" s="8">
        <f>E1129-F1129</f>
        <v>0</v>
      </c>
      <c r="H1129" s="8">
        <f>IF(E1129&lt;&gt;0, ((E1129-F1129)/E1129)*100, 0)</f>
        <v>0</v>
      </c>
    </row>
    <row r="1130" spans="1:8" x14ac:dyDescent="0.2">
      <c r="A1130" s="2" t="s">
        <v>228</v>
      </c>
      <c r="B1130" s="2" t="s">
        <v>229</v>
      </c>
      <c r="C1130" s="2" t="s">
        <v>10</v>
      </c>
      <c r="E1130" s="8">
        <v>-19.75</v>
      </c>
      <c r="G1130" s="8">
        <f>E1130-F1130</f>
        <v>-19.75</v>
      </c>
      <c r="H1130" s="8">
        <f>IF(E1130&lt;&gt;0, ((E1130-F1130)/E1130)*100, 0)</f>
        <v>100</v>
      </c>
    </row>
    <row r="1131" spans="1:8" x14ac:dyDescent="0.2">
      <c r="A1131" s="2" t="s">
        <v>228</v>
      </c>
      <c r="B1131" s="2" t="s">
        <v>229</v>
      </c>
      <c r="C1131" s="2" t="s">
        <v>48</v>
      </c>
      <c r="D1131" s="6">
        <v>7</v>
      </c>
      <c r="E1131" s="8">
        <v>108.5</v>
      </c>
      <c r="F1131" s="8">
        <v>38.29</v>
      </c>
      <c r="G1131" s="8">
        <f>E1131-F1131</f>
        <v>70.210000000000008</v>
      </c>
      <c r="H1131" s="8">
        <f>IF(E1131&lt;&gt;0, ((E1131-F1131)/E1131)*100, 0)</f>
        <v>64.709677419354847</v>
      </c>
    </row>
    <row r="1132" spans="1:8" customFormat="1" ht="15" x14ac:dyDescent="0.25">
      <c r="D1132" s="12"/>
      <c r="E1132" s="12"/>
      <c r="F1132" s="12"/>
      <c r="G1132" s="12"/>
      <c r="H1132" s="12"/>
    </row>
    <row r="1133" spans="1:8" s="4" customFormat="1" x14ac:dyDescent="0.2">
      <c r="A1133" s="3" t="s">
        <v>10</v>
      </c>
      <c r="B1133" s="3" t="s">
        <v>10</v>
      </c>
      <c r="C1133" s="3" t="s">
        <v>10</v>
      </c>
      <c r="D1133" s="5">
        <f>SUBTOTAL(9, D1129:D1132)</f>
        <v>7</v>
      </c>
      <c r="E1133" s="7">
        <f>SUBTOTAL(9, E1129:E1132)</f>
        <v>88.75</v>
      </c>
      <c r="F1133" s="7">
        <f>SUBTOTAL(9, F1129:F1132)</f>
        <v>38.29</v>
      </c>
      <c r="G1133" s="7">
        <f>SUBTOTAL(9, G1129:G1132)</f>
        <v>50.460000000000008</v>
      </c>
      <c r="H1133" s="7">
        <f>IF(E1133&lt;&gt;0, ((E1133-F1133)/E1133)*100, 0)</f>
        <v>56.85633802816902</v>
      </c>
    </row>
    <row r="1134" spans="1:8" customFormat="1" ht="15" x14ac:dyDescent="0.25">
      <c r="D1134" s="12"/>
      <c r="E1134" s="12"/>
      <c r="F1134" s="12"/>
      <c r="G1134" s="12"/>
      <c r="H1134" s="12"/>
    </row>
    <row r="1135" spans="1:8" x14ac:dyDescent="0.2">
      <c r="A1135" s="2" t="s">
        <v>2945</v>
      </c>
      <c r="B1135" s="2" t="s">
        <v>2946</v>
      </c>
      <c r="C1135" s="2" t="s">
        <v>10</v>
      </c>
      <c r="G1135" s="8">
        <f>E1135-F1135</f>
        <v>0</v>
      </c>
      <c r="H1135" s="8">
        <f>IF(E1135&lt;&gt;0, ((E1135-F1135)/E1135)*100, 0)</f>
        <v>0</v>
      </c>
    </row>
    <row r="1136" spans="1:8" x14ac:dyDescent="0.2">
      <c r="A1136" s="2" t="s">
        <v>2945</v>
      </c>
      <c r="B1136" s="2" t="s">
        <v>2946</v>
      </c>
      <c r="C1136" s="2" t="s">
        <v>10</v>
      </c>
      <c r="G1136" s="8">
        <f>E1136-F1136</f>
        <v>0</v>
      </c>
      <c r="H1136" s="8">
        <f>IF(E1136&lt;&gt;0, ((E1136-F1136)/E1136)*100, 0)</f>
        <v>0</v>
      </c>
    </row>
    <row r="1137" spans="1:8" x14ac:dyDescent="0.2">
      <c r="A1137" s="2" t="s">
        <v>2945</v>
      </c>
      <c r="B1137" s="2" t="s">
        <v>2946</v>
      </c>
      <c r="C1137" s="2" t="s">
        <v>10</v>
      </c>
      <c r="G1137" s="8">
        <f>E1137-F1137</f>
        <v>0</v>
      </c>
      <c r="H1137" s="8">
        <f>IF(E1137&lt;&gt;0, ((E1137-F1137)/E1137)*100, 0)</f>
        <v>0</v>
      </c>
    </row>
    <row r="1138" spans="1:8" x14ac:dyDescent="0.2">
      <c r="A1138" s="2" t="s">
        <v>2945</v>
      </c>
      <c r="B1138" s="2" t="s">
        <v>2946</v>
      </c>
      <c r="C1138" s="2" t="s">
        <v>152</v>
      </c>
      <c r="D1138" s="6">
        <v>1</v>
      </c>
      <c r="E1138" s="8">
        <v>13.75</v>
      </c>
      <c r="F1138" s="8">
        <v>5.47</v>
      </c>
      <c r="G1138" s="8">
        <f>E1138-F1138</f>
        <v>8.2800000000000011</v>
      </c>
      <c r="H1138" s="8">
        <f>IF(E1138&lt;&gt;0, ((E1138-F1138)/E1138)*100, 0)</f>
        <v>60.218181818181826</v>
      </c>
    </row>
    <row r="1139" spans="1:8" customFormat="1" ht="15" x14ac:dyDescent="0.25">
      <c r="D1139" s="12"/>
      <c r="E1139" s="12"/>
      <c r="F1139" s="12"/>
      <c r="G1139" s="12"/>
      <c r="H1139" s="12"/>
    </row>
    <row r="1140" spans="1:8" s="4" customFormat="1" x14ac:dyDescent="0.2">
      <c r="A1140" s="3" t="s">
        <v>10</v>
      </c>
      <c r="B1140" s="3" t="s">
        <v>10</v>
      </c>
      <c r="C1140" s="3" t="s">
        <v>10</v>
      </c>
      <c r="D1140" s="5">
        <f>SUBTOTAL(9, D1135:D1139)</f>
        <v>1</v>
      </c>
      <c r="E1140" s="7">
        <f>SUBTOTAL(9, E1135:E1139)</f>
        <v>13.75</v>
      </c>
      <c r="F1140" s="7">
        <f>SUBTOTAL(9, F1135:F1139)</f>
        <v>5.47</v>
      </c>
      <c r="G1140" s="7">
        <f>SUBTOTAL(9, G1135:G1139)</f>
        <v>8.2800000000000011</v>
      </c>
      <c r="H1140" s="7">
        <f>IF(E1140&lt;&gt;0, ((E1140-F1140)/E1140)*100, 0)</f>
        <v>60.218181818181826</v>
      </c>
    </row>
    <row r="1141" spans="1:8" customFormat="1" ht="15" x14ac:dyDescent="0.25">
      <c r="D1141" s="12"/>
      <c r="E1141" s="12"/>
      <c r="F1141" s="12"/>
      <c r="G1141" s="12"/>
      <c r="H1141" s="12"/>
    </row>
    <row r="1142" spans="1:8" x14ac:dyDescent="0.2">
      <c r="A1142" s="2" t="s">
        <v>2947</v>
      </c>
      <c r="B1142" s="2" t="s">
        <v>2948</v>
      </c>
      <c r="C1142" s="2" t="s">
        <v>10</v>
      </c>
      <c r="G1142" s="8">
        <f>E1142-F1142</f>
        <v>0</v>
      </c>
      <c r="H1142" s="8">
        <f>IF(E1142&lt;&gt;0, ((E1142-F1142)/E1142)*100, 0)</f>
        <v>0</v>
      </c>
    </row>
    <row r="1143" spans="1:8" x14ac:dyDescent="0.2">
      <c r="A1143" s="2" t="s">
        <v>2947</v>
      </c>
      <c r="B1143" s="2" t="s">
        <v>2948</v>
      </c>
      <c r="C1143" s="2" t="s">
        <v>10</v>
      </c>
      <c r="G1143" s="8">
        <f>E1143-F1143</f>
        <v>0</v>
      </c>
      <c r="H1143" s="8">
        <f>IF(E1143&lt;&gt;0, ((E1143-F1143)/E1143)*100, 0)</f>
        <v>0</v>
      </c>
    </row>
    <row r="1144" spans="1:8" x14ac:dyDescent="0.2">
      <c r="A1144" s="2" t="s">
        <v>2947</v>
      </c>
      <c r="B1144" s="2" t="s">
        <v>2948</v>
      </c>
      <c r="C1144" s="2" t="s">
        <v>10</v>
      </c>
      <c r="G1144" s="8">
        <f>E1144-F1144</f>
        <v>0</v>
      </c>
      <c r="H1144" s="8">
        <f>IF(E1144&lt;&gt;0, ((E1144-F1144)/E1144)*100, 0)</f>
        <v>0</v>
      </c>
    </row>
    <row r="1145" spans="1:8" x14ac:dyDescent="0.2">
      <c r="A1145" s="2" t="s">
        <v>2947</v>
      </c>
      <c r="B1145" s="2" t="s">
        <v>2948</v>
      </c>
      <c r="C1145" s="2" t="s">
        <v>30</v>
      </c>
      <c r="D1145" s="6">
        <v>1</v>
      </c>
      <c r="E1145" s="8">
        <v>14.25</v>
      </c>
      <c r="F1145" s="8">
        <v>5.53</v>
      </c>
      <c r="G1145" s="8">
        <f>E1145-F1145</f>
        <v>8.7199999999999989</v>
      </c>
      <c r="H1145" s="8">
        <f>IF(E1145&lt;&gt;0, ((E1145-F1145)/E1145)*100, 0)</f>
        <v>61.192982456140342</v>
      </c>
    </row>
    <row r="1146" spans="1:8" customFormat="1" ht="15" x14ac:dyDescent="0.25">
      <c r="D1146" s="12"/>
      <c r="E1146" s="12"/>
      <c r="F1146" s="12"/>
      <c r="G1146" s="12"/>
      <c r="H1146" s="12"/>
    </row>
    <row r="1147" spans="1:8" s="4" customFormat="1" x14ac:dyDescent="0.2">
      <c r="A1147" s="3" t="s">
        <v>10</v>
      </c>
      <c r="B1147" s="3" t="s">
        <v>10</v>
      </c>
      <c r="C1147" s="3" t="s">
        <v>10</v>
      </c>
      <c r="D1147" s="5">
        <f>SUBTOTAL(9, D1142:D1146)</f>
        <v>1</v>
      </c>
      <c r="E1147" s="7">
        <f>SUBTOTAL(9, E1142:E1146)</f>
        <v>14.25</v>
      </c>
      <c r="F1147" s="7">
        <f>SUBTOTAL(9, F1142:F1146)</f>
        <v>5.53</v>
      </c>
      <c r="G1147" s="7">
        <f>SUBTOTAL(9, G1142:G1146)</f>
        <v>8.7199999999999989</v>
      </c>
      <c r="H1147" s="7">
        <f>IF(E1147&lt;&gt;0, ((E1147-F1147)/E1147)*100, 0)</f>
        <v>61.192982456140342</v>
      </c>
    </row>
    <row r="1148" spans="1:8" customFormat="1" ht="15" x14ac:dyDescent="0.25">
      <c r="D1148" s="12"/>
      <c r="E1148" s="12"/>
      <c r="F1148" s="12"/>
      <c r="G1148" s="12"/>
      <c r="H1148" s="12"/>
    </row>
    <row r="1149" spans="1:8" x14ac:dyDescent="0.2">
      <c r="A1149" s="2" t="s">
        <v>2949</v>
      </c>
      <c r="B1149" s="2" t="s">
        <v>2950</v>
      </c>
      <c r="C1149" s="2" t="s">
        <v>10</v>
      </c>
      <c r="G1149" s="8">
        <f>E1149-F1149</f>
        <v>0</v>
      </c>
      <c r="H1149" s="8">
        <f>IF(E1149&lt;&gt;0, ((E1149-F1149)/E1149)*100, 0)</f>
        <v>0</v>
      </c>
    </row>
    <row r="1150" spans="1:8" x14ac:dyDescent="0.2">
      <c r="A1150" s="2" t="s">
        <v>2949</v>
      </c>
      <c r="B1150" s="2" t="s">
        <v>2950</v>
      </c>
      <c r="C1150" s="2" t="s">
        <v>10</v>
      </c>
      <c r="G1150" s="8">
        <f>E1150-F1150</f>
        <v>0</v>
      </c>
      <c r="H1150" s="8">
        <f>IF(E1150&lt;&gt;0, ((E1150-F1150)/E1150)*100, 0)</f>
        <v>0</v>
      </c>
    </row>
    <row r="1151" spans="1:8" x14ac:dyDescent="0.2">
      <c r="A1151" s="2" t="s">
        <v>2949</v>
      </c>
      <c r="B1151" s="2" t="s">
        <v>2950</v>
      </c>
      <c r="C1151" s="2" t="s">
        <v>10</v>
      </c>
      <c r="G1151" s="8">
        <f>E1151-F1151</f>
        <v>0</v>
      </c>
      <c r="H1151" s="8">
        <f>IF(E1151&lt;&gt;0, ((E1151-F1151)/E1151)*100, 0)</f>
        <v>0</v>
      </c>
    </row>
    <row r="1152" spans="1:8" x14ac:dyDescent="0.2">
      <c r="A1152" s="2" t="s">
        <v>2949</v>
      </c>
      <c r="B1152" s="2" t="s">
        <v>2950</v>
      </c>
      <c r="C1152" s="2" t="s">
        <v>30</v>
      </c>
      <c r="D1152" s="6">
        <v>1</v>
      </c>
      <c r="E1152" s="8">
        <v>14.25</v>
      </c>
      <c r="F1152" s="8">
        <v>5.53</v>
      </c>
      <c r="G1152" s="8">
        <f>E1152-F1152</f>
        <v>8.7199999999999989</v>
      </c>
      <c r="H1152" s="8">
        <f>IF(E1152&lt;&gt;0, ((E1152-F1152)/E1152)*100, 0)</f>
        <v>61.192982456140342</v>
      </c>
    </row>
    <row r="1153" spans="1:8" customFormat="1" ht="15" x14ac:dyDescent="0.25">
      <c r="D1153" s="12"/>
      <c r="E1153" s="12"/>
      <c r="F1153" s="12"/>
      <c r="G1153" s="12"/>
      <c r="H1153" s="12"/>
    </row>
    <row r="1154" spans="1:8" s="4" customFormat="1" x14ac:dyDescent="0.2">
      <c r="A1154" s="3" t="s">
        <v>10</v>
      </c>
      <c r="B1154" s="3" t="s">
        <v>10</v>
      </c>
      <c r="C1154" s="3" t="s">
        <v>10</v>
      </c>
      <c r="D1154" s="5">
        <f>SUBTOTAL(9, D1149:D1153)</f>
        <v>1</v>
      </c>
      <c r="E1154" s="7">
        <f>SUBTOTAL(9, E1149:E1153)</f>
        <v>14.25</v>
      </c>
      <c r="F1154" s="7">
        <f>SUBTOTAL(9, F1149:F1153)</f>
        <v>5.53</v>
      </c>
      <c r="G1154" s="7">
        <f>SUBTOTAL(9, G1149:G1153)</f>
        <v>8.7199999999999989</v>
      </c>
      <c r="H1154" s="7">
        <f>IF(E1154&lt;&gt;0, ((E1154-F1154)/E1154)*100, 0)</f>
        <v>61.192982456140342</v>
      </c>
    </row>
    <row r="1155" spans="1:8" customFormat="1" ht="15" x14ac:dyDescent="0.25">
      <c r="D1155" s="12"/>
      <c r="E1155" s="12"/>
      <c r="F1155" s="12"/>
      <c r="G1155" s="12"/>
      <c r="H1155" s="12"/>
    </row>
    <row r="1156" spans="1:8" x14ac:dyDescent="0.2">
      <c r="A1156" s="2" t="s">
        <v>2951</v>
      </c>
      <c r="B1156" s="2" t="s">
        <v>2952</v>
      </c>
      <c r="C1156" s="2" t="s">
        <v>38</v>
      </c>
      <c r="D1156" s="6">
        <v>2</v>
      </c>
      <c r="E1156" s="8">
        <v>18.5</v>
      </c>
      <c r="F1156" s="8">
        <v>4.0599999999999996</v>
      </c>
      <c r="G1156" s="8">
        <f>E1156-F1156</f>
        <v>14.440000000000001</v>
      </c>
      <c r="H1156" s="8">
        <f>IF(E1156&lt;&gt;0, ((E1156-F1156)/E1156)*100, 0)</f>
        <v>78.054054054054063</v>
      </c>
    </row>
    <row r="1157" spans="1:8" x14ac:dyDescent="0.2">
      <c r="A1157" s="2" t="s">
        <v>2951</v>
      </c>
      <c r="B1157" s="2" t="s">
        <v>2952</v>
      </c>
      <c r="C1157" s="2" t="s">
        <v>40</v>
      </c>
      <c r="D1157" s="6">
        <v>2</v>
      </c>
      <c r="E1157" s="8">
        <v>18.5</v>
      </c>
      <c r="F1157" s="8">
        <v>3.92</v>
      </c>
      <c r="G1157" s="8">
        <f>E1157-F1157</f>
        <v>14.58</v>
      </c>
      <c r="H1157" s="8">
        <f>IF(E1157&lt;&gt;0, ((E1157-F1157)/E1157)*100, 0)</f>
        <v>78.810810810810821</v>
      </c>
    </row>
    <row r="1158" spans="1:8" customFormat="1" ht="15" x14ac:dyDescent="0.25">
      <c r="D1158" s="12"/>
      <c r="E1158" s="12"/>
      <c r="F1158" s="12"/>
      <c r="G1158" s="12"/>
      <c r="H1158" s="12"/>
    </row>
    <row r="1159" spans="1:8" s="4" customFormat="1" x14ac:dyDescent="0.2">
      <c r="A1159" s="3" t="s">
        <v>10</v>
      </c>
      <c r="B1159" s="3" t="s">
        <v>10</v>
      </c>
      <c r="C1159" s="3" t="s">
        <v>10</v>
      </c>
      <c r="D1159" s="5">
        <f>SUBTOTAL(9, D1156:D1158)</f>
        <v>4</v>
      </c>
      <c r="E1159" s="7">
        <f>SUBTOTAL(9, E1156:E1158)</f>
        <v>37</v>
      </c>
      <c r="F1159" s="7">
        <f>SUBTOTAL(9, F1156:F1158)</f>
        <v>7.9799999999999995</v>
      </c>
      <c r="G1159" s="7">
        <f>SUBTOTAL(9, G1156:G1158)</f>
        <v>29.020000000000003</v>
      </c>
      <c r="H1159" s="7">
        <f>IF(E1159&lt;&gt;0, ((E1159-F1159)/E1159)*100, 0)</f>
        <v>78.432432432432435</v>
      </c>
    </row>
    <row r="1160" spans="1:8" customFormat="1" ht="15" x14ac:dyDescent="0.25">
      <c r="D1160" s="12"/>
      <c r="E1160" s="12"/>
      <c r="F1160" s="12"/>
      <c r="G1160" s="12"/>
      <c r="H1160" s="12"/>
    </row>
    <row r="1161" spans="1:8" x14ac:dyDescent="0.2">
      <c r="A1161" s="2" t="s">
        <v>2953</v>
      </c>
      <c r="B1161" s="2" t="s">
        <v>2954</v>
      </c>
      <c r="C1161" s="2" t="s">
        <v>10</v>
      </c>
      <c r="G1161" s="8">
        <f>E1161-F1161</f>
        <v>0</v>
      </c>
      <c r="H1161" s="8">
        <f>IF(E1161&lt;&gt;0, ((E1161-F1161)/E1161)*100, 0)</f>
        <v>0</v>
      </c>
    </row>
    <row r="1162" spans="1:8" x14ac:dyDescent="0.2">
      <c r="A1162" s="2" t="s">
        <v>2953</v>
      </c>
      <c r="B1162" s="2" t="s">
        <v>2954</v>
      </c>
      <c r="C1162" s="2" t="s">
        <v>10</v>
      </c>
      <c r="E1162" s="8">
        <v>-12.75</v>
      </c>
      <c r="G1162" s="8">
        <f>E1162-F1162</f>
        <v>-12.75</v>
      </c>
      <c r="H1162" s="8">
        <f>IF(E1162&lt;&gt;0, ((E1162-F1162)/E1162)*100, 0)</f>
        <v>100</v>
      </c>
    </row>
    <row r="1163" spans="1:8" x14ac:dyDescent="0.2">
      <c r="A1163" s="2" t="s">
        <v>2953</v>
      </c>
      <c r="B1163" s="2" t="s">
        <v>2954</v>
      </c>
      <c r="C1163" s="2" t="s">
        <v>309</v>
      </c>
      <c r="D1163" s="6">
        <v>1</v>
      </c>
      <c r="E1163" s="8">
        <v>12.75</v>
      </c>
      <c r="F1163" s="8">
        <v>4.66</v>
      </c>
      <c r="G1163" s="8">
        <f>E1163-F1163</f>
        <v>8.09</v>
      </c>
      <c r="H1163" s="8">
        <f>IF(E1163&lt;&gt;0, ((E1163-F1163)/E1163)*100, 0)</f>
        <v>63.450980392156865</v>
      </c>
    </row>
    <row r="1164" spans="1:8" x14ac:dyDescent="0.2">
      <c r="A1164" s="2" t="s">
        <v>2953</v>
      </c>
      <c r="B1164" s="2" t="s">
        <v>2954</v>
      </c>
      <c r="C1164" s="2" t="s">
        <v>291</v>
      </c>
      <c r="D1164" s="6">
        <v>1</v>
      </c>
      <c r="E1164" s="8">
        <v>17.5</v>
      </c>
      <c r="F1164" s="8">
        <v>6.93</v>
      </c>
      <c r="G1164" s="8">
        <f>E1164-F1164</f>
        <v>10.57</v>
      </c>
      <c r="H1164" s="8">
        <f>IF(E1164&lt;&gt;0, ((E1164-F1164)/E1164)*100, 0)</f>
        <v>60.4</v>
      </c>
    </row>
    <row r="1165" spans="1:8" x14ac:dyDescent="0.2">
      <c r="A1165" s="2" t="s">
        <v>2953</v>
      </c>
      <c r="B1165" s="2" t="s">
        <v>2954</v>
      </c>
      <c r="C1165" s="2" t="s">
        <v>292</v>
      </c>
      <c r="D1165" s="6">
        <v>1</v>
      </c>
      <c r="E1165" s="8">
        <v>27</v>
      </c>
      <c r="F1165" s="8">
        <v>12.53</v>
      </c>
      <c r="G1165" s="8">
        <f>E1165-F1165</f>
        <v>14.47</v>
      </c>
      <c r="H1165" s="8">
        <f>IF(E1165&lt;&gt;0, ((E1165-F1165)/E1165)*100, 0)</f>
        <v>53.592592592592595</v>
      </c>
    </row>
    <row r="1166" spans="1:8" x14ac:dyDescent="0.2">
      <c r="A1166" s="2" t="s">
        <v>2953</v>
      </c>
      <c r="B1166" s="2" t="s">
        <v>2954</v>
      </c>
      <c r="C1166" s="2" t="s">
        <v>2424</v>
      </c>
      <c r="D1166" s="6">
        <v>1</v>
      </c>
      <c r="E1166" s="8">
        <v>14</v>
      </c>
      <c r="F1166" s="8">
        <v>4.01</v>
      </c>
      <c r="G1166" s="8">
        <f>E1166-F1166</f>
        <v>9.99</v>
      </c>
      <c r="H1166" s="8">
        <f>IF(E1166&lt;&gt;0, ((E1166-F1166)/E1166)*100, 0)</f>
        <v>71.357142857142861</v>
      </c>
    </row>
    <row r="1167" spans="1:8" x14ac:dyDescent="0.2">
      <c r="A1167" s="2" t="s">
        <v>2953</v>
      </c>
      <c r="B1167" s="2" t="s">
        <v>2954</v>
      </c>
      <c r="C1167" s="2" t="s">
        <v>2348</v>
      </c>
      <c r="D1167" s="6">
        <v>1</v>
      </c>
      <c r="E1167" s="8">
        <v>26.5</v>
      </c>
      <c r="F1167" s="8">
        <v>8.4</v>
      </c>
      <c r="G1167" s="8">
        <f>E1167-F1167</f>
        <v>18.100000000000001</v>
      </c>
      <c r="H1167" s="8">
        <f>IF(E1167&lt;&gt;0, ((E1167-F1167)/E1167)*100, 0)</f>
        <v>68.301886792452834</v>
      </c>
    </row>
    <row r="1168" spans="1:8" customFormat="1" ht="15" x14ac:dyDescent="0.25">
      <c r="D1168" s="12"/>
      <c r="E1168" s="12"/>
      <c r="F1168" s="12"/>
      <c r="G1168" s="12"/>
      <c r="H1168" s="12"/>
    </row>
    <row r="1169" spans="1:8" s="4" customFormat="1" x14ac:dyDescent="0.2">
      <c r="A1169" s="3" t="s">
        <v>10</v>
      </c>
      <c r="B1169" s="3" t="s">
        <v>10</v>
      </c>
      <c r="C1169" s="3" t="s">
        <v>10</v>
      </c>
      <c r="D1169" s="5">
        <f>SUBTOTAL(9, D1161:D1168)</f>
        <v>5</v>
      </c>
      <c r="E1169" s="7">
        <f>SUBTOTAL(9, E1161:E1168)</f>
        <v>85</v>
      </c>
      <c r="F1169" s="7">
        <f>SUBTOTAL(9, F1161:F1168)</f>
        <v>36.529999999999994</v>
      </c>
      <c r="G1169" s="7">
        <f>SUBTOTAL(9, G1161:G1168)</f>
        <v>48.470000000000006</v>
      </c>
      <c r="H1169" s="7">
        <f>IF(E1169&lt;&gt;0, ((E1169-F1169)/E1169)*100, 0)</f>
        <v>57.02352941176472</v>
      </c>
    </row>
    <row r="1170" spans="1:8" customFormat="1" ht="15" x14ac:dyDescent="0.25">
      <c r="D1170" s="12"/>
      <c r="E1170" s="12"/>
      <c r="F1170" s="12"/>
      <c r="G1170" s="12"/>
      <c r="H1170" s="12"/>
    </row>
    <row r="1171" spans="1:8" x14ac:dyDescent="0.2">
      <c r="A1171" s="2" t="s">
        <v>2955</v>
      </c>
      <c r="B1171" s="2" t="s">
        <v>2956</v>
      </c>
      <c r="C1171" s="2" t="s">
        <v>359</v>
      </c>
      <c r="D1171" s="6">
        <v>1</v>
      </c>
      <c r="E1171" s="8">
        <v>13.5</v>
      </c>
      <c r="F1171" s="8">
        <v>4.79</v>
      </c>
      <c r="G1171" s="8">
        <f>E1171-F1171</f>
        <v>8.7100000000000009</v>
      </c>
      <c r="H1171" s="8">
        <f>IF(E1171&lt;&gt;0, ((E1171-F1171)/E1171)*100, 0)</f>
        <v>64.518518518518519</v>
      </c>
    </row>
    <row r="1172" spans="1:8" x14ac:dyDescent="0.2">
      <c r="A1172" s="2" t="s">
        <v>2955</v>
      </c>
      <c r="B1172" s="2" t="s">
        <v>2956</v>
      </c>
      <c r="C1172" s="2" t="s">
        <v>2424</v>
      </c>
      <c r="D1172" s="6">
        <v>1</v>
      </c>
      <c r="E1172" s="8">
        <v>14</v>
      </c>
      <c r="F1172" s="8">
        <v>4.01</v>
      </c>
      <c r="G1172" s="8">
        <f>E1172-F1172</f>
        <v>9.99</v>
      </c>
      <c r="H1172" s="8">
        <f>IF(E1172&lt;&gt;0, ((E1172-F1172)/E1172)*100, 0)</f>
        <v>71.357142857142861</v>
      </c>
    </row>
    <row r="1173" spans="1:8" x14ac:dyDescent="0.2">
      <c r="A1173" s="2" t="s">
        <v>2955</v>
      </c>
      <c r="B1173" s="2" t="s">
        <v>2956</v>
      </c>
      <c r="C1173" s="2" t="s">
        <v>17</v>
      </c>
      <c r="D1173" s="6">
        <v>1</v>
      </c>
      <c r="E1173" s="8">
        <v>34.75</v>
      </c>
      <c r="F1173" s="8">
        <v>9.1</v>
      </c>
      <c r="G1173" s="8">
        <f>E1173-F1173</f>
        <v>25.65</v>
      </c>
      <c r="H1173" s="8">
        <f>IF(E1173&lt;&gt;0, ((E1173-F1173)/E1173)*100, 0)</f>
        <v>73.812949640287755</v>
      </c>
    </row>
    <row r="1174" spans="1:8" x14ac:dyDescent="0.2">
      <c r="A1174" s="2" t="s">
        <v>2955</v>
      </c>
      <c r="B1174" s="2" t="s">
        <v>2956</v>
      </c>
      <c r="C1174" s="2" t="s">
        <v>89</v>
      </c>
      <c r="D1174" s="6">
        <v>1</v>
      </c>
      <c r="E1174" s="8">
        <v>25.5</v>
      </c>
      <c r="F1174" s="8">
        <v>5.95</v>
      </c>
      <c r="G1174" s="8">
        <f>E1174-F1174</f>
        <v>19.55</v>
      </c>
      <c r="H1174" s="8">
        <f>IF(E1174&lt;&gt;0, ((E1174-F1174)/E1174)*100, 0)</f>
        <v>76.666666666666671</v>
      </c>
    </row>
    <row r="1175" spans="1:8" x14ac:dyDescent="0.2">
      <c r="A1175" s="2" t="s">
        <v>2955</v>
      </c>
      <c r="B1175" s="2" t="s">
        <v>2956</v>
      </c>
      <c r="C1175" s="2" t="s">
        <v>39</v>
      </c>
      <c r="D1175" s="6">
        <v>1</v>
      </c>
      <c r="E1175" s="8">
        <v>9.25</v>
      </c>
      <c r="F1175" s="8">
        <v>1.96</v>
      </c>
      <c r="G1175" s="8">
        <f>E1175-F1175</f>
        <v>7.29</v>
      </c>
      <c r="H1175" s="8">
        <f>IF(E1175&lt;&gt;0, ((E1175-F1175)/E1175)*100, 0)</f>
        <v>78.810810810810821</v>
      </c>
    </row>
    <row r="1176" spans="1:8" x14ac:dyDescent="0.2">
      <c r="A1176" s="2" t="s">
        <v>2955</v>
      </c>
      <c r="B1176" s="2" t="s">
        <v>2956</v>
      </c>
      <c r="C1176" s="2" t="s">
        <v>25</v>
      </c>
      <c r="D1176" s="6">
        <v>1</v>
      </c>
      <c r="E1176" s="8">
        <v>8</v>
      </c>
      <c r="F1176" s="8">
        <v>1.75</v>
      </c>
      <c r="G1176" s="8">
        <f>E1176-F1176</f>
        <v>6.25</v>
      </c>
      <c r="H1176" s="8">
        <f>IF(E1176&lt;&gt;0, ((E1176-F1176)/E1176)*100, 0)</f>
        <v>78.125</v>
      </c>
    </row>
    <row r="1177" spans="1:8" customFormat="1" ht="15" x14ac:dyDescent="0.25">
      <c r="D1177" s="12"/>
      <c r="E1177" s="12"/>
      <c r="F1177" s="12"/>
      <c r="G1177" s="12"/>
      <c r="H1177" s="12"/>
    </row>
    <row r="1178" spans="1:8" s="4" customFormat="1" x14ac:dyDescent="0.2">
      <c r="A1178" s="3" t="s">
        <v>10</v>
      </c>
      <c r="B1178" s="3" t="s">
        <v>10</v>
      </c>
      <c r="C1178" s="3" t="s">
        <v>10</v>
      </c>
      <c r="D1178" s="5">
        <f>SUBTOTAL(9, D1171:D1177)</f>
        <v>6</v>
      </c>
      <c r="E1178" s="7">
        <f>SUBTOTAL(9, E1171:E1177)</f>
        <v>105</v>
      </c>
      <c r="F1178" s="7">
        <f>SUBTOTAL(9, F1171:F1177)</f>
        <v>27.56</v>
      </c>
      <c r="G1178" s="7">
        <f>SUBTOTAL(9, G1171:G1177)</f>
        <v>77.440000000000012</v>
      </c>
      <c r="H1178" s="7">
        <f>IF(E1178&lt;&gt;0, ((E1178-F1178)/E1178)*100, 0)</f>
        <v>73.752380952380946</v>
      </c>
    </row>
    <row r="1179" spans="1:8" customFormat="1" ht="15" x14ac:dyDescent="0.25">
      <c r="D1179" s="12"/>
      <c r="E1179" s="12"/>
      <c r="F1179" s="12"/>
      <c r="G1179" s="12"/>
      <c r="H1179" s="12"/>
    </row>
    <row r="1180" spans="1:8" x14ac:dyDescent="0.2">
      <c r="A1180" s="2" t="s">
        <v>2957</v>
      </c>
      <c r="B1180" s="2" t="s">
        <v>2958</v>
      </c>
      <c r="C1180" s="2" t="s">
        <v>10</v>
      </c>
      <c r="G1180" s="8">
        <f>E1180-F1180</f>
        <v>0</v>
      </c>
      <c r="H1180" s="8">
        <f>IF(E1180&lt;&gt;0, ((E1180-F1180)/E1180)*100, 0)</f>
        <v>0</v>
      </c>
    </row>
    <row r="1181" spans="1:8" x14ac:dyDescent="0.2">
      <c r="A1181" s="2" t="s">
        <v>2957</v>
      </c>
      <c r="B1181" s="2" t="s">
        <v>2958</v>
      </c>
      <c r="C1181" s="2" t="s">
        <v>10</v>
      </c>
      <c r="G1181" s="8">
        <f>E1181-F1181</f>
        <v>0</v>
      </c>
      <c r="H1181" s="8">
        <f>IF(E1181&lt;&gt;0, ((E1181-F1181)/E1181)*100, 0)</f>
        <v>0</v>
      </c>
    </row>
    <row r="1182" spans="1:8" x14ac:dyDescent="0.2">
      <c r="A1182" s="2" t="s">
        <v>2957</v>
      </c>
      <c r="B1182" s="2" t="s">
        <v>2958</v>
      </c>
      <c r="C1182" s="2" t="s">
        <v>10</v>
      </c>
      <c r="G1182" s="8">
        <f>E1182-F1182</f>
        <v>0</v>
      </c>
      <c r="H1182" s="8">
        <f>IF(E1182&lt;&gt;0, ((E1182-F1182)/E1182)*100, 0)</f>
        <v>0</v>
      </c>
    </row>
    <row r="1183" spans="1:8" x14ac:dyDescent="0.2">
      <c r="A1183" s="2" t="s">
        <v>2957</v>
      </c>
      <c r="B1183" s="2" t="s">
        <v>2958</v>
      </c>
      <c r="C1183" s="2" t="s">
        <v>297</v>
      </c>
      <c r="D1183" s="6">
        <v>1</v>
      </c>
      <c r="E1183" s="8">
        <v>17.5</v>
      </c>
      <c r="F1183" s="8">
        <v>5.29</v>
      </c>
      <c r="G1183" s="8">
        <f>E1183-F1183</f>
        <v>12.21</v>
      </c>
      <c r="H1183" s="8">
        <f>IF(E1183&lt;&gt;0, ((E1183-F1183)/E1183)*100, 0)</f>
        <v>69.771428571428572</v>
      </c>
    </row>
    <row r="1184" spans="1:8" customFormat="1" ht="15" x14ac:dyDescent="0.25">
      <c r="D1184" s="12"/>
      <c r="E1184" s="12"/>
      <c r="F1184" s="12"/>
      <c r="G1184" s="12"/>
      <c r="H1184" s="12"/>
    </row>
    <row r="1185" spans="1:8" s="4" customFormat="1" x14ac:dyDescent="0.2">
      <c r="A1185" s="3" t="s">
        <v>10</v>
      </c>
      <c r="B1185" s="3" t="s">
        <v>10</v>
      </c>
      <c r="C1185" s="3" t="s">
        <v>10</v>
      </c>
      <c r="D1185" s="5">
        <f>SUBTOTAL(9, D1180:D1184)</f>
        <v>1</v>
      </c>
      <c r="E1185" s="7">
        <f>SUBTOTAL(9, E1180:E1184)</f>
        <v>17.5</v>
      </c>
      <c r="F1185" s="7">
        <f>SUBTOTAL(9, F1180:F1184)</f>
        <v>5.29</v>
      </c>
      <c r="G1185" s="7">
        <f>SUBTOTAL(9, G1180:G1184)</f>
        <v>12.21</v>
      </c>
      <c r="H1185" s="7">
        <f>IF(E1185&lt;&gt;0, ((E1185-F1185)/E1185)*100, 0)</f>
        <v>69.771428571428572</v>
      </c>
    </row>
    <row r="1186" spans="1:8" customFormat="1" ht="15" x14ac:dyDescent="0.25">
      <c r="D1186" s="12"/>
      <c r="E1186" s="12"/>
      <c r="F1186" s="12"/>
      <c r="G1186" s="12"/>
      <c r="H1186" s="12"/>
    </row>
    <row r="1187" spans="1:8" x14ac:dyDescent="0.2">
      <c r="A1187" s="2" t="s">
        <v>2959</v>
      </c>
      <c r="B1187" s="2" t="s">
        <v>2960</v>
      </c>
      <c r="C1187" s="2" t="s">
        <v>195</v>
      </c>
      <c r="D1187" s="6">
        <v>1</v>
      </c>
      <c r="E1187" s="8">
        <v>13.75</v>
      </c>
      <c r="F1187" s="8">
        <v>5.47</v>
      </c>
      <c r="G1187" s="8">
        <f>E1187-F1187</f>
        <v>8.2800000000000011</v>
      </c>
      <c r="H1187" s="8">
        <f>IF(E1187&lt;&gt;0, ((E1187-F1187)/E1187)*100, 0)</f>
        <v>60.218181818181826</v>
      </c>
    </row>
    <row r="1188" spans="1:8" customFormat="1" ht="15" x14ac:dyDescent="0.25">
      <c r="D1188" s="12"/>
      <c r="E1188" s="12"/>
      <c r="F1188" s="12"/>
      <c r="G1188" s="12"/>
      <c r="H1188" s="12"/>
    </row>
    <row r="1189" spans="1:8" s="4" customFormat="1" x14ac:dyDescent="0.2">
      <c r="A1189" s="3" t="s">
        <v>10</v>
      </c>
      <c r="B1189" s="3" t="s">
        <v>10</v>
      </c>
      <c r="C1189" s="3" t="s">
        <v>10</v>
      </c>
      <c r="D1189" s="5">
        <f>SUBTOTAL(9, D1187:D1188)</f>
        <v>1</v>
      </c>
      <c r="E1189" s="7">
        <f>SUBTOTAL(9, E1187:E1188)</f>
        <v>13.75</v>
      </c>
      <c r="F1189" s="7">
        <f>SUBTOTAL(9, F1187:F1188)</f>
        <v>5.47</v>
      </c>
      <c r="G1189" s="7">
        <f>SUBTOTAL(9, G1187:G1188)</f>
        <v>8.2800000000000011</v>
      </c>
      <c r="H1189" s="7">
        <f>IF(E1189&lt;&gt;0, ((E1189-F1189)/E1189)*100, 0)</f>
        <v>60.218181818181826</v>
      </c>
    </row>
    <row r="1190" spans="1:8" customFormat="1" ht="15" x14ac:dyDescent="0.25">
      <c r="D1190" s="12"/>
      <c r="E1190" s="12"/>
      <c r="F1190" s="12"/>
      <c r="G1190" s="12"/>
      <c r="H1190" s="12"/>
    </row>
    <row r="1191" spans="1:8" x14ac:dyDescent="0.2">
      <c r="A1191" s="2" t="s">
        <v>2961</v>
      </c>
      <c r="B1191" s="2" t="s">
        <v>2962</v>
      </c>
      <c r="C1191" s="2" t="s">
        <v>219</v>
      </c>
      <c r="D1191" s="6">
        <v>1</v>
      </c>
      <c r="E1191" s="8">
        <v>25</v>
      </c>
      <c r="F1191" s="8">
        <v>4.1500000000000004</v>
      </c>
      <c r="G1191" s="8">
        <f>E1191-F1191</f>
        <v>20.85</v>
      </c>
      <c r="H1191" s="8">
        <f>IF(E1191&lt;&gt;0, ((E1191-F1191)/E1191)*100, 0)</f>
        <v>83.4</v>
      </c>
    </row>
    <row r="1192" spans="1:8" x14ac:dyDescent="0.2">
      <c r="A1192" s="2" t="s">
        <v>2961</v>
      </c>
      <c r="B1192" s="2" t="s">
        <v>2962</v>
      </c>
      <c r="C1192" s="2" t="s">
        <v>359</v>
      </c>
      <c r="D1192" s="6">
        <v>1</v>
      </c>
      <c r="E1192" s="8">
        <v>13.5</v>
      </c>
      <c r="F1192" s="8">
        <v>4.79</v>
      </c>
      <c r="G1192" s="8">
        <f>E1192-F1192</f>
        <v>8.7100000000000009</v>
      </c>
      <c r="H1192" s="8">
        <f>IF(E1192&lt;&gt;0, ((E1192-F1192)/E1192)*100, 0)</f>
        <v>64.518518518518519</v>
      </c>
    </row>
    <row r="1193" spans="1:8" x14ac:dyDescent="0.2">
      <c r="A1193" s="2" t="s">
        <v>2961</v>
      </c>
      <c r="B1193" s="2" t="s">
        <v>2962</v>
      </c>
      <c r="C1193" s="2" t="s">
        <v>290</v>
      </c>
      <c r="D1193" s="6">
        <v>1</v>
      </c>
      <c r="E1193" s="8">
        <v>22.5</v>
      </c>
      <c r="F1193" s="8">
        <v>6.91</v>
      </c>
      <c r="G1193" s="8">
        <f>E1193-F1193</f>
        <v>15.59</v>
      </c>
      <c r="H1193" s="8">
        <f>IF(E1193&lt;&gt;0, ((E1193-F1193)/E1193)*100, 0)</f>
        <v>69.288888888888891</v>
      </c>
    </row>
    <row r="1194" spans="1:8" x14ac:dyDescent="0.2">
      <c r="A1194" s="2" t="s">
        <v>2961</v>
      </c>
      <c r="B1194" s="2" t="s">
        <v>2962</v>
      </c>
      <c r="C1194" s="2" t="s">
        <v>114</v>
      </c>
      <c r="D1194" s="6">
        <v>1</v>
      </c>
      <c r="E1194" s="8">
        <v>11</v>
      </c>
      <c r="F1194" s="8">
        <v>3.64</v>
      </c>
      <c r="G1194" s="8">
        <f>E1194-F1194</f>
        <v>7.3599999999999994</v>
      </c>
      <c r="H1194" s="8">
        <f>IF(E1194&lt;&gt;0, ((E1194-F1194)/E1194)*100, 0)</f>
        <v>66.909090909090907</v>
      </c>
    </row>
    <row r="1195" spans="1:8" x14ac:dyDescent="0.2">
      <c r="A1195" s="2" t="s">
        <v>2961</v>
      </c>
      <c r="B1195" s="2" t="s">
        <v>2962</v>
      </c>
      <c r="C1195" s="2" t="s">
        <v>42</v>
      </c>
      <c r="D1195" s="6">
        <v>1</v>
      </c>
      <c r="E1195" s="8">
        <v>8</v>
      </c>
      <c r="F1195" s="8">
        <v>1.75</v>
      </c>
      <c r="G1195" s="8">
        <f>E1195-F1195</f>
        <v>6.25</v>
      </c>
      <c r="H1195" s="8">
        <f>IF(E1195&lt;&gt;0, ((E1195-F1195)/E1195)*100, 0)</f>
        <v>78.125</v>
      </c>
    </row>
    <row r="1196" spans="1:8" customFormat="1" ht="15" x14ac:dyDescent="0.25">
      <c r="D1196" s="12"/>
      <c r="E1196" s="12"/>
      <c r="F1196" s="12"/>
      <c r="G1196" s="12"/>
      <c r="H1196" s="12"/>
    </row>
    <row r="1197" spans="1:8" s="4" customFormat="1" x14ac:dyDescent="0.2">
      <c r="A1197" s="3" t="s">
        <v>10</v>
      </c>
      <c r="B1197" s="3" t="s">
        <v>10</v>
      </c>
      <c r="C1197" s="3" t="s">
        <v>10</v>
      </c>
      <c r="D1197" s="5">
        <f>SUBTOTAL(9, D1191:D1196)</f>
        <v>5</v>
      </c>
      <c r="E1197" s="7">
        <f>SUBTOTAL(9, E1191:E1196)</f>
        <v>80</v>
      </c>
      <c r="F1197" s="7">
        <f>SUBTOTAL(9, F1191:F1196)</f>
        <v>21.240000000000002</v>
      </c>
      <c r="G1197" s="7">
        <f>SUBTOTAL(9, G1191:G1196)</f>
        <v>58.760000000000005</v>
      </c>
      <c r="H1197" s="7">
        <f>IF(E1197&lt;&gt;0, ((E1197-F1197)/E1197)*100, 0)</f>
        <v>73.449999999999989</v>
      </c>
    </row>
    <row r="1198" spans="1:8" customFormat="1" ht="15" x14ac:dyDescent="0.25">
      <c r="D1198" s="12"/>
      <c r="E1198" s="12"/>
      <c r="F1198" s="12"/>
      <c r="G1198" s="12"/>
      <c r="H1198" s="12"/>
    </row>
    <row r="1199" spans="1:8" x14ac:dyDescent="0.2">
      <c r="A1199" s="2" t="s">
        <v>1670</v>
      </c>
      <c r="B1199" s="2" t="s">
        <v>1671</v>
      </c>
      <c r="C1199" s="2" t="s">
        <v>10</v>
      </c>
      <c r="G1199" s="8">
        <f>E1199-F1199</f>
        <v>0</v>
      </c>
      <c r="H1199" s="8">
        <f>IF(E1199&lt;&gt;0, ((E1199-F1199)/E1199)*100, 0)</f>
        <v>0</v>
      </c>
    </row>
    <row r="1200" spans="1:8" x14ac:dyDescent="0.2">
      <c r="A1200" s="2" t="s">
        <v>1670</v>
      </c>
      <c r="B1200" s="2" t="s">
        <v>1671</v>
      </c>
      <c r="C1200" s="2" t="s">
        <v>10</v>
      </c>
      <c r="E1200" s="8">
        <v>-19.75</v>
      </c>
      <c r="G1200" s="8">
        <f>E1200-F1200</f>
        <v>-19.75</v>
      </c>
      <c r="H1200" s="8">
        <f>IF(E1200&lt;&gt;0, ((E1200-F1200)/E1200)*100, 0)</f>
        <v>100</v>
      </c>
    </row>
    <row r="1201" spans="1:8" x14ac:dyDescent="0.2">
      <c r="A1201" s="2" t="s">
        <v>1670</v>
      </c>
      <c r="B1201" s="2" t="s">
        <v>1671</v>
      </c>
      <c r="C1201" s="2" t="s">
        <v>461</v>
      </c>
      <c r="D1201" s="6">
        <v>2</v>
      </c>
      <c r="E1201" s="8">
        <v>19</v>
      </c>
      <c r="F1201" s="8">
        <v>5.14</v>
      </c>
      <c r="G1201" s="8">
        <f>E1201-F1201</f>
        <v>13.86</v>
      </c>
      <c r="H1201" s="8">
        <f>IF(E1201&lt;&gt;0, ((E1201-F1201)/E1201)*100, 0)</f>
        <v>72.94736842105263</v>
      </c>
    </row>
    <row r="1202" spans="1:8" x14ac:dyDescent="0.2">
      <c r="A1202" s="2" t="s">
        <v>1670</v>
      </c>
      <c r="B1202" s="2" t="s">
        <v>1671</v>
      </c>
      <c r="C1202" s="2" t="s">
        <v>202</v>
      </c>
      <c r="D1202" s="6">
        <v>1</v>
      </c>
      <c r="E1202" s="8">
        <v>9.75</v>
      </c>
      <c r="F1202" s="8">
        <v>2.64</v>
      </c>
      <c r="G1202" s="8">
        <f>E1202-F1202</f>
        <v>7.1099999999999994</v>
      </c>
      <c r="H1202" s="8">
        <f>IF(E1202&lt;&gt;0, ((E1202-F1202)/E1202)*100, 0)</f>
        <v>72.923076923076906</v>
      </c>
    </row>
    <row r="1203" spans="1:8" x14ac:dyDescent="0.2">
      <c r="A1203" s="2" t="s">
        <v>1670</v>
      </c>
      <c r="B1203" s="2" t="s">
        <v>1671</v>
      </c>
      <c r="C1203" s="2" t="s">
        <v>38</v>
      </c>
      <c r="D1203" s="6">
        <v>2</v>
      </c>
      <c r="E1203" s="8">
        <v>18.5</v>
      </c>
      <c r="F1203" s="8">
        <v>4.0599999999999996</v>
      </c>
      <c r="G1203" s="8">
        <f>E1203-F1203</f>
        <v>14.440000000000001</v>
      </c>
      <c r="H1203" s="8">
        <f>IF(E1203&lt;&gt;0, ((E1203-F1203)/E1203)*100, 0)</f>
        <v>78.054054054054063</v>
      </c>
    </row>
    <row r="1204" spans="1:8" x14ac:dyDescent="0.2">
      <c r="A1204" s="2" t="s">
        <v>1670</v>
      </c>
      <c r="B1204" s="2" t="s">
        <v>1671</v>
      </c>
      <c r="C1204" s="2" t="s">
        <v>39</v>
      </c>
      <c r="D1204" s="6">
        <v>2</v>
      </c>
      <c r="E1204" s="8">
        <v>18.5</v>
      </c>
      <c r="F1204" s="8">
        <v>3.92</v>
      </c>
      <c r="G1204" s="8">
        <f>E1204-F1204</f>
        <v>14.58</v>
      </c>
      <c r="H1204" s="8">
        <f>IF(E1204&lt;&gt;0, ((E1204-F1204)/E1204)*100, 0)</f>
        <v>78.810810810810821</v>
      </c>
    </row>
    <row r="1205" spans="1:8" x14ac:dyDescent="0.2">
      <c r="A1205" s="2" t="s">
        <v>1670</v>
      </c>
      <c r="B1205" s="2" t="s">
        <v>1671</v>
      </c>
      <c r="C1205" s="2" t="s">
        <v>42</v>
      </c>
      <c r="D1205" s="6">
        <v>1</v>
      </c>
      <c r="E1205" s="8">
        <v>8</v>
      </c>
      <c r="F1205" s="8">
        <v>1.75</v>
      </c>
      <c r="G1205" s="8">
        <f>E1205-F1205</f>
        <v>6.25</v>
      </c>
      <c r="H1205" s="8">
        <f>IF(E1205&lt;&gt;0, ((E1205-F1205)/E1205)*100, 0)</f>
        <v>78.125</v>
      </c>
    </row>
    <row r="1206" spans="1:8" x14ac:dyDescent="0.2">
      <c r="A1206" s="2" t="s">
        <v>1670</v>
      </c>
      <c r="B1206" s="2" t="s">
        <v>1671</v>
      </c>
      <c r="C1206" s="2" t="s">
        <v>67</v>
      </c>
      <c r="D1206" s="6">
        <v>1</v>
      </c>
      <c r="E1206" s="8">
        <v>11</v>
      </c>
      <c r="F1206" s="8">
        <v>2.4500000000000002</v>
      </c>
      <c r="G1206" s="8">
        <f>E1206-F1206</f>
        <v>8.5500000000000007</v>
      </c>
      <c r="H1206" s="8">
        <f>IF(E1206&lt;&gt;0, ((E1206-F1206)/E1206)*100, 0)</f>
        <v>77.727272727272734</v>
      </c>
    </row>
    <row r="1207" spans="1:8" customFormat="1" ht="15" x14ac:dyDescent="0.25">
      <c r="D1207" s="12"/>
      <c r="E1207" s="12"/>
      <c r="F1207" s="12"/>
      <c r="G1207" s="12"/>
      <c r="H1207" s="12"/>
    </row>
    <row r="1208" spans="1:8" s="4" customFormat="1" x14ac:dyDescent="0.2">
      <c r="A1208" s="3" t="s">
        <v>10</v>
      </c>
      <c r="B1208" s="3" t="s">
        <v>10</v>
      </c>
      <c r="C1208" s="3" t="s">
        <v>10</v>
      </c>
      <c r="D1208" s="5">
        <f>SUBTOTAL(9, D1199:D1207)</f>
        <v>9</v>
      </c>
      <c r="E1208" s="7">
        <f>SUBTOTAL(9, E1199:E1207)</f>
        <v>65</v>
      </c>
      <c r="F1208" s="7">
        <f>SUBTOTAL(9, F1199:F1207)</f>
        <v>19.959999999999997</v>
      </c>
      <c r="G1208" s="7">
        <f>SUBTOTAL(9, G1199:G1207)</f>
        <v>45.040000000000006</v>
      </c>
      <c r="H1208" s="7">
        <f>IF(E1208&lt;&gt;0, ((E1208-F1208)/E1208)*100, 0)</f>
        <v>69.292307692307702</v>
      </c>
    </row>
    <row r="1209" spans="1:8" customFormat="1" ht="15" x14ac:dyDescent="0.25">
      <c r="D1209" s="12"/>
      <c r="E1209" s="12"/>
      <c r="F1209" s="12"/>
      <c r="G1209" s="12"/>
      <c r="H1209" s="12"/>
    </row>
    <row r="1210" spans="1:8" x14ac:dyDescent="0.2">
      <c r="A1210" s="2" t="s">
        <v>1672</v>
      </c>
      <c r="B1210" s="2" t="s">
        <v>1673</v>
      </c>
      <c r="C1210" s="2" t="s">
        <v>133</v>
      </c>
      <c r="D1210" s="6">
        <v>1</v>
      </c>
      <c r="E1210" s="8">
        <v>70</v>
      </c>
      <c r="F1210" s="8">
        <v>15.83</v>
      </c>
      <c r="G1210" s="8">
        <f>E1210-F1210</f>
        <v>54.17</v>
      </c>
      <c r="H1210" s="8">
        <f>IF(E1210&lt;&gt;0, ((E1210-F1210)/E1210)*100, 0)</f>
        <v>77.385714285714286</v>
      </c>
    </row>
    <row r="1211" spans="1:8" customFormat="1" ht="15" x14ac:dyDescent="0.25">
      <c r="D1211" s="12"/>
      <c r="E1211" s="12"/>
      <c r="F1211" s="12"/>
      <c r="G1211" s="12"/>
      <c r="H1211" s="12"/>
    </row>
    <row r="1212" spans="1:8" s="4" customFormat="1" x14ac:dyDescent="0.2">
      <c r="A1212" s="3" t="s">
        <v>10</v>
      </c>
      <c r="B1212" s="3" t="s">
        <v>10</v>
      </c>
      <c r="C1212" s="3" t="s">
        <v>10</v>
      </c>
      <c r="D1212" s="5">
        <f>SUBTOTAL(9, D1210:D1211)</f>
        <v>1</v>
      </c>
      <c r="E1212" s="7">
        <f>SUBTOTAL(9, E1210:E1211)</f>
        <v>70</v>
      </c>
      <c r="F1212" s="7">
        <f>SUBTOTAL(9, F1210:F1211)</f>
        <v>15.83</v>
      </c>
      <c r="G1212" s="7">
        <f>SUBTOTAL(9, G1210:G1211)</f>
        <v>54.17</v>
      </c>
      <c r="H1212" s="7">
        <f>IF(E1212&lt;&gt;0, ((E1212-F1212)/E1212)*100, 0)</f>
        <v>77.385714285714286</v>
      </c>
    </row>
    <row r="1213" spans="1:8" customFormat="1" ht="15" x14ac:dyDescent="0.25">
      <c r="D1213" s="12"/>
      <c r="E1213" s="12"/>
      <c r="F1213" s="12"/>
      <c r="G1213" s="12"/>
      <c r="H1213" s="12"/>
    </row>
    <row r="1214" spans="1:8" x14ac:dyDescent="0.2">
      <c r="A1214" s="2" t="s">
        <v>2963</v>
      </c>
      <c r="B1214" s="2" t="s">
        <v>2964</v>
      </c>
      <c r="C1214" s="2" t="s">
        <v>48</v>
      </c>
      <c r="D1214" s="6">
        <v>1</v>
      </c>
      <c r="E1214" s="8">
        <v>13.75</v>
      </c>
      <c r="F1214" s="8">
        <v>5.47</v>
      </c>
      <c r="G1214" s="8">
        <f>E1214-F1214</f>
        <v>8.2800000000000011</v>
      </c>
      <c r="H1214" s="8">
        <f>IF(E1214&lt;&gt;0, ((E1214-F1214)/E1214)*100, 0)</f>
        <v>60.218181818181826</v>
      </c>
    </row>
    <row r="1215" spans="1:8" customFormat="1" ht="15" x14ac:dyDescent="0.25">
      <c r="D1215" s="12"/>
      <c r="E1215" s="12"/>
      <c r="F1215" s="12"/>
      <c r="G1215" s="12"/>
      <c r="H1215" s="12"/>
    </row>
    <row r="1216" spans="1:8" s="4" customFormat="1" x14ac:dyDescent="0.2">
      <c r="A1216" s="3" t="s">
        <v>10</v>
      </c>
      <c r="B1216" s="3" t="s">
        <v>10</v>
      </c>
      <c r="C1216" s="3" t="s">
        <v>10</v>
      </c>
      <c r="D1216" s="5">
        <f>SUBTOTAL(9, D1214:D1215)</f>
        <v>1</v>
      </c>
      <c r="E1216" s="7">
        <f>SUBTOTAL(9, E1214:E1215)</f>
        <v>13.75</v>
      </c>
      <c r="F1216" s="7">
        <f>SUBTOTAL(9, F1214:F1215)</f>
        <v>5.47</v>
      </c>
      <c r="G1216" s="7">
        <f>SUBTOTAL(9, G1214:G1215)</f>
        <v>8.2800000000000011</v>
      </c>
      <c r="H1216" s="7">
        <f>IF(E1216&lt;&gt;0, ((E1216-F1216)/E1216)*100, 0)</f>
        <v>60.218181818181826</v>
      </c>
    </row>
    <row r="1217" spans="1:8" customFormat="1" ht="15" x14ac:dyDescent="0.25">
      <c r="D1217" s="12"/>
      <c r="E1217" s="12"/>
      <c r="F1217" s="12"/>
      <c r="G1217" s="12"/>
      <c r="H1217" s="12"/>
    </row>
    <row r="1218" spans="1:8" x14ac:dyDescent="0.2">
      <c r="A1218" s="2" t="s">
        <v>1674</v>
      </c>
      <c r="B1218" s="2" t="s">
        <v>1675</v>
      </c>
      <c r="C1218" s="2" t="s">
        <v>317</v>
      </c>
      <c r="D1218" s="6">
        <v>4</v>
      </c>
      <c r="E1218" s="8">
        <v>95</v>
      </c>
      <c r="F1218" s="8">
        <v>29.08</v>
      </c>
      <c r="G1218" s="8">
        <f>E1218-F1218</f>
        <v>65.92</v>
      </c>
      <c r="H1218" s="8">
        <f>IF(E1218&lt;&gt;0, ((E1218-F1218)/E1218)*100, 0)</f>
        <v>69.389473684210529</v>
      </c>
    </row>
    <row r="1219" spans="1:8" customFormat="1" ht="15" x14ac:dyDescent="0.25">
      <c r="D1219" s="12"/>
      <c r="E1219" s="12"/>
      <c r="F1219" s="12"/>
      <c r="G1219" s="12"/>
      <c r="H1219" s="12"/>
    </row>
    <row r="1220" spans="1:8" s="4" customFormat="1" x14ac:dyDescent="0.2">
      <c r="A1220" s="3" t="s">
        <v>10</v>
      </c>
      <c r="B1220" s="3" t="s">
        <v>10</v>
      </c>
      <c r="C1220" s="3" t="s">
        <v>10</v>
      </c>
      <c r="D1220" s="5">
        <f>SUBTOTAL(9, D1218:D1219)</f>
        <v>4</v>
      </c>
      <c r="E1220" s="7">
        <f>SUBTOTAL(9, E1218:E1219)</f>
        <v>95</v>
      </c>
      <c r="F1220" s="7">
        <f>SUBTOTAL(9, F1218:F1219)</f>
        <v>29.08</v>
      </c>
      <c r="G1220" s="7">
        <f>SUBTOTAL(9, G1218:G1219)</f>
        <v>65.92</v>
      </c>
      <c r="H1220" s="7">
        <f>IF(E1220&lt;&gt;0, ((E1220-F1220)/E1220)*100, 0)</f>
        <v>69.389473684210529</v>
      </c>
    </row>
    <row r="1221" spans="1:8" customFormat="1" ht="15" x14ac:dyDescent="0.25">
      <c r="D1221" s="12"/>
      <c r="E1221" s="12"/>
      <c r="F1221" s="12"/>
      <c r="G1221" s="12"/>
      <c r="H1221" s="12"/>
    </row>
    <row r="1222" spans="1:8" x14ac:dyDescent="0.2">
      <c r="A1222" s="2" t="s">
        <v>2965</v>
      </c>
      <c r="B1222" s="2" t="s">
        <v>2966</v>
      </c>
      <c r="C1222" s="2" t="s">
        <v>10</v>
      </c>
      <c r="G1222" s="8">
        <f>E1222-F1222</f>
        <v>0</v>
      </c>
      <c r="H1222" s="8">
        <f>IF(E1222&lt;&gt;0, ((E1222-F1222)/E1222)*100, 0)</f>
        <v>0</v>
      </c>
    </row>
    <row r="1223" spans="1:8" x14ac:dyDescent="0.2">
      <c r="A1223" s="2" t="s">
        <v>2965</v>
      </c>
      <c r="B1223" s="2" t="s">
        <v>2966</v>
      </c>
      <c r="C1223" s="2" t="s">
        <v>10</v>
      </c>
      <c r="G1223" s="8">
        <f>E1223-F1223</f>
        <v>0</v>
      </c>
      <c r="H1223" s="8">
        <f>IF(E1223&lt;&gt;0, ((E1223-F1223)/E1223)*100, 0)</f>
        <v>0</v>
      </c>
    </row>
    <row r="1224" spans="1:8" x14ac:dyDescent="0.2">
      <c r="A1224" s="2" t="s">
        <v>2965</v>
      </c>
      <c r="B1224" s="2" t="s">
        <v>2966</v>
      </c>
      <c r="C1224" s="2" t="s">
        <v>10</v>
      </c>
      <c r="G1224" s="8">
        <f>E1224-F1224</f>
        <v>0</v>
      </c>
      <c r="H1224" s="8">
        <f>IF(E1224&lt;&gt;0, ((E1224-F1224)/E1224)*100, 0)</f>
        <v>0</v>
      </c>
    </row>
    <row r="1225" spans="1:8" x14ac:dyDescent="0.2">
      <c r="A1225" s="2" t="s">
        <v>2965</v>
      </c>
      <c r="B1225" s="2" t="s">
        <v>2966</v>
      </c>
      <c r="C1225" s="2" t="s">
        <v>114</v>
      </c>
      <c r="D1225" s="6">
        <v>1</v>
      </c>
      <c r="E1225" s="8">
        <v>11</v>
      </c>
      <c r="F1225" s="8">
        <v>3.64</v>
      </c>
      <c r="G1225" s="8">
        <f>E1225-F1225</f>
        <v>7.3599999999999994</v>
      </c>
      <c r="H1225" s="8">
        <f>IF(E1225&lt;&gt;0, ((E1225-F1225)/E1225)*100, 0)</f>
        <v>66.909090909090907</v>
      </c>
    </row>
    <row r="1226" spans="1:8" x14ac:dyDescent="0.2">
      <c r="A1226" s="2" t="s">
        <v>2965</v>
      </c>
      <c r="B1226" s="2" t="s">
        <v>2966</v>
      </c>
      <c r="C1226" s="2" t="s">
        <v>298</v>
      </c>
      <c r="D1226" s="6">
        <v>1</v>
      </c>
      <c r="E1226" s="8">
        <v>8</v>
      </c>
      <c r="F1226" s="8">
        <v>1.75</v>
      </c>
      <c r="G1226" s="8">
        <f>E1226-F1226</f>
        <v>6.25</v>
      </c>
      <c r="H1226" s="8">
        <f>IF(E1226&lt;&gt;0, ((E1226-F1226)/E1226)*100, 0)</f>
        <v>78.125</v>
      </c>
    </row>
    <row r="1227" spans="1:8" x14ac:dyDescent="0.2">
      <c r="A1227" s="2" t="s">
        <v>2965</v>
      </c>
      <c r="B1227" s="2" t="s">
        <v>2966</v>
      </c>
      <c r="C1227" s="2" t="s">
        <v>24</v>
      </c>
      <c r="D1227" s="6">
        <v>1</v>
      </c>
      <c r="E1227" s="8">
        <v>8</v>
      </c>
      <c r="F1227" s="8">
        <v>1.75</v>
      </c>
      <c r="G1227" s="8">
        <f>E1227-F1227</f>
        <v>6.25</v>
      </c>
      <c r="H1227" s="8">
        <f>IF(E1227&lt;&gt;0, ((E1227-F1227)/E1227)*100, 0)</f>
        <v>78.125</v>
      </c>
    </row>
    <row r="1228" spans="1:8" customFormat="1" ht="15" x14ac:dyDescent="0.25">
      <c r="D1228" s="12"/>
      <c r="E1228" s="12"/>
      <c r="F1228" s="12"/>
      <c r="G1228" s="12"/>
      <c r="H1228" s="12"/>
    </row>
    <row r="1229" spans="1:8" s="4" customFormat="1" x14ac:dyDescent="0.2">
      <c r="A1229" s="3" t="s">
        <v>10</v>
      </c>
      <c r="B1229" s="3" t="s">
        <v>10</v>
      </c>
      <c r="C1229" s="3" t="s">
        <v>10</v>
      </c>
      <c r="D1229" s="5">
        <f>SUBTOTAL(9, D1222:D1228)</f>
        <v>3</v>
      </c>
      <c r="E1229" s="7">
        <f>SUBTOTAL(9, E1222:E1228)</f>
        <v>27</v>
      </c>
      <c r="F1229" s="7">
        <f>SUBTOTAL(9, F1222:F1228)</f>
        <v>7.1400000000000006</v>
      </c>
      <c r="G1229" s="7">
        <f>SUBTOTAL(9, G1222:G1228)</f>
        <v>19.86</v>
      </c>
      <c r="H1229" s="7">
        <f>IF(E1229&lt;&gt;0, ((E1229-F1229)/E1229)*100, 0)</f>
        <v>73.555555555555557</v>
      </c>
    </row>
    <row r="1230" spans="1:8" customFormat="1" ht="15" x14ac:dyDescent="0.25">
      <c r="D1230" s="12"/>
      <c r="E1230" s="12"/>
      <c r="F1230" s="12"/>
      <c r="G1230" s="12"/>
      <c r="H1230" s="12"/>
    </row>
    <row r="1231" spans="1:8" x14ac:dyDescent="0.2">
      <c r="A1231" s="2" t="s">
        <v>2967</v>
      </c>
      <c r="B1231" s="2" t="s">
        <v>2968</v>
      </c>
      <c r="C1231" s="2" t="s">
        <v>17</v>
      </c>
      <c r="D1231" s="6">
        <v>1</v>
      </c>
      <c r="E1231" s="8">
        <v>34.75</v>
      </c>
      <c r="F1231" s="8">
        <v>9.1</v>
      </c>
      <c r="G1231" s="8">
        <f>E1231-F1231</f>
        <v>25.65</v>
      </c>
      <c r="H1231" s="8">
        <f>IF(E1231&lt;&gt;0, ((E1231-F1231)/E1231)*100, 0)</f>
        <v>73.812949640287755</v>
      </c>
    </row>
    <row r="1232" spans="1:8" customFormat="1" ht="15" x14ac:dyDescent="0.25">
      <c r="D1232" s="12"/>
      <c r="E1232" s="12"/>
      <c r="F1232" s="12"/>
      <c r="G1232" s="12"/>
      <c r="H1232" s="12"/>
    </row>
    <row r="1233" spans="1:8" s="4" customFormat="1" x14ac:dyDescent="0.2">
      <c r="A1233" s="3" t="s">
        <v>10</v>
      </c>
      <c r="B1233" s="3" t="s">
        <v>10</v>
      </c>
      <c r="C1233" s="3" t="s">
        <v>10</v>
      </c>
      <c r="D1233" s="5">
        <f>SUBTOTAL(9, D1231:D1232)</f>
        <v>1</v>
      </c>
      <c r="E1233" s="7">
        <f>SUBTOTAL(9, E1231:E1232)</f>
        <v>34.75</v>
      </c>
      <c r="F1233" s="7">
        <f>SUBTOTAL(9, F1231:F1232)</f>
        <v>9.1</v>
      </c>
      <c r="G1233" s="7">
        <f>SUBTOTAL(9, G1231:G1232)</f>
        <v>25.65</v>
      </c>
      <c r="H1233" s="7">
        <f>IF(E1233&lt;&gt;0, ((E1233-F1233)/E1233)*100, 0)</f>
        <v>73.812949640287755</v>
      </c>
    </row>
    <row r="1234" spans="1:8" customFormat="1" ht="15" x14ac:dyDescent="0.25">
      <c r="D1234" s="12"/>
      <c r="E1234" s="12"/>
      <c r="F1234" s="12"/>
      <c r="G1234" s="12"/>
      <c r="H1234" s="12"/>
    </row>
    <row r="1235" spans="1:8" x14ac:dyDescent="0.2">
      <c r="A1235" s="2" t="s">
        <v>2969</v>
      </c>
      <c r="B1235" s="2" t="s">
        <v>2970</v>
      </c>
      <c r="C1235" s="2" t="s">
        <v>48</v>
      </c>
      <c r="D1235" s="6">
        <v>1</v>
      </c>
      <c r="E1235" s="8">
        <v>15.5</v>
      </c>
      <c r="F1235" s="8">
        <v>5.47</v>
      </c>
      <c r="G1235" s="8">
        <f>E1235-F1235</f>
        <v>10.030000000000001</v>
      </c>
      <c r="H1235" s="8">
        <f>IF(E1235&lt;&gt;0, ((E1235-F1235)/E1235)*100, 0)</f>
        <v>64.709677419354847</v>
      </c>
    </row>
    <row r="1236" spans="1:8" x14ac:dyDescent="0.2">
      <c r="A1236" s="2" t="s">
        <v>2969</v>
      </c>
      <c r="B1236" s="2" t="s">
        <v>2970</v>
      </c>
      <c r="C1236" s="2" t="s">
        <v>221</v>
      </c>
      <c r="D1236" s="6">
        <v>1</v>
      </c>
      <c r="E1236" s="8">
        <v>26</v>
      </c>
      <c r="F1236" s="8">
        <v>11.2</v>
      </c>
      <c r="G1236" s="8">
        <f>E1236-F1236</f>
        <v>14.8</v>
      </c>
      <c r="H1236" s="8">
        <f>IF(E1236&lt;&gt;0, ((E1236-F1236)/E1236)*100, 0)</f>
        <v>56.92307692307692</v>
      </c>
    </row>
    <row r="1237" spans="1:8" customFormat="1" ht="15" x14ac:dyDescent="0.25">
      <c r="D1237" s="12"/>
      <c r="E1237" s="12"/>
      <c r="F1237" s="12"/>
      <c r="G1237" s="12"/>
      <c r="H1237" s="12"/>
    </row>
    <row r="1238" spans="1:8" s="4" customFormat="1" x14ac:dyDescent="0.2">
      <c r="A1238" s="3" t="s">
        <v>10</v>
      </c>
      <c r="B1238" s="3" t="s">
        <v>10</v>
      </c>
      <c r="C1238" s="3" t="s">
        <v>10</v>
      </c>
      <c r="D1238" s="5">
        <f>SUBTOTAL(9, D1235:D1237)</f>
        <v>2</v>
      </c>
      <c r="E1238" s="7">
        <f>SUBTOTAL(9, E1235:E1237)</f>
        <v>41.5</v>
      </c>
      <c r="F1238" s="7">
        <f>SUBTOTAL(9, F1235:F1237)</f>
        <v>16.669999999999998</v>
      </c>
      <c r="G1238" s="7">
        <f>SUBTOTAL(9, G1235:G1237)</f>
        <v>24.830000000000002</v>
      </c>
      <c r="H1238" s="7">
        <f>IF(E1238&lt;&gt;0, ((E1238-F1238)/E1238)*100, 0)</f>
        <v>59.831325301204821</v>
      </c>
    </row>
    <row r="1239" spans="1:8" customFormat="1" ht="15" x14ac:dyDescent="0.25">
      <c r="D1239" s="12"/>
      <c r="E1239" s="12"/>
      <c r="F1239" s="12"/>
      <c r="G1239" s="12"/>
      <c r="H1239" s="12"/>
    </row>
    <row r="1240" spans="1:8" x14ac:dyDescent="0.2">
      <c r="A1240" s="2" t="s">
        <v>2971</v>
      </c>
      <c r="B1240" s="2" t="s">
        <v>2972</v>
      </c>
      <c r="C1240" s="2" t="s">
        <v>10</v>
      </c>
      <c r="G1240" s="8">
        <f>E1240-F1240</f>
        <v>0</v>
      </c>
      <c r="H1240" s="8">
        <f>IF(E1240&lt;&gt;0, ((E1240-F1240)/E1240)*100, 0)</f>
        <v>0</v>
      </c>
    </row>
    <row r="1241" spans="1:8" x14ac:dyDescent="0.2">
      <c r="A1241" s="2" t="s">
        <v>2971</v>
      </c>
      <c r="B1241" s="2" t="s">
        <v>2972</v>
      </c>
      <c r="C1241" s="2" t="s">
        <v>10</v>
      </c>
      <c r="E1241" s="8">
        <v>-19.75</v>
      </c>
      <c r="G1241" s="8">
        <f>E1241-F1241</f>
        <v>-19.75</v>
      </c>
      <c r="H1241" s="8">
        <f>IF(E1241&lt;&gt;0, ((E1241-F1241)/E1241)*100, 0)</f>
        <v>100</v>
      </c>
    </row>
    <row r="1242" spans="1:8" x14ac:dyDescent="0.2">
      <c r="A1242" s="2" t="s">
        <v>2971</v>
      </c>
      <c r="B1242" s="2" t="s">
        <v>2972</v>
      </c>
      <c r="C1242" s="2" t="s">
        <v>48</v>
      </c>
      <c r="D1242" s="6">
        <v>2</v>
      </c>
      <c r="E1242" s="8">
        <v>31</v>
      </c>
      <c r="F1242" s="8">
        <v>10.94</v>
      </c>
      <c r="G1242" s="8">
        <f>E1242-F1242</f>
        <v>20.060000000000002</v>
      </c>
      <c r="H1242" s="8">
        <f>IF(E1242&lt;&gt;0, ((E1242-F1242)/E1242)*100, 0)</f>
        <v>64.709677419354847</v>
      </c>
    </row>
    <row r="1243" spans="1:8" x14ac:dyDescent="0.2">
      <c r="A1243" s="2" t="s">
        <v>2971</v>
      </c>
      <c r="B1243" s="2" t="s">
        <v>2972</v>
      </c>
      <c r="C1243" s="2" t="s">
        <v>219</v>
      </c>
      <c r="D1243" s="6">
        <v>1</v>
      </c>
      <c r="E1243" s="8">
        <v>25</v>
      </c>
      <c r="F1243" s="8">
        <v>4.1500000000000004</v>
      </c>
      <c r="G1243" s="8">
        <f>E1243-F1243</f>
        <v>20.85</v>
      </c>
      <c r="H1243" s="8">
        <f>IF(E1243&lt;&gt;0, ((E1243-F1243)/E1243)*100, 0)</f>
        <v>83.4</v>
      </c>
    </row>
    <row r="1244" spans="1:8" x14ac:dyDescent="0.2">
      <c r="A1244" s="2" t="s">
        <v>2971</v>
      </c>
      <c r="B1244" s="2" t="s">
        <v>2972</v>
      </c>
      <c r="C1244" s="2" t="s">
        <v>308</v>
      </c>
      <c r="D1244" s="6">
        <v>4</v>
      </c>
      <c r="E1244" s="8">
        <v>18</v>
      </c>
      <c r="F1244" s="8">
        <v>5.2</v>
      </c>
      <c r="G1244" s="8">
        <f>E1244-F1244</f>
        <v>12.8</v>
      </c>
      <c r="H1244" s="8">
        <f>IF(E1244&lt;&gt;0, ((E1244-F1244)/E1244)*100, 0)</f>
        <v>71.111111111111114</v>
      </c>
    </row>
    <row r="1245" spans="1:8" x14ac:dyDescent="0.2">
      <c r="A1245" s="2" t="s">
        <v>2971</v>
      </c>
      <c r="B1245" s="2" t="s">
        <v>2972</v>
      </c>
      <c r="C1245" s="2" t="s">
        <v>16</v>
      </c>
      <c r="D1245" s="6">
        <v>4</v>
      </c>
      <c r="E1245" s="8">
        <v>88</v>
      </c>
      <c r="F1245" s="8">
        <v>33.6</v>
      </c>
      <c r="G1245" s="8">
        <f>E1245-F1245</f>
        <v>54.4</v>
      </c>
      <c r="H1245" s="8">
        <f>IF(E1245&lt;&gt;0, ((E1245-F1245)/E1245)*100, 0)</f>
        <v>61.818181818181813</v>
      </c>
    </row>
    <row r="1246" spans="1:8" x14ac:dyDescent="0.2">
      <c r="A1246" s="2" t="s">
        <v>2971</v>
      </c>
      <c r="B1246" s="2" t="s">
        <v>2972</v>
      </c>
      <c r="C1246" s="2" t="s">
        <v>90</v>
      </c>
      <c r="D1246" s="6">
        <v>1</v>
      </c>
      <c r="E1246" s="8">
        <v>9</v>
      </c>
      <c r="F1246" s="8">
        <v>1.83</v>
      </c>
      <c r="G1246" s="8">
        <f>E1246-F1246</f>
        <v>7.17</v>
      </c>
      <c r="H1246" s="8">
        <f>IF(E1246&lt;&gt;0, ((E1246-F1246)/E1246)*100, 0)</f>
        <v>79.666666666666657</v>
      </c>
    </row>
    <row r="1247" spans="1:8" customFormat="1" ht="15" x14ac:dyDescent="0.25">
      <c r="D1247" s="12"/>
      <c r="E1247" s="12"/>
      <c r="F1247" s="12"/>
      <c r="G1247" s="12"/>
      <c r="H1247" s="12"/>
    </row>
    <row r="1248" spans="1:8" s="4" customFormat="1" x14ac:dyDescent="0.2">
      <c r="A1248" s="3" t="s">
        <v>10</v>
      </c>
      <c r="B1248" s="3" t="s">
        <v>10</v>
      </c>
      <c r="C1248" s="3" t="s">
        <v>10</v>
      </c>
      <c r="D1248" s="5">
        <f>SUBTOTAL(9, D1240:D1247)</f>
        <v>12</v>
      </c>
      <c r="E1248" s="7">
        <f>SUBTOTAL(9, E1240:E1247)</f>
        <v>151.25</v>
      </c>
      <c r="F1248" s="7">
        <f>SUBTOTAL(9, F1240:F1247)</f>
        <v>55.72</v>
      </c>
      <c r="G1248" s="7">
        <f>SUBTOTAL(9, G1240:G1247)</f>
        <v>95.530000000000015</v>
      </c>
      <c r="H1248" s="7">
        <f>IF(E1248&lt;&gt;0, ((E1248-F1248)/E1248)*100, 0)</f>
        <v>63.160330578512401</v>
      </c>
    </row>
    <row r="1249" spans="1:8" customFormat="1" ht="15" x14ac:dyDescent="0.25">
      <c r="D1249" s="12"/>
      <c r="E1249" s="12"/>
      <c r="F1249" s="12"/>
      <c r="G1249" s="12"/>
      <c r="H1249" s="12"/>
    </row>
    <row r="1250" spans="1:8" x14ac:dyDescent="0.2">
      <c r="A1250" s="2" t="s">
        <v>1242</v>
      </c>
      <c r="B1250" s="2" t="s">
        <v>1243</v>
      </c>
      <c r="C1250" s="2" t="s">
        <v>10</v>
      </c>
      <c r="G1250" s="8">
        <f>E1250-F1250</f>
        <v>0</v>
      </c>
      <c r="H1250" s="8">
        <f>IF(E1250&lt;&gt;0, ((E1250-F1250)/E1250)*100, 0)</f>
        <v>0</v>
      </c>
    </row>
    <row r="1251" spans="1:8" x14ac:dyDescent="0.2">
      <c r="A1251" s="2" t="s">
        <v>1242</v>
      </c>
      <c r="B1251" s="2" t="s">
        <v>1243</v>
      </c>
      <c r="C1251" s="2" t="s">
        <v>10</v>
      </c>
      <c r="G1251" s="8">
        <f>E1251-F1251</f>
        <v>0</v>
      </c>
      <c r="H1251" s="8">
        <f>IF(E1251&lt;&gt;0, ((E1251-F1251)/E1251)*100, 0)</f>
        <v>0</v>
      </c>
    </row>
    <row r="1252" spans="1:8" x14ac:dyDescent="0.2">
      <c r="A1252" s="2" t="s">
        <v>1242</v>
      </c>
      <c r="B1252" s="2" t="s">
        <v>1243</v>
      </c>
      <c r="C1252" s="2" t="s">
        <v>10</v>
      </c>
      <c r="G1252" s="8">
        <f>E1252-F1252</f>
        <v>0</v>
      </c>
      <c r="H1252" s="8">
        <f>IF(E1252&lt;&gt;0, ((E1252-F1252)/E1252)*100, 0)</f>
        <v>0</v>
      </c>
    </row>
    <row r="1253" spans="1:8" x14ac:dyDescent="0.2">
      <c r="A1253" s="2" t="s">
        <v>1242</v>
      </c>
      <c r="B1253" s="2" t="s">
        <v>1243</v>
      </c>
      <c r="C1253" s="2" t="s">
        <v>48</v>
      </c>
      <c r="D1253" s="6">
        <v>4</v>
      </c>
      <c r="E1253" s="8">
        <v>55</v>
      </c>
      <c r="F1253" s="8">
        <v>21.88</v>
      </c>
      <c r="G1253" s="8">
        <f>E1253-F1253</f>
        <v>33.120000000000005</v>
      </c>
      <c r="H1253" s="8">
        <f>IF(E1253&lt;&gt;0, ((E1253-F1253)/E1253)*100, 0)</f>
        <v>60.218181818181826</v>
      </c>
    </row>
    <row r="1254" spans="1:8" customFormat="1" ht="15" x14ac:dyDescent="0.25">
      <c r="D1254" s="12"/>
      <c r="E1254" s="12"/>
      <c r="F1254" s="12"/>
      <c r="G1254" s="12"/>
      <c r="H1254" s="12"/>
    </row>
    <row r="1255" spans="1:8" s="4" customFormat="1" x14ac:dyDescent="0.2">
      <c r="A1255" s="3" t="s">
        <v>10</v>
      </c>
      <c r="B1255" s="3" t="s">
        <v>10</v>
      </c>
      <c r="C1255" s="3" t="s">
        <v>10</v>
      </c>
      <c r="D1255" s="5">
        <f>SUBTOTAL(9, D1250:D1254)</f>
        <v>4</v>
      </c>
      <c r="E1255" s="7">
        <f>SUBTOTAL(9, E1250:E1254)</f>
        <v>55</v>
      </c>
      <c r="F1255" s="7">
        <f>SUBTOTAL(9, F1250:F1254)</f>
        <v>21.88</v>
      </c>
      <c r="G1255" s="7">
        <f>SUBTOTAL(9, G1250:G1254)</f>
        <v>33.120000000000005</v>
      </c>
      <c r="H1255" s="7">
        <f>IF(E1255&lt;&gt;0, ((E1255-F1255)/E1255)*100, 0)</f>
        <v>60.218181818181826</v>
      </c>
    </row>
    <row r="1256" spans="1:8" customFormat="1" ht="15" x14ac:dyDescent="0.25">
      <c r="D1256" s="12"/>
      <c r="E1256" s="12"/>
      <c r="F1256" s="12"/>
      <c r="G1256" s="12"/>
      <c r="H1256" s="12"/>
    </row>
    <row r="1257" spans="1:8" x14ac:dyDescent="0.2">
      <c r="A1257" s="2" t="s">
        <v>873</v>
      </c>
      <c r="B1257" s="2" t="s">
        <v>874</v>
      </c>
      <c r="C1257" s="2" t="s">
        <v>10</v>
      </c>
      <c r="G1257" s="8">
        <f>E1257-F1257</f>
        <v>0</v>
      </c>
      <c r="H1257" s="8">
        <f>IF(E1257&lt;&gt;0, ((E1257-F1257)/E1257)*100, 0)</f>
        <v>0</v>
      </c>
    </row>
    <row r="1258" spans="1:8" x14ac:dyDescent="0.2">
      <c r="A1258" s="2" t="s">
        <v>873</v>
      </c>
      <c r="B1258" s="2" t="s">
        <v>874</v>
      </c>
      <c r="C1258" s="2" t="s">
        <v>10</v>
      </c>
      <c r="G1258" s="8">
        <f>E1258-F1258</f>
        <v>0</v>
      </c>
      <c r="H1258" s="8">
        <f>IF(E1258&lt;&gt;0, ((E1258-F1258)/E1258)*100, 0)</f>
        <v>0</v>
      </c>
    </row>
    <row r="1259" spans="1:8" x14ac:dyDescent="0.2">
      <c r="A1259" s="2" t="s">
        <v>873</v>
      </c>
      <c r="B1259" s="2" t="s">
        <v>874</v>
      </c>
      <c r="C1259" s="2" t="s">
        <v>10</v>
      </c>
      <c r="E1259" s="8">
        <v>-19.75</v>
      </c>
      <c r="G1259" s="8">
        <f>E1259-F1259</f>
        <v>-19.75</v>
      </c>
      <c r="H1259" s="8">
        <f>IF(E1259&lt;&gt;0, ((E1259-F1259)/E1259)*100, 0)</f>
        <v>100</v>
      </c>
    </row>
    <row r="1260" spans="1:8" x14ac:dyDescent="0.2">
      <c r="A1260" s="2" t="s">
        <v>873</v>
      </c>
      <c r="B1260" s="2" t="s">
        <v>874</v>
      </c>
      <c r="C1260" s="2" t="s">
        <v>11</v>
      </c>
      <c r="D1260" s="6">
        <v>4</v>
      </c>
      <c r="E1260" s="8">
        <v>56</v>
      </c>
      <c r="F1260" s="8">
        <v>13.44</v>
      </c>
      <c r="G1260" s="8">
        <f>E1260-F1260</f>
        <v>42.56</v>
      </c>
      <c r="H1260" s="8">
        <f>IF(E1260&lt;&gt;0, ((E1260-F1260)/E1260)*100, 0)</f>
        <v>76</v>
      </c>
    </row>
    <row r="1261" spans="1:8" x14ac:dyDescent="0.2">
      <c r="A1261" s="2" t="s">
        <v>873</v>
      </c>
      <c r="B1261" s="2" t="s">
        <v>874</v>
      </c>
      <c r="C1261" s="2" t="s">
        <v>235</v>
      </c>
      <c r="D1261" s="6">
        <v>4</v>
      </c>
      <c r="E1261" s="8">
        <v>49</v>
      </c>
      <c r="F1261" s="8">
        <v>19.04</v>
      </c>
      <c r="G1261" s="8">
        <f>E1261-F1261</f>
        <v>29.96</v>
      </c>
      <c r="H1261" s="8">
        <f>IF(E1261&lt;&gt;0, ((E1261-F1261)/E1261)*100, 0)</f>
        <v>61.142857142857146</v>
      </c>
    </row>
    <row r="1262" spans="1:8" customFormat="1" ht="15" x14ac:dyDescent="0.25">
      <c r="D1262" s="12"/>
      <c r="E1262" s="12"/>
      <c r="F1262" s="12"/>
      <c r="G1262" s="12"/>
      <c r="H1262" s="12"/>
    </row>
    <row r="1263" spans="1:8" s="4" customFormat="1" x14ac:dyDescent="0.2">
      <c r="A1263" s="3" t="s">
        <v>10</v>
      </c>
      <c r="B1263" s="3" t="s">
        <v>10</v>
      </c>
      <c r="C1263" s="3" t="s">
        <v>10</v>
      </c>
      <c r="D1263" s="5">
        <f>SUBTOTAL(9, D1257:D1262)</f>
        <v>8</v>
      </c>
      <c r="E1263" s="7">
        <f>SUBTOTAL(9, E1257:E1262)</f>
        <v>85.25</v>
      </c>
      <c r="F1263" s="7">
        <f>SUBTOTAL(9, F1257:F1262)</f>
        <v>32.479999999999997</v>
      </c>
      <c r="G1263" s="7">
        <f>SUBTOTAL(9, G1257:G1262)</f>
        <v>52.77</v>
      </c>
      <c r="H1263" s="7">
        <f>IF(E1263&lt;&gt;0, ((E1263-F1263)/E1263)*100, 0)</f>
        <v>61.900293255131963</v>
      </c>
    </row>
    <row r="1264" spans="1:8" customFormat="1" ht="15" x14ac:dyDescent="0.25">
      <c r="D1264" s="12"/>
      <c r="E1264" s="12"/>
      <c r="F1264" s="12"/>
      <c r="G1264" s="12"/>
      <c r="H1264" s="12"/>
    </row>
    <row r="1265" spans="1:8" x14ac:dyDescent="0.2">
      <c r="A1265" s="2" t="s">
        <v>2973</v>
      </c>
      <c r="B1265" s="2" t="s">
        <v>2974</v>
      </c>
      <c r="C1265" s="2" t="s">
        <v>10</v>
      </c>
      <c r="G1265" s="8">
        <f>E1265-F1265</f>
        <v>0</v>
      </c>
      <c r="H1265" s="8">
        <f>IF(E1265&lt;&gt;0, ((E1265-F1265)/E1265)*100, 0)</f>
        <v>0</v>
      </c>
    </row>
    <row r="1266" spans="1:8" x14ac:dyDescent="0.2">
      <c r="A1266" s="2" t="s">
        <v>2973</v>
      </c>
      <c r="B1266" s="2" t="s">
        <v>2974</v>
      </c>
      <c r="C1266" s="2" t="s">
        <v>10</v>
      </c>
      <c r="G1266" s="8">
        <f>E1266-F1266</f>
        <v>0</v>
      </c>
      <c r="H1266" s="8">
        <f>IF(E1266&lt;&gt;0, ((E1266-F1266)/E1266)*100, 0)</f>
        <v>0</v>
      </c>
    </row>
    <row r="1267" spans="1:8" x14ac:dyDescent="0.2">
      <c r="A1267" s="2" t="s">
        <v>2973</v>
      </c>
      <c r="B1267" s="2" t="s">
        <v>2974</v>
      </c>
      <c r="C1267" s="2" t="s">
        <v>317</v>
      </c>
      <c r="D1267" s="6">
        <v>1</v>
      </c>
      <c r="E1267" s="8">
        <v>23.75</v>
      </c>
      <c r="F1267" s="8">
        <v>7.27</v>
      </c>
      <c r="G1267" s="8">
        <f>E1267-F1267</f>
        <v>16.48</v>
      </c>
      <c r="H1267" s="8">
        <f>IF(E1267&lt;&gt;0, ((E1267-F1267)/E1267)*100, 0)</f>
        <v>69.389473684210529</v>
      </c>
    </row>
    <row r="1268" spans="1:8" customFormat="1" ht="15" x14ac:dyDescent="0.25">
      <c r="D1268" s="12"/>
      <c r="E1268" s="12"/>
      <c r="F1268" s="12"/>
      <c r="G1268" s="12"/>
      <c r="H1268" s="12"/>
    </row>
    <row r="1269" spans="1:8" s="4" customFormat="1" x14ac:dyDescent="0.2">
      <c r="A1269" s="3" t="s">
        <v>10</v>
      </c>
      <c r="B1269" s="3" t="s">
        <v>10</v>
      </c>
      <c r="C1269" s="3" t="s">
        <v>10</v>
      </c>
      <c r="D1269" s="5">
        <f>SUBTOTAL(9, D1265:D1268)</f>
        <v>1</v>
      </c>
      <c r="E1269" s="7">
        <f>SUBTOTAL(9, E1265:E1268)</f>
        <v>23.75</v>
      </c>
      <c r="F1269" s="7">
        <f>SUBTOTAL(9, F1265:F1268)</f>
        <v>7.27</v>
      </c>
      <c r="G1269" s="7">
        <f>SUBTOTAL(9, G1265:G1268)</f>
        <v>16.48</v>
      </c>
      <c r="H1269" s="7">
        <f>IF(E1269&lt;&gt;0, ((E1269-F1269)/E1269)*100, 0)</f>
        <v>69.389473684210529</v>
      </c>
    </row>
    <row r="1270" spans="1:8" customFormat="1" ht="15" x14ac:dyDescent="0.25">
      <c r="D1270" s="12"/>
      <c r="E1270" s="12"/>
      <c r="F1270" s="12"/>
      <c r="G1270" s="12"/>
      <c r="H1270" s="12"/>
    </row>
    <row r="1271" spans="1:8" x14ac:dyDescent="0.2">
      <c r="A1271" s="2" t="s">
        <v>1676</v>
      </c>
      <c r="B1271" s="2" t="s">
        <v>1677</v>
      </c>
      <c r="C1271" s="2" t="s">
        <v>10</v>
      </c>
      <c r="G1271" s="8">
        <f>E1271-F1271</f>
        <v>0</v>
      </c>
      <c r="H1271" s="8">
        <f>IF(E1271&lt;&gt;0, ((E1271-F1271)/E1271)*100, 0)</f>
        <v>0</v>
      </c>
    </row>
    <row r="1272" spans="1:8" x14ac:dyDescent="0.2">
      <c r="A1272" s="2" t="s">
        <v>1676</v>
      </c>
      <c r="B1272" s="2" t="s">
        <v>1677</v>
      </c>
      <c r="C1272" s="2" t="s">
        <v>10</v>
      </c>
      <c r="G1272" s="8">
        <f>E1272-F1272</f>
        <v>0</v>
      </c>
      <c r="H1272" s="8">
        <f>IF(E1272&lt;&gt;0, ((E1272-F1272)/E1272)*100, 0)</f>
        <v>0</v>
      </c>
    </row>
    <row r="1273" spans="1:8" x14ac:dyDescent="0.2">
      <c r="A1273" s="2" t="s">
        <v>1676</v>
      </c>
      <c r="B1273" s="2" t="s">
        <v>1677</v>
      </c>
      <c r="C1273" s="2" t="s">
        <v>10</v>
      </c>
      <c r="G1273" s="8">
        <f>E1273-F1273</f>
        <v>0</v>
      </c>
      <c r="H1273" s="8">
        <f>IF(E1273&lt;&gt;0, ((E1273-F1273)/E1273)*100, 0)</f>
        <v>0</v>
      </c>
    </row>
    <row r="1274" spans="1:8" x14ac:dyDescent="0.2">
      <c r="A1274" s="2" t="s">
        <v>1676</v>
      </c>
      <c r="B1274" s="2" t="s">
        <v>1677</v>
      </c>
      <c r="C1274" s="2" t="s">
        <v>2348</v>
      </c>
      <c r="D1274" s="6">
        <v>1</v>
      </c>
      <c r="E1274" s="8">
        <v>26.5</v>
      </c>
      <c r="F1274" s="8">
        <v>8.4</v>
      </c>
      <c r="G1274" s="8">
        <f>E1274-F1274</f>
        <v>18.100000000000001</v>
      </c>
      <c r="H1274" s="8">
        <f>IF(E1274&lt;&gt;0, ((E1274-F1274)/E1274)*100, 0)</f>
        <v>68.301886792452834</v>
      </c>
    </row>
    <row r="1275" spans="1:8" customFormat="1" ht="15" x14ac:dyDescent="0.25">
      <c r="D1275" s="12"/>
      <c r="E1275" s="12"/>
      <c r="F1275" s="12"/>
      <c r="G1275" s="12"/>
      <c r="H1275" s="12"/>
    </row>
    <row r="1276" spans="1:8" s="4" customFormat="1" x14ac:dyDescent="0.2">
      <c r="A1276" s="3" t="s">
        <v>10</v>
      </c>
      <c r="B1276" s="3" t="s">
        <v>10</v>
      </c>
      <c r="C1276" s="3" t="s">
        <v>10</v>
      </c>
      <c r="D1276" s="5">
        <f>SUBTOTAL(9, D1271:D1275)</f>
        <v>1</v>
      </c>
      <c r="E1276" s="7">
        <f>SUBTOTAL(9, E1271:E1275)</f>
        <v>26.5</v>
      </c>
      <c r="F1276" s="7">
        <f>SUBTOTAL(9, F1271:F1275)</f>
        <v>8.4</v>
      </c>
      <c r="G1276" s="7">
        <f>SUBTOTAL(9, G1271:G1275)</f>
        <v>18.100000000000001</v>
      </c>
      <c r="H1276" s="7">
        <f>IF(E1276&lt;&gt;0, ((E1276-F1276)/E1276)*100, 0)</f>
        <v>68.301886792452834</v>
      </c>
    </row>
    <row r="1277" spans="1:8" customFormat="1" ht="15" x14ac:dyDescent="0.25">
      <c r="D1277" s="12"/>
      <c r="E1277" s="12"/>
      <c r="F1277" s="12"/>
      <c r="G1277" s="12"/>
      <c r="H1277" s="12"/>
    </row>
    <row r="1278" spans="1:8" x14ac:dyDescent="0.2">
      <c r="A1278" s="2" t="s">
        <v>2975</v>
      </c>
      <c r="B1278" s="2" t="s">
        <v>2976</v>
      </c>
      <c r="C1278" s="2" t="s">
        <v>78</v>
      </c>
      <c r="D1278" s="6">
        <v>1</v>
      </c>
      <c r="E1278" s="8">
        <v>15.5</v>
      </c>
      <c r="F1278" s="8">
        <v>5.47</v>
      </c>
      <c r="G1278" s="8">
        <f>E1278-F1278</f>
        <v>10.030000000000001</v>
      </c>
      <c r="H1278" s="8">
        <f>IF(E1278&lt;&gt;0, ((E1278-F1278)/E1278)*100, 0)</f>
        <v>64.709677419354847</v>
      </c>
    </row>
    <row r="1279" spans="1:8" x14ac:dyDescent="0.2">
      <c r="A1279" s="2" t="s">
        <v>2975</v>
      </c>
      <c r="B1279" s="2" t="s">
        <v>2976</v>
      </c>
      <c r="C1279" s="2" t="s">
        <v>290</v>
      </c>
      <c r="D1279" s="6">
        <v>1</v>
      </c>
      <c r="E1279" s="8">
        <v>22.5</v>
      </c>
      <c r="F1279" s="8">
        <v>6.91</v>
      </c>
      <c r="G1279" s="8">
        <f>E1279-F1279</f>
        <v>15.59</v>
      </c>
      <c r="H1279" s="8">
        <f>IF(E1279&lt;&gt;0, ((E1279-F1279)/E1279)*100, 0)</f>
        <v>69.288888888888891</v>
      </c>
    </row>
    <row r="1280" spans="1:8" x14ac:dyDescent="0.2">
      <c r="A1280" s="2" t="s">
        <v>2975</v>
      </c>
      <c r="B1280" s="2" t="s">
        <v>2976</v>
      </c>
      <c r="C1280" s="2" t="s">
        <v>2325</v>
      </c>
      <c r="D1280" s="6">
        <v>1</v>
      </c>
      <c r="E1280" s="8">
        <v>75</v>
      </c>
      <c r="F1280" s="8">
        <v>16.829999999999998</v>
      </c>
      <c r="G1280" s="8">
        <f>E1280-F1280</f>
        <v>58.17</v>
      </c>
      <c r="H1280" s="8">
        <f>IF(E1280&lt;&gt;0, ((E1280-F1280)/E1280)*100, 0)</f>
        <v>77.56</v>
      </c>
    </row>
    <row r="1281" spans="1:8" customFormat="1" ht="15" x14ac:dyDescent="0.25">
      <c r="D1281" s="12"/>
      <c r="E1281" s="12"/>
      <c r="F1281" s="12"/>
      <c r="G1281" s="12"/>
      <c r="H1281" s="12"/>
    </row>
    <row r="1282" spans="1:8" s="4" customFormat="1" x14ac:dyDescent="0.2">
      <c r="A1282" s="3" t="s">
        <v>10</v>
      </c>
      <c r="B1282" s="3" t="s">
        <v>10</v>
      </c>
      <c r="C1282" s="3" t="s">
        <v>10</v>
      </c>
      <c r="D1282" s="5">
        <f>SUBTOTAL(9, D1278:D1281)</f>
        <v>3</v>
      </c>
      <c r="E1282" s="7">
        <f>SUBTOTAL(9, E1278:E1281)</f>
        <v>113</v>
      </c>
      <c r="F1282" s="7">
        <f>SUBTOTAL(9, F1278:F1281)</f>
        <v>29.209999999999997</v>
      </c>
      <c r="G1282" s="7">
        <f>SUBTOTAL(9, G1278:G1281)</f>
        <v>83.79</v>
      </c>
      <c r="H1282" s="7">
        <f>IF(E1282&lt;&gt;0, ((E1282-F1282)/E1282)*100, 0)</f>
        <v>74.150442477876112</v>
      </c>
    </row>
    <row r="1283" spans="1:8" customFormat="1" ht="15" x14ac:dyDescent="0.25">
      <c r="D1283" s="12"/>
      <c r="E1283" s="12"/>
      <c r="F1283" s="12"/>
      <c r="G1283" s="12"/>
      <c r="H1283" s="12"/>
    </row>
    <row r="1284" spans="1:8" x14ac:dyDescent="0.2">
      <c r="A1284" s="2" t="s">
        <v>2977</v>
      </c>
      <c r="B1284" s="2" t="s">
        <v>2978</v>
      </c>
      <c r="C1284" s="2" t="s">
        <v>84</v>
      </c>
      <c r="D1284" s="6">
        <v>1</v>
      </c>
      <c r="E1284" s="8">
        <v>7.9</v>
      </c>
      <c r="F1284" s="8">
        <v>2</v>
      </c>
      <c r="G1284" s="8">
        <f>E1284-F1284</f>
        <v>5.9</v>
      </c>
      <c r="H1284" s="8">
        <f>IF(E1284&lt;&gt;0, ((E1284-F1284)/E1284)*100, 0)</f>
        <v>74.683544303797461</v>
      </c>
    </row>
    <row r="1285" spans="1:8" customFormat="1" ht="15" x14ac:dyDescent="0.25">
      <c r="D1285" s="12"/>
      <c r="E1285" s="12"/>
      <c r="F1285" s="12"/>
      <c r="G1285" s="12"/>
      <c r="H1285" s="12"/>
    </row>
    <row r="1286" spans="1:8" s="4" customFormat="1" x14ac:dyDescent="0.2">
      <c r="A1286" s="3" t="s">
        <v>10</v>
      </c>
      <c r="B1286" s="3" t="s">
        <v>10</v>
      </c>
      <c r="C1286" s="3" t="s">
        <v>10</v>
      </c>
      <c r="D1286" s="5">
        <f>SUBTOTAL(9, D1284:D1285)</f>
        <v>1</v>
      </c>
      <c r="E1286" s="7">
        <f>SUBTOTAL(9, E1284:E1285)</f>
        <v>7.9</v>
      </c>
      <c r="F1286" s="7">
        <f>SUBTOTAL(9, F1284:F1285)</f>
        <v>2</v>
      </c>
      <c r="G1286" s="7">
        <f>SUBTOTAL(9, G1284:G1285)</f>
        <v>5.9</v>
      </c>
      <c r="H1286" s="7">
        <f>IF(E1286&lt;&gt;0, ((E1286-F1286)/E1286)*100, 0)</f>
        <v>74.683544303797461</v>
      </c>
    </row>
    <row r="1287" spans="1:8" customFormat="1" ht="15" x14ac:dyDescent="0.25">
      <c r="D1287" s="12"/>
      <c r="E1287" s="12"/>
      <c r="F1287" s="12"/>
      <c r="G1287" s="12"/>
      <c r="H1287" s="12"/>
    </row>
    <row r="1288" spans="1:8" x14ac:dyDescent="0.2">
      <c r="A1288" s="2" t="s">
        <v>2979</v>
      </c>
      <c r="B1288" s="2" t="s">
        <v>2980</v>
      </c>
      <c r="C1288" s="2" t="s">
        <v>10</v>
      </c>
      <c r="G1288" s="8">
        <f>E1288-F1288</f>
        <v>0</v>
      </c>
      <c r="H1288" s="8">
        <f>IF(E1288&lt;&gt;0, ((E1288-F1288)/E1288)*100, 0)</f>
        <v>0</v>
      </c>
    </row>
    <row r="1289" spans="1:8" x14ac:dyDescent="0.2">
      <c r="A1289" s="2" t="s">
        <v>2979</v>
      </c>
      <c r="B1289" s="2" t="s">
        <v>2980</v>
      </c>
      <c r="C1289" s="2" t="s">
        <v>10</v>
      </c>
      <c r="G1289" s="8">
        <f>E1289-F1289</f>
        <v>0</v>
      </c>
      <c r="H1289" s="8">
        <f>IF(E1289&lt;&gt;0, ((E1289-F1289)/E1289)*100, 0)</f>
        <v>0</v>
      </c>
    </row>
    <row r="1290" spans="1:8" x14ac:dyDescent="0.2">
      <c r="A1290" s="2" t="s">
        <v>2979</v>
      </c>
      <c r="B1290" s="2" t="s">
        <v>2980</v>
      </c>
      <c r="C1290" s="2" t="s">
        <v>10</v>
      </c>
      <c r="E1290" s="8">
        <v>-25</v>
      </c>
      <c r="G1290" s="8">
        <f>E1290-F1290</f>
        <v>-25</v>
      </c>
      <c r="H1290" s="8">
        <f>IF(E1290&lt;&gt;0, ((E1290-F1290)/E1290)*100, 0)</f>
        <v>100</v>
      </c>
    </row>
    <row r="1291" spans="1:8" x14ac:dyDescent="0.2">
      <c r="A1291" s="2" t="s">
        <v>2979</v>
      </c>
      <c r="B1291" s="2" t="s">
        <v>2980</v>
      </c>
      <c r="C1291" s="2" t="s">
        <v>10</v>
      </c>
      <c r="G1291" s="8">
        <f>E1291-F1291</f>
        <v>0</v>
      </c>
      <c r="H1291" s="8">
        <f>IF(E1291&lt;&gt;0, ((E1291-F1291)/E1291)*100, 0)</f>
        <v>0</v>
      </c>
    </row>
    <row r="1292" spans="1:8" x14ac:dyDescent="0.2">
      <c r="A1292" s="2" t="s">
        <v>2979</v>
      </c>
      <c r="B1292" s="2" t="s">
        <v>2980</v>
      </c>
      <c r="C1292" s="2" t="s">
        <v>10</v>
      </c>
      <c r="E1292" s="8">
        <v>-9.75</v>
      </c>
      <c r="G1292" s="8">
        <f>E1292-F1292</f>
        <v>-9.75</v>
      </c>
      <c r="H1292" s="8">
        <f>IF(E1292&lt;&gt;0, ((E1292-F1292)/E1292)*100, 0)</f>
        <v>100</v>
      </c>
    </row>
    <row r="1293" spans="1:8" x14ac:dyDescent="0.2">
      <c r="A1293" s="2" t="s">
        <v>2979</v>
      </c>
      <c r="B1293" s="2" t="s">
        <v>2980</v>
      </c>
      <c r="C1293" s="2" t="s">
        <v>219</v>
      </c>
      <c r="D1293" s="6">
        <v>1</v>
      </c>
      <c r="E1293" s="8">
        <v>25</v>
      </c>
      <c r="F1293" s="8">
        <v>4.1500000000000004</v>
      </c>
      <c r="G1293" s="8">
        <f>E1293-F1293</f>
        <v>20.85</v>
      </c>
      <c r="H1293" s="8">
        <f>IF(E1293&lt;&gt;0, ((E1293-F1293)/E1293)*100, 0)</f>
        <v>83.4</v>
      </c>
    </row>
    <row r="1294" spans="1:8" x14ac:dyDescent="0.2">
      <c r="A1294" s="2" t="s">
        <v>2979</v>
      </c>
      <c r="B1294" s="2" t="s">
        <v>2980</v>
      </c>
      <c r="C1294" s="2" t="s">
        <v>17</v>
      </c>
      <c r="D1294" s="6">
        <v>1</v>
      </c>
      <c r="E1294" s="8">
        <v>34.75</v>
      </c>
      <c r="F1294" s="8">
        <v>9.1</v>
      </c>
      <c r="G1294" s="8">
        <f>E1294-F1294</f>
        <v>25.65</v>
      </c>
      <c r="H1294" s="8">
        <f>IF(E1294&lt;&gt;0, ((E1294-F1294)/E1294)*100, 0)</f>
        <v>73.812949640287755</v>
      </c>
    </row>
    <row r="1295" spans="1:8" x14ac:dyDescent="0.2">
      <c r="A1295" s="2" t="s">
        <v>2979</v>
      </c>
      <c r="B1295" s="2" t="s">
        <v>2980</v>
      </c>
      <c r="C1295" s="2" t="s">
        <v>53</v>
      </c>
      <c r="D1295" s="6">
        <v>1</v>
      </c>
      <c r="E1295" s="8">
        <v>43</v>
      </c>
      <c r="F1295" s="8">
        <v>12.25</v>
      </c>
      <c r="G1295" s="8">
        <f>E1295-F1295</f>
        <v>30.75</v>
      </c>
      <c r="H1295" s="8">
        <f>IF(E1295&lt;&gt;0, ((E1295-F1295)/E1295)*100, 0)</f>
        <v>71.511627906976756</v>
      </c>
    </row>
    <row r="1296" spans="1:8" customFormat="1" ht="15" x14ac:dyDescent="0.25">
      <c r="D1296" s="12"/>
      <c r="E1296" s="12"/>
      <c r="F1296" s="12"/>
      <c r="G1296" s="12"/>
      <c r="H1296" s="12"/>
    </row>
    <row r="1297" spans="1:8" s="4" customFormat="1" x14ac:dyDescent="0.2">
      <c r="A1297" s="3" t="s">
        <v>10</v>
      </c>
      <c r="B1297" s="3" t="s">
        <v>10</v>
      </c>
      <c r="C1297" s="3" t="s">
        <v>10</v>
      </c>
      <c r="D1297" s="5">
        <f>SUBTOTAL(9, D1288:D1296)</f>
        <v>3</v>
      </c>
      <c r="E1297" s="7">
        <f>SUBTOTAL(9, E1288:E1296)</f>
        <v>68</v>
      </c>
      <c r="F1297" s="7">
        <f>SUBTOTAL(9, F1288:F1296)</f>
        <v>25.5</v>
      </c>
      <c r="G1297" s="7">
        <f>SUBTOTAL(9, G1288:G1296)</f>
        <v>42.5</v>
      </c>
      <c r="H1297" s="7">
        <f>IF(E1297&lt;&gt;0, ((E1297-F1297)/E1297)*100, 0)</f>
        <v>62.5</v>
      </c>
    </row>
    <row r="1298" spans="1:8" customFormat="1" ht="15" x14ac:dyDescent="0.25">
      <c r="D1298" s="12"/>
      <c r="E1298" s="12"/>
      <c r="F1298" s="12"/>
      <c r="G1298" s="12"/>
      <c r="H1298" s="12"/>
    </row>
    <row r="1299" spans="1:8" x14ac:dyDescent="0.2">
      <c r="A1299" s="2" t="s">
        <v>2981</v>
      </c>
      <c r="B1299" s="2" t="s">
        <v>2982</v>
      </c>
      <c r="C1299" s="2" t="s">
        <v>10</v>
      </c>
      <c r="G1299" s="8">
        <f>E1299-F1299</f>
        <v>0</v>
      </c>
      <c r="H1299" s="8">
        <f>IF(E1299&lt;&gt;0, ((E1299-F1299)/E1299)*100, 0)</f>
        <v>0</v>
      </c>
    </row>
    <row r="1300" spans="1:8" x14ac:dyDescent="0.2">
      <c r="A1300" s="2" t="s">
        <v>2981</v>
      </c>
      <c r="B1300" s="2" t="s">
        <v>2982</v>
      </c>
      <c r="C1300" s="2" t="s">
        <v>10</v>
      </c>
      <c r="G1300" s="8">
        <f>E1300-F1300</f>
        <v>0</v>
      </c>
      <c r="H1300" s="8">
        <f>IF(E1300&lt;&gt;0, ((E1300-F1300)/E1300)*100, 0)</f>
        <v>0</v>
      </c>
    </row>
    <row r="1301" spans="1:8" x14ac:dyDescent="0.2">
      <c r="A1301" s="2" t="s">
        <v>2981</v>
      </c>
      <c r="B1301" s="2" t="s">
        <v>2982</v>
      </c>
      <c r="C1301" s="2" t="s">
        <v>10</v>
      </c>
      <c r="G1301" s="8">
        <f>E1301-F1301</f>
        <v>0</v>
      </c>
      <c r="H1301" s="8">
        <f>IF(E1301&lt;&gt;0, ((E1301-F1301)/E1301)*100, 0)</f>
        <v>0</v>
      </c>
    </row>
    <row r="1302" spans="1:8" x14ac:dyDescent="0.2">
      <c r="A1302" s="2" t="s">
        <v>2981</v>
      </c>
      <c r="B1302" s="2" t="s">
        <v>2982</v>
      </c>
      <c r="C1302" s="2" t="s">
        <v>10</v>
      </c>
      <c r="G1302" s="8">
        <f>E1302-F1302</f>
        <v>0</v>
      </c>
      <c r="H1302" s="8">
        <f>IF(E1302&lt;&gt;0, ((E1302-F1302)/E1302)*100, 0)</f>
        <v>0</v>
      </c>
    </row>
    <row r="1303" spans="1:8" x14ac:dyDescent="0.2">
      <c r="A1303" s="2" t="s">
        <v>2981</v>
      </c>
      <c r="B1303" s="2" t="s">
        <v>2982</v>
      </c>
      <c r="C1303" s="2" t="s">
        <v>10</v>
      </c>
      <c r="E1303" s="8">
        <v>-50.25</v>
      </c>
      <c r="G1303" s="8">
        <f>E1303-F1303</f>
        <v>-50.25</v>
      </c>
      <c r="H1303" s="8">
        <f>IF(E1303&lt;&gt;0, ((E1303-F1303)/E1303)*100, 0)</f>
        <v>100</v>
      </c>
    </row>
    <row r="1304" spans="1:8" x14ac:dyDescent="0.2">
      <c r="A1304" s="2" t="s">
        <v>2981</v>
      </c>
      <c r="B1304" s="2" t="s">
        <v>2982</v>
      </c>
      <c r="C1304" s="2" t="s">
        <v>133</v>
      </c>
      <c r="D1304" s="6">
        <v>1</v>
      </c>
      <c r="E1304" s="8">
        <v>70</v>
      </c>
      <c r="F1304" s="8">
        <v>15.83</v>
      </c>
      <c r="G1304" s="8">
        <f>E1304-F1304</f>
        <v>54.17</v>
      </c>
      <c r="H1304" s="8">
        <f>IF(E1304&lt;&gt;0, ((E1304-F1304)/E1304)*100, 0)</f>
        <v>77.385714285714286</v>
      </c>
    </row>
    <row r="1305" spans="1:8" x14ac:dyDescent="0.2">
      <c r="A1305" s="2" t="s">
        <v>2981</v>
      </c>
      <c r="B1305" s="2" t="s">
        <v>2982</v>
      </c>
      <c r="C1305" s="2" t="s">
        <v>192</v>
      </c>
      <c r="D1305" s="6">
        <v>1</v>
      </c>
      <c r="E1305" s="8">
        <v>19.25</v>
      </c>
      <c r="F1305" s="8">
        <v>4.2</v>
      </c>
      <c r="G1305" s="8">
        <f>E1305-F1305</f>
        <v>15.05</v>
      </c>
      <c r="H1305" s="8">
        <f>IF(E1305&lt;&gt;0, ((E1305-F1305)/E1305)*100, 0)</f>
        <v>78.181818181818187</v>
      </c>
    </row>
    <row r="1306" spans="1:8" x14ac:dyDescent="0.2">
      <c r="A1306" s="2" t="s">
        <v>2981</v>
      </c>
      <c r="B1306" s="2" t="s">
        <v>2982</v>
      </c>
      <c r="C1306" s="2" t="s">
        <v>410</v>
      </c>
      <c r="D1306" s="6">
        <v>1</v>
      </c>
      <c r="E1306" s="8">
        <v>19.5</v>
      </c>
      <c r="F1306" s="8">
        <v>5.15</v>
      </c>
      <c r="G1306" s="8">
        <f>E1306-F1306</f>
        <v>14.35</v>
      </c>
      <c r="H1306" s="8">
        <f>IF(E1306&lt;&gt;0, ((E1306-F1306)/E1306)*100, 0)</f>
        <v>73.589743589743577</v>
      </c>
    </row>
    <row r="1307" spans="1:8" x14ac:dyDescent="0.2">
      <c r="A1307" s="2" t="s">
        <v>2981</v>
      </c>
      <c r="B1307" s="2" t="s">
        <v>2982</v>
      </c>
      <c r="C1307" s="2" t="s">
        <v>1629</v>
      </c>
      <c r="D1307" s="6">
        <v>1</v>
      </c>
      <c r="E1307" s="8">
        <v>11.5</v>
      </c>
      <c r="F1307" s="8">
        <v>3.85</v>
      </c>
      <c r="G1307" s="8">
        <f>E1307-F1307</f>
        <v>7.65</v>
      </c>
      <c r="H1307" s="8">
        <f>IF(E1307&lt;&gt;0, ((E1307-F1307)/E1307)*100, 0)</f>
        <v>66.521739130434781</v>
      </c>
    </row>
    <row r="1308" spans="1:8" customFormat="1" ht="15" x14ac:dyDescent="0.25">
      <c r="D1308" s="12"/>
      <c r="E1308" s="12"/>
      <c r="F1308" s="12"/>
      <c r="G1308" s="12"/>
      <c r="H1308" s="12"/>
    </row>
    <row r="1309" spans="1:8" s="4" customFormat="1" x14ac:dyDescent="0.2">
      <c r="A1309" s="3" t="s">
        <v>10</v>
      </c>
      <c r="B1309" s="3" t="s">
        <v>10</v>
      </c>
      <c r="C1309" s="3" t="s">
        <v>10</v>
      </c>
      <c r="D1309" s="5">
        <f>SUBTOTAL(9, D1299:D1308)</f>
        <v>4</v>
      </c>
      <c r="E1309" s="7">
        <f>SUBTOTAL(9, E1299:E1308)</f>
        <v>70</v>
      </c>
      <c r="F1309" s="7">
        <f>SUBTOTAL(9, F1299:F1308)</f>
        <v>29.03</v>
      </c>
      <c r="G1309" s="7">
        <f>SUBTOTAL(9, G1299:G1308)</f>
        <v>40.97</v>
      </c>
      <c r="H1309" s="7">
        <f>IF(E1309&lt;&gt;0, ((E1309-F1309)/E1309)*100, 0)</f>
        <v>58.528571428571432</v>
      </c>
    </row>
    <row r="1310" spans="1:8" customFormat="1" ht="15" x14ac:dyDescent="0.25">
      <c r="D1310" s="12"/>
      <c r="E1310" s="12"/>
      <c r="F1310" s="12"/>
      <c r="G1310" s="12"/>
      <c r="H1310" s="12"/>
    </row>
    <row r="1311" spans="1:8" x14ac:dyDescent="0.2">
      <c r="A1311" s="2" t="s">
        <v>2983</v>
      </c>
      <c r="B1311" s="2" t="s">
        <v>2984</v>
      </c>
      <c r="C1311" s="2" t="s">
        <v>10</v>
      </c>
      <c r="G1311" s="8">
        <f>E1311-F1311</f>
        <v>0</v>
      </c>
      <c r="H1311" s="8">
        <f>IF(E1311&lt;&gt;0, ((E1311-F1311)/E1311)*100, 0)</f>
        <v>0</v>
      </c>
    </row>
    <row r="1312" spans="1:8" x14ac:dyDescent="0.2">
      <c r="A1312" s="2" t="s">
        <v>2983</v>
      </c>
      <c r="B1312" s="2" t="s">
        <v>2984</v>
      </c>
      <c r="C1312" s="2" t="s">
        <v>10</v>
      </c>
      <c r="G1312" s="8">
        <f>E1312-F1312</f>
        <v>0</v>
      </c>
      <c r="H1312" s="8">
        <f>IF(E1312&lt;&gt;0, ((E1312-F1312)/E1312)*100, 0)</f>
        <v>0</v>
      </c>
    </row>
    <row r="1313" spans="1:8" x14ac:dyDescent="0.2">
      <c r="A1313" s="2" t="s">
        <v>2983</v>
      </c>
      <c r="B1313" s="2" t="s">
        <v>2984</v>
      </c>
      <c r="C1313" s="2" t="s">
        <v>10</v>
      </c>
      <c r="G1313" s="8">
        <f>E1313-F1313</f>
        <v>0</v>
      </c>
      <c r="H1313" s="8">
        <f>IF(E1313&lt;&gt;0, ((E1313-F1313)/E1313)*100, 0)</f>
        <v>0</v>
      </c>
    </row>
    <row r="1314" spans="1:8" x14ac:dyDescent="0.2">
      <c r="A1314" s="2" t="s">
        <v>2983</v>
      </c>
      <c r="B1314" s="2" t="s">
        <v>2984</v>
      </c>
      <c r="C1314" s="2" t="s">
        <v>48</v>
      </c>
      <c r="D1314" s="6">
        <v>1</v>
      </c>
      <c r="E1314" s="8">
        <v>13.75</v>
      </c>
      <c r="F1314" s="8">
        <v>5.47</v>
      </c>
      <c r="G1314" s="8">
        <f>E1314-F1314</f>
        <v>8.2800000000000011</v>
      </c>
      <c r="H1314" s="8">
        <f>IF(E1314&lt;&gt;0, ((E1314-F1314)/E1314)*100, 0)</f>
        <v>60.218181818181826</v>
      </c>
    </row>
    <row r="1315" spans="1:8" customFormat="1" ht="15" x14ac:dyDescent="0.25">
      <c r="D1315" s="12"/>
      <c r="E1315" s="12"/>
      <c r="F1315" s="12"/>
      <c r="G1315" s="12"/>
      <c r="H1315" s="12"/>
    </row>
    <row r="1316" spans="1:8" s="4" customFormat="1" x14ac:dyDescent="0.2">
      <c r="A1316" s="3" t="s">
        <v>10</v>
      </c>
      <c r="B1316" s="3" t="s">
        <v>10</v>
      </c>
      <c r="C1316" s="3" t="s">
        <v>10</v>
      </c>
      <c r="D1316" s="5">
        <f>SUBTOTAL(9, D1311:D1315)</f>
        <v>1</v>
      </c>
      <c r="E1316" s="7">
        <f>SUBTOTAL(9, E1311:E1315)</f>
        <v>13.75</v>
      </c>
      <c r="F1316" s="7">
        <f>SUBTOTAL(9, F1311:F1315)</f>
        <v>5.47</v>
      </c>
      <c r="G1316" s="7">
        <f>SUBTOTAL(9, G1311:G1315)</f>
        <v>8.2800000000000011</v>
      </c>
      <c r="H1316" s="7">
        <f>IF(E1316&lt;&gt;0, ((E1316-F1316)/E1316)*100, 0)</f>
        <v>60.218181818181826</v>
      </c>
    </row>
    <row r="1317" spans="1:8" customFormat="1" ht="15" x14ac:dyDescent="0.25">
      <c r="D1317" s="12"/>
      <c r="E1317" s="12"/>
      <c r="F1317" s="12"/>
      <c r="G1317" s="12"/>
      <c r="H1317" s="12"/>
    </row>
    <row r="1318" spans="1:8" x14ac:dyDescent="0.2">
      <c r="A1318" s="2" t="s">
        <v>1680</v>
      </c>
      <c r="B1318" s="2" t="s">
        <v>1681</v>
      </c>
      <c r="C1318" s="2" t="s">
        <v>10</v>
      </c>
      <c r="G1318" s="8">
        <f>E1318-F1318</f>
        <v>0</v>
      </c>
      <c r="H1318" s="8">
        <f>IF(E1318&lt;&gt;0, ((E1318-F1318)/E1318)*100, 0)</f>
        <v>0</v>
      </c>
    </row>
    <row r="1319" spans="1:8" x14ac:dyDescent="0.2">
      <c r="A1319" s="2" t="s">
        <v>1680</v>
      </c>
      <c r="B1319" s="2" t="s">
        <v>1681</v>
      </c>
      <c r="C1319" s="2" t="s">
        <v>10</v>
      </c>
      <c r="G1319" s="8">
        <f>E1319-F1319</f>
        <v>0</v>
      </c>
      <c r="H1319" s="8">
        <f>IF(E1319&lt;&gt;0, ((E1319-F1319)/E1319)*100, 0)</f>
        <v>0</v>
      </c>
    </row>
    <row r="1320" spans="1:8" x14ac:dyDescent="0.2">
      <c r="A1320" s="2" t="s">
        <v>1680</v>
      </c>
      <c r="B1320" s="2" t="s">
        <v>1681</v>
      </c>
      <c r="C1320" s="2" t="s">
        <v>10</v>
      </c>
      <c r="G1320" s="8">
        <f>E1320-F1320</f>
        <v>0</v>
      </c>
      <c r="H1320" s="8">
        <f>IF(E1320&lt;&gt;0, ((E1320-F1320)/E1320)*100, 0)</f>
        <v>0</v>
      </c>
    </row>
    <row r="1321" spans="1:8" x14ac:dyDescent="0.2">
      <c r="A1321" s="2" t="s">
        <v>1680</v>
      </c>
      <c r="B1321" s="2" t="s">
        <v>1681</v>
      </c>
      <c r="C1321" s="2" t="s">
        <v>58</v>
      </c>
      <c r="D1321" s="6">
        <v>1</v>
      </c>
      <c r="E1321" s="8">
        <v>10.5</v>
      </c>
      <c r="F1321" s="8">
        <v>2.94</v>
      </c>
      <c r="G1321" s="8">
        <f>E1321-F1321</f>
        <v>7.5600000000000005</v>
      </c>
      <c r="H1321" s="8">
        <f>IF(E1321&lt;&gt;0, ((E1321-F1321)/E1321)*100, 0)</f>
        <v>72.000000000000014</v>
      </c>
    </row>
    <row r="1322" spans="1:8" x14ac:dyDescent="0.2">
      <c r="A1322" s="2" t="s">
        <v>1680</v>
      </c>
      <c r="B1322" s="2" t="s">
        <v>1681</v>
      </c>
      <c r="C1322" s="2" t="s">
        <v>246</v>
      </c>
      <c r="D1322" s="6">
        <v>1</v>
      </c>
      <c r="E1322" s="8">
        <v>13.5</v>
      </c>
      <c r="F1322" s="8">
        <v>4.2699999999999996</v>
      </c>
      <c r="G1322" s="8">
        <f>E1322-F1322</f>
        <v>9.23</v>
      </c>
      <c r="H1322" s="8">
        <f>IF(E1322&lt;&gt;0, ((E1322-F1322)/E1322)*100, 0)</f>
        <v>68.370370370370367</v>
      </c>
    </row>
    <row r="1323" spans="1:8" x14ac:dyDescent="0.2">
      <c r="A1323" s="2" t="s">
        <v>1680</v>
      </c>
      <c r="B1323" s="2" t="s">
        <v>1681</v>
      </c>
      <c r="C1323" s="2" t="s">
        <v>298</v>
      </c>
      <c r="D1323" s="6">
        <v>4</v>
      </c>
      <c r="E1323" s="8">
        <v>32</v>
      </c>
      <c r="F1323" s="8">
        <v>7</v>
      </c>
      <c r="G1323" s="8">
        <f>E1323-F1323</f>
        <v>25</v>
      </c>
      <c r="H1323" s="8">
        <f>IF(E1323&lt;&gt;0, ((E1323-F1323)/E1323)*100, 0)</f>
        <v>78.125</v>
      </c>
    </row>
    <row r="1324" spans="1:8" x14ac:dyDescent="0.2">
      <c r="A1324" s="2" t="s">
        <v>1680</v>
      </c>
      <c r="B1324" s="2" t="s">
        <v>1681</v>
      </c>
      <c r="C1324" s="2" t="s">
        <v>24</v>
      </c>
      <c r="D1324" s="6">
        <v>6</v>
      </c>
      <c r="E1324" s="8">
        <v>48</v>
      </c>
      <c r="F1324" s="8">
        <v>10.5</v>
      </c>
      <c r="G1324" s="8">
        <f>E1324-F1324</f>
        <v>37.5</v>
      </c>
      <c r="H1324" s="8">
        <f>IF(E1324&lt;&gt;0, ((E1324-F1324)/E1324)*100, 0)</f>
        <v>78.125</v>
      </c>
    </row>
    <row r="1325" spans="1:8" x14ac:dyDescent="0.2">
      <c r="A1325" s="2" t="s">
        <v>1680</v>
      </c>
      <c r="B1325" s="2" t="s">
        <v>1681</v>
      </c>
      <c r="C1325" s="2" t="s">
        <v>42</v>
      </c>
      <c r="D1325" s="6">
        <v>2</v>
      </c>
      <c r="E1325" s="8">
        <v>16</v>
      </c>
      <c r="F1325" s="8">
        <v>3.5</v>
      </c>
      <c r="G1325" s="8">
        <f>E1325-F1325</f>
        <v>12.5</v>
      </c>
      <c r="H1325" s="8">
        <f>IF(E1325&lt;&gt;0, ((E1325-F1325)/E1325)*100, 0)</f>
        <v>78.125</v>
      </c>
    </row>
    <row r="1326" spans="1:8" x14ac:dyDescent="0.2">
      <c r="A1326" s="2" t="s">
        <v>1680</v>
      </c>
      <c r="B1326" s="2" t="s">
        <v>1681</v>
      </c>
      <c r="C1326" s="2" t="s">
        <v>43</v>
      </c>
      <c r="D1326" s="6">
        <v>3</v>
      </c>
      <c r="E1326" s="8">
        <v>24</v>
      </c>
      <c r="F1326" s="8">
        <v>5.25</v>
      </c>
      <c r="G1326" s="8">
        <f>E1326-F1326</f>
        <v>18.75</v>
      </c>
      <c r="H1326" s="8">
        <f>IF(E1326&lt;&gt;0, ((E1326-F1326)/E1326)*100, 0)</f>
        <v>78.125</v>
      </c>
    </row>
    <row r="1327" spans="1:8" customFormat="1" ht="15" x14ac:dyDescent="0.25">
      <c r="D1327" s="12"/>
      <c r="E1327" s="12"/>
      <c r="F1327" s="12"/>
      <c r="G1327" s="12"/>
      <c r="H1327" s="12"/>
    </row>
    <row r="1328" spans="1:8" s="4" customFormat="1" x14ac:dyDescent="0.2">
      <c r="A1328" s="3" t="s">
        <v>10</v>
      </c>
      <c r="B1328" s="3" t="s">
        <v>10</v>
      </c>
      <c r="C1328" s="3" t="s">
        <v>10</v>
      </c>
      <c r="D1328" s="5">
        <f>SUBTOTAL(9, D1318:D1327)</f>
        <v>17</v>
      </c>
      <c r="E1328" s="7">
        <f>SUBTOTAL(9, E1318:E1327)</f>
        <v>144</v>
      </c>
      <c r="F1328" s="7">
        <f>SUBTOTAL(9, F1318:F1327)</f>
        <v>33.46</v>
      </c>
      <c r="G1328" s="7">
        <f>SUBTOTAL(9, G1318:G1327)</f>
        <v>110.53999999999999</v>
      </c>
      <c r="H1328" s="7">
        <f>IF(E1328&lt;&gt;0, ((E1328-F1328)/E1328)*100, 0)</f>
        <v>76.763888888888886</v>
      </c>
    </row>
    <row r="1329" spans="1:8" customFormat="1" ht="15" x14ac:dyDescent="0.25">
      <c r="D1329" s="12"/>
      <c r="E1329" s="12"/>
      <c r="F1329" s="12"/>
      <c r="G1329" s="12"/>
      <c r="H1329" s="12"/>
    </row>
    <row r="1330" spans="1:8" x14ac:dyDescent="0.2">
      <c r="A1330" s="2" t="s">
        <v>2985</v>
      </c>
      <c r="B1330" s="2" t="s">
        <v>2986</v>
      </c>
      <c r="C1330" s="2" t="s">
        <v>38</v>
      </c>
      <c r="D1330" s="6">
        <v>4</v>
      </c>
      <c r="E1330" s="8">
        <v>37</v>
      </c>
      <c r="F1330" s="8">
        <v>8.1199999999999992</v>
      </c>
      <c r="G1330" s="8">
        <f>E1330-F1330</f>
        <v>28.880000000000003</v>
      </c>
      <c r="H1330" s="8">
        <f>IF(E1330&lt;&gt;0, ((E1330-F1330)/E1330)*100, 0)</f>
        <v>78.054054054054063</v>
      </c>
    </row>
    <row r="1331" spans="1:8" x14ac:dyDescent="0.2">
      <c r="A1331" s="2" t="s">
        <v>2985</v>
      </c>
      <c r="B1331" s="2" t="s">
        <v>2986</v>
      </c>
      <c r="C1331" s="2" t="s">
        <v>39</v>
      </c>
      <c r="D1331" s="6">
        <v>4</v>
      </c>
      <c r="E1331" s="8">
        <v>37</v>
      </c>
      <c r="F1331" s="8">
        <v>7.84</v>
      </c>
      <c r="G1331" s="8">
        <f>E1331-F1331</f>
        <v>29.16</v>
      </c>
      <c r="H1331" s="8">
        <f>IF(E1331&lt;&gt;0, ((E1331-F1331)/E1331)*100, 0)</f>
        <v>78.810810810810821</v>
      </c>
    </row>
    <row r="1332" spans="1:8" x14ac:dyDescent="0.2">
      <c r="A1332" s="2" t="s">
        <v>2985</v>
      </c>
      <c r="B1332" s="2" t="s">
        <v>2986</v>
      </c>
      <c r="C1332" s="2" t="s">
        <v>40</v>
      </c>
      <c r="D1332" s="6">
        <v>4</v>
      </c>
      <c r="E1332" s="8">
        <v>37</v>
      </c>
      <c r="F1332" s="8">
        <v>7.84</v>
      </c>
      <c r="G1332" s="8">
        <f>E1332-F1332</f>
        <v>29.16</v>
      </c>
      <c r="H1332" s="8">
        <f>IF(E1332&lt;&gt;0, ((E1332-F1332)/E1332)*100, 0)</f>
        <v>78.810810810810821</v>
      </c>
    </row>
    <row r="1333" spans="1:8" customFormat="1" ht="15" x14ac:dyDescent="0.25">
      <c r="D1333" s="12"/>
      <c r="E1333" s="12"/>
      <c r="F1333" s="12"/>
      <c r="G1333" s="12"/>
      <c r="H1333" s="12"/>
    </row>
    <row r="1334" spans="1:8" s="4" customFormat="1" x14ac:dyDescent="0.2">
      <c r="A1334" s="3" t="s">
        <v>10</v>
      </c>
      <c r="B1334" s="3" t="s">
        <v>10</v>
      </c>
      <c r="C1334" s="3" t="s">
        <v>10</v>
      </c>
      <c r="D1334" s="5">
        <f>SUBTOTAL(9, D1330:D1333)</f>
        <v>12</v>
      </c>
      <c r="E1334" s="7">
        <f>SUBTOTAL(9, E1330:E1333)</f>
        <v>111</v>
      </c>
      <c r="F1334" s="7">
        <f>SUBTOTAL(9, F1330:F1333)</f>
        <v>23.799999999999997</v>
      </c>
      <c r="G1334" s="7">
        <f>SUBTOTAL(9, G1330:G1333)</f>
        <v>87.2</v>
      </c>
      <c r="H1334" s="7">
        <f>IF(E1334&lt;&gt;0, ((E1334-F1334)/E1334)*100, 0)</f>
        <v>78.558558558558573</v>
      </c>
    </row>
    <row r="1335" spans="1:8" customFormat="1" ht="15" x14ac:dyDescent="0.25">
      <c r="D1335" s="12"/>
      <c r="E1335" s="12"/>
      <c r="F1335" s="12"/>
      <c r="G1335" s="12"/>
      <c r="H1335" s="12"/>
    </row>
    <row r="1336" spans="1:8" x14ac:dyDescent="0.2">
      <c r="A1336" s="2" t="s">
        <v>2987</v>
      </c>
      <c r="B1336" s="2" t="s">
        <v>2988</v>
      </c>
      <c r="C1336" s="2" t="s">
        <v>30</v>
      </c>
      <c r="D1336" s="6">
        <v>2</v>
      </c>
      <c r="E1336" s="8">
        <v>28.5</v>
      </c>
      <c r="F1336" s="8">
        <v>11.06</v>
      </c>
      <c r="G1336" s="8">
        <f>E1336-F1336</f>
        <v>17.439999999999998</v>
      </c>
      <c r="H1336" s="8">
        <f>IF(E1336&lt;&gt;0, ((E1336-F1336)/E1336)*100, 0)</f>
        <v>61.192982456140342</v>
      </c>
    </row>
    <row r="1337" spans="1:8" x14ac:dyDescent="0.2">
      <c r="A1337" s="2" t="s">
        <v>2987</v>
      </c>
      <c r="B1337" s="2" t="s">
        <v>2988</v>
      </c>
      <c r="C1337" s="2" t="s">
        <v>786</v>
      </c>
      <c r="D1337" s="6">
        <v>1</v>
      </c>
      <c r="E1337" s="8">
        <v>12</v>
      </c>
      <c r="F1337" s="8">
        <v>3.78</v>
      </c>
      <c r="G1337" s="8">
        <f>E1337-F1337</f>
        <v>8.2200000000000006</v>
      </c>
      <c r="H1337" s="8">
        <f>IF(E1337&lt;&gt;0, ((E1337-F1337)/E1337)*100, 0)</f>
        <v>68.5</v>
      </c>
    </row>
    <row r="1338" spans="1:8" x14ac:dyDescent="0.2">
      <c r="A1338" s="2" t="s">
        <v>2987</v>
      </c>
      <c r="B1338" s="2" t="s">
        <v>2988</v>
      </c>
      <c r="C1338" s="2" t="s">
        <v>1156</v>
      </c>
      <c r="D1338" s="6">
        <v>1</v>
      </c>
      <c r="E1338" s="8">
        <v>12</v>
      </c>
      <c r="F1338" s="8">
        <v>3.78</v>
      </c>
      <c r="G1338" s="8">
        <f>E1338-F1338</f>
        <v>8.2200000000000006</v>
      </c>
      <c r="H1338" s="8">
        <f>IF(E1338&lt;&gt;0, ((E1338-F1338)/E1338)*100, 0)</f>
        <v>68.5</v>
      </c>
    </row>
    <row r="1339" spans="1:8" x14ac:dyDescent="0.2">
      <c r="A1339" s="2" t="s">
        <v>2987</v>
      </c>
      <c r="B1339" s="2" t="s">
        <v>2988</v>
      </c>
      <c r="C1339" s="2" t="s">
        <v>132</v>
      </c>
      <c r="D1339" s="6">
        <v>1</v>
      </c>
      <c r="E1339" s="8">
        <v>16</v>
      </c>
      <c r="F1339" s="8">
        <v>5.88</v>
      </c>
      <c r="G1339" s="8">
        <f>E1339-F1339</f>
        <v>10.120000000000001</v>
      </c>
      <c r="H1339" s="8">
        <f>IF(E1339&lt;&gt;0, ((E1339-F1339)/E1339)*100, 0)</f>
        <v>63.250000000000007</v>
      </c>
    </row>
    <row r="1340" spans="1:8" x14ac:dyDescent="0.2">
      <c r="A1340" s="2" t="s">
        <v>2987</v>
      </c>
      <c r="B1340" s="2" t="s">
        <v>2988</v>
      </c>
      <c r="C1340" s="2" t="s">
        <v>114</v>
      </c>
      <c r="D1340" s="6">
        <v>1</v>
      </c>
      <c r="E1340" s="8">
        <v>11</v>
      </c>
      <c r="F1340" s="8">
        <v>3.64</v>
      </c>
      <c r="G1340" s="8">
        <f>E1340-F1340</f>
        <v>7.3599999999999994</v>
      </c>
      <c r="H1340" s="8">
        <f>IF(E1340&lt;&gt;0, ((E1340-F1340)/E1340)*100, 0)</f>
        <v>66.909090909090907</v>
      </c>
    </row>
    <row r="1341" spans="1:8" x14ac:dyDescent="0.2">
      <c r="A1341" s="2" t="s">
        <v>2987</v>
      </c>
      <c r="B1341" s="2" t="s">
        <v>2988</v>
      </c>
      <c r="C1341" s="2" t="s">
        <v>365</v>
      </c>
      <c r="D1341" s="6">
        <v>1</v>
      </c>
      <c r="E1341" s="8">
        <v>31.75</v>
      </c>
      <c r="F1341" s="8">
        <v>8.4</v>
      </c>
      <c r="G1341" s="8">
        <f>E1341-F1341</f>
        <v>23.35</v>
      </c>
      <c r="H1341" s="8">
        <f>IF(E1341&lt;&gt;0, ((E1341-F1341)/E1341)*100, 0)</f>
        <v>73.543307086614178</v>
      </c>
    </row>
    <row r="1342" spans="1:8" x14ac:dyDescent="0.2">
      <c r="A1342" s="2" t="s">
        <v>2987</v>
      </c>
      <c r="B1342" s="2" t="s">
        <v>2988</v>
      </c>
      <c r="C1342" s="2" t="s">
        <v>202</v>
      </c>
      <c r="D1342" s="6">
        <v>1</v>
      </c>
      <c r="E1342" s="8">
        <v>9.75</v>
      </c>
      <c r="F1342" s="8">
        <v>2.64</v>
      </c>
      <c r="G1342" s="8">
        <f>E1342-F1342</f>
        <v>7.1099999999999994</v>
      </c>
      <c r="H1342" s="8">
        <f>IF(E1342&lt;&gt;0, ((E1342-F1342)/E1342)*100, 0)</f>
        <v>72.923076923076906</v>
      </c>
    </row>
    <row r="1343" spans="1:8" customFormat="1" ht="15" x14ac:dyDescent="0.25">
      <c r="D1343" s="12"/>
      <c r="E1343" s="12"/>
      <c r="F1343" s="12"/>
      <c r="G1343" s="12"/>
      <c r="H1343" s="12"/>
    </row>
    <row r="1344" spans="1:8" s="4" customFormat="1" x14ac:dyDescent="0.2">
      <c r="A1344" s="3" t="s">
        <v>10</v>
      </c>
      <c r="B1344" s="3" t="s">
        <v>10</v>
      </c>
      <c r="C1344" s="3" t="s">
        <v>10</v>
      </c>
      <c r="D1344" s="5">
        <f>SUBTOTAL(9, D1336:D1343)</f>
        <v>8</v>
      </c>
      <c r="E1344" s="7">
        <f>SUBTOTAL(9, E1336:E1343)</f>
        <v>121</v>
      </c>
      <c r="F1344" s="7">
        <f>SUBTOTAL(9, F1336:F1343)</f>
        <v>39.18</v>
      </c>
      <c r="G1344" s="7">
        <f>SUBTOTAL(9, G1336:G1343)</f>
        <v>81.820000000000007</v>
      </c>
      <c r="H1344" s="7">
        <f>IF(E1344&lt;&gt;0, ((E1344-F1344)/E1344)*100, 0)</f>
        <v>67.619834710743802</v>
      </c>
    </row>
    <row r="1345" spans="1:8" customFormat="1" ht="15" x14ac:dyDescent="0.25">
      <c r="D1345" s="12"/>
      <c r="E1345" s="12"/>
      <c r="F1345" s="12"/>
      <c r="G1345" s="12"/>
      <c r="H1345" s="12"/>
    </row>
    <row r="1346" spans="1:8" x14ac:dyDescent="0.2">
      <c r="A1346" s="2" t="s">
        <v>2989</v>
      </c>
      <c r="B1346" s="2" t="s">
        <v>2990</v>
      </c>
      <c r="C1346" s="2" t="s">
        <v>10</v>
      </c>
      <c r="G1346" s="8">
        <f>E1346-F1346</f>
        <v>0</v>
      </c>
      <c r="H1346" s="8">
        <f>IF(E1346&lt;&gt;0, ((E1346-F1346)/E1346)*100, 0)</f>
        <v>0</v>
      </c>
    </row>
    <row r="1347" spans="1:8" x14ac:dyDescent="0.2">
      <c r="A1347" s="2" t="s">
        <v>2989</v>
      </c>
      <c r="B1347" s="2" t="s">
        <v>2990</v>
      </c>
      <c r="C1347" s="2" t="s">
        <v>10</v>
      </c>
      <c r="G1347" s="8">
        <f>E1347-F1347</f>
        <v>0</v>
      </c>
      <c r="H1347" s="8">
        <f>IF(E1347&lt;&gt;0, ((E1347-F1347)/E1347)*100, 0)</f>
        <v>0</v>
      </c>
    </row>
    <row r="1348" spans="1:8" x14ac:dyDescent="0.2">
      <c r="A1348" s="2" t="s">
        <v>2989</v>
      </c>
      <c r="B1348" s="2" t="s">
        <v>2990</v>
      </c>
      <c r="C1348" s="2" t="s">
        <v>10</v>
      </c>
      <c r="G1348" s="8">
        <f>E1348-F1348</f>
        <v>0</v>
      </c>
      <c r="H1348" s="8">
        <f>IF(E1348&lt;&gt;0, ((E1348-F1348)/E1348)*100, 0)</f>
        <v>0</v>
      </c>
    </row>
    <row r="1349" spans="1:8" x14ac:dyDescent="0.2">
      <c r="A1349" s="2" t="s">
        <v>2989</v>
      </c>
      <c r="B1349" s="2" t="s">
        <v>2990</v>
      </c>
      <c r="C1349" s="2" t="s">
        <v>78</v>
      </c>
      <c r="D1349" s="6">
        <v>1</v>
      </c>
      <c r="E1349" s="8">
        <v>13.75</v>
      </c>
      <c r="F1349" s="8">
        <v>5.47</v>
      </c>
      <c r="G1349" s="8">
        <f>E1349-F1349</f>
        <v>8.2800000000000011</v>
      </c>
      <c r="H1349" s="8">
        <f>IF(E1349&lt;&gt;0, ((E1349-F1349)/E1349)*100, 0)</f>
        <v>60.218181818181826</v>
      </c>
    </row>
    <row r="1350" spans="1:8" x14ac:dyDescent="0.2">
      <c r="A1350" s="2" t="s">
        <v>2989</v>
      </c>
      <c r="B1350" s="2" t="s">
        <v>2990</v>
      </c>
      <c r="C1350" s="2" t="s">
        <v>48</v>
      </c>
      <c r="D1350" s="6">
        <v>2</v>
      </c>
      <c r="E1350" s="8">
        <v>27.5</v>
      </c>
      <c r="F1350" s="8">
        <v>10.94</v>
      </c>
      <c r="G1350" s="8">
        <f>E1350-F1350</f>
        <v>16.560000000000002</v>
      </c>
      <c r="H1350" s="8">
        <f>IF(E1350&lt;&gt;0, ((E1350-F1350)/E1350)*100, 0)</f>
        <v>60.218181818181826</v>
      </c>
    </row>
    <row r="1351" spans="1:8" customFormat="1" ht="15" x14ac:dyDescent="0.25">
      <c r="D1351" s="12"/>
      <c r="E1351" s="12"/>
      <c r="F1351" s="12"/>
      <c r="G1351" s="12"/>
      <c r="H1351" s="12"/>
    </row>
    <row r="1352" spans="1:8" s="4" customFormat="1" x14ac:dyDescent="0.2">
      <c r="A1352" s="3" t="s">
        <v>10</v>
      </c>
      <c r="B1352" s="3" t="s">
        <v>10</v>
      </c>
      <c r="C1352" s="3" t="s">
        <v>10</v>
      </c>
      <c r="D1352" s="5">
        <f>SUBTOTAL(9, D1346:D1351)</f>
        <v>3</v>
      </c>
      <c r="E1352" s="7">
        <f>SUBTOTAL(9, E1346:E1351)</f>
        <v>41.25</v>
      </c>
      <c r="F1352" s="7">
        <f>SUBTOTAL(9, F1346:F1351)</f>
        <v>16.41</v>
      </c>
      <c r="G1352" s="7">
        <f>SUBTOTAL(9, G1346:G1351)</f>
        <v>24.840000000000003</v>
      </c>
      <c r="H1352" s="7">
        <f>IF(E1352&lt;&gt;0, ((E1352-F1352)/E1352)*100, 0)</f>
        <v>60.218181818181819</v>
      </c>
    </row>
    <row r="1353" spans="1:8" customFormat="1" ht="15" x14ac:dyDescent="0.25">
      <c r="D1353" s="12"/>
      <c r="E1353" s="12"/>
      <c r="F1353" s="12"/>
      <c r="G1353" s="12"/>
      <c r="H1353" s="12"/>
    </row>
    <row r="1354" spans="1:8" x14ac:dyDescent="0.2">
      <c r="A1354" s="2" t="s">
        <v>1684</v>
      </c>
      <c r="B1354" s="2" t="s">
        <v>1685</v>
      </c>
      <c r="C1354" s="2" t="s">
        <v>10</v>
      </c>
      <c r="G1354" s="8">
        <f>E1354-F1354</f>
        <v>0</v>
      </c>
      <c r="H1354" s="8">
        <f>IF(E1354&lt;&gt;0, ((E1354-F1354)/E1354)*100, 0)</f>
        <v>0</v>
      </c>
    </row>
    <row r="1355" spans="1:8" x14ac:dyDescent="0.2">
      <c r="A1355" s="2" t="s">
        <v>1684</v>
      </c>
      <c r="B1355" s="2" t="s">
        <v>1685</v>
      </c>
      <c r="C1355" s="2" t="s">
        <v>28</v>
      </c>
      <c r="D1355" s="6">
        <v>1</v>
      </c>
      <c r="F1355" s="8">
        <v>5.88</v>
      </c>
      <c r="G1355" s="8">
        <f>E1355-F1355</f>
        <v>-5.88</v>
      </c>
      <c r="H1355" s="8">
        <f>IF(E1355&lt;&gt;0, ((E1355-F1355)/E1355)*100, 0)</f>
        <v>0</v>
      </c>
    </row>
    <row r="1356" spans="1:8" x14ac:dyDescent="0.2">
      <c r="A1356" s="2" t="s">
        <v>1684</v>
      </c>
      <c r="B1356" s="2" t="s">
        <v>1685</v>
      </c>
      <c r="C1356" s="2" t="s">
        <v>359</v>
      </c>
      <c r="D1356" s="6">
        <v>1</v>
      </c>
      <c r="F1356" s="8">
        <v>4.79</v>
      </c>
      <c r="G1356" s="8">
        <f>E1356-F1356</f>
        <v>-4.79</v>
      </c>
      <c r="H1356" s="8">
        <f>IF(E1356&lt;&gt;0, ((E1356-F1356)/E1356)*100, 0)</f>
        <v>0</v>
      </c>
    </row>
    <row r="1357" spans="1:8" x14ac:dyDescent="0.2">
      <c r="A1357" s="2" t="s">
        <v>1684</v>
      </c>
      <c r="B1357" s="2" t="s">
        <v>1685</v>
      </c>
      <c r="C1357" s="2" t="s">
        <v>419</v>
      </c>
      <c r="D1357" s="6">
        <v>1</v>
      </c>
      <c r="F1357" s="8">
        <v>4.79</v>
      </c>
      <c r="G1357" s="8">
        <f>E1357-F1357</f>
        <v>-4.79</v>
      </c>
      <c r="H1357" s="8">
        <f>IF(E1357&lt;&gt;0, ((E1357-F1357)/E1357)*100, 0)</f>
        <v>0</v>
      </c>
    </row>
    <row r="1358" spans="1:8" x14ac:dyDescent="0.2">
      <c r="A1358" s="2" t="s">
        <v>1684</v>
      </c>
      <c r="B1358" s="2" t="s">
        <v>1685</v>
      </c>
      <c r="C1358" s="2" t="s">
        <v>1959</v>
      </c>
      <c r="D1358" s="6">
        <v>1</v>
      </c>
      <c r="F1358" s="8">
        <v>3.72</v>
      </c>
      <c r="G1358" s="8">
        <f>E1358-F1358</f>
        <v>-3.72</v>
      </c>
      <c r="H1358" s="8">
        <f>IF(E1358&lt;&gt;0, ((E1358-F1358)/E1358)*100, 0)</f>
        <v>0</v>
      </c>
    </row>
    <row r="1359" spans="1:8" x14ac:dyDescent="0.2">
      <c r="A1359" s="2" t="s">
        <v>1684</v>
      </c>
      <c r="B1359" s="2" t="s">
        <v>1685</v>
      </c>
      <c r="C1359" s="2" t="s">
        <v>290</v>
      </c>
      <c r="D1359" s="6">
        <v>1</v>
      </c>
      <c r="F1359" s="8">
        <v>6.91</v>
      </c>
      <c r="G1359" s="8">
        <f>E1359-F1359</f>
        <v>-6.91</v>
      </c>
      <c r="H1359" s="8">
        <f>IF(E1359&lt;&gt;0, ((E1359-F1359)/E1359)*100, 0)</f>
        <v>0</v>
      </c>
    </row>
    <row r="1360" spans="1:8" x14ac:dyDescent="0.2">
      <c r="A1360" s="2" t="s">
        <v>1684</v>
      </c>
      <c r="B1360" s="2" t="s">
        <v>1685</v>
      </c>
      <c r="C1360" s="2" t="s">
        <v>235</v>
      </c>
      <c r="D1360" s="6">
        <v>1</v>
      </c>
      <c r="F1360" s="8">
        <v>4.76</v>
      </c>
      <c r="G1360" s="8">
        <f>E1360-F1360</f>
        <v>-4.76</v>
      </c>
      <c r="H1360" s="8">
        <f>IF(E1360&lt;&gt;0, ((E1360-F1360)/E1360)*100, 0)</f>
        <v>0</v>
      </c>
    </row>
    <row r="1361" spans="1:8" x14ac:dyDescent="0.2">
      <c r="A1361" s="2" t="s">
        <v>1684</v>
      </c>
      <c r="B1361" s="2" t="s">
        <v>1685</v>
      </c>
      <c r="C1361" s="2" t="s">
        <v>2348</v>
      </c>
      <c r="D1361" s="6">
        <v>1</v>
      </c>
      <c r="F1361" s="8">
        <v>8.4</v>
      </c>
      <c r="G1361" s="8">
        <f>E1361-F1361</f>
        <v>-8.4</v>
      </c>
      <c r="H1361" s="8">
        <f>IF(E1361&lt;&gt;0, ((E1361-F1361)/E1361)*100, 0)</f>
        <v>0</v>
      </c>
    </row>
    <row r="1362" spans="1:8" x14ac:dyDescent="0.2">
      <c r="A1362" s="2" t="s">
        <v>1684</v>
      </c>
      <c r="B1362" s="2" t="s">
        <v>1685</v>
      </c>
      <c r="C1362" s="2" t="s">
        <v>2991</v>
      </c>
      <c r="D1362" s="6">
        <v>1</v>
      </c>
      <c r="E1362" s="8">
        <v>135</v>
      </c>
      <c r="G1362" s="8">
        <f>E1362-F1362</f>
        <v>135</v>
      </c>
      <c r="H1362" s="8">
        <f>IF(E1362&lt;&gt;0, ((E1362-F1362)/E1362)*100, 0)</f>
        <v>100</v>
      </c>
    </row>
    <row r="1363" spans="1:8" x14ac:dyDescent="0.2">
      <c r="A1363" s="2" t="s">
        <v>1684</v>
      </c>
      <c r="B1363" s="2" t="s">
        <v>1685</v>
      </c>
      <c r="C1363" s="2" t="s">
        <v>298</v>
      </c>
      <c r="D1363" s="6">
        <v>1</v>
      </c>
      <c r="F1363" s="8">
        <v>1.75</v>
      </c>
      <c r="G1363" s="8">
        <f>E1363-F1363</f>
        <v>-1.75</v>
      </c>
      <c r="H1363" s="8">
        <f>IF(E1363&lt;&gt;0, ((E1363-F1363)/E1363)*100, 0)</f>
        <v>0</v>
      </c>
    </row>
    <row r="1364" spans="1:8" x14ac:dyDescent="0.2">
      <c r="A1364" s="2" t="s">
        <v>1684</v>
      </c>
      <c r="B1364" s="2" t="s">
        <v>1685</v>
      </c>
      <c r="C1364" s="2" t="s">
        <v>25</v>
      </c>
      <c r="D1364" s="6">
        <v>1</v>
      </c>
      <c r="F1364" s="8">
        <v>1.75</v>
      </c>
      <c r="G1364" s="8">
        <f>E1364-F1364</f>
        <v>-1.75</v>
      </c>
      <c r="H1364" s="8">
        <f>IF(E1364&lt;&gt;0, ((E1364-F1364)/E1364)*100, 0)</f>
        <v>0</v>
      </c>
    </row>
    <row r="1365" spans="1:8" customFormat="1" ht="15" x14ac:dyDescent="0.25">
      <c r="D1365" s="12"/>
      <c r="E1365" s="12"/>
      <c r="F1365" s="12"/>
      <c r="G1365" s="12"/>
      <c r="H1365" s="12"/>
    </row>
    <row r="1366" spans="1:8" s="4" customFormat="1" x14ac:dyDescent="0.2">
      <c r="A1366" s="3" t="s">
        <v>10</v>
      </c>
      <c r="B1366" s="3" t="s">
        <v>10</v>
      </c>
      <c r="C1366" s="3" t="s">
        <v>10</v>
      </c>
      <c r="D1366" s="5">
        <f>SUBTOTAL(9, D1354:D1365)</f>
        <v>10</v>
      </c>
      <c r="E1366" s="7">
        <f>SUBTOTAL(9, E1354:E1365)</f>
        <v>135</v>
      </c>
      <c r="F1366" s="7">
        <f>SUBTOTAL(9, F1354:F1365)</f>
        <v>42.75</v>
      </c>
      <c r="G1366" s="7">
        <f>SUBTOTAL(9, G1354:G1365)</f>
        <v>92.25</v>
      </c>
      <c r="H1366" s="7">
        <f>IF(E1366&lt;&gt;0, ((E1366-F1366)/E1366)*100, 0)</f>
        <v>68.333333333333329</v>
      </c>
    </row>
    <row r="1367" spans="1:8" customFormat="1" ht="15" x14ac:dyDescent="0.25">
      <c r="D1367" s="12"/>
      <c r="E1367" s="12"/>
      <c r="F1367" s="12"/>
      <c r="G1367" s="12"/>
      <c r="H1367" s="12"/>
    </row>
    <row r="1368" spans="1:8" x14ac:dyDescent="0.2">
      <c r="A1368" s="2" t="s">
        <v>258</v>
      </c>
      <c r="B1368" s="2" t="s">
        <v>259</v>
      </c>
      <c r="C1368" s="2" t="s">
        <v>10</v>
      </c>
      <c r="G1368" s="8">
        <f>E1368-F1368</f>
        <v>0</v>
      </c>
      <c r="H1368" s="8">
        <f>IF(E1368&lt;&gt;0, ((E1368-F1368)/E1368)*100, 0)</f>
        <v>0</v>
      </c>
    </row>
    <row r="1369" spans="1:8" x14ac:dyDescent="0.2">
      <c r="A1369" s="2" t="s">
        <v>258</v>
      </c>
      <c r="B1369" s="2" t="s">
        <v>259</v>
      </c>
      <c r="C1369" s="2" t="s">
        <v>10</v>
      </c>
      <c r="G1369" s="8">
        <f>E1369-F1369</f>
        <v>0</v>
      </c>
      <c r="H1369" s="8">
        <f>IF(E1369&lt;&gt;0, ((E1369-F1369)/E1369)*100, 0)</f>
        <v>0</v>
      </c>
    </row>
    <row r="1370" spans="1:8" x14ac:dyDescent="0.2">
      <c r="A1370" s="2" t="s">
        <v>258</v>
      </c>
      <c r="B1370" s="2" t="s">
        <v>259</v>
      </c>
      <c r="C1370" s="2" t="s">
        <v>2992</v>
      </c>
      <c r="D1370" s="6">
        <v>1</v>
      </c>
      <c r="E1370" s="8">
        <v>50</v>
      </c>
      <c r="G1370" s="8">
        <f>E1370-F1370</f>
        <v>50</v>
      </c>
      <c r="H1370" s="8">
        <f>IF(E1370&lt;&gt;0, ((E1370-F1370)/E1370)*100, 0)</f>
        <v>100</v>
      </c>
    </row>
    <row r="1371" spans="1:8" customFormat="1" ht="15" x14ac:dyDescent="0.25">
      <c r="D1371" s="12"/>
      <c r="E1371" s="12"/>
      <c r="F1371" s="12"/>
      <c r="G1371" s="12"/>
      <c r="H1371" s="12"/>
    </row>
    <row r="1372" spans="1:8" s="4" customFormat="1" x14ac:dyDescent="0.2">
      <c r="A1372" s="3" t="s">
        <v>10</v>
      </c>
      <c r="B1372" s="3" t="s">
        <v>10</v>
      </c>
      <c r="C1372" s="3" t="s">
        <v>10</v>
      </c>
      <c r="D1372" s="5">
        <f>SUBTOTAL(9, D1368:D1371)</f>
        <v>1</v>
      </c>
      <c r="E1372" s="7">
        <f>SUBTOTAL(9, E1368:E1371)</f>
        <v>50</v>
      </c>
      <c r="F1372" s="7">
        <f>SUBTOTAL(9, F1368:F1371)</f>
        <v>0</v>
      </c>
      <c r="G1372" s="7">
        <f>SUBTOTAL(9, G1368:G1371)</f>
        <v>50</v>
      </c>
      <c r="H1372" s="7">
        <f>IF(E1372&lt;&gt;0, ((E1372-F1372)/E1372)*100, 0)</f>
        <v>100</v>
      </c>
    </row>
    <row r="1373" spans="1:8" customFormat="1" ht="15" x14ac:dyDescent="0.25">
      <c r="D1373" s="12"/>
      <c r="E1373" s="12"/>
      <c r="F1373" s="12"/>
      <c r="G1373" s="12"/>
      <c r="H1373" s="12"/>
    </row>
    <row r="1374" spans="1:8" x14ac:dyDescent="0.2">
      <c r="A1374" s="2" t="s">
        <v>2993</v>
      </c>
      <c r="B1374" s="2" t="s">
        <v>2994</v>
      </c>
      <c r="C1374" s="2" t="s">
        <v>10</v>
      </c>
      <c r="G1374" s="8">
        <f>E1374-F1374</f>
        <v>0</v>
      </c>
      <c r="H1374" s="8">
        <f>IF(E1374&lt;&gt;0, ((E1374-F1374)/E1374)*100, 0)</f>
        <v>0</v>
      </c>
    </row>
    <row r="1375" spans="1:8" x14ac:dyDescent="0.2">
      <c r="A1375" s="2" t="s">
        <v>2993</v>
      </c>
      <c r="B1375" s="2" t="s">
        <v>2994</v>
      </c>
      <c r="C1375" s="2" t="s">
        <v>10</v>
      </c>
      <c r="G1375" s="8">
        <f>E1375-F1375</f>
        <v>0</v>
      </c>
      <c r="H1375" s="8">
        <f>IF(E1375&lt;&gt;0, ((E1375-F1375)/E1375)*100, 0)</f>
        <v>0</v>
      </c>
    </row>
    <row r="1376" spans="1:8" x14ac:dyDescent="0.2">
      <c r="A1376" s="2" t="s">
        <v>2993</v>
      </c>
      <c r="B1376" s="2" t="s">
        <v>2994</v>
      </c>
      <c r="C1376" s="2" t="s">
        <v>10</v>
      </c>
      <c r="G1376" s="8">
        <f>E1376-F1376</f>
        <v>0</v>
      </c>
      <c r="H1376" s="8">
        <f>IF(E1376&lt;&gt;0, ((E1376-F1376)/E1376)*100, 0)</f>
        <v>0</v>
      </c>
    </row>
    <row r="1377" spans="1:8" x14ac:dyDescent="0.2">
      <c r="A1377" s="2" t="s">
        <v>2993</v>
      </c>
      <c r="B1377" s="2" t="s">
        <v>2994</v>
      </c>
      <c r="C1377" s="2" t="s">
        <v>10</v>
      </c>
      <c r="G1377" s="8">
        <f>E1377-F1377</f>
        <v>0</v>
      </c>
      <c r="H1377" s="8">
        <f>IF(E1377&lt;&gt;0, ((E1377-F1377)/E1377)*100, 0)</f>
        <v>0</v>
      </c>
    </row>
    <row r="1378" spans="1:8" x14ac:dyDescent="0.2">
      <c r="A1378" s="2" t="s">
        <v>2993</v>
      </c>
      <c r="B1378" s="2" t="s">
        <v>2994</v>
      </c>
      <c r="C1378" s="2" t="s">
        <v>10</v>
      </c>
      <c r="G1378" s="8">
        <f>E1378-F1378</f>
        <v>0</v>
      </c>
      <c r="H1378" s="8">
        <f>IF(E1378&lt;&gt;0, ((E1378-F1378)/E1378)*100, 0)</f>
        <v>0</v>
      </c>
    </row>
    <row r="1379" spans="1:8" x14ac:dyDescent="0.2">
      <c r="A1379" s="2" t="s">
        <v>2993</v>
      </c>
      <c r="B1379" s="2" t="s">
        <v>2994</v>
      </c>
      <c r="C1379" s="2" t="s">
        <v>10</v>
      </c>
      <c r="G1379" s="8">
        <f>E1379-F1379</f>
        <v>0</v>
      </c>
      <c r="H1379" s="8">
        <f>IF(E1379&lt;&gt;0, ((E1379-F1379)/E1379)*100, 0)</f>
        <v>0</v>
      </c>
    </row>
    <row r="1380" spans="1:8" x14ac:dyDescent="0.2">
      <c r="A1380" s="2" t="s">
        <v>2993</v>
      </c>
      <c r="B1380" s="2" t="s">
        <v>2994</v>
      </c>
      <c r="C1380" s="2" t="s">
        <v>10</v>
      </c>
      <c r="G1380" s="8">
        <f>E1380-F1380</f>
        <v>0</v>
      </c>
      <c r="H1380" s="8">
        <f>IF(E1380&lt;&gt;0, ((E1380-F1380)/E1380)*100, 0)</f>
        <v>0</v>
      </c>
    </row>
    <row r="1381" spans="1:8" x14ac:dyDescent="0.2">
      <c r="A1381" s="2" t="s">
        <v>2993</v>
      </c>
      <c r="B1381" s="2" t="s">
        <v>2994</v>
      </c>
      <c r="C1381" s="2" t="s">
        <v>10</v>
      </c>
      <c r="G1381" s="8">
        <f>E1381-F1381</f>
        <v>0</v>
      </c>
      <c r="H1381" s="8">
        <f>IF(E1381&lt;&gt;0, ((E1381-F1381)/E1381)*100, 0)</f>
        <v>0</v>
      </c>
    </row>
    <row r="1382" spans="1:8" x14ac:dyDescent="0.2">
      <c r="A1382" s="2" t="s">
        <v>2993</v>
      </c>
      <c r="B1382" s="2" t="s">
        <v>2994</v>
      </c>
      <c r="C1382" s="2" t="s">
        <v>10</v>
      </c>
      <c r="G1382" s="8">
        <f>E1382-F1382</f>
        <v>0</v>
      </c>
      <c r="H1382" s="8">
        <f>IF(E1382&lt;&gt;0, ((E1382-F1382)/E1382)*100, 0)</f>
        <v>0</v>
      </c>
    </row>
    <row r="1383" spans="1:8" x14ac:dyDescent="0.2">
      <c r="A1383" s="2" t="s">
        <v>2993</v>
      </c>
      <c r="B1383" s="2" t="s">
        <v>2994</v>
      </c>
      <c r="C1383" s="2" t="s">
        <v>10</v>
      </c>
      <c r="G1383" s="8">
        <f>E1383-F1383</f>
        <v>0</v>
      </c>
      <c r="H1383" s="8">
        <f>IF(E1383&lt;&gt;0, ((E1383-F1383)/E1383)*100, 0)</f>
        <v>0</v>
      </c>
    </row>
    <row r="1384" spans="1:8" x14ac:dyDescent="0.2">
      <c r="A1384" s="2" t="s">
        <v>2993</v>
      </c>
      <c r="B1384" s="2" t="s">
        <v>2994</v>
      </c>
      <c r="C1384" s="2" t="s">
        <v>10</v>
      </c>
      <c r="D1384" s="6">
        <v>1</v>
      </c>
      <c r="E1384" s="8">
        <v>115</v>
      </c>
      <c r="G1384" s="8">
        <f>E1384-F1384</f>
        <v>115</v>
      </c>
      <c r="H1384" s="8">
        <f>IF(E1384&lt;&gt;0, ((E1384-F1384)/E1384)*100, 0)</f>
        <v>100</v>
      </c>
    </row>
    <row r="1385" spans="1:8" x14ac:dyDescent="0.2">
      <c r="A1385" s="2" t="s">
        <v>2993</v>
      </c>
      <c r="B1385" s="2" t="s">
        <v>2994</v>
      </c>
      <c r="C1385" s="2" t="s">
        <v>10</v>
      </c>
      <c r="E1385" s="8">
        <v>-35.5</v>
      </c>
      <c r="G1385" s="8">
        <f>E1385-F1385</f>
        <v>-35.5</v>
      </c>
      <c r="H1385" s="8">
        <f>IF(E1385&lt;&gt;0, ((E1385-F1385)/E1385)*100, 0)</f>
        <v>100</v>
      </c>
    </row>
    <row r="1386" spans="1:8" x14ac:dyDescent="0.2">
      <c r="A1386" s="2" t="s">
        <v>2993</v>
      </c>
      <c r="B1386" s="2" t="s">
        <v>2994</v>
      </c>
      <c r="C1386" s="2" t="s">
        <v>10</v>
      </c>
      <c r="G1386" s="8">
        <f>E1386-F1386</f>
        <v>0</v>
      </c>
      <c r="H1386" s="8">
        <f>IF(E1386&lt;&gt;0, ((E1386-F1386)/E1386)*100, 0)</f>
        <v>0</v>
      </c>
    </row>
    <row r="1387" spans="1:8" x14ac:dyDescent="0.2">
      <c r="A1387" s="2" t="s">
        <v>2993</v>
      </c>
      <c r="B1387" s="2" t="s">
        <v>2994</v>
      </c>
      <c r="C1387" s="2" t="s">
        <v>10</v>
      </c>
      <c r="G1387" s="8">
        <f>E1387-F1387</f>
        <v>0</v>
      </c>
      <c r="H1387" s="8">
        <f>IF(E1387&lt;&gt;0, ((E1387-F1387)/E1387)*100, 0)</f>
        <v>0</v>
      </c>
    </row>
    <row r="1388" spans="1:8" x14ac:dyDescent="0.2">
      <c r="A1388" s="2" t="s">
        <v>2993</v>
      </c>
      <c r="B1388" s="2" t="s">
        <v>2994</v>
      </c>
      <c r="C1388" s="2" t="s">
        <v>10</v>
      </c>
      <c r="G1388" s="8">
        <f>E1388-F1388</f>
        <v>0</v>
      </c>
      <c r="H1388" s="8">
        <f>IF(E1388&lt;&gt;0, ((E1388-F1388)/E1388)*100, 0)</f>
        <v>0</v>
      </c>
    </row>
    <row r="1389" spans="1:8" x14ac:dyDescent="0.2">
      <c r="A1389" s="2" t="s">
        <v>2993</v>
      </c>
      <c r="B1389" s="2" t="s">
        <v>2994</v>
      </c>
      <c r="C1389" s="2" t="s">
        <v>10</v>
      </c>
      <c r="G1389" s="8">
        <f>E1389-F1389</f>
        <v>0</v>
      </c>
      <c r="H1389" s="8">
        <f>IF(E1389&lt;&gt;0, ((E1389-F1389)/E1389)*100, 0)</f>
        <v>0</v>
      </c>
    </row>
    <row r="1390" spans="1:8" x14ac:dyDescent="0.2">
      <c r="A1390" s="2" t="s">
        <v>2993</v>
      </c>
      <c r="B1390" s="2" t="s">
        <v>2994</v>
      </c>
      <c r="C1390" s="2" t="s">
        <v>10</v>
      </c>
      <c r="D1390" s="6">
        <v>1</v>
      </c>
      <c r="E1390" s="8">
        <v>150</v>
      </c>
      <c r="G1390" s="8">
        <f>E1390-F1390</f>
        <v>150</v>
      </c>
      <c r="H1390" s="8">
        <f>IF(E1390&lt;&gt;0, ((E1390-F1390)/E1390)*100, 0)</f>
        <v>100</v>
      </c>
    </row>
    <row r="1391" spans="1:8" x14ac:dyDescent="0.2">
      <c r="A1391" s="2" t="s">
        <v>2993</v>
      </c>
      <c r="B1391" s="2" t="s">
        <v>2994</v>
      </c>
      <c r="C1391" s="2" t="s">
        <v>10</v>
      </c>
      <c r="D1391" s="6">
        <v>1</v>
      </c>
      <c r="E1391" s="8">
        <v>160</v>
      </c>
      <c r="G1391" s="8">
        <f>E1391-F1391</f>
        <v>160</v>
      </c>
      <c r="H1391" s="8">
        <f>IF(E1391&lt;&gt;0, ((E1391-F1391)/E1391)*100, 0)</f>
        <v>100</v>
      </c>
    </row>
    <row r="1392" spans="1:8" x14ac:dyDescent="0.2">
      <c r="A1392" s="2" t="s">
        <v>2993</v>
      </c>
      <c r="B1392" s="2" t="s">
        <v>2994</v>
      </c>
      <c r="C1392" s="2" t="s">
        <v>10</v>
      </c>
      <c r="E1392" s="8">
        <v>100</v>
      </c>
      <c r="G1392" s="8">
        <f>E1392-F1392</f>
        <v>100</v>
      </c>
      <c r="H1392" s="8">
        <f>IF(E1392&lt;&gt;0, ((E1392-F1392)/E1392)*100, 0)</f>
        <v>100</v>
      </c>
    </row>
    <row r="1393" spans="1:8" x14ac:dyDescent="0.2">
      <c r="A1393" s="2" t="s">
        <v>2993</v>
      </c>
      <c r="B1393" s="2" t="s">
        <v>2994</v>
      </c>
      <c r="C1393" s="2" t="s">
        <v>10</v>
      </c>
      <c r="D1393" s="6">
        <v>2</v>
      </c>
      <c r="E1393" s="8">
        <v>140</v>
      </c>
      <c r="G1393" s="8">
        <f>E1393-F1393</f>
        <v>140</v>
      </c>
      <c r="H1393" s="8">
        <f>IF(E1393&lt;&gt;0, ((E1393-F1393)/E1393)*100, 0)</f>
        <v>100</v>
      </c>
    </row>
    <row r="1394" spans="1:8" x14ac:dyDescent="0.2">
      <c r="A1394" s="2" t="s">
        <v>2993</v>
      </c>
      <c r="B1394" s="2" t="s">
        <v>2994</v>
      </c>
      <c r="C1394" s="2" t="s">
        <v>10</v>
      </c>
      <c r="E1394" s="8">
        <v>-17.75</v>
      </c>
      <c r="G1394" s="8">
        <f>E1394-F1394</f>
        <v>-17.75</v>
      </c>
      <c r="H1394" s="8">
        <f>IF(E1394&lt;&gt;0, ((E1394-F1394)/E1394)*100, 0)</f>
        <v>100</v>
      </c>
    </row>
    <row r="1395" spans="1:8" x14ac:dyDescent="0.2">
      <c r="A1395" s="2" t="s">
        <v>2993</v>
      </c>
      <c r="B1395" s="2" t="s">
        <v>2994</v>
      </c>
      <c r="C1395" s="2" t="s">
        <v>10</v>
      </c>
      <c r="E1395" s="8">
        <v>58.02</v>
      </c>
      <c r="G1395" s="8">
        <f>E1395-F1395</f>
        <v>58.02</v>
      </c>
      <c r="H1395" s="8">
        <f>IF(E1395&lt;&gt;0, ((E1395-F1395)/E1395)*100, 0)</f>
        <v>100</v>
      </c>
    </row>
    <row r="1396" spans="1:8" x14ac:dyDescent="0.2">
      <c r="A1396" s="2" t="s">
        <v>2993</v>
      </c>
      <c r="B1396" s="2" t="s">
        <v>2994</v>
      </c>
      <c r="C1396" s="2" t="s">
        <v>793</v>
      </c>
      <c r="D1396" s="6">
        <v>1</v>
      </c>
      <c r="E1396" s="8">
        <v>157</v>
      </c>
      <c r="F1396" s="8">
        <v>61.46</v>
      </c>
      <c r="G1396" s="8">
        <f>E1396-F1396</f>
        <v>95.539999999999992</v>
      </c>
      <c r="H1396" s="8">
        <f>IF(E1396&lt;&gt;0, ((E1396-F1396)/E1396)*100, 0)</f>
        <v>60.853503184713375</v>
      </c>
    </row>
    <row r="1397" spans="1:8" x14ac:dyDescent="0.2">
      <c r="A1397" s="2" t="s">
        <v>2993</v>
      </c>
      <c r="B1397" s="2" t="s">
        <v>2994</v>
      </c>
      <c r="C1397" s="2" t="s">
        <v>131</v>
      </c>
      <c r="D1397" s="6">
        <v>4</v>
      </c>
      <c r="E1397" s="8">
        <v>122</v>
      </c>
      <c r="F1397" s="8">
        <v>42.56</v>
      </c>
      <c r="G1397" s="8">
        <f>E1397-F1397</f>
        <v>79.44</v>
      </c>
      <c r="H1397" s="8">
        <f>IF(E1397&lt;&gt;0, ((E1397-F1397)/E1397)*100, 0)</f>
        <v>65.114754098360649</v>
      </c>
    </row>
    <row r="1398" spans="1:8" x14ac:dyDescent="0.2">
      <c r="A1398" s="2" t="s">
        <v>2993</v>
      </c>
      <c r="B1398" s="2" t="s">
        <v>2994</v>
      </c>
      <c r="C1398" s="2" t="s">
        <v>65</v>
      </c>
      <c r="D1398" s="6">
        <v>1</v>
      </c>
      <c r="F1398" s="8">
        <v>1.79</v>
      </c>
      <c r="G1398" s="8">
        <f>E1398-F1398</f>
        <v>-1.79</v>
      </c>
      <c r="H1398" s="8">
        <f>IF(E1398&lt;&gt;0, ((E1398-F1398)/E1398)*100, 0)</f>
        <v>0</v>
      </c>
    </row>
    <row r="1399" spans="1:8" x14ac:dyDescent="0.2">
      <c r="A1399" s="2" t="s">
        <v>2993</v>
      </c>
      <c r="B1399" s="2" t="s">
        <v>2994</v>
      </c>
      <c r="C1399" s="2" t="s">
        <v>624</v>
      </c>
      <c r="D1399" s="6">
        <v>1</v>
      </c>
      <c r="F1399" s="8">
        <v>8.1199999999999992</v>
      </c>
      <c r="G1399" s="8">
        <f>E1399-F1399</f>
        <v>-8.1199999999999992</v>
      </c>
      <c r="H1399" s="8">
        <f>IF(E1399&lt;&gt;0, ((E1399-F1399)/E1399)*100, 0)</f>
        <v>0</v>
      </c>
    </row>
    <row r="1400" spans="1:8" x14ac:dyDescent="0.2">
      <c r="A1400" s="2" t="s">
        <v>2993</v>
      </c>
      <c r="B1400" s="2" t="s">
        <v>2994</v>
      </c>
      <c r="C1400" s="2" t="s">
        <v>70</v>
      </c>
      <c r="D1400" s="6">
        <v>3</v>
      </c>
      <c r="E1400" s="8">
        <v>97.5</v>
      </c>
      <c r="F1400" s="8">
        <v>24.3</v>
      </c>
      <c r="G1400" s="8">
        <f>E1400-F1400</f>
        <v>73.2</v>
      </c>
      <c r="H1400" s="8">
        <f>IF(E1400&lt;&gt;0, ((E1400-F1400)/E1400)*100, 0)</f>
        <v>75.07692307692308</v>
      </c>
    </row>
    <row r="1401" spans="1:8" x14ac:dyDescent="0.2">
      <c r="A1401" s="2" t="s">
        <v>2993</v>
      </c>
      <c r="B1401" s="2" t="s">
        <v>2994</v>
      </c>
      <c r="C1401" s="2" t="s">
        <v>59</v>
      </c>
      <c r="D1401" s="6">
        <v>1</v>
      </c>
      <c r="F1401" s="8">
        <v>0.42</v>
      </c>
      <c r="G1401" s="8">
        <f>E1401-F1401</f>
        <v>-0.42</v>
      </c>
      <c r="H1401" s="8">
        <f>IF(E1401&lt;&gt;0, ((E1401-F1401)/E1401)*100, 0)</f>
        <v>0</v>
      </c>
    </row>
    <row r="1402" spans="1:8" x14ac:dyDescent="0.2">
      <c r="A1402" s="2" t="s">
        <v>2993</v>
      </c>
      <c r="B1402" s="2" t="s">
        <v>2994</v>
      </c>
      <c r="C1402" s="2" t="s">
        <v>113</v>
      </c>
      <c r="D1402" s="6">
        <v>2</v>
      </c>
      <c r="F1402" s="8">
        <v>5.6</v>
      </c>
      <c r="G1402" s="8">
        <f>E1402-F1402</f>
        <v>-5.6</v>
      </c>
      <c r="H1402" s="8">
        <f>IF(E1402&lt;&gt;0, ((E1402-F1402)/E1402)*100, 0)</f>
        <v>0</v>
      </c>
    </row>
    <row r="1403" spans="1:8" x14ac:dyDescent="0.2">
      <c r="A1403" s="2" t="s">
        <v>2993</v>
      </c>
      <c r="B1403" s="2" t="s">
        <v>2994</v>
      </c>
      <c r="C1403" s="2" t="s">
        <v>29</v>
      </c>
      <c r="D1403" s="6">
        <v>1</v>
      </c>
      <c r="F1403" s="8">
        <v>6.3</v>
      </c>
      <c r="G1403" s="8">
        <f>E1403-F1403</f>
        <v>-6.3</v>
      </c>
      <c r="H1403" s="8">
        <f>IF(E1403&lt;&gt;0, ((E1403-F1403)/E1403)*100, 0)</f>
        <v>0</v>
      </c>
    </row>
    <row r="1404" spans="1:8" x14ac:dyDescent="0.2">
      <c r="A1404" s="2" t="s">
        <v>2993</v>
      </c>
      <c r="B1404" s="2" t="s">
        <v>2994</v>
      </c>
      <c r="C1404" s="2" t="s">
        <v>219</v>
      </c>
      <c r="D1404" s="6">
        <v>2</v>
      </c>
      <c r="F1404" s="8">
        <v>8.3000000000000007</v>
      </c>
      <c r="G1404" s="8">
        <f>E1404-F1404</f>
        <v>-8.3000000000000007</v>
      </c>
      <c r="H1404" s="8">
        <f>IF(E1404&lt;&gt;0, ((E1404-F1404)/E1404)*100, 0)</f>
        <v>0</v>
      </c>
    </row>
    <row r="1405" spans="1:8" x14ac:dyDescent="0.2">
      <c r="A1405" s="2" t="s">
        <v>2993</v>
      </c>
      <c r="B1405" s="2" t="s">
        <v>2994</v>
      </c>
      <c r="C1405" s="2" t="s">
        <v>777</v>
      </c>
      <c r="D1405" s="6">
        <v>2</v>
      </c>
      <c r="F1405" s="8">
        <v>11.2</v>
      </c>
      <c r="G1405" s="8">
        <f>E1405-F1405</f>
        <v>-11.2</v>
      </c>
      <c r="H1405" s="8">
        <f>IF(E1405&lt;&gt;0, ((E1405-F1405)/E1405)*100, 0)</f>
        <v>0</v>
      </c>
    </row>
    <row r="1406" spans="1:8" x14ac:dyDescent="0.2">
      <c r="A1406" s="2" t="s">
        <v>2993</v>
      </c>
      <c r="B1406" s="2" t="s">
        <v>2994</v>
      </c>
      <c r="C1406" s="2" t="s">
        <v>13</v>
      </c>
      <c r="D1406" s="6">
        <v>1</v>
      </c>
      <c r="F1406" s="8">
        <v>1.68</v>
      </c>
      <c r="G1406" s="8">
        <f>E1406-F1406</f>
        <v>-1.68</v>
      </c>
      <c r="H1406" s="8">
        <f>IF(E1406&lt;&gt;0, ((E1406-F1406)/E1406)*100, 0)</f>
        <v>0</v>
      </c>
    </row>
    <row r="1407" spans="1:8" x14ac:dyDescent="0.2">
      <c r="A1407" s="2" t="s">
        <v>2993</v>
      </c>
      <c r="B1407" s="2" t="s">
        <v>2994</v>
      </c>
      <c r="C1407" s="2" t="s">
        <v>359</v>
      </c>
      <c r="D1407" s="6">
        <v>2</v>
      </c>
      <c r="F1407" s="8">
        <v>9.58</v>
      </c>
      <c r="G1407" s="8">
        <f>E1407-F1407</f>
        <v>-9.58</v>
      </c>
      <c r="H1407" s="8">
        <f>IF(E1407&lt;&gt;0, ((E1407-F1407)/E1407)*100, 0)</f>
        <v>0</v>
      </c>
    </row>
    <row r="1408" spans="1:8" x14ac:dyDescent="0.2">
      <c r="A1408" s="2" t="s">
        <v>2993</v>
      </c>
      <c r="B1408" s="2" t="s">
        <v>2994</v>
      </c>
      <c r="C1408" s="2" t="s">
        <v>419</v>
      </c>
      <c r="D1408" s="6">
        <v>1</v>
      </c>
      <c r="F1408" s="8">
        <v>4.79</v>
      </c>
      <c r="G1408" s="8">
        <f>E1408-F1408</f>
        <v>-4.79</v>
      </c>
      <c r="H1408" s="8">
        <f>IF(E1408&lt;&gt;0, ((E1408-F1408)/E1408)*100, 0)</f>
        <v>0</v>
      </c>
    </row>
    <row r="1409" spans="1:8" x14ac:dyDescent="0.2">
      <c r="A1409" s="2" t="s">
        <v>2993</v>
      </c>
      <c r="B1409" s="2" t="s">
        <v>2994</v>
      </c>
      <c r="C1409" s="2" t="s">
        <v>405</v>
      </c>
      <c r="D1409" s="6">
        <v>1</v>
      </c>
      <c r="E1409" s="8">
        <v>12.75</v>
      </c>
      <c r="F1409" s="8">
        <v>4.66</v>
      </c>
      <c r="G1409" s="8">
        <f>E1409-F1409</f>
        <v>8.09</v>
      </c>
      <c r="H1409" s="8">
        <f>IF(E1409&lt;&gt;0, ((E1409-F1409)/E1409)*100, 0)</f>
        <v>63.450980392156865</v>
      </c>
    </row>
    <row r="1410" spans="1:8" x14ac:dyDescent="0.2">
      <c r="A1410" s="2" t="s">
        <v>2993</v>
      </c>
      <c r="B1410" s="2" t="s">
        <v>2994</v>
      </c>
      <c r="C1410" s="2" t="s">
        <v>1959</v>
      </c>
      <c r="D1410" s="6">
        <v>1</v>
      </c>
      <c r="F1410" s="8">
        <v>3.72</v>
      </c>
      <c r="G1410" s="8">
        <f>E1410-F1410</f>
        <v>-3.72</v>
      </c>
      <c r="H1410" s="8">
        <f>IF(E1410&lt;&gt;0, ((E1410-F1410)/E1410)*100, 0)</f>
        <v>0</v>
      </c>
    </row>
    <row r="1411" spans="1:8" x14ac:dyDescent="0.2">
      <c r="A1411" s="2" t="s">
        <v>2993</v>
      </c>
      <c r="B1411" s="2" t="s">
        <v>2994</v>
      </c>
      <c r="C1411" s="2" t="s">
        <v>290</v>
      </c>
      <c r="D1411" s="6">
        <v>6</v>
      </c>
      <c r="E1411" s="8">
        <v>112.5</v>
      </c>
      <c r="F1411" s="8">
        <v>41.46</v>
      </c>
      <c r="G1411" s="8">
        <f>E1411-F1411</f>
        <v>71.039999999999992</v>
      </c>
      <c r="H1411" s="8">
        <f>IF(E1411&lt;&gt;0, ((E1411-F1411)/E1411)*100, 0)</f>
        <v>63.146666666666661</v>
      </c>
    </row>
    <row r="1412" spans="1:8" x14ac:dyDescent="0.2">
      <c r="A1412" s="2" t="s">
        <v>2993</v>
      </c>
      <c r="B1412" s="2" t="s">
        <v>2994</v>
      </c>
      <c r="C1412" s="2" t="s">
        <v>235</v>
      </c>
      <c r="D1412" s="6">
        <v>1</v>
      </c>
      <c r="F1412" s="8">
        <v>4.76</v>
      </c>
      <c r="G1412" s="8">
        <f>E1412-F1412</f>
        <v>-4.76</v>
      </c>
      <c r="H1412" s="8">
        <f>IF(E1412&lt;&gt;0, ((E1412-F1412)/E1412)*100, 0)</f>
        <v>0</v>
      </c>
    </row>
    <row r="1413" spans="1:8" x14ac:dyDescent="0.2">
      <c r="A1413" s="2" t="s">
        <v>2993</v>
      </c>
      <c r="B1413" s="2" t="s">
        <v>2994</v>
      </c>
      <c r="C1413" s="2" t="s">
        <v>786</v>
      </c>
      <c r="D1413" s="6">
        <v>1</v>
      </c>
      <c r="F1413" s="8">
        <v>3.78</v>
      </c>
      <c r="G1413" s="8">
        <f>E1413-F1413</f>
        <v>-3.78</v>
      </c>
      <c r="H1413" s="8">
        <f>IF(E1413&lt;&gt;0, ((E1413-F1413)/E1413)*100, 0)</f>
        <v>0</v>
      </c>
    </row>
    <row r="1414" spans="1:8" x14ac:dyDescent="0.2">
      <c r="A1414" s="2" t="s">
        <v>2993</v>
      </c>
      <c r="B1414" s="2" t="s">
        <v>2994</v>
      </c>
      <c r="C1414" s="2" t="s">
        <v>1156</v>
      </c>
      <c r="D1414" s="6">
        <v>1</v>
      </c>
      <c r="F1414" s="8">
        <v>3.78</v>
      </c>
      <c r="G1414" s="8">
        <f>E1414-F1414</f>
        <v>-3.78</v>
      </c>
      <c r="H1414" s="8">
        <f>IF(E1414&lt;&gt;0, ((E1414-F1414)/E1414)*100, 0)</f>
        <v>0</v>
      </c>
    </row>
    <row r="1415" spans="1:8" x14ac:dyDescent="0.2">
      <c r="A1415" s="2" t="s">
        <v>2993</v>
      </c>
      <c r="B1415" s="2" t="s">
        <v>2994</v>
      </c>
      <c r="C1415" s="2" t="s">
        <v>132</v>
      </c>
      <c r="D1415" s="6">
        <v>2</v>
      </c>
      <c r="F1415" s="8">
        <v>11.76</v>
      </c>
      <c r="G1415" s="8">
        <f>E1415-F1415</f>
        <v>-11.76</v>
      </c>
      <c r="H1415" s="8">
        <f>IF(E1415&lt;&gt;0, ((E1415-F1415)/E1415)*100, 0)</f>
        <v>0</v>
      </c>
    </row>
    <row r="1416" spans="1:8" x14ac:dyDescent="0.2">
      <c r="A1416" s="2" t="s">
        <v>2993</v>
      </c>
      <c r="B1416" s="2" t="s">
        <v>2994</v>
      </c>
      <c r="C1416" s="2" t="s">
        <v>220</v>
      </c>
      <c r="D1416" s="6">
        <v>3</v>
      </c>
      <c r="E1416" s="8">
        <v>107.25</v>
      </c>
      <c r="F1416" s="8">
        <v>28.17</v>
      </c>
      <c r="G1416" s="8">
        <f>E1416-F1416</f>
        <v>79.08</v>
      </c>
      <c r="H1416" s="8">
        <f>IF(E1416&lt;&gt;0, ((E1416-F1416)/E1416)*100, 0)</f>
        <v>73.734265734265733</v>
      </c>
    </row>
    <row r="1417" spans="1:8" x14ac:dyDescent="0.2">
      <c r="A1417" s="2" t="s">
        <v>2993</v>
      </c>
      <c r="B1417" s="2" t="s">
        <v>2994</v>
      </c>
      <c r="C1417" s="2" t="s">
        <v>350</v>
      </c>
      <c r="D1417" s="6">
        <v>1</v>
      </c>
      <c r="F1417" s="8">
        <v>4.2</v>
      </c>
      <c r="G1417" s="8">
        <f>E1417-F1417</f>
        <v>-4.2</v>
      </c>
      <c r="H1417" s="8">
        <f>IF(E1417&lt;&gt;0, ((E1417-F1417)/E1417)*100, 0)</f>
        <v>0</v>
      </c>
    </row>
    <row r="1418" spans="1:8" x14ac:dyDescent="0.2">
      <c r="A1418" s="2" t="s">
        <v>2993</v>
      </c>
      <c r="B1418" s="2" t="s">
        <v>2994</v>
      </c>
      <c r="C1418" s="2" t="s">
        <v>2474</v>
      </c>
      <c r="D1418" s="6">
        <v>5</v>
      </c>
      <c r="E1418" s="8">
        <v>70</v>
      </c>
      <c r="F1418" s="8">
        <v>20.05</v>
      </c>
      <c r="G1418" s="8">
        <f>E1418-F1418</f>
        <v>49.95</v>
      </c>
      <c r="H1418" s="8">
        <f>IF(E1418&lt;&gt;0, ((E1418-F1418)/E1418)*100, 0)</f>
        <v>71.357142857142861</v>
      </c>
    </row>
    <row r="1419" spans="1:8" x14ac:dyDescent="0.2">
      <c r="A1419" s="2" t="s">
        <v>2993</v>
      </c>
      <c r="B1419" s="2" t="s">
        <v>2994</v>
      </c>
      <c r="C1419" s="2" t="s">
        <v>17</v>
      </c>
      <c r="D1419" s="6">
        <v>9</v>
      </c>
      <c r="E1419" s="8">
        <v>312.75</v>
      </c>
      <c r="F1419" s="8">
        <v>81.900000000000006</v>
      </c>
      <c r="G1419" s="8">
        <f>E1419-F1419</f>
        <v>230.85</v>
      </c>
      <c r="H1419" s="8">
        <f>IF(E1419&lt;&gt;0, ((E1419-F1419)/E1419)*100, 0)</f>
        <v>73.812949640287769</v>
      </c>
    </row>
    <row r="1420" spans="1:8" x14ac:dyDescent="0.2">
      <c r="A1420" s="2" t="s">
        <v>2993</v>
      </c>
      <c r="B1420" s="2" t="s">
        <v>2994</v>
      </c>
      <c r="C1420" s="2" t="s">
        <v>117</v>
      </c>
      <c r="D1420" s="6">
        <v>7</v>
      </c>
      <c r="E1420" s="8">
        <v>294</v>
      </c>
      <c r="F1420" s="8">
        <v>77.42</v>
      </c>
      <c r="G1420" s="8">
        <f>E1420-F1420</f>
        <v>216.57999999999998</v>
      </c>
      <c r="H1420" s="8">
        <f>IF(E1420&lt;&gt;0, ((E1420-F1420)/E1420)*100, 0)</f>
        <v>73.666666666666657</v>
      </c>
    </row>
    <row r="1421" spans="1:8" x14ac:dyDescent="0.2">
      <c r="A1421" s="2" t="s">
        <v>2993</v>
      </c>
      <c r="B1421" s="2" t="s">
        <v>2994</v>
      </c>
      <c r="C1421" s="2" t="s">
        <v>88</v>
      </c>
      <c r="D1421" s="6">
        <v>5</v>
      </c>
      <c r="E1421" s="8">
        <v>170</v>
      </c>
      <c r="F1421" s="8">
        <v>50.4</v>
      </c>
      <c r="G1421" s="8">
        <f>E1421-F1421</f>
        <v>119.6</v>
      </c>
      <c r="H1421" s="8">
        <f>IF(E1421&lt;&gt;0, ((E1421-F1421)/E1421)*100, 0)</f>
        <v>70.35294117647058</v>
      </c>
    </row>
    <row r="1422" spans="1:8" x14ac:dyDescent="0.2">
      <c r="A1422" s="2" t="s">
        <v>2993</v>
      </c>
      <c r="B1422" s="2" t="s">
        <v>2994</v>
      </c>
      <c r="C1422" s="2" t="s">
        <v>19</v>
      </c>
      <c r="D1422" s="6">
        <v>10</v>
      </c>
      <c r="E1422" s="8">
        <v>137.5</v>
      </c>
      <c r="F1422" s="8">
        <v>72.099999999999994</v>
      </c>
      <c r="G1422" s="8">
        <f>E1422-F1422</f>
        <v>65.400000000000006</v>
      </c>
      <c r="H1422" s="8">
        <f>IF(E1422&lt;&gt;0, ((E1422-F1422)/E1422)*100, 0)</f>
        <v>47.56363636363637</v>
      </c>
    </row>
    <row r="1423" spans="1:8" x14ac:dyDescent="0.2">
      <c r="A1423" s="2" t="s">
        <v>2993</v>
      </c>
      <c r="B1423" s="2" t="s">
        <v>2994</v>
      </c>
      <c r="C1423" s="2" t="s">
        <v>53</v>
      </c>
      <c r="D1423" s="6">
        <v>3</v>
      </c>
      <c r="E1423" s="8">
        <v>129</v>
      </c>
      <c r="F1423" s="8">
        <v>36.75</v>
      </c>
      <c r="G1423" s="8">
        <f>E1423-F1423</f>
        <v>92.25</v>
      </c>
      <c r="H1423" s="8">
        <f>IF(E1423&lt;&gt;0, ((E1423-F1423)/E1423)*100, 0)</f>
        <v>71.511627906976756</v>
      </c>
    </row>
    <row r="1424" spans="1:8" x14ac:dyDescent="0.2">
      <c r="A1424" s="2" t="s">
        <v>2993</v>
      </c>
      <c r="B1424" s="2" t="s">
        <v>2994</v>
      </c>
      <c r="C1424" s="2" t="s">
        <v>365</v>
      </c>
      <c r="D1424" s="6">
        <v>5</v>
      </c>
      <c r="E1424" s="8">
        <v>158.75</v>
      </c>
      <c r="F1424" s="8">
        <v>42</v>
      </c>
      <c r="G1424" s="8">
        <f>E1424-F1424</f>
        <v>116.75</v>
      </c>
      <c r="H1424" s="8">
        <f>IF(E1424&lt;&gt;0, ((E1424-F1424)/E1424)*100, 0)</f>
        <v>73.543307086614178</v>
      </c>
    </row>
    <row r="1425" spans="1:8" x14ac:dyDescent="0.2">
      <c r="A1425" s="2" t="s">
        <v>2993</v>
      </c>
      <c r="B1425" s="2" t="s">
        <v>2994</v>
      </c>
      <c r="C1425" s="2" t="s">
        <v>246</v>
      </c>
      <c r="D1425" s="6">
        <v>2</v>
      </c>
      <c r="F1425" s="8">
        <v>8.5399999999999991</v>
      </c>
      <c r="G1425" s="8">
        <f>E1425-F1425</f>
        <v>-8.5399999999999991</v>
      </c>
      <c r="H1425" s="8">
        <f>IF(E1425&lt;&gt;0, ((E1425-F1425)/E1425)*100, 0)</f>
        <v>0</v>
      </c>
    </row>
    <row r="1426" spans="1:8" x14ac:dyDescent="0.2">
      <c r="A1426" s="2" t="s">
        <v>2993</v>
      </c>
      <c r="B1426" s="2" t="s">
        <v>2994</v>
      </c>
      <c r="C1426" s="2" t="s">
        <v>40</v>
      </c>
      <c r="D1426" s="6">
        <v>2</v>
      </c>
      <c r="F1426" s="8">
        <v>3.92</v>
      </c>
      <c r="G1426" s="8">
        <f>E1426-F1426</f>
        <v>-3.92</v>
      </c>
      <c r="H1426" s="8">
        <f>IF(E1426&lt;&gt;0, ((E1426-F1426)/E1426)*100, 0)</f>
        <v>0</v>
      </c>
    </row>
    <row r="1427" spans="1:8" x14ac:dyDescent="0.2">
      <c r="A1427" s="2" t="s">
        <v>2993</v>
      </c>
      <c r="B1427" s="2" t="s">
        <v>2994</v>
      </c>
      <c r="C1427" s="2" t="s">
        <v>41</v>
      </c>
      <c r="D1427" s="6">
        <v>2</v>
      </c>
      <c r="F1427" s="8">
        <v>3.5</v>
      </c>
      <c r="G1427" s="8">
        <f>E1427-F1427</f>
        <v>-3.5</v>
      </c>
      <c r="H1427" s="8">
        <f>IF(E1427&lt;&gt;0, ((E1427-F1427)/E1427)*100, 0)</f>
        <v>0</v>
      </c>
    </row>
    <row r="1428" spans="1:8" x14ac:dyDescent="0.2">
      <c r="A1428" s="2" t="s">
        <v>2993</v>
      </c>
      <c r="B1428" s="2" t="s">
        <v>2994</v>
      </c>
      <c r="C1428" s="2" t="s">
        <v>298</v>
      </c>
      <c r="D1428" s="6">
        <v>1</v>
      </c>
      <c r="F1428" s="8">
        <v>1.75</v>
      </c>
      <c r="G1428" s="8">
        <f>E1428-F1428</f>
        <v>-1.75</v>
      </c>
      <c r="H1428" s="8">
        <f>IF(E1428&lt;&gt;0, ((E1428-F1428)/E1428)*100, 0)</f>
        <v>0</v>
      </c>
    </row>
    <row r="1429" spans="1:8" x14ac:dyDescent="0.2">
      <c r="A1429" s="2" t="s">
        <v>2993</v>
      </c>
      <c r="B1429" s="2" t="s">
        <v>2994</v>
      </c>
      <c r="C1429" s="2" t="s">
        <v>24</v>
      </c>
      <c r="D1429" s="6">
        <v>1</v>
      </c>
      <c r="F1429" s="8">
        <v>1.75</v>
      </c>
      <c r="G1429" s="8">
        <f>E1429-F1429</f>
        <v>-1.75</v>
      </c>
      <c r="H1429" s="8">
        <f>IF(E1429&lt;&gt;0, ((E1429-F1429)/E1429)*100, 0)</f>
        <v>0</v>
      </c>
    </row>
    <row r="1430" spans="1:8" x14ac:dyDescent="0.2">
      <c r="A1430" s="2" t="s">
        <v>2993</v>
      </c>
      <c r="B1430" s="2" t="s">
        <v>2994</v>
      </c>
      <c r="C1430" s="2" t="s">
        <v>67</v>
      </c>
      <c r="D1430" s="6">
        <v>1</v>
      </c>
      <c r="F1430" s="8">
        <v>2.4500000000000002</v>
      </c>
      <c r="G1430" s="8">
        <f>E1430-F1430</f>
        <v>-2.4500000000000002</v>
      </c>
      <c r="H1430" s="8">
        <f>IF(E1430&lt;&gt;0, ((E1430-F1430)/E1430)*100, 0)</f>
        <v>0</v>
      </c>
    </row>
    <row r="1431" spans="1:8" customFormat="1" ht="15" x14ac:dyDescent="0.25">
      <c r="D1431" s="12"/>
      <c r="E1431" s="12"/>
      <c r="F1431" s="12"/>
      <c r="G1431" s="12"/>
      <c r="H1431" s="12"/>
    </row>
    <row r="1432" spans="1:8" s="4" customFormat="1" x14ac:dyDescent="0.2">
      <c r="A1432" s="3" t="s">
        <v>10</v>
      </c>
      <c r="B1432" s="3" t="s">
        <v>10</v>
      </c>
      <c r="C1432" s="3" t="s">
        <v>10</v>
      </c>
      <c r="D1432" s="5">
        <f>SUBTOTAL(9, D1374:D1431)</f>
        <v>97</v>
      </c>
      <c r="E1432" s="7">
        <f>SUBTOTAL(9, E1374:E1431)</f>
        <v>2550.77</v>
      </c>
      <c r="F1432" s="7">
        <f>SUBTOTAL(9, F1374:F1431)</f>
        <v>694.92000000000007</v>
      </c>
      <c r="G1432" s="7">
        <f>SUBTOTAL(9, G1374:G1431)</f>
        <v>1855.85</v>
      </c>
      <c r="H1432" s="7">
        <f>IF(E1432&lt;&gt;0, ((E1432-F1432)/E1432)*100, 0)</f>
        <v>72.756461774287757</v>
      </c>
    </row>
    <row r="1433" spans="1:8" customFormat="1" ht="15" x14ac:dyDescent="0.25">
      <c r="D1433" s="12"/>
      <c r="E1433" s="12"/>
      <c r="F1433" s="12"/>
      <c r="G1433" s="12"/>
      <c r="H1433" s="12"/>
    </row>
    <row r="1434" spans="1:8" x14ac:dyDescent="0.2">
      <c r="A1434" s="2" t="s">
        <v>2995</v>
      </c>
      <c r="B1434" s="2" t="s">
        <v>2996</v>
      </c>
      <c r="C1434" s="2" t="s">
        <v>221</v>
      </c>
      <c r="D1434" s="6">
        <v>1</v>
      </c>
      <c r="E1434" s="8">
        <v>26</v>
      </c>
      <c r="F1434" s="8">
        <v>11.2</v>
      </c>
      <c r="G1434" s="8">
        <f>E1434-F1434</f>
        <v>14.8</v>
      </c>
      <c r="H1434" s="8">
        <f>IF(E1434&lt;&gt;0, ((E1434-F1434)/E1434)*100, 0)</f>
        <v>56.92307692307692</v>
      </c>
    </row>
    <row r="1435" spans="1:8" x14ac:dyDescent="0.2">
      <c r="A1435" s="2" t="s">
        <v>2995</v>
      </c>
      <c r="B1435" s="2" t="s">
        <v>2996</v>
      </c>
      <c r="C1435" s="2" t="s">
        <v>133</v>
      </c>
      <c r="D1435" s="6">
        <v>1</v>
      </c>
      <c r="E1435" s="8">
        <v>70</v>
      </c>
      <c r="F1435" s="8">
        <v>15.83</v>
      </c>
      <c r="G1435" s="8">
        <f>E1435-F1435</f>
        <v>54.17</v>
      </c>
      <c r="H1435" s="8">
        <f>IF(E1435&lt;&gt;0, ((E1435-F1435)/E1435)*100, 0)</f>
        <v>77.385714285714286</v>
      </c>
    </row>
    <row r="1436" spans="1:8" customFormat="1" ht="15" x14ac:dyDescent="0.25">
      <c r="D1436" s="12"/>
      <c r="E1436" s="12"/>
      <c r="F1436" s="12"/>
      <c r="G1436" s="12"/>
      <c r="H1436" s="12"/>
    </row>
    <row r="1437" spans="1:8" s="4" customFormat="1" x14ac:dyDescent="0.2">
      <c r="A1437" s="3" t="s">
        <v>10</v>
      </c>
      <c r="B1437" s="3" t="s">
        <v>10</v>
      </c>
      <c r="C1437" s="3" t="s">
        <v>10</v>
      </c>
      <c r="D1437" s="5">
        <f>SUBTOTAL(9, D1434:D1436)</f>
        <v>2</v>
      </c>
      <c r="E1437" s="7">
        <f>SUBTOTAL(9, E1434:E1436)</f>
        <v>96</v>
      </c>
      <c r="F1437" s="7">
        <f>SUBTOTAL(9, F1434:F1436)</f>
        <v>27.03</v>
      </c>
      <c r="G1437" s="7">
        <f>SUBTOTAL(9, G1434:G1436)</f>
        <v>68.97</v>
      </c>
      <c r="H1437" s="7">
        <f>IF(E1437&lt;&gt;0, ((E1437-F1437)/E1437)*100, 0)</f>
        <v>71.84375</v>
      </c>
    </row>
    <row r="1438" spans="1:8" customFormat="1" ht="15" x14ac:dyDescent="0.25">
      <c r="D1438" s="12"/>
      <c r="E1438" s="12"/>
      <c r="F1438" s="12"/>
      <c r="G1438" s="12"/>
      <c r="H1438" s="12"/>
    </row>
    <row r="1439" spans="1:8" x14ac:dyDescent="0.2">
      <c r="A1439" s="2" t="s">
        <v>2997</v>
      </c>
      <c r="B1439" s="2" t="s">
        <v>2998</v>
      </c>
      <c r="C1439" s="2" t="s">
        <v>78</v>
      </c>
      <c r="D1439" s="6">
        <v>1</v>
      </c>
      <c r="E1439" s="8">
        <v>15.5</v>
      </c>
      <c r="F1439" s="8">
        <v>5.47</v>
      </c>
      <c r="G1439" s="8">
        <f>E1439-F1439</f>
        <v>10.030000000000001</v>
      </c>
      <c r="H1439" s="8">
        <f>IF(E1439&lt;&gt;0, ((E1439-F1439)/E1439)*100, 0)</f>
        <v>64.709677419354847</v>
      </c>
    </row>
    <row r="1440" spans="1:8" x14ac:dyDescent="0.2">
      <c r="A1440" s="2" t="s">
        <v>2997</v>
      </c>
      <c r="B1440" s="2" t="s">
        <v>2998</v>
      </c>
      <c r="C1440" s="2" t="s">
        <v>786</v>
      </c>
      <c r="D1440" s="6">
        <v>1</v>
      </c>
      <c r="E1440" s="8">
        <v>12</v>
      </c>
      <c r="F1440" s="8">
        <v>3.78</v>
      </c>
      <c r="G1440" s="8">
        <f>E1440-F1440</f>
        <v>8.2200000000000006</v>
      </c>
      <c r="H1440" s="8">
        <f>IF(E1440&lt;&gt;0, ((E1440-F1440)/E1440)*100, 0)</f>
        <v>68.5</v>
      </c>
    </row>
    <row r="1441" spans="1:8" x14ac:dyDescent="0.2">
      <c r="A1441" s="2" t="s">
        <v>2997</v>
      </c>
      <c r="B1441" s="2" t="s">
        <v>2998</v>
      </c>
      <c r="C1441" s="2" t="s">
        <v>1156</v>
      </c>
      <c r="D1441" s="6">
        <v>1</v>
      </c>
      <c r="E1441" s="8">
        <v>12</v>
      </c>
      <c r="F1441" s="8">
        <v>3.78</v>
      </c>
      <c r="G1441" s="8">
        <f>E1441-F1441</f>
        <v>8.2200000000000006</v>
      </c>
      <c r="H1441" s="8">
        <f>IF(E1441&lt;&gt;0, ((E1441-F1441)/E1441)*100, 0)</f>
        <v>68.5</v>
      </c>
    </row>
    <row r="1442" spans="1:8" x14ac:dyDescent="0.2">
      <c r="A1442" s="2" t="s">
        <v>2997</v>
      </c>
      <c r="B1442" s="2" t="s">
        <v>2998</v>
      </c>
      <c r="C1442" s="2" t="s">
        <v>133</v>
      </c>
      <c r="D1442" s="6">
        <v>1</v>
      </c>
      <c r="E1442" s="8">
        <v>70</v>
      </c>
      <c r="F1442" s="8">
        <v>15.83</v>
      </c>
      <c r="G1442" s="8">
        <f>E1442-F1442</f>
        <v>54.17</v>
      </c>
      <c r="H1442" s="8">
        <f>IF(E1442&lt;&gt;0, ((E1442-F1442)/E1442)*100, 0)</f>
        <v>77.385714285714286</v>
      </c>
    </row>
    <row r="1443" spans="1:8" customFormat="1" ht="15" x14ac:dyDescent="0.25">
      <c r="D1443" s="12"/>
      <c r="E1443" s="12"/>
      <c r="F1443" s="12"/>
      <c r="G1443" s="12"/>
      <c r="H1443" s="12"/>
    </row>
    <row r="1444" spans="1:8" s="4" customFormat="1" x14ac:dyDescent="0.2">
      <c r="A1444" s="3" t="s">
        <v>10</v>
      </c>
      <c r="B1444" s="3" t="s">
        <v>10</v>
      </c>
      <c r="C1444" s="3" t="s">
        <v>10</v>
      </c>
      <c r="D1444" s="5">
        <f>SUBTOTAL(9, D1439:D1443)</f>
        <v>4</v>
      </c>
      <c r="E1444" s="7">
        <f>SUBTOTAL(9, E1439:E1443)</f>
        <v>109.5</v>
      </c>
      <c r="F1444" s="7">
        <f>SUBTOTAL(9, F1439:F1443)</f>
        <v>28.86</v>
      </c>
      <c r="G1444" s="7">
        <f>SUBTOTAL(9, G1439:G1443)</f>
        <v>80.64</v>
      </c>
      <c r="H1444" s="7">
        <f>IF(E1444&lt;&gt;0, ((E1444-F1444)/E1444)*100, 0)</f>
        <v>73.643835616438352</v>
      </c>
    </row>
    <row r="1445" spans="1:8" customFormat="1" ht="15" x14ac:dyDescent="0.25">
      <c r="D1445" s="12"/>
      <c r="E1445" s="12"/>
      <c r="F1445" s="12"/>
      <c r="G1445" s="12"/>
      <c r="H1445" s="12"/>
    </row>
    <row r="1446" spans="1:8" x14ac:dyDescent="0.2">
      <c r="A1446" s="2" t="s">
        <v>2999</v>
      </c>
      <c r="B1446" s="2" t="s">
        <v>3000</v>
      </c>
      <c r="C1446" s="2" t="s">
        <v>30</v>
      </c>
      <c r="D1446" s="6">
        <v>1</v>
      </c>
      <c r="E1446" s="8">
        <v>14.25</v>
      </c>
      <c r="F1446" s="8">
        <v>5.53</v>
      </c>
      <c r="G1446" s="8">
        <f>E1446-F1446</f>
        <v>8.7199999999999989</v>
      </c>
      <c r="H1446" s="8">
        <f>IF(E1446&lt;&gt;0, ((E1446-F1446)/E1446)*100, 0)</f>
        <v>61.192982456140342</v>
      </c>
    </row>
    <row r="1447" spans="1:8" customFormat="1" ht="15" x14ac:dyDescent="0.25">
      <c r="D1447" s="12"/>
      <c r="E1447" s="12"/>
      <c r="F1447" s="12"/>
      <c r="G1447" s="12"/>
      <c r="H1447" s="12"/>
    </row>
    <row r="1448" spans="1:8" s="4" customFormat="1" x14ac:dyDescent="0.2">
      <c r="A1448" s="3" t="s">
        <v>10</v>
      </c>
      <c r="B1448" s="3" t="s">
        <v>10</v>
      </c>
      <c r="C1448" s="3" t="s">
        <v>10</v>
      </c>
      <c r="D1448" s="5">
        <f>SUBTOTAL(9, D1446:D1447)</f>
        <v>1</v>
      </c>
      <c r="E1448" s="7">
        <f>SUBTOTAL(9, E1446:E1447)</f>
        <v>14.25</v>
      </c>
      <c r="F1448" s="7">
        <f>SUBTOTAL(9, F1446:F1447)</f>
        <v>5.53</v>
      </c>
      <c r="G1448" s="7">
        <f>SUBTOTAL(9, G1446:G1447)</f>
        <v>8.7199999999999989</v>
      </c>
      <c r="H1448" s="7">
        <f>IF(E1448&lt;&gt;0, ((E1448-F1448)/E1448)*100, 0)</f>
        <v>61.192982456140342</v>
      </c>
    </row>
    <row r="1449" spans="1:8" customFormat="1" ht="15" x14ac:dyDescent="0.25">
      <c r="D1449" s="12"/>
      <c r="E1449" s="12"/>
      <c r="F1449" s="12"/>
      <c r="G1449" s="12"/>
      <c r="H1449" s="12"/>
    </row>
    <row r="1450" spans="1:8" x14ac:dyDescent="0.2">
      <c r="A1450" s="2" t="s">
        <v>3001</v>
      </c>
      <c r="B1450" s="2" t="s">
        <v>3002</v>
      </c>
      <c r="C1450" s="2" t="s">
        <v>10</v>
      </c>
      <c r="G1450" s="8">
        <f>E1450-F1450</f>
        <v>0</v>
      </c>
      <c r="H1450" s="8">
        <f>IF(E1450&lt;&gt;0, ((E1450-F1450)/E1450)*100, 0)</f>
        <v>0</v>
      </c>
    </row>
    <row r="1451" spans="1:8" x14ac:dyDescent="0.2">
      <c r="A1451" s="2" t="s">
        <v>3001</v>
      </c>
      <c r="B1451" s="2" t="s">
        <v>3002</v>
      </c>
      <c r="C1451" s="2" t="s">
        <v>10</v>
      </c>
      <c r="E1451" s="8">
        <v>-4.25</v>
      </c>
      <c r="G1451" s="8">
        <f>E1451-F1451</f>
        <v>-4.25</v>
      </c>
      <c r="H1451" s="8">
        <f>IF(E1451&lt;&gt;0, ((E1451-F1451)/E1451)*100, 0)</f>
        <v>100</v>
      </c>
    </row>
    <row r="1452" spans="1:8" x14ac:dyDescent="0.2">
      <c r="A1452" s="2" t="s">
        <v>3001</v>
      </c>
      <c r="B1452" s="2" t="s">
        <v>3002</v>
      </c>
      <c r="C1452" s="2" t="s">
        <v>84</v>
      </c>
      <c r="D1452" s="6">
        <v>1</v>
      </c>
      <c r="E1452" s="8">
        <v>7.9</v>
      </c>
      <c r="F1452" s="8">
        <v>2</v>
      </c>
      <c r="G1452" s="8">
        <f>E1452-F1452</f>
        <v>5.9</v>
      </c>
      <c r="H1452" s="8">
        <f>IF(E1452&lt;&gt;0, ((E1452-F1452)/E1452)*100, 0)</f>
        <v>74.683544303797461</v>
      </c>
    </row>
    <row r="1453" spans="1:8" x14ac:dyDescent="0.2">
      <c r="A1453" s="2" t="s">
        <v>3001</v>
      </c>
      <c r="B1453" s="2" t="s">
        <v>3002</v>
      </c>
      <c r="C1453" s="2" t="s">
        <v>58</v>
      </c>
      <c r="D1453" s="6">
        <v>1</v>
      </c>
      <c r="E1453" s="8">
        <v>10.5</v>
      </c>
      <c r="F1453" s="8">
        <v>2.94</v>
      </c>
      <c r="G1453" s="8">
        <f>E1453-F1453</f>
        <v>7.5600000000000005</v>
      </c>
      <c r="H1453" s="8">
        <f>IF(E1453&lt;&gt;0, ((E1453-F1453)/E1453)*100, 0)</f>
        <v>72.000000000000014</v>
      </c>
    </row>
    <row r="1454" spans="1:8" x14ac:dyDescent="0.2">
      <c r="A1454" s="2" t="s">
        <v>3001</v>
      </c>
      <c r="B1454" s="2" t="s">
        <v>3002</v>
      </c>
      <c r="C1454" s="2" t="s">
        <v>384</v>
      </c>
      <c r="D1454" s="6">
        <v>1</v>
      </c>
      <c r="E1454" s="8">
        <v>5.5</v>
      </c>
      <c r="F1454" s="8">
        <v>1.53</v>
      </c>
      <c r="G1454" s="8">
        <f>E1454-F1454</f>
        <v>3.9699999999999998</v>
      </c>
      <c r="H1454" s="8">
        <f>IF(E1454&lt;&gt;0, ((E1454-F1454)/E1454)*100, 0)</f>
        <v>72.181818181818187</v>
      </c>
    </row>
    <row r="1455" spans="1:8" x14ac:dyDescent="0.2">
      <c r="A1455" s="2" t="s">
        <v>3001</v>
      </c>
      <c r="B1455" s="2" t="s">
        <v>3002</v>
      </c>
      <c r="C1455" s="2" t="s">
        <v>624</v>
      </c>
      <c r="D1455" s="6">
        <v>1</v>
      </c>
      <c r="E1455" s="8">
        <v>27</v>
      </c>
      <c r="F1455" s="8">
        <v>8.1199999999999992</v>
      </c>
      <c r="G1455" s="8">
        <f>E1455-F1455</f>
        <v>18.880000000000003</v>
      </c>
      <c r="H1455" s="8">
        <f>IF(E1455&lt;&gt;0, ((E1455-F1455)/E1455)*100, 0)</f>
        <v>69.925925925925938</v>
      </c>
    </row>
    <row r="1456" spans="1:8" x14ac:dyDescent="0.2">
      <c r="A1456" s="2" t="s">
        <v>3001</v>
      </c>
      <c r="B1456" s="2" t="s">
        <v>3002</v>
      </c>
      <c r="C1456" s="2" t="s">
        <v>28</v>
      </c>
      <c r="D1456" s="6">
        <v>1</v>
      </c>
      <c r="E1456" s="8">
        <v>16.5</v>
      </c>
      <c r="F1456" s="8">
        <v>5.88</v>
      </c>
      <c r="G1456" s="8">
        <f>E1456-F1456</f>
        <v>10.620000000000001</v>
      </c>
      <c r="H1456" s="8">
        <f>IF(E1456&lt;&gt;0, ((E1456-F1456)/E1456)*100, 0)</f>
        <v>64.363636363636374</v>
      </c>
    </row>
    <row r="1457" spans="1:8" x14ac:dyDescent="0.2">
      <c r="A1457" s="2" t="s">
        <v>3001</v>
      </c>
      <c r="B1457" s="2" t="s">
        <v>3002</v>
      </c>
      <c r="C1457" s="2" t="s">
        <v>219</v>
      </c>
      <c r="D1457" s="6">
        <v>1</v>
      </c>
      <c r="E1457" s="8">
        <v>25</v>
      </c>
      <c r="F1457" s="8">
        <v>4.1500000000000004</v>
      </c>
      <c r="G1457" s="8">
        <f>E1457-F1457</f>
        <v>20.85</v>
      </c>
      <c r="H1457" s="8">
        <f>IF(E1457&lt;&gt;0, ((E1457-F1457)/E1457)*100, 0)</f>
        <v>83.4</v>
      </c>
    </row>
    <row r="1458" spans="1:8" x14ac:dyDescent="0.2">
      <c r="A1458" s="2" t="s">
        <v>3001</v>
      </c>
      <c r="B1458" s="2" t="s">
        <v>3002</v>
      </c>
      <c r="C1458" s="2" t="s">
        <v>12</v>
      </c>
      <c r="D1458" s="6">
        <v>1</v>
      </c>
      <c r="E1458" s="8">
        <v>13.5</v>
      </c>
      <c r="F1458" s="8">
        <v>3.36</v>
      </c>
      <c r="G1458" s="8">
        <f>E1458-F1458</f>
        <v>10.14</v>
      </c>
      <c r="H1458" s="8">
        <f>IF(E1458&lt;&gt;0, ((E1458-F1458)/E1458)*100, 0)</f>
        <v>75.111111111111114</v>
      </c>
    </row>
    <row r="1459" spans="1:8" x14ac:dyDescent="0.2">
      <c r="A1459" s="2" t="s">
        <v>3001</v>
      </c>
      <c r="B1459" s="2" t="s">
        <v>3002</v>
      </c>
      <c r="C1459" s="2" t="s">
        <v>359</v>
      </c>
      <c r="D1459" s="6">
        <v>2</v>
      </c>
      <c r="E1459" s="8">
        <v>27</v>
      </c>
      <c r="F1459" s="8">
        <v>9.58</v>
      </c>
      <c r="G1459" s="8">
        <f>E1459-F1459</f>
        <v>17.420000000000002</v>
      </c>
      <c r="H1459" s="8">
        <f>IF(E1459&lt;&gt;0, ((E1459-F1459)/E1459)*100, 0)</f>
        <v>64.518518518518519</v>
      </c>
    </row>
    <row r="1460" spans="1:8" x14ac:dyDescent="0.2">
      <c r="A1460" s="2" t="s">
        <v>3001</v>
      </c>
      <c r="B1460" s="2" t="s">
        <v>3002</v>
      </c>
      <c r="C1460" s="2" t="s">
        <v>290</v>
      </c>
      <c r="D1460" s="6">
        <v>1</v>
      </c>
      <c r="E1460" s="8">
        <v>22.5</v>
      </c>
      <c r="F1460" s="8">
        <v>6.91</v>
      </c>
      <c r="G1460" s="8">
        <f>E1460-F1460</f>
        <v>15.59</v>
      </c>
      <c r="H1460" s="8">
        <f>IF(E1460&lt;&gt;0, ((E1460-F1460)/E1460)*100, 0)</f>
        <v>69.288888888888891</v>
      </c>
    </row>
    <row r="1461" spans="1:8" x14ac:dyDescent="0.2">
      <c r="A1461" s="2" t="s">
        <v>3001</v>
      </c>
      <c r="B1461" s="2" t="s">
        <v>3002</v>
      </c>
      <c r="C1461" s="2" t="s">
        <v>291</v>
      </c>
      <c r="D1461" s="6">
        <v>1</v>
      </c>
      <c r="E1461" s="8">
        <v>17.5</v>
      </c>
      <c r="F1461" s="8">
        <v>6.93</v>
      </c>
      <c r="G1461" s="8">
        <f>E1461-F1461</f>
        <v>10.57</v>
      </c>
      <c r="H1461" s="8">
        <f>IF(E1461&lt;&gt;0, ((E1461-F1461)/E1461)*100, 0)</f>
        <v>60.4</v>
      </c>
    </row>
    <row r="1462" spans="1:8" x14ac:dyDescent="0.2">
      <c r="A1462" s="2" t="s">
        <v>3001</v>
      </c>
      <c r="B1462" s="2" t="s">
        <v>3002</v>
      </c>
      <c r="C1462" s="2" t="s">
        <v>132</v>
      </c>
      <c r="D1462" s="6">
        <v>1</v>
      </c>
      <c r="E1462" s="8">
        <v>16</v>
      </c>
      <c r="F1462" s="8">
        <v>5.88</v>
      </c>
      <c r="G1462" s="8">
        <f>E1462-F1462</f>
        <v>10.120000000000001</v>
      </c>
      <c r="H1462" s="8">
        <f>IF(E1462&lt;&gt;0, ((E1462-F1462)/E1462)*100, 0)</f>
        <v>63.250000000000007</v>
      </c>
    </row>
    <row r="1463" spans="1:8" x14ac:dyDescent="0.2">
      <c r="A1463" s="2" t="s">
        <v>3001</v>
      </c>
      <c r="B1463" s="2" t="s">
        <v>3002</v>
      </c>
      <c r="C1463" s="2" t="s">
        <v>2424</v>
      </c>
      <c r="D1463" s="6">
        <v>1</v>
      </c>
      <c r="E1463" s="8">
        <v>14</v>
      </c>
      <c r="F1463" s="8">
        <v>4.01</v>
      </c>
      <c r="G1463" s="8">
        <f>E1463-F1463</f>
        <v>9.99</v>
      </c>
      <c r="H1463" s="8">
        <f>IF(E1463&lt;&gt;0, ((E1463-F1463)/E1463)*100, 0)</f>
        <v>71.357142857142861</v>
      </c>
    </row>
    <row r="1464" spans="1:8" x14ac:dyDescent="0.2">
      <c r="A1464" s="2" t="s">
        <v>3001</v>
      </c>
      <c r="B1464" s="2" t="s">
        <v>3002</v>
      </c>
      <c r="C1464" s="2" t="s">
        <v>133</v>
      </c>
      <c r="D1464" s="6">
        <v>1</v>
      </c>
      <c r="E1464" s="8">
        <v>70</v>
      </c>
      <c r="F1464" s="8">
        <v>15.83</v>
      </c>
      <c r="G1464" s="8">
        <f>E1464-F1464</f>
        <v>54.17</v>
      </c>
      <c r="H1464" s="8">
        <f>IF(E1464&lt;&gt;0, ((E1464-F1464)/E1464)*100, 0)</f>
        <v>77.385714285714286</v>
      </c>
    </row>
    <row r="1465" spans="1:8" x14ac:dyDescent="0.2">
      <c r="A1465" s="2" t="s">
        <v>3001</v>
      </c>
      <c r="B1465" s="2" t="s">
        <v>3002</v>
      </c>
      <c r="C1465" s="2" t="s">
        <v>41</v>
      </c>
      <c r="D1465" s="6">
        <v>2</v>
      </c>
      <c r="E1465" s="8">
        <v>16</v>
      </c>
      <c r="F1465" s="8">
        <v>3.5</v>
      </c>
      <c r="G1465" s="8">
        <f>E1465-F1465</f>
        <v>12.5</v>
      </c>
      <c r="H1465" s="8">
        <f>IF(E1465&lt;&gt;0, ((E1465-F1465)/E1465)*100, 0)</f>
        <v>78.125</v>
      </c>
    </row>
    <row r="1466" spans="1:8" x14ac:dyDescent="0.2">
      <c r="A1466" s="2" t="s">
        <v>3001</v>
      </c>
      <c r="B1466" s="2" t="s">
        <v>3002</v>
      </c>
      <c r="C1466" s="2" t="s">
        <v>24</v>
      </c>
      <c r="D1466" s="6">
        <v>2</v>
      </c>
      <c r="E1466" s="8">
        <v>16</v>
      </c>
      <c r="F1466" s="8">
        <v>3.5</v>
      </c>
      <c r="G1466" s="8">
        <f>E1466-F1466</f>
        <v>12.5</v>
      </c>
      <c r="H1466" s="8">
        <f>IF(E1466&lt;&gt;0, ((E1466-F1466)/E1466)*100, 0)</f>
        <v>78.125</v>
      </c>
    </row>
    <row r="1467" spans="1:8" x14ac:dyDescent="0.2">
      <c r="A1467" s="2" t="s">
        <v>3001</v>
      </c>
      <c r="B1467" s="2" t="s">
        <v>3002</v>
      </c>
      <c r="C1467" s="2" t="s">
        <v>42</v>
      </c>
      <c r="D1467" s="6">
        <v>2</v>
      </c>
      <c r="E1467" s="8">
        <v>16</v>
      </c>
      <c r="F1467" s="8">
        <v>3.5</v>
      </c>
      <c r="G1467" s="8">
        <f>E1467-F1467</f>
        <v>12.5</v>
      </c>
      <c r="H1467" s="8">
        <f>IF(E1467&lt;&gt;0, ((E1467-F1467)/E1467)*100, 0)</f>
        <v>78.125</v>
      </c>
    </row>
    <row r="1468" spans="1:8" x14ac:dyDescent="0.2">
      <c r="A1468" s="2" t="s">
        <v>3001</v>
      </c>
      <c r="B1468" s="2" t="s">
        <v>3002</v>
      </c>
      <c r="C1468" s="2" t="s">
        <v>67</v>
      </c>
      <c r="D1468" s="6">
        <v>2</v>
      </c>
      <c r="E1468" s="8">
        <v>22</v>
      </c>
      <c r="F1468" s="8">
        <v>4.9000000000000004</v>
      </c>
      <c r="G1468" s="8">
        <f>E1468-F1468</f>
        <v>17.100000000000001</v>
      </c>
      <c r="H1468" s="8">
        <f>IF(E1468&lt;&gt;0, ((E1468-F1468)/E1468)*100, 0)</f>
        <v>77.727272727272734</v>
      </c>
    </row>
    <row r="1469" spans="1:8" customFormat="1" ht="15" x14ac:dyDescent="0.25">
      <c r="D1469" s="12"/>
      <c r="E1469" s="12"/>
      <c r="F1469" s="12"/>
      <c r="G1469" s="12"/>
      <c r="H1469" s="12"/>
    </row>
    <row r="1470" spans="1:8" s="4" customFormat="1" x14ac:dyDescent="0.2">
      <c r="A1470" s="3" t="s">
        <v>10</v>
      </c>
      <c r="B1470" s="3" t="s">
        <v>10</v>
      </c>
      <c r="C1470" s="3" t="s">
        <v>10</v>
      </c>
      <c r="D1470" s="5">
        <f>SUBTOTAL(9, D1450:D1469)</f>
        <v>22</v>
      </c>
      <c r="E1470" s="7">
        <f>SUBTOTAL(9, E1450:E1469)</f>
        <v>338.65</v>
      </c>
      <c r="F1470" s="7">
        <f>SUBTOTAL(9, F1450:F1469)</f>
        <v>92.52000000000001</v>
      </c>
      <c r="G1470" s="7">
        <f>SUBTOTAL(9, G1450:G1469)</f>
        <v>246.13000000000002</v>
      </c>
      <c r="H1470" s="7">
        <f>IF(E1470&lt;&gt;0, ((E1470-F1470)/E1470)*100, 0)</f>
        <v>72.679757862099507</v>
      </c>
    </row>
    <row r="1471" spans="1:8" customFormat="1" ht="15" x14ac:dyDescent="0.25">
      <c r="D1471" s="12"/>
      <c r="E1471" s="12"/>
      <c r="F1471" s="12"/>
      <c r="G1471" s="12"/>
      <c r="H1471" s="12"/>
    </row>
    <row r="1472" spans="1:8" x14ac:dyDescent="0.2">
      <c r="A1472" s="2" t="s">
        <v>2429</v>
      </c>
      <c r="B1472" s="2" t="s">
        <v>2430</v>
      </c>
      <c r="C1472" s="2" t="s">
        <v>109</v>
      </c>
      <c r="D1472" s="6">
        <v>2</v>
      </c>
      <c r="E1472" s="8">
        <v>44</v>
      </c>
      <c r="F1472" s="8">
        <v>20</v>
      </c>
      <c r="G1472" s="8">
        <f>E1472-F1472</f>
        <v>24</v>
      </c>
      <c r="H1472" s="8">
        <f>IF(E1472&lt;&gt;0, ((E1472-F1472)/E1472)*100, 0)</f>
        <v>54.54545454545454</v>
      </c>
    </row>
    <row r="1473" spans="1:8" x14ac:dyDescent="0.2">
      <c r="A1473" s="2" t="s">
        <v>2429</v>
      </c>
      <c r="B1473" s="2" t="s">
        <v>2430</v>
      </c>
      <c r="C1473" s="2" t="s">
        <v>55</v>
      </c>
      <c r="D1473" s="6">
        <v>2</v>
      </c>
      <c r="E1473" s="8">
        <v>26</v>
      </c>
      <c r="F1473" s="8">
        <v>11</v>
      </c>
      <c r="G1473" s="8">
        <f>E1473-F1473</f>
        <v>15</v>
      </c>
      <c r="H1473" s="8">
        <f>IF(E1473&lt;&gt;0, ((E1473-F1473)/E1473)*100, 0)</f>
        <v>57.692307692307686</v>
      </c>
    </row>
    <row r="1474" spans="1:8" customFormat="1" ht="15" x14ac:dyDescent="0.25">
      <c r="D1474" s="12"/>
      <c r="E1474" s="12"/>
      <c r="F1474" s="12"/>
      <c r="G1474" s="12"/>
      <c r="H1474" s="12"/>
    </row>
    <row r="1475" spans="1:8" s="4" customFormat="1" x14ac:dyDescent="0.2">
      <c r="A1475" s="3" t="s">
        <v>10</v>
      </c>
      <c r="B1475" s="3" t="s">
        <v>10</v>
      </c>
      <c r="C1475" s="3" t="s">
        <v>10</v>
      </c>
      <c r="D1475" s="5">
        <f>SUBTOTAL(9, D1472:D1474)</f>
        <v>4</v>
      </c>
      <c r="E1475" s="7">
        <f>SUBTOTAL(9, E1472:E1474)</f>
        <v>70</v>
      </c>
      <c r="F1475" s="7">
        <f>SUBTOTAL(9, F1472:F1474)</f>
        <v>31</v>
      </c>
      <c r="G1475" s="7">
        <f>SUBTOTAL(9, G1472:G1474)</f>
        <v>39</v>
      </c>
      <c r="H1475" s="7">
        <f>IF(E1475&lt;&gt;0, ((E1475-F1475)/E1475)*100, 0)</f>
        <v>55.714285714285715</v>
      </c>
    </row>
    <row r="1476" spans="1:8" customFormat="1" ht="15" x14ac:dyDescent="0.25">
      <c r="D1476" s="12"/>
      <c r="E1476" s="12"/>
      <c r="F1476" s="12"/>
      <c r="G1476" s="12"/>
      <c r="H1476" s="12"/>
    </row>
    <row r="1477" spans="1:8" x14ac:dyDescent="0.2">
      <c r="A1477" s="2" t="s">
        <v>3003</v>
      </c>
      <c r="B1477" s="2" t="s">
        <v>3004</v>
      </c>
      <c r="C1477" s="2" t="s">
        <v>10</v>
      </c>
      <c r="G1477" s="8">
        <f>E1477-F1477</f>
        <v>0</v>
      </c>
      <c r="H1477" s="8">
        <f>IF(E1477&lt;&gt;0, ((E1477-F1477)/E1477)*100, 0)</f>
        <v>0</v>
      </c>
    </row>
    <row r="1478" spans="1:8" x14ac:dyDescent="0.2">
      <c r="A1478" s="2" t="s">
        <v>3003</v>
      </c>
      <c r="B1478" s="2" t="s">
        <v>3004</v>
      </c>
      <c r="C1478" s="2" t="s">
        <v>10</v>
      </c>
      <c r="G1478" s="8">
        <f>E1478-F1478</f>
        <v>0</v>
      </c>
      <c r="H1478" s="8">
        <f>IF(E1478&lt;&gt;0, ((E1478-F1478)/E1478)*100, 0)</f>
        <v>0</v>
      </c>
    </row>
    <row r="1479" spans="1:8" x14ac:dyDescent="0.2">
      <c r="A1479" s="2" t="s">
        <v>3003</v>
      </c>
      <c r="B1479" s="2" t="s">
        <v>3004</v>
      </c>
      <c r="C1479" s="2" t="s">
        <v>10</v>
      </c>
      <c r="G1479" s="8">
        <f>E1479-F1479</f>
        <v>0</v>
      </c>
      <c r="H1479" s="8">
        <f>IF(E1479&lt;&gt;0, ((E1479-F1479)/E1479)*100, 0)</f>
        <v>0</v>
      </c>
    </row>
    <row r="1480" spans="1:8" x14ac:dyDescent="0.2">
      <c r="A1480" s="2" t="s">
        <v>3003</v>
      </c>
      <c r="B1480" s="2" t="s">
        <v>3004</v>
      </c>
      <c r="C1480" s="2" t="s">
        <v>29</v>
      </c>
      <c r="D1480" s="6">
        <v>1</v>
      </c>
      <c r="E1480" s="8">
        <v>20.75</v>
      </c>
      <c r="F1480" s="8">
        <v>6.3</v>
      </c>
      <c r="G1480" s="8">
        <f>E1480-F1480</f>
        <v>14.45</v>
      </c>
      <c r="H1480" s="8">
        <f>IF(E1480&lt;&gt;0, ((E1480-F1480)/E1480)*100, 0)</f>
        <v>69.638554216867462</v>
      </c>
    </row>
    <row r="1481" spans="1:8" customFormat="1" ht="15" x14ac:dyDescent="0.25">
      <c r="D1481" s="12"/>
      <c r="E1481" s="12"/>
      <c r="F1481" s="12"/>
      <c r="G1481" s="12"/>
      <c r="H1481" s="12"/>
    </row>
    <row r="1482" spans="1:8" s="4" customFormat="1" x14ac:dyDescent="0.2">
      <c r="A1482" s="3" t="s">
        <v>10</v>
      </c>
      <c r="B1482" s="3" t="s">
        <v>10</v>
      </c>
      <c r="C1482" s="3" t="s">
        <v>10</v>
      </c>
      <c r="D1482" s="5">
        <f>SUBTOTAL(9, D1477:D1481)</f>
        <v>1</v>
      </c>
      <c r="E1482" s="7">
        <f>SUBTOTAL(9, E1477:E1481)</f>
        <v>20.75</v>
      </c>
      <c r="F1482" s="7">
        <f>SUBTOTAL(9, F1477:F1481)</f>
        <v>6.3</v>
      </c>
      <c r="G1482" s="7">
        <f>SUBTOTAL(9, G1477:G1481)</f>
        <v>14.45</v>
      </c>
      <c r="H1482" s="7">
        <f>IF(E1482&lt;&gt;0, ((E1482-F1482)/E1482)*100, 0)</f>
        <v>69.638554216867462</v>
      </c>
    </row>
    <row r="1483" spans="1:8" customFormat="1" ht="15" x14ac:dyDescent="0.25">
      <c r="D1483" s="12"/>
      <c r="E1483" s="12"/>
      <c r="F1483" s="12"/>
      <c r="G1483" s="12"/>
      <c r="H1483" s="12"/>
    </row>
    <row r="1484" spans="1:8" x14ac:dyDescent="0.2">
      <c r="A1484" s="2" t="s">
        <v>3005</v>
      </c>
      <c r="B1484" s="2" t="s">
        <v>3006</v>
      </c>
      <c r="C1484" s="2" t="s">
        <v>10</v>
      </c>
      <c r="G1484" s="8">
        <f>E1484-F1484</f>
        <v>0</v>
      </c>
      <c r="H1484" s="8">
        <f>IF(E1484&lt;&gt;0, ((E1484-F1484)/E1484)*100, 0)</f>
        <v>0</v>
      </c>
    </row>
    <row r="1485" spans="1:8" x14ac:dyDescent="0.2">
      <c r="A1485" s="2" t="s">
        <v>3005</v>
      </c>
      <c r="B1485" s="2" t="s">
        <v>3006</v>
      </c>
      <c r="C1485" s="2" t="s">
        <v>10</v>
      </c>
      <c r="G1485" s="8">
        <f>E1485-F1485</f>
        <v>0</v>
      </c>
      <c r="H1485" s="8">
        <f>IF(E1485&lt;&gt;0, ((E1485-F1485)/E1485)*100, 0)</f>
        <v>0</v>
      </c>
    </row>
    <row r="1486" spans="1:8" x14ac:dyDescent="0.2">
      <c r="A1486" s="2" t="s">
        <v>3005</v>
      </c>
      <c r="B1486" s="2" t="s">
        <v>3006</v>
      </c>
      <c r="C1486" s="2" t="s">
        <v>10</v>
      </c>
      <c r="G1486" s="8">
        <f>E1486-F1486</f>
        <v>0</v>
      </c>
      <c r="H1486" s="8">
        <f>IF(E1486&lt;&gt;0, ((E1486-F1486)/E1486)*100, 0)</f>
        <v>0</v>
      </c>
    </row>
    <row r="1487" spans="1:8" x14ac:dyDescent="0.2">
      <c r="A1487" s="2" t="s">
        <v>3005</v>
      </c>
      <c r="B1487" s="2" t="s">
        <v>3006</v>
      </c>
      <c r="C1487" s="2" t="s">
        <v>70</v>
      </c>
      <c r="D1487" s="6">
        <v>3</v>
      </c>
      <c r="E1487" s="8">
        <v>97.5</v>
      </c>
      <c r="F1487" s="8">
        <v>24.3</v>
      </c>
      <c r="G1487" s="8">
        <f>E1487-F1487</f>
        <v>73.2</v>
      </c>
      <c r="H1487" s="8">
        <f>IF(E1487&lt;&gt;0, ((E1487-F1487)/E1487)*100, 0)</f>
        <v>75.07692307692308</v>
      </c>
    </row>
    <row r="1488" spans="1:8" customFormat="1" ht="15" x14ac:dyDescent="0.25">
      <c r="D1488" s="12"/>
      <c r="E1488" s="12"/>
      <c r="F1488" s="12"/>
      <c r="G1488" s="12"/>
      <c r="H1488" s="12"/>
    </row>
    <row r="1489" spans="1:8" s="4" customFormat="1" x14ac:dyDescent="0.2">
      <c r="A1489" s="3" t="s">
        <v>10</v>
      </c>
      <c r="B1489" s="3" t="s">
        <v>10</v>
      </c>
      <c r="C1489" s="3" t="s">
        <v>10</v>
      </c>
      <c r="D1489" s="5">
        <f>SUBTOTAL(9, D1484:D1488)</f>
        <v>3</v>
      </c>
      <c r="E1489" s="7">
        <f>SUBTOTAL(9, E1484:E1488)</f>
        <v>97.5</v>
      </c>
      <c r="F1489" s="7">
        <f>SUBTOTAL(9, F1484:F1488)</f>
        <v>24.3</v>
      </c>
      <c r="G1489" s="7">
        <f>SUBTOTAL(9, G1484:G1488)</f>
        <v>73.2</v>
      </c>
      <c r="H1489" s="7">
        <f>IF(E1489&lt;&gt;0, ((E1489-F1489)/E1489)*100, 0)</f>
        <v>75.07692307692308</v>
      </c>
    </row>
    <row r="1490" spans="1:8" customFormat="1" ht="15" x14ac:dyDescent="0.25">
      <c r="D1490" s="12"/>
      <c r="E1490" s="12"/>
      <c r="F1490" s="12"/>
      <c r="G1490" s="12"/>
      <c r="H1490" s="12"/>
    </row>
    <row r="1491" spans="1:8" x14ac:dyDescent="0.2">
      <c r="A1491" s="2" t="s">
        <v>3007</v>
      </c>
      <c r="B1491" s="2" t="s">
        <v>3008</v>
      </c>
      <c r="C1491" s="2" t="s">
        <v>10</v>
      </c>
      <c r="G1491" s="8">
        <f>E1491-F1491</f>
        <v>0</v>
      </c>
      <c r="H1491" s="8">
        <f>IF(E1491&lt;&gt;0, ((E1491-F1491)/E1491)*100, 0)</f>
        <v>0</v>
      </c>
    </row>
    <row r="1492" spans="1:8" x14ac:dyDescent="0.2">
      <c r="A1492" s="2" t="s">
        <v>3007</v>
      </c>
      <c r="B1492" s="2" t="s">
        <v>3008</v>
      </c>
      <c r="C1492" s="2" t="s">
        <v>10</v>
      </c>
      <c r="G1492" s="8">
        <f>E1492-F1492</f>
        <v>0</v>
      </c>
      <c r="H1492" s="8">
        <f>IF(E1492&lt;&gt;0, ((E1492-F1492)/E1492)*100, 0)</f>
        <v>0</v>
      </c>
    </row>
    <row r="1493" spans="1:8" x14ac:dyDescent="0.2">
      <c r="A1493" s="2" t="s">
        <v>3007</v>
      </c>
      <c r="B1493" s="2" t="s">
        <v>3008</v>
      </c>
      <c r="C1493" s="2" t="s">
        <v>10</v>
      </c>
      <c r="G1493" s="8">
        <f>E1493-F1493</f>
        <v>0</v>
      </c>
      <c r="H1493" s="8">
        <f>IF(E1493&lt;&gt;0, ((E1493-F1493)/E1493)*100, 0)</f>
        <v>0</v>
      </c>
    </row>
    <row r="1494" spans="1:8" x14ac:dyDescent="0.2">
      <c r="A1494" s="2" t="s">
        <v>3007</v>
      </c>
      <c r="B1494" s="2" t="s">
        <v>3008</v>
      </c>
      <c r="C1494" s="2" t="s">
        <v>38</v>
      </c>
      <c r="D1494" s="6">
        <v>10</v>
      </c>
      <c r="E1494" s="8">
        <v>92.5</v>
      </c>
      <c r="F1494" s="8">
        <v>20.3</v>
      </c>
      <c r="G1494" s="8">
        <f>E1494-F1494</f>
        <v>72.2</v>
      </c>
      <c r="H1494" s="8">
        <f>IF(E1494&lt;&gt;0, ((E1494-F1494)/E1494)*100, 0)</f>
        <v>78.054054054054063</v>
      </c>
    </row>
    <row r="1495" spans="1:8" x14ac:dyDescent="0.2">
      <c r="A1495" s="2" t="s">
        <v>3007</v>
      </c>
      <c r="B1495" s="2" t="s">
        <v>3008</v>
      </c>
      <c r="C1495" s="2" t="s">
        <v>40</v>
      </c>
      <c r="D1495" s="6">
        <v>10</v>
      </c>
      <c r="E1495" s="8">
        <v>92.5</v>
      </c>
      <c r="F1495" s="8">
        <v>19.600000000000001</v>
      </c>
      <c r="G1495" s="8">
        <f>E1495-F1495</f>
        <v>72.900000000000006</v>
      </c>
      <c r="H1495" s="8">
        <f>IF(E1495&lt;&gt;0, ((E1495-F1495)/E1495)*100, 0)</f>
        <v>78.810810810810821</v>
      </c>
    </row>
    <row r="1496" spans="1:8" customFormat="1" ht="15" x14ac:dyDescent="0.25">
      <c r="D1496" s="12"/>
      <c r="E1496" s="12"/>
      <c r="F1496" s="12"/>
      <c r="G1496" s="12"/>
      <c r="H1496" s="12"/>
    </row>
    <row r="1497" spans="1:8" s="4" customFormat="1" x14ac:dyDescent="0.2">
      <c r="A1497" s="3" t="s">
        <v>10</v>
      </c>
      <c r="B1497" s="3" t="s">
        <v>10</v>
      </c>
      <c r="C1497" s="3" t="s">
        <v>10</v>
      </c>
      <c r="D1497" s="5">
        <f>SUBTOTAL(9, D1491:D1496)</f>
        <v>20</v>
      </c>
      <c r="E1497" s="7">
        <f>SUBTOTAL(9, E1491:E1496)</f>
        <v>185</v>
      </c>
      <c r="F1497" s="7">
        <f>SUBTOTAL(9, F1491:F1496)</f>
        <v>39.900000000000006</v>
      </c>
      <c r="G1497" s="7">
        <f>SUBTOTAL(9, G1491:G1496)</f>
        <v>145.10000000000002</v>
      </c>
      <c r="H1497" s="7">
        <f>IF(E1497&lt;&gt;0, ((E1497-F1497)/E1497)*100, 0)</f>
        <v>78.432432432432435</v>
      </c>
    </row>
    <row r="1498" spans="1:8" customFormat="1" ht="15" x14ac:dyDescent="0.25">
      <c r="D1498" s="12"/>
      <c r="E1498" s="12"/>
      <c r="F1498" s="12"/>
      <c r="G1498" s="12"/>
      <c r="H1498" s="12"/>
    </row>
    <row r="1499" spans="1:8" x14ac:dyDescent="0.2">
      <c r="A1499" s="2" t="s">
        <v>3009</v>
      </c>
      <c r="B1499" s="2" t="s">
        <v>2463</v>
      </c>
      <c r="C1499" s="2" t="s">
        <v>292</v>
      </c>
      <c r="D1499" s="6">
        <v>2</v>
      </c>
      <c r="E1499" s="8">
        <v>54</v>
      </c>
      <c r="G1499" s="8">
        <f>E1499-F1499</f>
        <v>54</v>
      </c>
      <c r="H1499" s="8">
        <f>IF(E1499&lt;&gt;0, ((E1499-F1499)/E1499)*100, 0)</f>
        <v>100</v>
      </c>
    </row>
    <row r="1500" spans="1:8" customFormat="1" ht="15" x14ac:dyDescent="0.25">
      <c r="D1500" s="12"/>
      <c r="E1500" s="12"/>
      <c r="F1500" s="12"/>
      <c r="G1500" s="12"/>
      <c r="H1500" s="12"/>
    </row>
    <row r="1501" spans="1:8" s="4" customFormat="1" x14ac:dyDescent="0.2">
      <c r="A1501" s="3" t="s">
        <v>10</v>
      </c>
      <c r="B1501" s="3" t="s">
        <v>10</v>
      </c>
      <c r="C1501" s="3" t="s">
        <v>10</v>
      </c>
      <c r="D1501" s="5">
        <f>SUBTOTAL(9, D1499:D1500)</f>
        <v>2</v>
      </c>
      <c r="E1501" s="7">
        <f>SUBTOTAL(9, E1499:E1500)</f>
        <v>54</v>
      </c>
      <c r="F1501" s="7">
        <f>SUBTOTAL(9, F1499:F1500)</f>
        <v>0</v>
      </c>
      <c r="G1501" s="7">
        <f>SUBTOTAL(9, G1499:G1500)</f>
        <v>54</v>
      </c>
      <c r="H1501" s="7">
        <f>IF(E1501&lt;&gt;0, ((E1501-F1501)/E1501)*100, 0)</f>
        <v>100</v>
      </c>
    </row>
    <row r="1502" spans="1:8" customFormat="1" ht="15" x14ac:dyDescent="0.25">
      <c r="D1502" s="12"/>
      <c r="E1502" s="12"/>
      <c r="F1502" s="12"/>
      <c r="G1502" s="12"/>
      <c r="H1502" s="12"/>
    </row>
    <row r="1503" spans="1:8" x14ac:dyDescent="0.2">
      <c r="A1503" s="2" t="s">
        <v>3010</v>
      </c>
      <c r="B1503" s="2" t="s">
        <v>3011</v>
      </c>
      <c r="C1503" s="2" t="s">
        <v>10</v>
      </c>
      <c r="G1503" s="8">
        <f>E1503-F1503</f>
        <v>0</v>
      </c>
      <c r="H1503" s="8">
        <f>IF(E1503&lt;&gt;0, ((E1503-F1503)/E1503)*100, 0)</f>
        <v>0</v>
      </c>
    </row>
    <row r="1504" spans="1:8" x14ac:dyDescent="0.2">
      <c r="A1504" s="2" t="s">
        <v>3010</v>
      </c>
      <c r="B1504" s="2" t="s">
        <v>3011</v>
      </c>
      <c r="C1504" s="2" t="s">
        <v>10</v>
      </c>
      <c r="E1504" s="8">
        <v>-2</v>
      </c>
      <c r="G1504" s="8">
        <f>E1504-F1504</f>
        <v>-2</v>
      </c>
      <c r="H1504" s="8">
        <f>IF(E1504&lt;&gt;0, ((E1504-F1504)/E1504)*100, 0)</f>
        <v>100</v>
      </c>
    </row>
    <row r="1505" spans="1:8" x14ac:dyDescent="0.2">
      <c r="A1505" s="2" t="s">
        <v>3010</v>
      </c>
      <c r="B1505" s="2" t="s">
        <v>3011</v>
      </c>
      <c r="C1505" s="2" t="s">
        <v>88</v>
      </c>
      <c r="D1505" s="6">
        <v>3</v>
      </c>
      <c r="E1505" s="8">
        <v>102</v>
      </c>
      <c r="F1505" s="8">
        <v>30.24</v>
      </c>
      <c r="G1505" s="8">
        <f>E1505-F1505</f>
        <v>71.760000000000005</v>
      </c>
      <c r="H1505" s="8">
        <f>IF(E1505&lt;&gt;0, ((E1505-F1505)/E1505)*100, 0)</f>
        <v>70.352941176470594</v>
      </c>
    </row>
    <row r="1506" spans="1:8" x14ac:dyDescent="0.2">
      <c r="A1506" s="2" t="s">
        <v>3010</v>
      </c>
      <c r="B1506" s="2" t="s">
        <v>3011</v>
      </c>
      <c r="C1506" s="2" t="s">
        <v>19</v>
      </c>
      <c r="D1506" s="6">
        <v>1</v>
      </c>
      <c r="E1506" s="8">
        <v>27.5</v>
      </c>
      <c r="F1506" s="8">
        <v>7.21</v>
      </c>
      <c r="G1506" s="8">
        <f>E1506-F1506</f>
        <v>20.29</v>
      </c>
      <c r="H1506" s="8">
        <f>IF(E1506&lt;&gt;0, ((E1506-F1506)/E1506)*100, 0)</f>
        <v>73.781818181818181</v>
      </c>
    </row>
    <row r="1507" spans="1:8" x14ac:dyDescent="0.2">
      <c r="A1507" s="2" t="s">
        <v>3010</v>
      </c>
      <c r="B1507" s="2" t="s">
        <v>3011</v>
      </c>
      <c r="C1507" s="2" t="s">
        <v>89</v>
      </c>
      <c r="D1507" s="6">
        <v>2</v>
      </c>
      <c r="E1507" s="8">
        <v>51</v>
      </c>
      <c r="F1507" s="8">
        <v>11.9</v>
      </c>
      <c r="G1507" s="8">
        <f>E1507-F1507</f>
        <v>39.1</v>
      </c>
      <c r="H1507" s="8">
        <f>IF(E1507&lt;&gt;0, ((E1507-F1507)/E1507)*100, 0)</f>
        <v>76.666666666666671</v>
      </c>
    </row>
    <row r="1508" spans="1:8" customFormat="1" ht="15" x14ac:dyDescent="0.25">
      <c r="D1508" s="12"/>
      <c r="E1508" s="12"/>
      <c r="F1508" s="12"/>
      <c r="G1508" s="12"/>
      <c r="H1508" s="12"/>
    </row>
    <row r="1509" spans="1:8" s="4" customFormat="1" x14ac:dyDescent="0.2">
      <c r="A1509" s="3" t="s">
        <v>10</v>
      </c>
      <c r="B1509" s="3" t="s">
        <v>10</v>
      </c>
      <c r="C1509" s="3" t="s">
        <v>10</v>
      </c>
      <c r="D1509" s="5">
        <f>SUBTOTAL(9, D1503:D1508)</f>
        <v>6</v>
      </c>
      <c r="E1509" s="7">
        <f>SUBTOTAL(9, E1503:E1508)</f>
        <v>178.5</v>
      </c>
      <c r="F1509" s="7">
        <f>SUBTOTAL(9, F1503:F1508)</f>
        <v>49.349999999999994</v>
      </c>
      <c r="G1509" s="7">
        <f>SUBTOTAL(9, G1503:G1508)</f>
        <v>129.15</v>
      </c>
      <c r="H1509" s="7">
        <f>IF(E1509&lt;&gt;0, ((E1509-F1509)/E1509)*100, 0)</f>
        <v>72.35294117647058</v>
      </c>
    </row>
    <row r="1510" spans="1:8" customFormat="1" ht="15" x14ac:dyDescent="0.25">
      <c r="D1510" s="12"/>
      <c r="E1510" s="12"/>
      <c r="F1510" s="12"/>
      <c r="G1510" s="12"/>
      <c r="H1510" s="12"/>
    </row>
    <row r="1511" spans="1:8" x14ac:dyDescent="0.2">
      <c r="A1511" s="2" t="s">
        <v>3012</v>
      </c>
      <c r="B1511" s="2" t="s">
        <v>3013</v>
      </c>
      <c r="C1511" s="2" t="s">
        <v>10</v>
      </c>
      <c r="G1511" s="8">
        <f>E1511-F1511</f>
        <v>0</v>
      </c>
      <c r="H1511" s="8">
        <f>IF(E1511&lt;&gt;0, ((E1511-F1511)/E1511)*100, 0)</f>
        <v>0</v>
      </c>
    </row>
    <row r="1512" spans="1:8" x14ac:dyDescent="0.2">
      <c r="A1512" s="2" t="s">
        <v>3012</v>
      </c>
      <c r="B1512" s="2" t="s">
        <v>3013</v>
      </c>
      <c r="C1512" s="2" t="s">
        <v>10</v>
      </c>
      <c r="G1512" s="8">
        <f>E1512-F1512</f>
        <v>0</v>
      </c>
      <c r="H1512" s="8">
        <f>IF(E1512&lt;&gt;0, ((E1512-F1512)/E1512)*100, 0)</f>
        <v>0</v>
      </c>
    </row>
    <row r="1513" spans="1:8" x14ac:dyDescent="0.2">
      <c r="A1513" s="2" t="s">
        <v>3012</v>
      </c>
      <c r="B1513" s="2" t="s">
        <v>3013</v>
      </c>
      <c r="C1513" s="2" t="s">
        <v>10</v>
      </c>
      <c r="E1513" s="8">
        <v>-19.75</v>
      </c>
      <c r="G1513" s="8">
        <f>E1513-F1513</f>
        <v>-19.75</v>
      </c>
      <c r="H1513" s="8">
        <f>IF(E1513&lt;&gt;0, ((E1513-F1513)/E1513)*100, 0)</f>
        <v>100</v>
      </c>
    </row>
    <row r="1514" spans="1:8" x14ac:dyDescent="0.2">
      <c r="A1514" s="2" t="s">
        <v>3012</v>
      </c>
      <c r="B1514" s="2" t="s">
        <v>3013</v>
      </c>
      <c r="C1514" s="2" t="s">
        <v>13</v>
      </c>
      <c r="D1514" s="6">
        <v>36</v>
      </c>
      <c r="E1514" s="8">
        <v>252</v>
      </c>
      <c r="F1514" s="8">
        <v>60.48</v>
      </c>
      <c r="G1514" s="8">
        <f>E1514-F1514</f>
        <v>191.52</v>
      </c>
      <c r="H1514" s="8">
        <f>IF(E1514&lt;&gt;0, ((E1514-F1514)/E1514)*100, 0)</f>
        <v>76</v>
      </c>
    </row>
    <row r="1515" spans="1:8" customFormat="1" ht="15" x14ac:dyDescent="0.25">
      <c r="D1515" s="12"/>
      <c r="E1515" s="12"/>
      <c r="F1515" s="12"/>
      <c r="G1515" s="12"/>
      <c r="H1515" s="12"/>
    </row>
    <row r="1516" spans="1:8" s="4" customFormat="1" x14ac:dyDescent="0.2">
      <c r="A1516" s="3" t="s">
        <v>10</v>
      </c>
      <c r="B1516" s="3" t="s">
        <v>10</v>
      </c>
      <c r="C1516" s="3" t="s">
        <v>10</v>
      </c>
      <c r="D1516" s="5">
        <f>SUBTOTAL(9, D1511:D1515)</f>
        <v>36</v>
      </c>
      <c r="E1516" s="7">
        <f>SUBTOTAL(9, E1511:E1515)</f>
        <v>232.25</v>
      </c>
      <c r="F1516" s="7">
        <f>SUBTOTAL(9, F1511:F1515)</f>
        <v>60.48</v>
      </c>
      <c r="G1516" s="7">
        <f>SUBTOTAL(9, G1511:G1515)</f>
        <v>171.77</v>
      </c>
      <c r="H1516" s="7">
        <f>IF(E1516&lt;&gt;0, ((E1516-F1516)/E1516)*100, 0)</f>
        <v>73.959095801937565</v>
      </c>
    </row>
    <row r="1517" spans="1:8" customFormat="1" ht="15" x14ac:dyDescent="0.25">
      <c r="D1517" s="12"/>
      <c r="E1517" s="12"/>
      <c r="F1517" s="12"/>
      <c r="G1517" s="12"/>
      <c r="H1517" s="12"/>
    </row>
    <row r="1518" spans="1:8" x14ac:dyDescent="0.2">
      <c r="A1518" s="2" t="s">
        <v>3014</v>
      </c>
      <c r="B1518" s="2" t="s">
        <v>3015</v>
      </c>
      <c r="C1518" s="2" t="s">
        <v>10</v>
      </c>
      <c r="G1518" s="8">
        <f>E1518-F1518</f>
        <v>0</v>
      </c>
      <c r="H1518" s="8">
        <f>IF(E1518&lt;&gt;0, ((E1518-F1518)/E1518)*100, 0)</f>
        <v>0</v>
      </c>
    </row>
    <row r="1519" spans="1:8" x14ac:dyDescent="0.2">
      <c r="A1519" s="2" t="s">
        <v>3014</v>
      </c>
      <c r="B1519" s="2" t="s">
        <v>3015</v>
      </c>
      <c r="C1519" s="2" t="s">
        <v>10</v>
      </c>
      <c r="G1519" s="8">
        <f>E1519-F1519</f>
        <v>0</v>
      </c>
      <c r="H1519" s="8">
        <f>IF(E1519&lt;&gt;0, ((E1519-F1519)/E1519)*100, 0)</f>
        <v>0</v>
      </c>
    </row>
    <row r="1520" spans="1:8" x14ac:dyDescent="0.2">
      <c r="A1520" s="2" t="s">
        <v>3014</v>
      </c>
      <c r="B1520" s="2" t="s">
        <v>3015</v>
      </c>
      <c r="C1520" s="2" t="s">
        <v>10</v>
      </c>
      <c r="G1520" s="8">
        <f>E1520-F1520</f>
        <v>0</v>
      </c>
      <c r="H1520" s="8">
        <f>IF(E1520&lt;&gt;0, ((E1520-F1520)/E1520)*100, 0)</f>
        <v>0</v>
      </c>
    </row>
    <row r="1521" spans="1:8" x14ac:dyDescent="0.2">
      <c r="A1521" s="2" t="s">
        <v>3014</v>
      </c>
      <c r="B1521" s="2" t="s">
        <v>3015</v>
      </c>
      <c r="C1521" s="2" t="s">
        <v>48</v>
      </c>
      <c r="D1521" s="6">
        <v>2</v>
      </c>
      <c r="E1521" s="8">
        <v>27.5</v>
      </c>
      <c r="F1521" s="8">
        <v>10.94</v>
      </c>
      <c r="G1521" s="8">
        <f>E1521-F1521</f>
        <v>16.560000000000002</v>
      </c>
      <c r="H1521" s="8">
        <f>IF(E1521&lt;&gt;0, ((E1521-F1521)/E1521)*100, 0)</f>
        <v>60.218181818181826</v>
      </c>
    </row>
    <row r="1522" spans="1:8" customFormat="1" ht="15" x14ac:dyDescent="0.25">
      <c r="D1522" s="12"/>
      <c r="E1522" s="12"/>
      <c r="F1522" s="12"/>
      <c r="G1522" s="12"/>
      <c r="H1522" s="12"/>
    </row>
    <row r="1523" spans="1:8" s="4" customFormat="1" x14ac:dyDescent="0.2">
      <c r="A1523" s="3" t="s">
        <v>10</v>
      </c>
      <c r="B1523" s="3" t="s">
        <v>10</v>
      </c>
      <c r="C1523" s="3" t="s">
        <v>10</v>
      </c>
      <c r="D1523" s="5">
        <f>SUBTOTAL(9, D1518:D1522)</f>
        <v>2</v>
      </c>
      <c r="E1523" s="7">
        <f>SUBTOTAL(9, E1518:E1522)</f>
        <v>27.5</v>
      </c>
      <c r="F1523" s="7">
        <f>SUBTOTAL(9, F1518:F1522)</f>
        <v>10.94</v>
      </c>
      <c r="G1523" s="7">
        <f>SUBTOTAL(9, G1518:G1522)</f>
        <v>16.560000000000002</v>
      </c>
      <c r="H1523" s="7">
        <f>IF(E1523&lt;&gt;0, ((E1523-F1523)/E1523)*100, 0)</f>
        <v>60.218181818181826</v>
      </c>
    </row>
    <row r="1524" spans="1:8" customFormat="1" ht="15" x14ac:dyDescent="0.25">
      <c r="D1524" s="12"/>
      <c r="E1524" s="12"/>
      <c r="F1524" s="12"/>
      <c r="G1524" s="12"/>
      <c r="H1524" s="12"/>
    </row>
    <row r="1525" spans="1:8" x14ac:dyDescent="0.2">
      <c r="A1525" s="2" t="s">
        <v>3016</v>
      </c>
      <c r="B1525" s="2" t="s">
        <v>3017</v>
      </c>
      <c r="C1525" s="2" t="s">
        <v>10</v>
      </c>
      <c r="G1525" s="8">
        <f>E1525-F1525</f>
        <v>0</v>
      </c>
      <c r="H1525" s="8">
        <f>IF(E1525&lt;&gt;0, ((E1525-F1525)/E1525)*100, 0)</f>
        <v>0</v>
      </c>
    </row>
    <row r="1526" spans="1:8" x14ac:dyDescent="0.2">
      <c r="A1526" s="2" t="s">
        <v>3016</v>
      </c>
      <c r="B1526" s="2" t="s">
        <v>3017</v>
      </c>
      <c r="C1526" s="2" t="s">
        <v>10</v>
      </c>
      <c r="G1526" s="8">
        <f>E1526-F1526</f>
        <v>0</v>
      </c>
      <c r="H1526" s="8">
        <f>IF(E1526&lt;&gt;0, ((E1526-F1526)/E1526)*100, 0)</f>
        <v>0</v>
      </c>
    </row>
    <row r="1527" spans="1:8" x14ac:dyDescent="0.2">
      <c r="A1527" s="2" t="s">
        <v>3016</v>
      </c>
      <c r="B1527" s="2" t="s">
        <v>3017</v>
      </c>
      <c r="C1527" s="2" t="s">
        <v>10</v>
      </c>
      <c r="G1527" s="8">
        <f>E1527-F1527</f>
        <v>0</v>
      </c>
      <c r="H1527" s="8">
        <f>IF(E1527&lt;&gt;0, ((E1527-F1527)/E1527)*100, 0)</f>
        <v>0</v>
      </c>
    </row>
    <row r="1528" spans="1:8" x14ac:dyDescent="0.2">
      <c r="A1528" s="2" t="s">
        <v>3016</v>
      </c>
      <c r="B1528" s="2" t="s">
        <v>3017</v>
      </c>
      <c r="C1528" s="2" t="s">
        <v>317</v>
      </c>
      <c r="D1528" s="6">
        <v>1</v>
      </c>
      <c r="E1528" s="8">
        <v>23.75</v>
      </c>
      <c r="F1528" s="8">
        <v>7.27</v>
      </c>
      <c r="G1528" s="8">
        <f>E1528-F1528</f>
        <v>16.48</v>
      </c>
      <c r="H1528" s="8">
        <f>IF(E1528&lt;&gt;0, ((E1528-F1528)/E1528)*100, 0)</f>
        <v>69.389473684210529</v>
      </c>
    </row>
    <row r="1529" spans="1:8" customFormat="1" ht="15" x14ac:dyDescent="0.25">
      <c r="D1529" s="12"/>
      <c r="E1529" s="12"/>
      <c r="F1529" s="12"/>
      <c r="G1529" s="12"/>
      <c r="H1529" s="12"/>
    </row>
    <row r="1530" spans="1:8" s="4" customFormat="1" x14ac:dyDescent="0.2">
      <c r="A1530" s="3" t="s">
        <v>10</v>
      </c>
      <c r="B1530" s="3" t="s">
        <v>10</v>
      </c>
      <c r="C1530" s="3" t="s">
        <v>10</v>
      </c>
      <c r="D1530" s="5">
        <f>SUBTOTAL(9, D1525:D1529)</f>
        <v>1</v>
      </c>
      <c r="E1530" s="7">
        <f>SUBTOTAL(9, E1525:E1529)</f>
        <v>23.75</v>
      </c>
      <c r="F1530" s="7">
        <f>SUBTOTAL(9, F1525:F1529)</f>
        <v>7.27</v>
      </c>
      <c r="G1530" s="7">
        <f>SUBTOTAL(9, G1525:G1529)</f>
        <v>16.48</v>
      </c>
      <c r="H1530" s="7">
        <f>IF(E1530&lt;&gt;0, ((E1530-F1530)/E1530)*100, 0)</f>
        <v>69.389473684210529</v>
      </c>
    </row>
    <row r="1531" spans="1:8" customFormat="1" ht="15" x14ac:dyDescent="0.25">
      <c r="D1531" s="12"/>
      <c r="E1531" s="12"/>
      <c r="F1531" s="12"/>
      <c r="G1531" s="12"/>
      <c r="H1531" s="12"/>
    </row>
    <row r="1532" spans="1:8" x14ac:dyDescent="0.2">
      <c r="A1532" s="2" t="s">
        <v>3018</v>
      </c>
      <c r="B1532" s="2" t="s">
        <v>3019</v>
      </c>
      <c r="C1532" s="2" t="s">
        <v>10</v>
      </c>
      <c r="G1532" s="8">
        <f>E1532-F1532</f>
        <v>0</v>
      </c>
      <c r="H1532" s="8">
        <f>IF(E1532&lt;&gt;0, ((E1532-F1532)/E1532)*100, 0)</f>
        <v>0</v>
      </c>
    </row>
    <row r="1533" spans="1:8" x14ac:dyDescent="0.2">
      <c r="A1533" s="2" t="s">
        <v>3018</v>
      </c>
      <c r="B1533" s="2" t="s">
        <v>3019</v>
      </c>
      <c r="C1533" s="2" t="s">
        <v>10</v>
      </c>
      <c r="G1533" s="8">
        <f>E1533-F1533</f>
        <v>0</v>
      </c>
      <c r="H1533" s="8">
        <f>IF(E1533&lt;&gt;0, ((E1533-F1533)/E1533)*100, 0)</f>
        <v>0</v>
      </c>
    </row>
    <row r="1534" spans="1:8" x14ac:dyDescent="0.2">
      <c r="A1534" s="2" t="s">
        <v>3018</v>
      </c>
      <c r="B1534" s="2" t="s">
        <v>3019</v>
      </c>
      <c r="C1534" s="2" t="s">
        <v>10</v>
      </c>
      <c r="G1534" s="8">
        <f>E1534-F1534</f>
        <v>0</v>
      </c>
      <c r="H1534" s="8">
        <f>IF(E1534&lt;&gt;0, ((E1534-F1534)/E1534)*100, 0)</f>
        <v>0</v>
      </c>
    </row>
    <row r="1535" spans="1:8" x14ac:dyDescent="0.2">
      <c r="A1535" s="2" t="s">
        <v>3018</v>
      </c>
      <c r="B1535" s="2" t="s">
        <v>3019</v>
      </c>
      <c r="C1535" s="2" t="s">
        <v>86</v>
      </c>
      <c r="D1535" s="6">
        <v>1</v>
      </c>
      <c r="E1535" s="8">
        <v>22</v>
      </c>
      <c r="F1535" s="8">
        <v>8.4</v>
      </c>
      <c r="G1535" s="8">
        <f>E1535-F1535</f>
        <v>13.6</v>
      </c>
      <c r="H1535" s="8">
        <f>IF(E1535&lt;&gt;0, ((E1535-F1535)/E1535)*100, 0)</f>
        <v>61.818181818181813</v>
      </c>
    </row>
    <row r="1536" spans="1:8" customFormat="1" ht="15" x14ac:dyDescent="0.25">
      <c r="D1536" s="12"/>
      <c r="E1536" s="12"/>
      <c r="F1536" s="12"/>
      <c r="G1536" s="12"/>
      <c r="H1536" s="12"/>
    </row>
    <row r="1537" spans="1:8" s="4" customFormat="1" x14ac:dyDescent="0.2">
      <c r="A1537" s="3" t="s">
        <v>10</v>
      </c>
      <c r="B1537" s="3" t="s">
        <v>10</v>
      </c>
      <c r="C1537" s="3" t="s">
        <v>10</v>
      </c>
      <c r="D1537" s="5">
        <f>SUBTOTAL(9, D1532:D1536)</f>
        <v>1</v>
      </c>
      <c r="E1537" s="7">
        <f>SUBTOTAL(9, E1532:E1536)</f>
        <v>22</v>
      </c>
      <c r="F1537" s="7">
        <f>SUBTOTAL(9, F1532:F1536)</f>
        <v>8.4</v>
      </c>
      <c r="G1537" s="7">
        <f>SUBTOTAL(9, G1532:G1536)</f>
        <v>13.6</v>
      </c>
      <c r="H1537" s="7">
        <f>IF(E1537&lt;&gt;0, ((E1537-F1537)/E1537)*100, 0)</f>
        <v>61.818181818181813</v>
      </c>
    </row>
    <row r="1538" spans="1:8" customFormat="1" ht="15" x14ac:dyDescent="0.25">
      <c r="D1538" s="12"/>
      <c r="E1538" s="12"/>
      <c r="F1538" s="12"/>
      <c r="G1538" s="12"/>
      <c r="H1538" s="12"/>
    </row>
    <row r="1539" spans="1:8" x14ac:dyDescent="0.2">
      <c r="A1539" s="2" t="s">
        <v>3020</v>
      </c>
      <c r="B1539" s="2" t="s">
        <v>3021</v>
      </c>
      <c r="C1539" s="2" t="s">
        <v>10</v>
      </c>
      <c r="G1539" s="8">
        <f>E1539-F1539</f>
        <v>0</v>
      </c>
      <c r="H1539" s="8">
        <f>IF(E1539&lt;&gt;0, ((E1539-F1539)/E1539)*100, 0)</f>
        <v>0</v>
      </c>
    </row>
    <row r="1540" spans="1:8" x14ac:dyDescent="0.2">
      <c r="A1540" s="2" t="s">
        <v>3020</v>
      </c>
      <c r="B1540" s="2" t="s">
        <v>3021</v>
      </c>
      <c r="C1540" s="2" t="s">
        <v>10</v>
      </c>
      <c r="G1540" s="8">
        <f>E1540-F1540</f>
        <v>0</v>
      </c>
      <c r="H1540" s="8">
        <f>IF(E1540&lt;&gt;0, ((E1540-F1540)/E1540)*100, 0)</f>
        <v>0</v>
      </c>
    </row>
    <row r="1541" spans="1:8" x14ac:dyDescent="0.2">
      <c r="A1541" s="2" t="s">
        <v>3020</v>
      </c>
      <c r="B1541" s="2" t="s">
        <v>3021</v>
      </c>
      <c r="C1541" s="2" t="s">
        <v>48</v>
      </c>
      <c r="D1541" s="6">
        <v>1</v>
      </c>
      <c r="E1541" s="8">
        <v>13.75</v>
      </c>
      <c r="F1541" s="8">
        <v>5.47</v>
      </c>
      <c r="G1541" s="8">
        <f>E1541-F1541</f>
        <v>8.2800000000000011</v>
      </c>
      <c r="H1541" s="8">
        <f>IF(E1541&lt;&gt;0, ((E1541-F1541)/E1541)*100, 0)</f>
        <v>60.218181818181826</v>
      </c>
    </row>
    <row r="1542" spans="1:8" customFormat="1" ht="15" x14ac:dyDescent="0.25">
      <c r="D1542" s="12"/>
      <c r="E1542" s="12"/>
      <c r="F1542" s="12"/>
      <c r="G1542" s="12"/>
      <c r="H1542" s="12"/>
    </row>
    <row r="1543" spans="1:8" s="4" customFormat="1" x14ac:dyDescent="0.2">
      <c r="A1543" s="3" t="s">
        <v>10</v>
      </c>
      <c r="B1543" s="3" t="s">
        <v>10</v>
      </c>
      <c r="C1543" s="3" t="s">
        <v>10</v>
      </c>
      <c r="D1543" s="5">
        <f>SUBTOTAL(9, D1539:D1542)</f>
        <v>1</v>
      </c>
      <c r="E1543" s="7">
        <f>SUBTOTAL(9, E1539:E1542)</f>
        <v>13.75</v>
      </c>
      <c r="F1543" s="7">
        <f>SUBTOTAL(9, F1539:F1542)</f>
        <v>5.47</v>
      </c>
      <c r="G1543" s="7">
        <f>SUBTOTAL(9, G1539:G1542)</f>
        <v>8.2800000000000011</v>
      </c>
      <c r="H1543" s="7">
        <f>IF(E1543&lt;&gt;0, ((E1543-F1543)/E1543)*100, 0)</f>
        <v>60.218181818181826</v>
      </c>
    </row>
    <row r="1544" spans="1:8" customFormat="1" ht="15" x14ac:dyDescent="0.25">
      <c r="D1544" s="12"/>
      <c r="E1544" s="12"/>
      <c r="F1544" s="12"/>
      <c r="G1544" s="12"/>
      <c r="H1544" s="12"/>
    </row>
    <row r="1545" spans="1:8" x14ac:dyDescent="0.2">
      <c r="A1545" s="2" t="s">
        <v>1702</v>
      </c>
      <c r="B1545" s="2" t="s">
        <v>1703</v>
      </c>
      <c r="C1545" s="2" t="s">
        <v>2424</v>
      </c>
      <c r="D1545" s="6">
        <v>1</v>
      </c>
      <c r="E1545" s="8">
        <v>14</v>
      </c>
      <c r="F1545" s="8">
        <v>4.01</v>
      </c>
      <c r="G1545" s="8">
        <f>E1545-F1545</f>
        <v>9.99</v>
      </c>
      <c r="H1545" s="8">
        <f>IF(E1545&lt;&gt;0, ((E1545-F1545)/E1545)*100, 0)</f>
        <v>71.357142857142861</v>
      </c>
    </row>
    <row r="1546" spans="1:8" x14ac:dyDescent="0.2">
      <c r="A1546" s="2" t="s">
        <v>1702</v>
      </c>
      <c r="B1546" s="2" t="s">
        <v>1703</v>
      </c>
      <c r="C1546" s="2" t="s">
        <v>2474</v>
      </c>
      <c r="D1546" s="6">
        <v>1</v>
      </c>
      <c r="E1546" s="8">
        <v>14</v>
      </c>
      <c r="F1546" s="8">
        <v>4.01</v>
      </c>
      <c r="G1546" s="8">
        <f>E1546-F1546</f>
        <v>9.99</v>
      </c>
      <c r="H1546" s="8">
        <f>IF(E1546&lt;&gt;0, ((E1546-F1546)/E1546)*100, 0)</f>
        <v>71.357142857142861</v>
      </c>
    </row>
    <row r="1547" spans="1:8" x14ac:dyDescent="0.2">
      <c r="A1547" s="2" t="s">
        <v>1702</v>
      </c>
      <c r="B1547" s="2" t="s">
        <v>1703</v>
      </c>
      <c r="C1547" s="2" t="s">
        <v>133</v>
      </c>
      <c r="D1547" s="6">
        <v>1</v>
      </c>
      <c r="E1547" s="8">
        <v>70</v>
      </c>
      <c r="F1547" s="8">
        <v>15.83</v>
      </c>
      <c r="G1547" s="8">
        <f>E1547-F1547</f>
        <v>54.17</v>
      </c>
      <c r="H1547" s="8">
        <f>IF(E1547&lt;&gt;0, ((E1547-F1547)/E1547)*100, 0)</f>
        <v>77.385714285714286</v>
      </c>
    </row>
    <row r="1548" spans="1:8" customFormat="1" ht="15" x14ac:dyDescent="0.25">
      <c r="D1548" s="12"/>
      <c r="E1548" s="12"/>
      <c r="F1548" s="12"/>
      <c r="G1548" s="12"/>
      <c r="H1548" s="12"/>
    </row>
    <row r="1549" spans="1:8" s="4" customFormat="1" x14ac:dyDescent="0.2">
      <c r="A1549" s="3" t="s">
        <v>10</v>
      </c>
      <c r="B1549" s="3" t="s">
        <v>10</v>
      </c>
      <c r="C1549" s="3" t="s">
        <v>10</v>
      </c>
      <c r="D1549" s="5">
        <f>SUBTOTAL(9, D1545:D1548)</f>
        <v>3</v>
      </c>
      <c r="E1549" s="7">
        <f>SUBTOTAL(9, E1545:E1548)</f>
        <v>98</v>
      </c>
      <c r="F1549" s="7">
        <f>SUBTOTAL(9, F1545:F1548)</f>
        <v>23.85</v>
      </c>
      <c r="G1549" s="7">
        <f>SUBTOTAL(9, G1545:G1548)</f>
        <v>74.150000000000006</v>
      </c>
      <c r="H1549" s="7">
        <f>IF(E1549&lt;&gt;0, ((E1549-F1549)/E1549)*100, 0)</f>
        <v>75.663265306122454</v>
      </c>
    </row>
    <row r="1550" spans="1:8" customFormat="1" ht="15" x14ac:dyDescent="0.25">
      <c r="D1550" s="12"/>
      <c r="E1550" s="12"/>
      <c r="F1550" s="12"/>
      <c r="G1550" s="12"/>
      <c r="H1550" s="12"/>
    </row>
    <row r="1551" spans="1:8" x14ac:dyDescent="0.2">
      <c r="A1551" s="2" t="s">
        <v>1704</v>
      </c>
      <c r="B1551" s="2" t="s">
        <v>1705</v>
      </c>
      <c r="C1551" s="2" t="s">
        <v>53</v>
      </c>
      <c r="D1551" s="6">
        <v>2</v>
      </c>
      <c r="E1551" s="8">
        <v>86</v>
      </c>
      <c r="F1551" s="8">
        <v>24.5</v>
      </c>
      <c r="G1551" s="8">
        <f>E1551-F1551</f>
        <v>61.5</v>
      </c>
      <c r="H1551" s="8">
        <f>IF(E1551&lt;&gt;0, ((E1551-F1551)/E1551)*100, 0)</f>
        <v>71.511627906976756</v>
      </c>
    </row>
    <row r="1552" spans="1:8" customFormat="1" ht="15" x14ac:dyDescent="0.25">
      <c r="D1552" s="12"/>
      <c r="E1552" s="12"/>
      <c r="F1552" s="12"/>
      <c r="G1552" s="12"/>
      <c r="H1552" s="12"/>
    </row>
    <row r="1553" spans="1:8" s="4" customFormat="1" x14ac:dyDescent="0.2">
      <c r="A1553" s="3" t="s">
        <v>10</v>
      </c>
      <c r="B1553" s="3" t="s">
        <v>10</v>
      </c>
      <c r="C1553" s="3" t="s">
        <v>10</v>
      </c>
      <c r="D1553" s="5">
        <f>SUBTOTAL(9, D1551:D1552)</f>
        <v>2</v>
      </c>
      <c r="E1553" s="7">
        <f>SUBTOTAL(9, E1551:E1552)</f>
        <v>86</v>
      </c>
      <c r="F1553" s="7">
        <f>SUBTOTAL(9, F1551:F1552)</f>
        <v>24.5</v>
      </c>
      <c r="G1553" s="7">
        <f>SUBTOTAL(9, G1551:G1552)</f>
        <v>61.5</v>
      </c>
      <c r="H1553" s="7">
        <f>IF(E1553&lt;&gt;0, ((E1553-F1553)/E1553)*100, 0)</f>
        <v>71.511627906976756</v>
      </c>
    </row>
    <row r="1554" spans="1:8" customFormat="1" ht="15" x14ac:dyDescent="0.25">
      <c r="D1554" s="12"/>
      <c r="E1554" s="12"/>
      <c r="F1554" s="12"/>
      <c r="G1554" s="12"/>
      <c r="H1554" s="12"/>
    </row>
    <row r="1555" spans="1:8" x14ac:dyDescent="0.2">
      <c r="A1555" s="2" t="s">
        <v>3022</v>
      </c>
      <c r="B1555" s="2" t="s">
        <v>3023</v>
      </c>
      <c r="C1555" s="2" t="s">
        <v>10</v>
      </c>
      <c r="G1555" s="8">
        <f>E1555-F1555</f>
        <v>0</v>
      </c>
      <c r="H1555" s="8">
        <f>IF(E1555&lt;&gt;0, ((E1555-F1555)/E1555)*100, 0)</f>
        <v>0</v>
      </c>
    </row>
    <row r="1556" spans="1:8" x14ac:dyDescent="0.2">
      <c r="A1556" s="2" t="s">
        <v>3022</v>
      </c>
      <c r="B1556" s="2" t="s">
        <v>3023</v>
      </c>
      <c r="C1556" s="2" t="s">
        <v>10</v>
      </c>
      <c r="G1556" s="8">
        <f>E1556-F1556</f>
        <v>0</v>
      </c>
      <c r="H1556" s="8">
        <f>IF(E1556&lt;&gt;0, ((E1556-F1556)/E1556)*100, 0)</f>
        <v>0</v>
      </c>
    </row>
    <row r="1557" spans="1:8" x14ac:dyDescent="0.2">
      <c r="A1557" s="2" t="s">
        <v>3022</v>
      </c>
      <c r="B1557" s="2" t="s">
        <v>3023</v>
      </c>
      <c r="C1557" s="2" t="s">
        <v>10</v>
      </c>
      <c r="G1557" s="8">
        <f>E1557-F1557</f>
        <v>0</v>
      </c>
      <c r="H1557" s="8">
        <f>IF(E1557&lt;&gt;0, ((E1557-F1557)/E1557)*100, 0)</f>
        <v>0</v>
      </c>
    </row>
    <row r="1558" spans="1:8" x14ac:dyDescent="0.2">
      <c r="A1558" s="2" t="s">
        <v>3022</v>
      </c>
      <c r="B1558" s="2" t="s">
        <v>3023</v>
      </c>
      <c r="C1558" s="2" t="s">
        <v>10</v>
      </c>
      <c r="G1558" s="8">
        <f>E1558-F1558</f>
        <v>0</v>
      </c>
      <c r="H1558" s="8">
        <f>IF(E1558&lt;&gt;0, ((E1558-F1558)/E1558)*100, 0)</f>
        <v>0</v>
      </c>
    </row>
    <row r="1559" spans="1:8" x14ac:dyDescent="0.2">
      <c r="A1559" s="2" t="s">
        <v>3022</v>
      </c>
      <c r="B1559" s="2" t="s">
        <v>3023</v>
      </c>
      <c r="C1559" s="2" t="s">
        <v>10</v>
      </c>
      <c r="G1559" s="8">
        <f>E1559-F1559</f>
        <v>0</v>
      </c>
      <c r="H1559" s="8">
        <f>IF(E1559&lt;&gt;0, ((E1559-F1559)/E1559)*100, 0)</f>
        <v>0</v>
      </c>
    </row>
    <row r="1560" spans="1:8" x14ac:dyDescent="0.2">
      <c r="A1560" s="2" t="s">
        <v>3022</v>
      </c>
      <c r="B1560" s="2" t="s">
        <v>3023</v>
      </c>
      <c r="C1560" s="2" t="s">
        <v>10</v>
      </c>
      <c r="G1560" s="8">
        <f>E1560-F1560</f>
        <v>0</v>
      </c>
      <c r="H1560" s="8">
        <f>IF(E1560&lt;&gt;0, ((E1560-F1560)/E1560)*100, 0)</f>
        <v>0</v>
      </c>
    </row>
    <row r="1561" spans="1:8" x14ac:dyDescent="0.2">
      <c r="A1561" s="2" t="s">
        <v>3022</v>
      </c>
      <c r="B1561" s="2" t="s">
        <v>3023</v>
      </c>
      <c r="C1561" s="2" t="s">
        <v>10</v>
      </c>
      <c r="G1561" s="8">
        <f>E1561-F1561</f>
        <v>0</v>
      </c>
      <c r="H1561" s="8">
        <f>IF(E1561&lt;&gt;0, ((E1561-F1561)/E1561)*100, 0)</f>
        <v>0</v>
      </c>
    </row>
    <row r="1562" spans="1:8" x14ac:dyDescent="0.2">
      <c r="A1562" s="2" t="s">
        <v>3022</v>
      </c>
      <c r="B1562" s="2" t="s">
        <v>3023</v>
      </c>
      <c r="C1562" s="2" t="s">
        <v>10</v>
      </c>
      <c r="G1562" s="8">
        <f>E1562-F1562</f>
        <v>0</v>
      </c>
      <c r="H1562" s="8">
        <f>IF(E1562&lt;&gt;0, ((E1562-F1562)/E1562)*100, 0)</f>
        <v>0</v>
      </c>
    </row>
    <row r="1563" spans="1:8" x14ac:dyDescent="0.2">
      <c r="A1563" s="2" t="s">
        <v>3022</v>
      </c>
      <c r="B1563" s="2" t="s">
        <v>3023</v>
      </c>
      <c r="C1563" s="2" t="s">
        <v>10</v>
      </c>
      <c r="G1563" s="8">
        <f>E1563-F1563</f>
        <v>0</v>
      </c>
      <c r="H1563" s="8">
        <f>IF(E1563&lt;&gt;0, ((E1563-F1563)/E1563)*100, 0)</f>
        <v>0</v>
      </c>
    </row>
    <row r="1564" spans="1:8" x14ac:dyDescent="0.2">
      <c r="A1564" s="2" t="s">
        <v>3022</v>
      </c>
      <c r="B1564" s="2" t="s">
        <v>3023</v>
      </c>
      <c r="C1564" s="2" t="s">
        <v>10</v>
      </c>
      <c r="E1564" s="8">
        <v>-2.7</v>
      </c>
      <c r="G1564" s="8">
        <f>E1564-F1564</f>
        <v>-2.7</v>
      </c>
      <c r="H1564" s="8">
        <f>IF(E1564&lt;&gt;0, ((E1564-F1564)/E1564)*100, 0)</f>
        <v>100</v>
      </c>
    </row>
    <row r="1565" spans="1:8" x14ac:dyDescent="0.2">
      <c r="A1565" s="2" t="s">
        <v>3022</v>
      </c>
      <c r="B1565" s="2" t="s">
        <v>3023</v>
      </c>
      <c r="C1565" s="2" t="s">
        <v>793</v>
      </c>
      <c r="D1565" s="6">
        <v>6</v>
      </c>
      <c r="E1565" s="8">
        <v>942</v>
      </c>
      <c r="F1565" s="8">
        <v>368.76</v>
      </c>
      <c r="G1565" s="8">
        <f>E1565-F1565</f>
        <v>573.24</v>
      </c>
      <c r="H1565" s="8">
        <f>IF(E1565&lt;&gt;0, ((E1565-F1565)/E1565)*100, 0)</f>
        <v>60.853503184713375</v>
      </c>
    </row>
    <row r="1566" spans="1:8" x14ac:dyDescent="0.2">
      <c r="A1566" s="2" t="s">
        <v>3022</v>
      </c>
      <c r="B1566" s="2" t="s">
        <v>3023</v>
      </c>
      <c r="C1566" s="2" t="s">
        <v>78</v>
      </c>
      <c r="D1566" s="6">
        <v>6</v>
      </c>
      <c r="E1566" s="8">
        <v>93</v>
      </c>
      <c r="F1566" s="8">
        <v>32.82</v>
      </c>
      <c r="G1566" s="8">
        <f>E1566-F1566</f>
        <v>60.18</v>
      </c>
      <c r="H1566" s="8">
        <f>IF(E1566&lt;&gt;0, ((E1566-F1566)/E1566)*100, 0)</f>
        <v>64.709677419354833</v>
      </c>
    </row>
    <row r="1567" spans="1:8" x14ac:dyDescent="0.2">
      <c r="A1567" s="2" t="s">
        <v>3022</v>
      </c>
      <c r="B1567" s="2" t="s">
        <v>3023</v>
      </c>
      <c r="C1567" s="2" t="s">
        <v>13</v>
      </c>
      <c r="D1567" s="6">
        <v>24</v>
      </c>
      <c r="E1567" s="8">
        <v>168</v>
      </c>
      <c r="F1567" s="8">
        <v>40.32</v>
      </c>
      <c r="G1567" s="8">
        <f>E1567-F1567</f>
        <v>127.68</v>
      </c>
      <c r="H1567" s="8">
        <f>IF(E1567&lt;&gt;0, ((E1567-F1567)/E1567)*100, 0)</f>
        <v>76</v>
      </c>
    </row>
    <row r="1568" spans="1:8" x14ac:dyDescent="0.2">
      <c r="A1568" s="2" t="s">
        <v>3022</v>
      </c>
      <c r="B1568" s="2" t="s">
        <v>3023</v>
      </c>
      <c r="C1568" s="2" t="s">
        <v>516</v>
      </c>
      <c r="D1568" s="6">
        <v>6</v>
      </c>
      <c r="E1568" s="8">
        <v>130.5</v>
      </c>
      <c r="F1568" s="8">
        <v>47.88</v>
      </c>
      <c r="G1568" s="8">
        <f>E1568-F1568</f>
        <v>82.62</v>
      </c>
      <c r="H1568" s="8">
        <f>IF(E1568&lt;&gt;0, ((E1568-F1568)/E1568)*100, 0)</f>
        <v>63.310344827586206</v>
      </c>
    </row>
    <row r="1569" spans="1:8" x14ac:dyDescent="0.2">
      <c r="A1569" s="2" t="s">
        <v>3022</v>
      </c>
      <c r="B1569" s="2" t="s">
        <v>3023</v>
      </c>
      <c r="C1569" s="2" t="s">
        <v>359</v>
      </c>
      <c r="D1569" s="6">
        <v>24</v>
      </c>
      <c r="E1569" s="8">
        <v>324</v>
      </c>
      <c r="F1569" s="8">
        <v>114.96</v>
      </c>
      <c r="G1569" s="8">
        <f>E1569-F1569</f>
        <v>209.04000000000002</v>
      </c>
      <c r="H1569" s="8">
        <f>IF(E1569&lt;&gt;0, ((E1569-F1569)/E1569)*100, 0)</f>
        <v>64.518518518518519</v>
      </c>
    </row>
    <row r="1570" spans="1:8" x14ac:dyDescent="0.2">
      <c r="A1570" s="2" t="s">
        <v>3022</v>
      </c>
      <c r="B1570" s="2" t="s">
        <v>3023</v>
      </c>
      <c r="C1570" s="2" t="s">
        <v>323</v>
      </c>
      <c r="D1570" s="6">
        <v>6</v>
      </c>
      <c r="E1570" s="8">
        <v>65.7</v>
      </c>
      <c r="F1570" s="8">
        <v>18.36</v>
      </c>
      <c r="G1570" s="8">
        <f>E1570-F1570</f>
        <v>47.34</v>
      </c>
      <c r="H1570" s="8">
        <f>IF(E1570&lt;&gt;0, ((E1570-F1570)/E1570)*100, 0)</f>
        <v>72.054794520547944</v>
      </c>
    </row>
    <row r="1571" spans="1:8" x14ac:dyDescent="0.2">
      <c r="A1571" s="2" t="s">
        <v>3022</v>
      </c>
      <c r="B1571" s="2" t="s">
        <v>3023</v>
      </c>
      <c r="C1571" s="2" t="s">
        <v>196</v>
      </c>
      <c r="D1571" s="6">
        <v>6</v>
      </c>
      <c r="E1571" s="8">
        <v>84</v>
      </c>
      <c r="F1571" s="8">
        <v>28.74</v>
      </c>
      <c r="G1571" s="8">
        <f>E1571-F1571</f>
        <v>55.260000000000005</v>
      </c>
      <c r="H1571" s="8">
        <f>IF(E1571&lt;&gt;0, ((E1571-F1571)/E1571)*100, 0)</f>
        <v>65.785714285714292</v>
      </c>
    </row>
    <row r="1572" spans="1:8" x14ac:dyDescent="0.2">
      <c r="A1572" s="2" t="s">
        <v>3022</v>
      </c>
      <c r="B1572" s="2" t="s">
        <v>3023</v>
      </c>
      <c r="C1572" s="2" t="s">
        <v>290</v>
      </c>
      <c r="D1572" s="6">
        <v>18</v>
      </c>
      <c r="E1572" s="8">
        <v>405</v>
      </c>
      <c r="F1572" s="8">
        <v>124.38</v>
      </c>
      <c r="G1572" s="8">
        <f>E1572-F1572</f>
        <v>280.62</v>
      </c>
      <c r="H1572" s="8">
        <f>IF(E1572&lt;&gt;0, ((E1572-F1572)/E1572)*100, 0)</f>
        <v>69.288888888888891</v>
      </c>
    </row>
    <row r="1573" spans="1:8" x14ac:dyDescent="0.2">
      <c r="A1573" s="2" t="s">
        <v>3022</v>
      </c>
      <c r="B1573" s="2" t="s">
        <v>3023</v>
      </c>
      <c r="C1573" s="2" t="s">
        <v>292</v>
      </c>
      <c r="D1573" s="6">
        <v>24</v>
      </c>
      <c r="E1573" s="8">
        <v>648</v>
      </c>
      <c r="F1573" s="8">
        <v>213.01</v>
      </c>
      <c r="G1573" s="8">
        <f>E1573-F1573</f>
        <v>434.99</v>
      </c>
      <c r="H1573" s="8">
        <f>IF(E1573&lt;&gt;0, ((E1573-F1573)/E1573)*100, 0)</f>
        <v>67.128086419753089</v>
      </c>
    </row>
    <row r="1574" spans="1:8" x14ac:dyDescent="0.2">
      <c r="A1574" s="2" t="s">
        <v>3022</v>
      </c>
      <c r="B1574" s="2" t="s">
        <v>3023</v>
      </c>
      <c r="C1574" s="2" t="s">
        <v>1336</v>
      </c>
      <c r="D1574" s="6">
        <v>24</v>
      </c>
      <c r="E1574" s="8">
        <v>360</v>
      </c>
      <c r="F1574" s="8">
        <v>82.32</v>
      </c>
      <c r="G1574" s="8">
        <f>E1574-F1574</f>
        <v>277.68</v>
      </c>
      <c r="H1574" s="8">
        <f>IF(E1574&lt;&gt;0, ((E1574-F1574)/E1574)*100, 0)</f>
        <v>77.133333333333326</v>
      </c>
    </row>
    <row r="1575" spans="1:8" x14ac:dyDescent="0.2">
      <c r="A1575" s="2" t="s">
        <v>3022</v>
      </c>
      <c r="B1575" s="2" t="s">
        <v>3023</v>
      </c>
      <c r="C1575" s="2" t="s">
        <v>2424</v>
      </c>
      <c r="D1575" s="6">
        <v>18</v>
      </c>
      <c r="E1575" s="8">
        <v>252</v>
      </c>
      <c r="F1575" s="8">
        <v>72.180000000000007</v>
      </c>
      <c r="G1575" s="8">
        <f>E1575-F1575</f>
        <v>179.82</v>
      </c>
      <c r="H1575" s="8">
        <f>IF(E1575&lt;&gt;0, ((E1575-F1575)/E1575)*100, 0)</f>
        <v>71.357142857142847</v>
      </c>
    </row>
    <row r="1576" spans="1:8" x14ac:dyDescent="0.2">
      <c r="A1576" s="2" t="s">
        <v>3022</v>
      </c>
      <c r="B1576" s="2" t="s">
        <v>3023</v>
      </c>
      <c r="C1576" s="2" t="s">
        <v>2474</v>
      </c>
      <c r="D1576" s="6">
        <v>24</v>
      </c>
      <c r="E1576" s="8">
        <v>336</v>
      </c>
      <c r="F1576" s="8">
        <v>96.24</v>
      </c>
      <c r="G1576" s="8">
        <f>E1576-F1576</f>
        <v>239.76</v>
      </c>
      <c r="H1576" s="8">
        <f>IF(E1576&lt;&gt;0, ((E1576-F1576)/E1576)*100, 0)</f>
        <v>71.357142857142847</v>
      </c>
    </row>
    <row r="1577" spans="1:8" x14ac:dyDescent="0.2">
      <c r="A1577" s="2" t="s">
        <v>3022</v>
      </c>
      <c r="B1577" s="2" t="s">
        <v>3023</v>
      </c>
      <c r="C1577" s="2" t="s">
        <v>221</v>
      </c>
      <c r="D1577" s="6">
        <v>24</v>
      </c>
      <c r="E1577" s="8">
        <v>624</v>
      </c>
      <c r="F1577" s="8">
        <v>268.8</v>
      </c>
      <c r="G1577" s="8">
        <f>E1577-F1577</f>
        <v>355.2</v>
      </c>
      <c r="H1577" s="8">
        <f>IF(E1577&lt;&gt;0, ((E1577-F1577)/E1577)*100, 0)</f>
        <v>56.92307692307692</v>
      </c>
    </row>
    <row r="1578" spans="1:8" x14ac:dyDescent="0.2">
      <c r="A1578" s="2" t="s">
        <v>3022</v>
      </c>
      <c r="B1578" s="2" t="s">
        <v>3023</v>
      </c>
      <c r="C1578" s="2" t="s">
        <v>51</v>
      </c>
      <c r="D1578" s="6">
        <v>18</v>
      </c>
      <c r="E1578" s="8">
        <v>207</v>
      </c>
      <c r="F1578" s="8">
        <v>68.040000000000006</v>
      </c>
      <c r="G1578" s="8">
        <f>E1578-F1578</f>
        <v>138.95999999999998</v>
      </c>
      <c r="H1578" s="8">
        <f>IF(E1578&lt;&gt;0, ((E1578-F1578)/E1578)*100, 0)</f>
        <v>67.130434782608688</v>
      </c>
    </row>
    <row r="1579" spans="1:8" x14ac:dyDescent="0.2">
      <c r="A1579" s="2" t="s">
        <v>3022</v>
      </c>
      <c r="B1579" s="2" t="s">
        <v>3023</v>
      </c>
      <c r="C1579" s="2" t="s">
        <v>192</v>
      </c>
      <c r="D1579" s="6">
        <v>24</v>
      </c>
      <c r="E1579" s="8">
        <v>462</v>
      </c>
      <c r="F1579" s="8">
        <v>100.8</v>
      </c>
      <c r="G1579" s="8">
        <f>E1579-F1579</f>
        <v>361.2</v>
      </c>
      <c r="H1579" s="8">
        <f>IF(E1579&lt;&gt;0, ((E1579-F1579)/E1579)*100, 0)</f>
        <v>78.181818181818173</v>
      </c>
    </row>
    <row r="1580" spans="1:8" x14ac:dyDescent="0.2">
      <c r="A1580" s="2" t="s">
        <v>3022</v>
      </c>
      <c r="B1580" s="2" t="s">
        <v>3023</v>
      </c>
      <c r="C1580" s="2" t="s">
        <v>88</v>
      </c>
      <c r="D1580" s="6">
        <v>24</v>
      </c>
      <c r="E1580" s="8">
        <v>816</v>
      </c>
      <c r="F1580" s="8">
        <v>241.92</v>
      </c>
      <c r="G1580" s="8">
        <f>E1580-F1580</f>
        <v>574.08000000000004</v>
      </c>
      <c r="H1580" s="8">
        <f>IF(E1580&lt;&gt;0, ((E1580-F1580)/E1580)*100, 0)</f>
        <v>70.352941176470594</v>
      </c>
    </row>
    <row r="1581" spans="1:8" x14ac:dyDescent="0.2">
      <c r="A1581" s="2" t="s">
        <v>3022</v>
      </c>
      <c r="B1581" s="2" t="s">
        <v>3023</v>
      </c>
      <c r="C1581" s="2" t="s">
        <v>19</v>
      </c>
      <c r="D1581" s="6">
        <v>6</v>
      </c>
      <c r="E1581" s="8">
        <v>165</v>
      </c>
      <c r="F1581" s="8">
        <v>43.26</v>
      </c>
      <c r="G1581" s="8">
        <f>E1581-F1581</f>
        <v>121.74000000000001</v>
      </c>
      <c r="H1581" s="8">
        <f>IF(E1581&lt;&gt;0, ((E1581-F1581)/E1581)*100, 0)</f>
        <v>73.781818181818196</v>
      </c>
    </row>
    <row r="1582" spans="1:8" x14ac:dyDescent="0.2">
      <c r="A1582" s="2" t="s">
        <v>3022</v>
      </c>
      <c r="B1582" s="2" t="s">
        <v>3023</v>
      </c>
      <c r="C1582" s="2" t="s">
        <v>1629</v>
      </c>
      <c r="D1582" s="6">
        <v>24</v>
      </c>
      <c r="E1582" s="8">
        <v>276</v>
      </c>
      <c r="F1582" s="8">
        <v>92.4</v>
      </c>
      <c r="G1582" s="8">
        <f>E1582-F1582</f>
        <v>183.6</v>
      </c>
      <c r="H1582" s="8">
        <f>IF(E1582&lt;&gt;0, ((E1582-F1582)/E1582)*100, 0)</f>
        <v>66.521739130434781</v>
      </c>
    </row>
    <row r="1583" spans="1:8" x14ac:dyDescent="0.2">
      <c r="A1583" s="2" t="s">
        <v>3022</v>
      </c>
      <c r="B1583" s="2" t="s">
        <v>3023</v>
      </c>
      <c r="C1583" s="2" t="s">
        <v>246</v>
      </c>
      <c r="D1583" s="6">
        <v>6</v>
      </c>
      <c r="E1583" s="8">
        <v>81</v>
      </c>
      <c r="F1583" s="8">
        <v>25.62</v>
      </c>
      <c r="G1583" s="8">
        <f>E1583-F1583</f>
        <v>55.379999999999995</v>
      </c>
      <c r="H1583" s="8">
        <f>IF(E1583&lt;&gt;0, ((E1583-F1583)/E1583)*100, 0)</f>
        <v>68.370370370370367</v>
      </c>
    </row>
    <row r="1584" spans="1:8" x14ac:dyDescent="0.2">
      <c r="A1584" s="2" t="s">
        <v>3022</v>
      </c>
      <c r="B1584" s="2" t="s">
        <v>3023</v>
      </c>
      <c r="C1584" s="2" t="s">
        <v>39</v>
      </c>
      <c r="D1584" s="6">
        <v>6</v>
      </c>
      <c r="E1584" s="8">
        <v>55.5</v>
      </c>
      <c r="F1584" s="8">
        <v>11.76</v>
      </c>
      <c r="G1584" s="8">
        <f>E1584-F1584</f>
        <v>43.74</v>
      </c>
      <c r="H1584" s="8">
        <f>IF(E1584&lt;&gt;0, ((E1584-F1584)/E1584)*100, 0)</f>
        <v>78.810810810810821</v>
      </c>
    </row>
    <row r="1585" spans="1:8" x14ac:dyDescent="0.2">
      <c r="A1585" s="2" t="s">
        <v>3022</v>
      </c>
      <c r="B1585" s="2" t="s">
        <v>3023</v>
      </c>
      <c r="C1585" s="2" t="s">
        <v>420</v>
      </c>
      <c r="D1585" s="6">
        <v>6</v>
      </c>
      <c r="E1585" s="8">
        <v>78</v>
      </c>
      <c r="F1585" s="8">
        <v>21</v>
      </c>
      <c r="G1585" s="8">
        <f>E1585-F1585</f>
        <v>57</v>
      </c>
      <c r="H1585" s="8">
        <f>IF(E1585&lt;&gt;0, ((E1585-F1585)/E1585)*100, 0)</f>
        <v>73.076923076923066</v>
      </c>
    </row>
    <row r="1586" spans="1:8" x14ac:dyDescent="0.2">
      <c r="A1586" s="2" t="s">
        <v>3022</v>
      </c>
      <c r="B1586" s="2" t="s">
        <v>3023</v>
      </c>
      <c r="C1586" s="2" t="s">
        <v>42</v>
      </c>
      <c r="D1586" s="6">
        <v>24</v>
      </c>
      <c r="E1586" s="8">
        <v>192</v>
      </c>
      <c r="F1586" s="8">
        <v>42</v>
      </c>
      <c r="G1586" s="8">
        <f>E1586-F1586</f>
        <v>150</v>
      </c>
      <c r="H1586" s="8">
        <f>IF(E1586&lt;&gt;0, ((E1586-F1586)/E1586)*100, 0)</f>
        <v>78.125</v>
      </c>
    </row>
    <row r="1587" spans="1:8" x14ac:dyDescent="0.2">
      <c r="A1587" s="2" t="s">
        <v>3022</v>
      </c>
      <c r="B1587" s="2" t="s">
        <v>3023</v>
      </c>
      <c r="C1587" s="2" t="s">
        <v>67</v>
      </c>
      <c r="D1587" s="6">
        <v>24</v>
      </c>
      <c r="E1587" s="8">
        <v>264</v>
      </c>
      <c r="F1587" s="8">
        <v>58.8</v>
      </c>
      <c r="G1587" s="8">
        <f>E1587-F1587</f>
        <v>205.2</v>
      </c>
      <c r="H1587" s="8">
        <f>IF(E1587&lt;&gt;0, ((E1587-F1587)/E1587)*100, 0)</f>
        <v>77.72727272727272</v>
      </c>
    </row>
    <row r="1588" spans="1:8" customFormat="1" ht="15" x14ac:dyDescent="0.25">
      <c r="D1588" s="12"/>
      <c r="E1588" s="12"/>
      <c r="F1588" s="12"/>
      <c r="G1588" s="12"/>
      <c r="H1588" s="12"/>
    </row>
    <row r="1589" spans="1:8" s="4" customFormat="1" x14ac:dyDescent="0.2">
      <c r="A1589" s="3" t="s">
        <v>10</v>
      </c>
      <c r="B1589" s="3" t="s">
        <v>10</v>
      </c>
      <c r="C1589" s="3" t="s">
        <v>10</v>
      </c>
      <c r="D1589" s="5">
        <f>SUBTOTAL(9, D1555:D1588)</f>
        <v>372</v>
      </c>
      <c r="E1589" s="7">
        <f>SUBTOTAL(9, E1555:E1588)</f>
        <v>7026</v>
      </c>
      <c r="F1589" s="7">
        <f>SUBTOTAL(9, F1555:F1588)</f>
        <v>2214.3700000000003</v>
      </c>
      <c r="G1589" s="7">
        <f>SUBTOTAL(9, G1555:G1588)</f>
        <v>4811.6299999999992</v>
      </c>
      <c r="H1589" s="7">
        <f>IF(E1589&lt;&gt;0, ((E1589-F1589)/E1589)*100, 0)</f>
        <v>68.483205237688566</v>
      </c>
    </row>
    <row r="1590" spans="1:8" customFormat="1" ht="15" x14ac:dyDescent="0.25">
      <c r="D1590" s="12"/>
      <c r="E1590" s="12"/>
      <c r="F1590" s="12"/>
      <c r="G1590" s="12"/>
      <c r="H1590" s="12"/>
    </row>
    <row r="1591" spans="1:8" x14ac:dyDescent="0.2">
      <c r="A1591" s="2" t="s">
        <v>3024</v>
      </c>
      <c r="B1591" s="2" t="s">
        <v>3025</v>
      </c>
      <c r="C1591" s="2" t="s">
        <v>153</v>
      </c>
      <c r="D1591" s="6">
        <v>1</v>
      </c>
      <c r="E1591" s="8">
        <v>17.5</v>
      </c>
      <c r="F1591" s="8">
        <v>5.96</v>
      </c>
      <c r="G1591" s="8">
        <f>E1591-F1591</f>
        <v>11.54</v>
      </c>
      <c r="H1591" s="8">
        <f>IF(E1591&lt;&gt;0, ((E1591-F1591)/E1591)*100, 0)</f>
        <v>65.942857142857136</v>
      </c>
    </row>
    <row r="1592" spans="1:8" x14ac:dyDescent="0.2">
      <c r="A1592" s="2" t="s">
        <v>3024</v>
      </c>
      <c r="B1592" s="2" t="s">
        <v>3025</v>
      </c>
      <c r="C1592" s="2" t="s">
        <v>297</v>
      </c>
      <c r="D1592" s="6">
        <v>1</v>
      </c>
      <c r="E1592" s="8">
        <v>17.5</v>
      </c>
      <c r="F1592" s="8">
        <v>5.29</v>
      </c>
      <c r="G1592" s="8">
        <f>E1592-F1592</f>
        <v>12.21</v>
      </c>
      <c r="H1592" s="8">
        <f>IF(E1592&lt;&gt;0, ((E1592-F1592)/E1592)*100, 0)</f>
        <v>69.771428571428572</v>
      </c>
    </row>
    <row r="1593" spans="1:8" customFormat="1" ht="15" x14ac:dyDescent="0.25">
      <c r="D1593" s="12"/>
      <c r="E1593" s="12"/>
      <c r="F1593" s="12"/>
      <c r="G1593" s="12"/>
      <c r="H1593" s="12"/>
    </row>
    <row r="1594" spans="1:8" s="4" customFormat="1" x14ac:dyDescent="0.2">
      <c r="A1594" s="3" t="s">
        <v>10</v>
      </c>
      <c r="B1594" s="3" t="s">
        <v>10</v>
      </c>
      <c r="C1594" s="3" t="s">
        <v>10</v>
      </c>
      <c r="D1594" s="5">
        <f>SUBTOTAL(9, D1591:D1593)</f>
        <v>2</v>
      </c>
      <c r="E1594" s="7">
        <f>SUBTOTAL(9, E1591:E1593)</f>
        <v>35</v>
      </c>
      <c r="F1594" s="7">
        <f>SUBTOTAL(9, F1591:F1593)</f>
        <v>11.25</v>
      </c>
      <c r="G1594" s="7">
        <f>SUBTOTAL(9, G1591:G1593)</f>
        <v>23.75</v>
      </c>
      <c r="H1594" s="7">
        <f>IF(E1594&lt;&gt;0, ((E1594-F1594)/E1594)*100, 0)</f>
        <v>67.857142857142861</v>
      </c>
    </row>
    <row r="1595" spans="1:8" customFormat="1" ht="15" x14ac:dyDescent="0.25">
      <c r="D1595" s="12"/>
      <c r="E1595" s="12"/>
      <c r="F1595" s="12"/>
      <c r="G1595" s="12"/>
      <c r="H1595" s="12"/>
    </row>
    <row r="1596" spans="1:8" x14ac:dyDescent="0.2">
      <c r="A1596" s="2" t="s">
        <v>3026</v>
      </c>
      <c r="B1596" s="2" t="s">
        <v>3027</v>
      </c>
      <c r="C1596" s="2" t="s">
        <v>10</v>
      </c>
      <c r="G1596" s="8">
        <f>E1596-F1596</f>
        <v>0</v>
      </c>
      <c r="H1596" s="8">
        <f>IF(E1596&lt;&gt;0, ((E1596-F1596)/E1596)*100, 0)</f>
        <v>0</v>
      </c>
    </row>
    <row r="1597" spans="1:8" x14ac:dyDescent="0.2">
      <c r="A1597" s="2" t="s">
        <v>3026</v>
      </c>
      <c r="B1597" s="2" t="s">
        <v>3027</v>
      </c>
      <c r="C1597" s="2" t="s">
        <v>10</v>
      </c>
      <c r="G1597" s="8">
        <f>E1597-F1597</f>
        <v>0</v>
      </c>
      <c r="H1597" s="8">
        <f>IF(E1597&lt;&gt;0, ((E1597-F1597)/E1597)*100, 0)</f>
        <v>0</v>
      </c>
    </row>
    <row r="1598" spans="1:8" x14ac:dyDescent="0.2">
      <c r="A1598" s="2" t="s">
        <v>3026</v>
      </c>
      <c r="B1598" s="2" t="s">
        <v>3027</v>
      </c>
      <c r="C1598" s="2" t="s">
        <v>10</v>
      </c>
      <c r="G1598" s="8">
        <f>E1598-F1598</f>
        <v>0</v>
      </c>
      <c r="H1598" s="8">
        <f>IF(E1598&lt;&gt;0, ((E1598-F1598)/E1598)*100, 0)</f>
        <v>0</v>
      </c>
    </row>
    <row r="1599" spans="1:8" x14ac:dyDescent="0.2">
      <c r="A1599" s="2" t="s">
        <v>3026</v>
      </c>
      <c r="B1599" s="2" t="s">
        <v>3027</v>
      </c>
      <c r="C1599" s="2" t="s">
        <v>59</v>
      </c>
      <c r="D1599" s="6">
        <v>1</v>
      </c>
      <c r="E1599" s="8">
        <v>3.5</v>
      </c>
      <c r="F1599" s="8">
        <v>0.42</v>
      </c>
      <c r="G1599" s="8">
        <f>E1599-F1599</f>
        <v>3.08</v>
      </c>
      <c r="H1599" s="8">
        <f>IF(E1599&lt;&gt;0, ((E1599-F1599)/E1599)*100, 0)</f>
        <v>88</v>
      </c>
    </row>
    <row r="1600" spans="1:8" customFormat="1" ht="15" x14ac:dyDescent="0.25">
      <c r="D1600" s="12"/>
      <c r="E1600" s="12"/>
      <c r="F1600" s="12"/>
      <c r="G1600" s="12"/>
      <c r="H1600" s="12"/>
    </row>
    <row r="1601" spans="1:8" s="4" customFormat="1" x14ac:dyDescent="0.2">
      <c r="A1601" s="3" t="s">
        <v>10</v>
      </c>
      <c r="B1601" s="3" t="s">
        <v>10</v>
      </c>
      <c r="C1601" s="3" t="s">
        <v>10</v>
      </c>
      <c r="D1601" s="5">
        <f>SUBTOTAL(9, D1596:D1600)</f>
        <v>1</v>
      </c>
      <c r="E1601" s="7">
        <f>SUBTOTAL(9, E1596:E1600)</f>
        <v>3.5</v>
      </c>
      <c r="F1601" s="7">
        <f>SUBTOTAL(9, F1596:F1600)</f>
        <v>0.42</v>
      </c>
      <c r="G1601" s="7">
        <f>SUBTOTAL(9, G1596:G1600)</f>
        <v>3.08</v>
      </c>
      <c r="H1601" s="7">
        <f>IF(E1601&lt;&gt;0, ((E1601-F1601)/E1601)*100, 0)</f>
        <v>88</v>
      </c>
    </row>
    <row r="1602" spans="1:8" customFormat="1" ht="15" x14ac:dyDescent="0.25">
      <c r="D1602" s="12"/>
      <c r="E1602" s="12"/>
      <c r="F1602" s="12"/>
      <c r="G1602" s="12"/>
      <c r="H1602" s="12"/>
    </row>
    <row r="1603" spans="1:8" x14ac:dyDescent="0.2">
      <c r="A1603" s="2" t="s">
        <v>3028</v>
      </c>
      <c r="B1603" s="2" t="s">
        <v>3029</v>
      </c>
      <c r="C1603" s="2" t="s">
        <v>10</v>
      </c>
      <c r="G1603" s="8">
        <f>E1603-F1603</f>
        <v>0</v>
      </c>
      <c r="H1603" s="8">
        <f>IF(E1603&lt;&gt;0, ((E1603-F1603)/E1603)*100, 0)</f>
        <v>0</v>
      </c>
    </row>
    <row r="1604" spans="1:8" x14ac:dyDescent="0.2">
      <c r="A1604" s="2" t="s">
        <v>3028</v>
      </c>
      <c r="B1604" s="2" t="s">
        <v>3029</v>
      </c>
      <c r="C1604" s="2" t="s">
        <v>78</v>
      </c>
      <c r="D1604" s="6">
        <v>1</v>
      </c>
      <c r="F1604" s="8">
        <v>5.47</v>
      </c>
      <c r="G1604" s="8">
        <f>E1604-F1604</f>
        <v>-5.47</v>
      </c>
      <c r="H1604" s="8">
        <f>IF(E1604&lt;&gt;0, ((E1604-F1604)/E1604)*100, 0)</f>
        <v>0</v>
      </c>
    </row>
    <row r="1605" spans="1:8" x14ac:dyDescent="0.2">
      <c r="A1605" s="2" t="s">
        <v>3028</v>
      </c>
      <c r="B1605" s="2" t="s">
        <v>3029</v>
      </c>
      <c r="C1605" s="2" t="s">
        <v>297</v>
      </c>
      <c r="D1605" s="6">
        <v>1</v>
      </c>
      <c r="F1605" s="8">
        <v>5.29</v>
      </c>
      <c r="G1605" s="8">
        <f>E1605-F1605</f>
        <v>-5.29</v>
      </c>
      <c r="H1605" s="8">
        <f>IF(E1605&lt;&gt;0, ((E1605-F1605)/E1605)*100, 0)</f>
        <v>0</v>
      </c>
    </row>
    <row r="1606" spans="1:8" x14ac:dyDescent="0.2">
      <c r="A1606" s="2" t="s">
        <v>3028</v>
      </c>
      <c r="B1606" s="2" t="s">
        <v>3029</v>
      </c>
      <c r="C1606" s="2" t="s">
        <v>384</v>
      </c>
      <c r="D1606" s="6">
        <v>1</v>
      </c>
      <c r="F1606" s="8">
        <v>1.53</v>
      </c>
      <c r="G1606" s="8">
        <f>E1606-F1606</f>
        <v>-1.53</v>
      </c>
      <c r="H1606" s="8">
        <f>IF(E1606&lt;&gt;0, ((E1606-F1606)/E1606)*100, 0)</f>
        <v>0</v>
      </c>
    </row>
    <row r="1607" spans="1:8" x14ac:dyDescent="0.2">
      <c r="A1607" s="2" t="s">
        <v>3028</v>
      </c>
      <c r="B1607" s="2" t="s">
        <v>3029</v>
      </c>
      <c r="C1607" s="2" t="s">
        <v>113</v>
      </c>
      <c r="D1607" s="6">
        <v>1</v>
      </c>
      <c r="F1607" s="8">
        <v>2.8</v>
      </c>
      <c r="G1607" s="8">
        <f>E1607-F1607</f>
        <v>-2.8</v>
      </c>
      <c r="H1607" s="8">
        <f>IF(E1607&lt;&gt;0, ((E1607-F1607)/E1607)*100, 0)</f>
        <v>0</v>
      </c>
    </row>
    <row r="1608" spans="1:8" x14ac:dyDescent="0.2">
      <c r="A1608" s="2" t="s">
        <v>3028</v>
      </c>
      <c r="B1608" s="2" t="s">
        <v>3029</v>
      </c>
      <c r="C1608" s="2" t="s">
        <v>235</v>
      </c>
      <c r="D1608" s="6">
        <v>1</v>
      </c>
      <c r="F1608" s="8">
        <v>4.76</v>
      </c>
      <c r="G1608" s="8">
        <f>E1608-F1608</f>
        <v>-4.76</v>
      </c>
      <c r="H1608" s="8">
        <f>IF(E1608&lt;&gt;0, ((E1608-F1608)/E1608)*100, 0)</f>
        <v>0</v>
      </c>
    </row>
    <row r="1609" spans="1:8" x14ac:dyDescent="0.2">
      <c r="A1609" s="2" t="s">
        <v>3028</v>
      </c>
      <c r="B1609" s="2" t="s">
        <v>3029</v>
      </c>
      <c r="C1609" s="2" t="s">
        <v>385</v>
      </c>
      <c r="D1609" s="6">
        <v>1</v>
      </c>
      <c r="E1609" s="8">
        <v>125</v>
      </c>
      <c r="G1609" s="8">
        <f>E1609-F1609</f>
        <v>125</v>
      </c>
      <c r="H1609" s="8">
        <f>IF(E1609&lt;&gt;0, ((E1609-F1609)/E1609)*100, 0)</f>
        <v>100</v>
      </c>
    </row>
    <row r="1610" spans="1:8" x14ac:dyDescent="0.2">
      <c r="A1610" s="2" t="s">
        <v>3028</v>
      </c>
      <c r="B1610" s="2" t="s">
        <v>3029</v>
      </c>
      <c r="C1610" s="2" t="s">
        <v>51</v>
      </c>
      <c r="D1610" s="6">
        <v>1</v>
      </c>
      <c r="F1610" s="8">
        <v>3.78</v>
      </c>
      <c r="G1610" s="8">
        <f>E1610-F1610</f>
        <v>-3.78</v>
      </c>
      <c r="H1610" s="8">
        <f>IF(E1610&lt;&gt;0, ((E1610-F1610)/E1610)*100, 0)</f>
        <v>0</v>
      </c>
    </row>
    <row r="1611" spans="1:8" x14ac:dyDescent="0.2">
      <c r="A1611" s="2" t="s">
        <v>3028</v>
      </c>
      <c r="B1611" s="2" t="s">
        <v>3029</v>
      </c>
      <c r="C1611" s="2" t="s">
        <v>88</v>
      </c>
      <c r="D1611" s="6">
        <v>1</v>
      </c>
      <c r="F1611" s="8">
        <v>10.08</v>
      </c>
      <c r="G1611" s="8">
        <f>E1611-F1611</f>
        <v>-10.08</v>
      </c>
      <c r="H1611" s="8">
        <f>IF(E1611&lt;&gt;0, ((E1611-F1611)/E1611)*100, 0)</f>
        <v>0</v>
      </c>
    </row>
    <row r="1612" spans="1:8" x14ac:dyDescent="0.2">
      <c r="A1612" s="2" t="s">
        <v>3028</v>
      </c>
      <c r="B1612" s="2" t="s">
        <v>3029</v>
      </c>
      <c r="C1612" s="2" t="s">
        <v>39</v>
      </c>
      <c r="D1612" s="6">
        <v>1</v>
      </c>
      <c r="F1612" s="8">
        <v>1.96</v>
      </c>
      <c r="G1612" s="8">
        <f>E1612-F1612</f>
        <v>-1.96</v>
      </c>
      <c r="H1612" s="8">
        <f>IF(E1612&lt;&gt;0, ((E1612-F1612)/E1612)*100, 0)</f>
        <v>0</v>
      </c>
    </row>
    <row r="1613" spans="1:8" customFormat="1" ht="15" x14ac:dyDescent="0.25">
      <c r="D1613" s="12"/>
      <c r="E1613" s="12"/>
      <c r="F1613" s="12"/>
      <c r="G1613" s="12"/>
      <c r="H1613" s="12"/>
    </row>
    <row r="1614" spans="1:8" s="4" customFormat="1" x14ac:dyDescent="0.2">
      <c r="A1614" s="3" t="s">
        <v>10</v>
      </c>
      <c r="B1614" s="3" t="s">
        <v>10</v>
      </c>
      <c r="C1614" s="3" t="s">
        <v>10</v>
      </c>
      <c r="D1614" s="5">
        <f>SUBTOTAL(9, D1603:D1613)</f>
        <v>9</v>
      </c>
      <c r="E1614" s="7">
        <f>SUBTOTAL(9, E1603:E1613)</f>
        <v>125</v>
      </c>
      <c r="F1614" s="7">
        <f>SUBTOTAL(9, F1603:F1613)</f>
        <v>35.67</v>
      </c>
      <c r="G1614" s="7">
        <f>SUBTOTAL(9, G1603:G1613)</f>
        <v>89.330000000000013</v>
      </c>
      <c r="H1614" s="7">
        <f>IF(E1614&lt;&gt;0, ((E1614-F1614)/E1614)*100, 0)</f>
        <v>71.463999999999999</v>
      </c>
    </row>
    <row r="1615" spans="1:8" customFormat="1" ht="15" x14ac:dyDescent="0.25">
      <c r="D1615" s="12"/>
      <c r="E1615" s="12"/>
      <c r="F1615" s="12"/>
      <c r="G1615" s="12"/>
      <c r="H1615" s="12"/>
    </row>
    <row r="1616" spans="1:8" x14ac:dyDescent="0.2">
      <c r="A1616" s="2" t="s">
        <v>3030</v>
      </c>
      <c r="B1616" s="2" t="s">
        <v>3031</v>
      </c>
      <c r="C1616" s="2" t="s">
        <v>10</v>
      </c>
      <c r="G1616" s="8">
        <f>E1616-F1616</f>
        <v>0</v>
      </c>
      <c r="H1616" s="8">
        <f>IF(E1616&lt;&gt;0, ((E1616-F1616)/E1616)*100, 0)</f>
        <v>0</v>
      </c>
    </row>
    <row r="1617" spans="1:8" x14ac:dyDescent="0.2">
      <c r="A1617" s="2" t="s">
        <v>3030</v>
      </c>
      <c r="B1617" s="2" t="s">
        <v>3031</v>
      </c>
      <c r="C1617" s="2" t="s">
        <v>10</v>
      </c>
      <c r="G1617" s="8">
        <f>E1617-F1617</f>
        <v>0</v>
      </c>
      <c r="H1617" s="8">
        <f>IF(E1617&lt;&gt;0, ((E1617-F1617)/E1617)*100, 0)</f>
        <v>0</v>
      </c>
    </row>
    <row r="1618" spans="1:8" x14ac:dyDescent="0.2">
      <c r="A1618" s="2" t="s">
        <v>3030</v>
      </c>
      <c r="B1618" s="2" t="s">
        <v>3031</v>
      </c>
      <c r="C1618" s="2" t="s">
        <v>10</v>
      </c>
      <c r="E1618" s="8">
        <v>-11.7</v>
      </c>
      <c r="G1618" s="8">
        <f>E1618-F1618</f>
        <v>-11.7</v>
      </c>
      <c r="H1618" s="8">
        <f>IF(E1618&lt;&gt;0, ((E1618-F1618)/E1618)*100, 0)</f>
        <v>100</v>
      </c>
    </row>
    <row r="1619" spans="1:8" x14ac:dyDescent="0.2">
      <c r="A1619" s="2" t="s">
        <v>3030</v>
      </c>
      <c r="B1619" s="2" t="s">
        <v>3031</v>
      </c>
      <c r="C1619" s="2" t="s">
        <v>10</v>
      </c>
      <c r="E1619" s="8">
        <v>-19.75</v>
      </c>
      <c r="G1619" s="8">
        <f>E1619-F1619</f>
        <v>-19.75</v>
      </c>
      <c r="H1619" s="8">
        <f>IF(E1619&lt;&gt;0, ((E1619-F1619)/E1619)*100, 0)</f>
        <v>100</v>
      </c>
    </row>
    <row r="1620" spans="1:8" x14ac:dyDescent="0.2">
      <c r="A1620" s="2" t="s">
        <v>3030</v>
      </c>
      <c r="B1620" s="2" t="s">
        <v>3031</v>
      </c>
      <c r="C1620" s="2" t="s">
        <v>10</v>
      </c>
      <c r="G1620" s="8">
        <f>E1620-F1620</f>
        <v>0</v>
      </c>
      <c r="H1620" s="8">
        <f>IF(E1620&lt;&gt;0, ((E1620-F1620)/E1620)*100, 0)</f>
        <v>0</v>
      </c>
    </row>
    <row r="1621" spans="1:8" x14ac:dyDescent="0.2">
      <c r="A1621" s="2" t="s">
        <v>3030</v>
      </c>
      <c r="B1621" s="2" t="s">
        <v>3031</v>
      </c>
      <c r="C1621" s="2" t="s">
        <v>10</v>
      </c>
      <c r="E1621" s="8">
        <v>-6.9</v>
      </c>
      <c r="G1621" s="8">
        <f>E1621-F1621</f>
        <v>-6.9</v>
      </c>
      <c r="H1621" s="8">
        <f>IF(E1621&lt;&gt;0, ((E1621-F1621)/E1621)*100, 0)</f>
        <v>100</v>
      </c>
    </row>
    <row r="1622" spans="1:8" x14ac:dyDescent="0.2">
      <c r="A1622" s="2" t="s">
        <v>3030</v>
      </c>
      <c r="B1622" s="2" t="s">
        <v>3031</v>
      </c>
      <c r="C1622" s="2" t="s">
        <v>192</v>
      </c>
      <c r="D1622" s="6">
        <v>3</v>
      </c>
      <c r="E1622" s="8">
        <v>46.2</v>
      </c>
      <c r="F1622" s="8">
        <v>12.6</v>
      </c>
      <c r="G1622" s="8">
        <f>E1622-F1622</f>
        <v>33.6</v>
      </c>
      <c r="H1622" s="8">
        <f>IF(E1622&lt;&gt;0, ((E1622-F1622)/E1622)*100, 0)</f>
        <v>72.727272727272734</v>
      </c>
    </row>
    <row r="1623" spans="1:8" x14ac:dyDescent="0.2">
      <c r="A1623" s="2" t="s">
        <v>3030</v>
      </c>
      <c r="B1623" s="2" t="s">
        <v>3031</v>
      </c>
      <c r="C1623" s="2" t="s">
        <v>410</v>
      </c>
      <c r="D1623" s="6">
        <v>3</v>
      </c>
      <c r="E1623" s="8">
        <v>58.5</v>
      </c>
      <c r="F1623" s="8">
        <v>15.45</v>
      </c>
      <c r="G1623" s="8">
        <f>E1623-F1623</f>
        <v>43.05</v>
      </c>
      <c r="H1623" s="8">
        <f>IF(E1623&lt;&gt;0, ((E1623-F1623)/E1623)*100, 0)</f>
        <v>73.589743589743577</v>
      </c>
    </row>
    <row r="1624" spans="1:8" x14ac:dyDescent="0.2">
      <c r="A1624" s="2" t="s">
        <v>3030</v>
      </c>
      <c r="B1624" s="2" t="s">
        <v>3031</v>
      </c>
      <c r="C1624" s="2" t="s">
        <v>1629</v>
      </c>
      <c r="D1624" s="6">
        <v>3</v>
      </c>
      <c r="E1624" s="8">
        <v>34.5</v>
      </c>
      <c r="F1624" s="8">
        <v>11.55</v>
      </c>
      <c r="G1624" s="8">
        <f>E1624-F1624</f>
        <v>22.95</v>
      </c>
      <c r="H1624" s="8">
        <f>IF(E1624&lt;&gt;0, ((E1624-F1624)/E1624)*100, 0)</f>
        <v>66.521739130434781</v>
      </c>
    </row>
    <row r="1625" spans="1:8" customFormat="1" ht="15" x14ac:dyDescent="0.25">
      <c r="D1625" s="12"/>
      <c r="E1625" s="12"/>
      <c r="F1625" s="12"/>
      <c r="G1625" s="12"/>
      <c r="H1625" s="12"/>
    </row>
    <row r="1626" spans="1:8" s="4" customFormat="1" x14ac:dyDescent="0.2">
      <c r="A1626" s="3" t="s">
        <v>10</v>
      </c>
      <c r="B1626" s="3" t="s">
        <v>10</v>
      </c>
      <c r="C1626" s="3" t="s">
        <v>10</v>
      </c>
      <c r="D1626" s="5">
        <f>SUBTOTAL(9, D1616:D1625)</f>
        <v>9</v>
      </c>
      <c r="E1626" s="7">
        <f>SUBTOTAL(9, E1616:E1625)</f>
        <v>100.85</v>
      </c>
      <c r="F1626" s="7">
        <f>SUBTOTAL(9, F1616:F1625)</f>
        <v>39.599999999999994</v>
      </c>
      <c r="G1626" s="7">
        <f>SUBTOTAL(9, G1616:G1625)</f>
        <v>61.25</v>
      </c>
      <c r="H1626" s="7">
        <f>IF(E1626&lt;&gt;0, ((E1626-F1626)/E1626)*100, 0)</f>
        <v>60.733763014377793</v>
      </c>
    </row>
    <row r="1627" spans="1:8" customFormat="1" ht="15" x14ac:dyDescent="0.25">
      <c r="D1627" s="12"/>
      <c r="E1627" s="12"/>
      <c r="F1627" s="12"/>
      <c r="G1627" s="12"/>
      <c r="H1627" s="12"/>
    </row>
    <row r="1628" spans="1:8" x14ac:dyDescent="0.2">
      <c r="A1628" s="2" t="s">
        <v>3032</v>
      </c>
      <c r="B1628" s="2" t="s">
        <v>3033</v>
      </c>
      <c r="C1628" s="2" t="s">
        <v>10</v>
      </c>
      <c r="G1628" s="8">
        <f>E1628-F1628</f>
        <v>0</v>
      </c>
      <c r="H1628" s="8">
        <f>IF(E1628&lt;&gt;0, ((E1628-F1628)/E1628)*100, 0)</f>
        <v>0</v>
      </c>
    </row>
    <row r="1629" spans="1:8" x14ac:dyDescent="0.2">
      <c r="A1629" s="2" t="s">
        <v>3032</v>
      </c>
      <c r="B1629" s="2" t="s">
        <v>3033</v>
      </c>
      <c r="C1629" s="2" t="s">
        <v>10</v>
      </c>
      <c r="G1629" s="8">
        <f>E1629-F1629</f>
        <v>0</v>
      </c>
      <c r="H1629" s="8">
        <f>IF(E1629&lt;&gt;0, ((E1629-F1629)/E1629)*100, 0)</f>
        <v>0</v>
      </c>
    </row>
    <row r="1630" spans="1:8" x14ac:dyDescent="0.2">
      <c r="A1630" s="2" t="s">
        <v>3032</v>
      </c>
      <c r="B1630" s="2" t="s">
        <v>3033</v>
      </c>
      <c r="C1630" s="2" t="s">
        <v>10</v>
      </c>
      <c r="G1630" s="8">
        <f>E1630-F1630</f>
        <v>0</v>
      </c>
      <c r="H1630" s="8">
        <f>IF(E1630&lt;&gt;0, ((E1630-F1630)/E1630)*100, 0)</f>
        <v>0</v>
      </c>
    </row>
    <row r="1631" spans="1:8" x14ac:dyDescent="0.2">
      <c r="A1631" s="2" t="s">
        <v>3032</v>
      </c>
      <c r="B1631" s="2" t="s">
        <v>3033</v>
      </c>
      <c r="C1631" s="2" t="s">
        <v>11</v>
      </c>
      <c r="D1631" s="6">
        <v>3</v>
      </c>
      <c r="E1631" s="8">
        <v>42</v>
      </c>
      <c r="F1631" s="8">
        <v>10.08</v>
      </c>
      <c r="G1631" s="8">
        <f>E1631-F1631</f>
        <v>31.92</v>
      </c>
      <c r="H1631" s="8">
        <f>IF(E1631&lt;&gt;0, ((E1631-F1631)/E1631)*100, 0)</f>
        <v>76</v>
      </c>
    </row>
    <row r="1632" spans="1:8" customFormat="1" ht="15" x14ac:dyDescent="0.25">
      <c r="D1632" s="12"/>
      <c r="E1632" s="12"/>
      <c r="F1632" s="12"/>
      <c r="G1632" s="12"/>
      <c r="H1632" s="12"/>
    </row>
    <row r="1633" spans="1:8" s="4" customFormat="1" x14ac:dyDescent="0.2">
      <c r="A1633" s="3" t="s">
        <v>10</v>
      </c>
      <c r="B1633" s="3" t="s">
        <v>10</v>
      </c>
      <c r="C1633" s="3" t="s">
        <v>10</v>
      </c>
      <c r="D1633" s="5">
        <f>SUBTOTAL(9, D1628:D1632)</f>
        <v>3</v>
      </c>
      <c r="E1633" s="7">
        <f>SUBTOTAL(9, E1628:E1632)</f>
        <v>42</v>
      </c>
      <c r="F1633" s="7">
        <f>SUBTOTAL(9, F1628:F1632)</f>
        <v>10.08</v>
      </c>
      <c r="G1633" s="7">
        <f>SUBTOTAL(9, G1628:G1632)</f>
        <v>31.92</v>
      </c>
      <c r="H1633" s="7">
        <f>IF(E1633&lt;&gt;0, ((E1633-F1633)/E1633)*100, 0)</f>
        <v>76</v>
      </c>
    </row>
    <row r="1634" spans="1:8" customFormat="1" ht="15" x14ac:dyDescent="0.25">
      <c r="D1634" s="12"/>
      <c r="E1634" s="12"/>
      <c r="F1634" s="12"/>
      <c r="G1634" s="12"/>
      <c r="H1634" s="12"/>
    </row>
    <row r="1635" spans="1:8" x14ac:dyDescent="0.2">
      <c r="A1635" s="2" t="s">
        <v>3034</v>
      </c>
      <c r="B1635" s="2" t="s">
        <v>3035</v>
      </c>
      <c r="C1635" s="2" t="s">
        <v>10</v>
      </c>
      <c r="G1635" s="8">
        <f>E1635-F1635</f>
        <v>0</v>
      </c>
      <c r="H1635" s="8">
        <f>IF(E1635&lt;&gt;0, ((E1635-F1635)/E1635)*100, 0)</f>
        <v>0</v>
      </c>
    </row>
    <row r="1636" spans="1:8" x14ac:dyDescent="0.2">
      <c r="A1636" s="2" t="s">
        <v>3034</v>
      </c>
      <c r="B1636" s="2" t="s">
        <v>3035</v>
      </c>
      <c r="C1636" s="2" t="s">
        <v>10</v>
      </c>
      <c r="G1636" s="8">
        <f>E1636-F1636</f>
        <v>0</v>
      </c>
      <c r="H1636" s="8">
        <f>IF(E1636&lt;&gt;0, ((E1636-F1636)/E1636)*100, 0)</f>
        <v>0</v>
      </c>
    </row>
    <row r="1637" spans="1:8" x14ac:dyDescent="0.2">
      <c r="A1637" s="2" t="s">
        <v>3034</v>
      </c>
      <c r="B1637" s="2" t="s">
        <v>3035</v>
      </c>
      <c r="C1637" s="2" t="s">
        <v>10</v>
      </c>
      <c r="G1637" s="8">
        <f>E1637-F1637</f>
        <v>0</v>
      </c>
      <c r="H1637" s="8">
        <f>IF(E1637&lt;&gt;0, ((E1637-F1637)/E1637)*100, 0)</f>
        <v>0</v>
      </c>
    </row>
    <row r="1638" spans="1:8" x14ac:dyDescent="0.2">
      <c r="A1638" s="2" t="s">
        <v>3034</v>
      </c>
      <c r="B1638" s="2" t="s">
        <v>3035</v>
      </c>
      <c r="C1638" s="2" t="s">
        <v>78</v>
      </c>
      <c r="D1638" s="6">
        <v>4</v>
      </c>
      <c r="E1638" s="8">
        <v>62</v>
      </c>
      <c r="F1638" s="8">
        <v>21.88</v>
      </c>
      <c r="G1638" s="8">
        <f>E1638-F1638</f>
        <v>40.120000000000005</v>
      </c>
      <c r="H1638" s="8">
        <f>IF(E1638&lt;&gt;0, ((E1638-F1638)/E1638)*100, 0)</f>
        <v>64.709677419354847</v>
      </c>
    </row>
    <row r="1639" spans="1:8" customFormat="1" ht="15" x14ac:dyDescent="0.25">
      <c r="D1639" s="12"/>
      <c r="E1639" s="12"/>
      <c r="F1639" s="12"/>
      <c r="G1639" s="12"/>
      <c r="H1639" s="12"/>
    </row>
    <row r="1640" spans="1:8" s="4" customFormat="1" x14ac:dyDescent="0.2">
      <c r="A1640" s="3" t="s">
        <v>10</v>
      </c>
      <c r="B1640" s="3" t="s">
        <v>10</v>
      </c>
      <c r="C1640" s="3" t="s">
        <v>10</v>
      </c>
      <c r="D1640" s="5">
        <f>SUBTOTAL(9, D1635:D1639)</f>
        <v>4</v>
      </c>
      <c r="E1640" s="7">
        <f>SUBTOTAL(9, E1635:E1639)</f>
        <v>62</v>
      </c>
      <c r="F1640" s="7">
        <f>SUBTOTAL(9, F1635:F1639)</f>
        <v>21.88</v>
      </c>
      <c r="G1640" s="7">
        <f>SUBTOTAL(9, G1635:G1639)</f>
        <v>40.120000000000005</v>
      </c>
      <c r="H1640" s="7">
        <f>IF(E1640&lt;&gt;0, ((E1640-F1640)/E1640)*100, 0)</f>
        <v>64.709677419354847</v>
      </c>
    </row>
    <row r="1641" spans="1:8" customFormat="1" ht="15" x14ac:dyDescent="0.25">
      <c r="D1641" s="12"/>
      <c r="E1641" s="12"/>
      <c r="F1641" s="12"/>
      <c r="G1641" s="12"/>
      <c r="H1641" s="12"/>
    </row>
    <row r="1642" spans="1:8" x14ac:dyDescent="0.2">
      <c r="A1642" s="2" t="s">
        <v>3036</v>
      </c>
      <c r="B1642" s="2" t="s">
        <v>3037</v>
      </c>
      <c r="C1642" s="2" t="s">
        <v>10</v>
      </c>
      <c r="G1642" s="8">
        <f>E1642-F1642</f>
        <v>0</v>
      </c>
      <c r="H1642" s="8">
        <f>IF(E1642&lt;&gt;0, ((E1642-F1642)/E1642)*100, 0)</f>
        <v>0</v>
      </c>
    </row>
    <row r="1643" spans="1:8" x14ac:dyDescent="0.2">
      <c r="A1643" s="2" t="s">
        <v>3036</v>
      </c>
      <c r="B1643" s="2" t="s">
        <v>3037</v>
      </c>
      <c r="C1643" s="2" t="s">
        <v>10</v>
      </c>
      <c r="G1643" s="8">
        <f>E1643-F1643</f>
        <v>0</v>
      </c>
      <c r="H1643" s="8">
        <f>IF(E1643&lt;&gt;0, ((E1643-F1643)/E1643)*100, 0)</f>
        <v>0</v>
      </c>
    </row>
    <row r="1644" spans="1:8" x14ac:dyDescent="0.2">
      <c r="A1644" s="2" t="s">
        <v>3036</v>
      </c>
      <c r="B1644" s="2" t="s">
        <v>3037</v>
      </c>
      <c r="C1644" s="2" t="s">
        <v>152</v>
      </c>
      <c r="D1644" s="6">
        <v>1</v>
      </c>
      <c r="E1644" s="8">
        <v>13.75</v>
      </c>
      <c r="F1644" s="8">
        <v>5.47</v>
      </c>
      <c r="G1644" s="8">
        <f>E1644-F1644</f>
        <v>8.2800000000000011</v>
      </c>
      <c r="H1644" s="8">
        <f>IF(E1644&lt;&gt;0, ((E1644-F1644)/E1644)*100, 0)</f>
        <v>60.218181818181826</v>
      </c>
    </row>
    <row r="1645" spans="1:8" customFormat="1" ht="15" x14ac:dyDescent="0.25">
      <c r="D1645" s="12"/>
      <c r="E1645" s="12"/>
      <c r="F1645" s="12"/>
      <c r="G1645" s="12"/>
      <c r="H1645" s="12"/>
    </row>
    <row r="1646" spans="1:8" s="4" customFormat="1" x14ac:dyDescent="0.2">
      <c r="A1646" s="3" t="s">
        <v>10</v>
      </c>
      <c r="B1646" s="3" t="s">
        <v>10</v>
      </c>
      <c r="C1646" s="3" t="s">
        <v>10</v>
      </c>
      <c r="D1646" s="5">
        <f>SUBTOTAL(9, D1642:D1645)</f>
        <v>1</v>
      </c>
      <c r="E1646" s="7">
        <f>SUBTOTAL(9, E1642:E1645)</f>
        <v>13.75</v>
      </c>
      <c r="F1646" s="7">
        <f>SUBTOTAL(9, F1642:F1645)</f>
        <v>5.47</v>
      </c>
      <c r="G1646" s="7">
        <f>SUBTOTAL(9, G1642:G1645)</f>
        <v>8.2800000000000011</v>
      </c>
      <c r="H1646" s="7">
        <f>IF(E1646&lt;&gt;0, ((E1646-F1646)/E1646)*100, 0)</f>
        <v>60.218181818181826</v>
      </c>
    </row>
    <row r="1647" spans="1:8" customFormat="1" ht="15" x14ac:dyDescent="0.25">
      <c r="D1647" s="12"/>
      <c r="E1647" s="12"/>
      <c r="F1647" s="12"/>
      <c r="G1647" s="12"/>
      <c r="H1647" s="12"/>
    </row>
    <row r="1648" spans="1:8" x14ac:dyDescent="0.2">
      <c r="A1648" s="2" t="s">
        <v>318</v>
      </c>
      <c r="B1648" s="2" t="s">
        <v>319</v>
      </c>
      <c r="C1648" s="2" t="s">
        <v>10</v>
      </c>
      <c r="G1648" s="8">
        <f>E1648-F1648</f>
        <v>0</v>
      </c>
      <c r="H1648" s="8">
        <f>IF(E1648&lt;&gt;0, ((E1648-F1648)/E1648)*100, 0)</f>
        <v>0</v>
      </c>
    </row>
    <row r="1649" spans="1:8" x14ac:dyDescent="0.2">
      <c r="A1649" s="2" t="s">
        <v>318</v>
      </c>
      <c r="B1649" s="2" t="s">
        <v>319</v>
      </c>
      <c r="C1649" s="2" t="s">
        <v>10</v>
      </c>
      <c r="E1649" s="8">
        <v>-19.75</v>
      </c>
      <c r="G1649" s="8">
        <f>E1649-F1649</f>
        <v>-19.75</v>
      </c>
      <c r="H1649" s="8">
        <f>IF(E1649&lt;&gt;0, ((E1649-F1649)/E1649)*100, 0)</f>
        <v>100</v>
      </c>
    </row>
    <row r="1650" spans="1:8" x14ac:dyDescent="0.2">
      <c r="A1650" s="2" t="s">
        <v>318</v>
      </c>
      <c r="B1650" s="2" t="s">
        <v>319</v>
      </c>
      <c r="C1650" s="2" t="s">
        <v>48</v>
      </c>
      <c r="D1650" s="6">
        <v>10</v>
      </c>
      <c r="E1650" s="8">
        <v>155</v>
      </c>
      <c r="F1650" s="8">
        <v>54.7</v>
      </c>
      <c r="G1650" s="8">
        <f>E1650-F1650</f>
        <v>100.3</v>
      </c>
      <c r="H1650" s="8">
        <f>IF(E1650&lt;&gt;0, ((E1650-F1650)/E1650)*100, 0)</f>
        <v>64.709677419354833</v>
      </c>
    </row>
    <row r="1651" spans="1:8" x14ac:dyDescent="0.2">
      <c r="A1651" s="2" t="s">
        <v>318</v>
      </c>
      <c r="B1651" s="2" t="s">
        <v>319</v>
      </c>
      <c r="C1651" s="2" t="s">
        <v>153</v>
      </c>
      <c r="D1651" s="6">
        <v>2</v>
      </c>
      <c r="E1651" s="8">
        <v>35</v>
      </c>
      <c r="F1651" s="8">
        <v>11.92</v>
      </c>
      <c r="G1651" s="8">
        <f>E1651-F1651</f>
        <v>23.08</v>
      </c>
      <c r="H1651" s="8">
        <f>IF(E1651&lt;&gt;0, ((E1651-F1651)/E1651)*100, 0)</f>
        <v>65.942857142857136</v>
      </c>
    </row>
    <row r="1652" spans="1:8" customFormat="1" ht="15" x14ac:dyDescent="0.25">
      <c r="D1652" s="12"/>
      <c r="E1652" s="12"/>
      <c r="F1652" s="12"/>
      <c r="G1652" s="12"/>
      <c r="H1652" s="12"/>
    </row>
    <row r="1653" spans="1:8" s="4" customFormat="1" x14ac:dyDescent="0.2">
      <c r="A1653" s="3" t="s">
        <v>10</v>
      </c>
      <c r="B1653" s="3" t="s">
        <v>10</v>
      </c>
      <c r="C1653" s="3" t="s">
        <v>10</v>
      </c>
      <c r="D1653" s="5">
        <f>SUBTOTAL(9, D1648:D1652)</f>
        <v>12</v>
      </c>
      <c r="E1653" s="7">
        <f>SUBTOTAL(9, E1648:E1652)</f>
        <v>170.25</v>
      </c>
      <c r="F1653" s="7">
        <f>SUBTOTAL(9, F1648:F1652)</f>
        <v>66.62</v>
      </c>
      <c r="G1653" s="7">
        <f>SUBTOTAL(9, G1648:G1652)</f>
        <v>103.63</v>
      </c>
      <c r="H1653" s="7">
        <f>IF(E1653&lt;&gt;0, ((E1653-F1653)/E1653)*100, 0)</f>
        <v>60.86930983847283</v>
      </c>
    </row>
    <row r="1654" spans="1:8" customFormat="1" ht="15" x14ac:dyDescent="0.25">
      <c r="D1654" s="12"/>
      <c r="E1654" s="12"/>
      <c r="F1654" s="12"/>
      <c r="G1654" s="12"/>
      <c r="H1654" s="12"/>
    </row>
    <row r="1655" spans="1:8" x14ac:dyDescent="0.2">
      <c r="A1655" s="2" t="s">
        <v>3038</v>
      </c>
      <c r="B1655" s="2" t="s">
        <v>3039</v>
      </c>
      <c r="C1655" s="2" t="s">
        <v>10</v>
      </c>
      <c r="E1655" s="8">
        <v>-100</v>
      </c>
      <c r="G1655" s="8">
        <f>E1655-F1655</f>
        <v>-100</v>
      </c>
      <c r="H1655" s="8">
        <f>IF(E1655&lt;&gt;0, ((E1655-F1655)/E1655)*100, 0)</f>
        <v>100</v>
      </c>
    </row>
    <row r="1656" spans="1:8" x14ac:dyDescent="0.2">
      <c r="A1656" s="2" t="s">
        <v>3038</v>
      </c>
      <c r="B1656" s="2" t="s">
        <v>3039</v>
      </c>
      <c r="C1656" s="2" t="s">
        <v>10</v>
      </c>
      <c r="G1656" s="8">
        <f>E1656-F1656</f>
        <v>0</v>
      </c>
      <c r="H1656" s="8">
        <f>IF(E1656&lt;&gt;0, ((E1656-F1656)/E1656)*100, 0)</f>
        <v>0</v>
      </c>
    </row>
    <row r="1657" spans="1:8" x14ac:dyDescent="0.2">
      <c r="A1657" s="2" t="s">
        <v>3038</v>
      </c>
      <c r="B1657" s="2" t="s">
        <v>3039</v>
      </c>
      <c r="C1657" s="2" t="s">
        <v>10</v>
      </c>
      <c r="G1657" s="8">
        <f>E1657-F1657</f>
        <v>0</v>
      </c>
      <c r="H1657" s="8">
        <f>IF(E1657&lt;&gt;0, ((E1657-F1657)/E1657)*100, 0)</f>
        <v>0</v>
      </c>
    </row>
    <row r="1658" spans="1:8" x14ac:dyDescent="0.2">
      <c r="A1658" s="2" t="s">
        <v>3038</v>
      </c>
      <c r="B1658" s="2" t="s">
        <v>3039</v>
      </c>
      <c r="C1658" s="2" t="s">
        <v>10</v>
      </c>
      <c r="G1658" s="8">
        <f>E1658-F1658</f>
        <v>0</v>
      </c>
      <c r="H1658" s="8">
        <f>IF(E1658&lt;&gt;0, ((E1658-F1658)/E1658)*100, 0)</f>
        <v>0</v>
      </c>
    </row>
    <row r="1659" spans="1:8" x14ac:dyDescent="0.2">
      <c r="A1659" s="2" t="s">
        <v>3038</v>
      </c>
      <c r="B1659" s="2" t="s">
        <v>3039</v>
      </c>
      <c r="C1659" s="2" t="s">
        <v>516</v>
      </c>
      <c r="D1659" s="6">
        <v>1</v>
      </c>
      <c r="E1659" s="8">
        <v>21.75</v>
      </c>
      <c r="F1659" s="8">
        <v>7.98</v>
      </c>
      <c r="G1659" s="8">
        <f>E1659-F1659</f>
        <v>13.77</v>
      </c>
      <c r="H1659" s="8">
        <f>IF(E1659&lt;&gt;0, ((E1659-F1659)/E1659)*100, 0)</f>
        <v>63.310344827586206</v>
      </c>
    </row>
    <row r="1660" spans="1:8" x14ac:dyDescent="0.2">
      <c r="A1660" s="2" t="s">
        <v>3038</v>
      </c>
      <c r="B1660" s="2" t="s">
        <v>3039</v>
      </c>
      <c r="C1660" s="2" t="s">
        <v>196</v>
      </c>
      <c r="D1660" s="6">
        <v>1</v>
      </c>
      <c r="E1660" s="8">
        <v>14</v>
      </c>
      <c r="F1660" s="8">
        <v>4.79</v>
      </c>
      <c r="G1660" s="8">
        <f>E1660-F1660</f>
        <v>9.2100000000000009</v>
      </c>
      <c r="H1660" s="8">
        <f>IF(E1660&lt;&gt;0, ((E1660-F1660)/E1660)*100, 0)</f>
        <v>65.785714285714292</v>
      </c>
    </row>
    <row r="1661" spans="1:8" x14ac:dyDescent="0.2">
      <c r="A1661" s="2" t="s">
        <v>3038</v>
      </c>
      <c r="B1661" s="2" t="s">
        <v>3039</v>
      </c>
      <c r="C1661" s="2" t="s">
        <v>235</v>
      </c>
      <c r="D1661" s="6">
        <v>2</v>
      </c>
      <c r="E1661" s="8">
        <v>24.5</v>
      </c>
      <c r="F1661" s="8">
        <v>9.52</v>
      </c>
      <c r="G1661" s="8">
        <f>E1661-F1661</f>
        <v>14.98</v>
      </c>
      <c r="H1661" s="8">
        <f>IF(E1661&lt;&gt;0, ((E1661-F1661)/E1661)*100, 0)</f>
        <v>61.142857142857146</v>
      </c>
    </row>
    <row r="1662" spans="1:8" x14ac:dyDescent="0.2">
      <c r="A1662" s="2" t="s">
        <v>3038</v>
      </c>
      <c r="B1662" s="2" t="s">
        <v>3039</v>
      </c>
      <c r="C1662" s="2" t="s">
        <v>35</v>
      </c>
      <c r="D1662" s="6">
        <v>1</v>
      </c>
      <c r="E1662" s="8">
        <v>30.5</v>
      </c>
      <c r="F1662" s="8">
        <v>9.52</v>
      </c>
      <c r="G1662" s="8">
        <f>E1662-F1662</f>
        <v>20.98</v>
      </c>
      <c r="H1662" s="8">
        <f>IF(E1662&lt;&gt;0, ((E1662-F1662)/E1662)*100, 0)</f>
        <v>68.786885245901644</v>
      </c>
    </row>
    <row r="1663" spans="1:8" x14ac:dyDescent="0.2">
      <c r="A1663" s="2" t="s">
        <v>3038</v>
      </c>
      <c r="B1663" s="2" t="s">
        <v>3039</v>
      </c>
      <c r="C1663" s="2" t="s">
        <v>132</v>
      </c>
      <c r="D1663" s="6">
        <v>1</v>
      </c>
      <c r="E1663" s="8">
        <v>16</v>
      </c>
      <c r="F1663" s="8">
        <v>5.88</v>
      </c>
      <c r="G1663" s="8">
        <f>E1663-F1663</f>
        <v>10.120000000000001</v>
      </c>
      <c r="H1663" s="8">
        <f>IF(E1663&lt;&gt;0, ((E1663-F1663)/E1663)*100, 0)</f>
        <v>63.250000000000007</v>
      </c>
    </row>
    <row r="1664" spans="1:8" x14ac:dyDescent="0.2">
      <c r="A1664" s="2" t="s">
        <v>3038</v>
      </c>
      <c r="B1664" s="2" t="s">
        <v>3039</v>
      </c>
      <c r="C1664" s="2" t="s">
        <v>2474</v>
      </c>
      <c r="D1664" s="6">
        <v>1</v>
      </c>
      <c r="E1664" s="8">
        <v>14</v>
      </c>
      <c r="F1664" s="8">
        <v>4.01</v>
      </c>
      <c r="G1664" s="8">
        <f>E1664-F1664</f>
        <v>9.99</v>
      </c>
      <c r="H1664" s="8">
        <f>IF(E1664&lt;&gt;0, ((E1664-F1664)/E1664)*100, 0)</f>
        <v>71.357142857142861</v>
      </c>
    </row>
    <row r="1665" spans="1:8" x14ac:dyDescent="0.2">
      <c r="A1665" s="2" t="s">
        <v>3038</v>
      </c>
      <c r="B1665" s="2" t="s">
        <v>3039</v>
      </c>
      <c r="C1665" s="2" t="s">
        <v>90</v>
      </c>
      <c r="D1665" s="6">
        <v>1</v>
      </c>
      <c r="E1665" s="8">
        <v>9</v>
      </c>
      <c r="F1665" s="8">
        <v>1.83</v>
      </c>
      <c r="G1665" s="8">
        <f>E1665-F1665</f>
        <v>7.17</v>
      </c>
      <c r="H1665" s="8">
        <f>IF(E1665&lt;&gt;0, ((E1665-F1665)/E1665)*100, 0)</f>
        <v>79.666666666666657</v>
      </c>
    </row>
    <row r="1666" spans="1:8" x14ac:dyDescent="0.2">
      <c r="A1666" s="2" t="s">
        <v>3038</v>
      </c>
      <c r="B1666" s="2" t="s">
        <v>3039</v>
      </c>
      <c r="C1666" s="2" t="s">
        <v>546</v>
      </c>
      <c r="D1666" s="6">
        <v>2</v>
      </c>
      <c r="E1666" s="8">
        <v>19</v>
      </c>
      <c r="F1666" s="8">
        <v>5.03</v>
      </c>
      <c r="G1666" s="8">
        <f>E1666-F1666</f>
        <v>13.969999999999999</v>
      </c>
      <c r="H1666" s="8">
        <f>IF(E1666&lt;&gt;0, ((E1666-F1666)/E1666)*100, 0)</f>
        <v>73.526315789473671</v>
      </c>
    </row>
    <row r="1667" spans="1:8" customFormat="1" ht="15" x14ac:dyDescent="0.25">
      <c r="D1667" s="12"/>
      <c r="E1667" s="12"/>
      <c r="F1667" s="12"/>
      <c r="G1667" s="12"/>
      <c r="H1667" s="12"/>
    </row>
    <row r="1668" spans="1:8" s="4" customFormat="1" x14ac:dyDescent="0.2">
      <c r="A1668" s="3" t="s">
        <v>10</v>
      </c>
      <c r="B1668" s="3" t="s">
        <v>10</v>
      </c>
      <c r="C1668" s="3" t="s">
        <v>10</v>
      </c>
      <c r="D1668" s="5">
        <f>SUBTOTAL(9, D1655:D1667)</f>
        <v>10</v>
      </c>
      <c r="E1668" s="7">
        <f>SUBTOTAL(9, E1655:E1667)</f>
        <v>48.75</v>
      </c>
      <c r="F1668" s="7">
        <f>SUBTOTAL(9, F1655:F1667)</f>
        <v>48.559999999999995</v>
      </c>
      <c r="G1668" s="7">
        <f>SUBTOTAL(9, G1655:G1667)</f>
        <v>0.18999999999999595</v>
      </c>
      <c r="H1668" s="7">
        <f>IF(E1668&lt;&gt;0, ((E1668-F1668)/E1668)*100, 0)</f>
        <v>0.38974358974359963</v>
      </c>
    </row>
    <row r="1669" spans="1:8" customFormat="1" ht="15" x14ac:dyDescent="0.25">
      <c r="D1669" s="12"/>
      <c r="E1669" s="12"/>
      <c r="F1669" s="12"/>
      <c r="G1669" s="12"/>
      <c r="H1669" s="12"/>
    </row>
    <row r="1670" spans="1:8" x14ac:dyDescent="0.2">
      <c r="A1670" s="2" t="s">
        <v>3040</v>
      </c>
      <c r="B1670" s="2" t="s">
        <v>3041</v>
      </c>
      <c r="C1670" s="2" t="s">
        <v>10</v>
      </c>
      <c r="G1670" s="8">
        <f>E1670-F1670</f>
        <v>0</v>
      </c>
      <c r="H1670" s="8">
        <f>IF(E1670&lt;&gt;0, ((E1670-F1670)/E1670)*100, 0)</f>
        <v>0</v>
      </c>
    </row>
    <row r="1671" spans="1:8" x14ac:dyDescent="0.2">
      <c r="A1671" s="2" t="s">
        <v>3040</v>
      </c>
      <c r="B1671" s="2" t="s">
        <v>3041</v>
      </c>
      <c r="C1671" s="2" t="s">
        <v>10</v>
      </c>
      <c r="G1671" s="8">
        <f>E1671-F1671</f>
        <v>0</v>
      </c>
      <c r="H1671" s="8">
        <f>IF(E1671&lt;&gt;0, ((E1671-F1671)/E1671)*100, 0)</f>
        <v>0</v>
      </c>
    </row>
    <row r="1672" spans="1:8" x14ac:dyDescent="0.2">
      <c r="A1672" s="2" t="s">
        <v>3040</v>
      </c>
      <c r="B1672" s="2" t="s">
        <v>3041</v>
      </c>
      <c r="C1672" s="2" t="s">
        <v>10</v>
      </c>
      <c r="G1672" s="8">
        <f>E1672-F1672</f>
        <v>0</v>
      </c>
      <c r="H1672" s="8">
        <f>IF(E1672&lt;&gt;0, ((E1672-F1672)/E1672)*100, 0)</f>
        <v>0</v>
      </c>
    </row>
    <row r="1673" spans="1:8" x14ac:dyDescent="0.2">
      <c r="A1673" s="2" t="s">
        <v>3040</v>
      </c>
      <c r="B1673" s="2" t="s">
        <v>3041</v>
      </c>
      <c r="C1673" s="2" t="s">
        <v>38</v>
      </c>
      <c r="G1673" s="8">
        <f>E1673-F1673</f>
        <v>0</v>
      </c>
      <c r="H1673" s="8">
        <f>IF(E1673&lt;&gt;0, ((E1673-F1673)/E1673)*100, 0)</f>
        <v>0</v>
      </c>
    </row>
    <row r="1674" spans="1:8" customFormat="1" ht="15" x14ac:dyDescent="0.25">
      <c r="D1674" s="12"/>
      <c r="E1674" s="12"/>
      <c r="F1674" s="12"/>
      <c r="G1674" s="12"/>
      <c r="H1674" s="12"/>
    </row>
    <row r="1675" spans="1:8" s="4" customFormat="1" x14ac:dyDescent="0.2">
      <c r="A1675" s="3" t="s">
        <v>10</v>
      </c>
      <c r="B1675" s="3" t="s">
        <v>10</v>
      </c>
      <c r="C1675" s="3" t="s">
        <v>10</v>
      </c>
      <c r="D1675" s="5">
        <f>SUBTOTAL(9, D1670:D1674)</f>
        <v>0</v>
      </c>
      <c r="E1675" s="7">
        <f>SUBTOTAL(9, E1670:E1674)</f>
        <v>0</v>
      </c>
      <c r="F1675" s="7">
        <f>SUBTOTAL(9, F1670:F1674)</f>
        <v>0</v>
      </c>
      <c r="G1675" s="7">
        <f>SUBTOTAL(9, G1670:G1674)</f>
        <v>0</v>
      </c>
      <c r="H1675" s="7">
        <f>IF(E1675&lt;&gt;0, ((E1675-F1675)/E1675)*100, 0)</f>
        <v>0</v>
      </c>
    </row>
    <row r="1676" spans="1:8" customFormat="1" ht="15" x14ac:dyDescent="0.25">
      <c r="D1676" s="12"/>
      <c r="E1676" s="12"/>
      <c r="F1676" s="12"/>
      <c r="G1676" s="12"/>
      <c r="H1676" s="12"/>
    </row>
    <row r="1677" spans="1:8" x14ac:dyDescent="0.2">
      <c r="A1677" s="2" t="s">
        <v>3042</v>
      </c>
      <c r="B1677" s="2" t="s">
        <v>3043</v>
      </c>
      <c r="C1677" s="2" t="s">
        <v>10</v>
      </c>
      <c r="G1677" s="8">
        <f>E1677-F1677</f>
        <v>0</v>
      </c>
      <c r="H1677" s="8">
        <f>IF(E1677&lt;&gt;0, ((E1677-F1677)/E1677)*100, 0)</f>
        <v>0</v>
      </c>
    </row>
    <row r="1678" spans="1:8" x14ac:dyDescent="0.2">
      <c r="A1678" s="2" t="s">
        <v>3042</v>
      </c>
      <c r="B1678" s="2" t="s">
        <v>3043</v>
      </c>
      <c r="C1678" s="2" t="s">
        <v>10</v>
      </c>
      <c r="G1678" s="8">
        <f>E1678-F1678</f>
        <v>0</v>
      </c>
      <c r="H1678" s="8">
        <f>IF(E1678&lt;&gt;0, ((E1678-F1678)/E1678)*100, 0)</f>
        <v>0</v>
      </c>
    </row>
    <row r="1679" spans="1:8" x14ac:dyDescent="0.2">
      <c r="A1679" s="2" t="s">
        <v>3042</v>
      </c>
      <c r="B1679" s="2" t="s">
        <v>3043</v>
      </c>
      <c r="C1679" s="2" t="s">
        <v>10</v>
      </c>
      <c r="G1679" s="8">
        <f>E1679-F1679</f>
        <v>0</v>
      </c>
      <c r="H1679" s="8">
        <f>IF(E1679&lt;&gt;0, ((E1679-F1679)/E1679)*100, 0)</f>
        <v>0</v>
      </c>
    </row>
    <row r="1680" spans="1:8" x14ac:dyDescent="0.2">
      <c r="A1680" s="2" t="s">
        <v>3042</v>
      </c>
      <c r="B1680" s="2" t="s">
        <v>3043</v>
      </c>
      <c r="C1680" s="2" t="s">
        <v>38</v>
      </c>
      <c r="D1680" s="6">
        <v>4</v>
      </c>
      <c r="E1680" s="8">
        <v>37</v>
      </c>
      <c r="F1680" s="8">
        <v>8.1199999999999992</v>
      </c>
      <c r="G1680" s="8">
        <f>E1680-F1680</f>
        <v>28.880000000000003</v>
      </c>
      <c r="H1680" s="8">
        <f>IF(E1680&lt;&gt;0, ((E1680-F1680)/E1680)*100, 0)</f>
        <v>78.054054054054063</v>
      </c>
    </row>
    <row r="1681" spans="1:8" customFormat="1" ht="15" x14ac:dyDescent="0.25">
      <c r="D1681" s="12"/>
      <c r="E1681" s="12"/>
      <c r="F1681" s="12"/>
      <c r="G1681" s="12"/>
      <c r="H1681" s="12"/>
    </row>
    <row r="1682" spans="1:8" s="4" customFormat="1" x14ac:dyDescent="0.2">
      <c r="A1682" s="3" t="s">
        <v>10</v>
      </c>
      <c r="B1682" s="3" t="s">
        <v>10</v>
      </c>
      <c r="C1682" s="3" t="s">
        <v>10</v>
      </c>
      <c r="D1682" s="5">
        <f>SUBTOTAL(9, D1677:D1681)</f>
        <v>4</v>
      </c>
      <c r="E1682" s="7">
        <f>SUBTOTAL(9, E1677:E1681)</f>
        <v>37</v>
      </c>
      <c r="F1682" s="7">
        <f>SUBTOTAL(9, F1677:F1681)</f>
        <v>8.1199999999999992</v>
      </c>
      <c r="G1682" s="7">
        <f>SUBTOTAL(9, G1677:G1681)</f>
        <v>28.880000000000003</v>
      </c>
      <c r="H1682" s="7">
        <f>IF(E1682&lt;&gt;0, ((E1682-F1682)/E1682)*100, 0)</f>
        <v>78.054054054054063</v>
      </c>
    </row>
    <row r="1683" spans="1:8" customFormat="1" ht="15" x14ac:dyDescent="0.25">
      <c r="D1683" s="12"/>
      <c r="E1683" s="12"/>
      <c r="F1683" s="12"/>
      <c r="G1683" s="12"/>
      <c r="H1683" s="12"/>
    </row>
    <row r="1684" spans="1:8" x14ac:dyDescent="0.2">
      <c r="A1684" s="2" t="s">
        <v>3044</v>
      </c>
      <c r="B1684" s="2" t="s">
        <v>3045</v>
      </c>
      <c r="C1684" s="2" t="s">
        <v>10</v>
      </c>
      <c r="G1684" s="8">
        <f>E1684-F1684</f>
        <v>0</v>
      </c>
      <c r="H1684" s="8">
        <f>IF(E1684&lt;&gt;0, ((E1684-F1684)/E1684)*100, 0)</f>
        <v>0</v>
      </c>
    </row>
    <row r="1685" spans="1:8" x14ac:dyDescent="0.2">
      <c r="A1685" s="2" t="s">
        <v>3044</v>
      </c>
      <c r="B1685" s="2" t="s">
        <v>3045</v>
      </c>
      <c r="C1685" s="2" t="s">
        <v>10</v>
      </c>
      <c r="E1685" s="8">
        <v>-11.75</v>
      </c>
      <c r="G1685" s="8">
        <f>E1685-F1685</f>
        <v>-11.75</v>
      </c>
      <c r="H1685" s="8">
        <f>IF(E1685&lt;&gt;0, ((E1685-F1685)/E1685)*100, 0)</f>
        <v>100</v>
      </c>
    </row>
    <row r="1686" spans="1:8" x14ac:dyDescent="0.2">
      <c r="A1686" s="2" t="s">
        <v>3044</v>
      </c>
      <c r="B1686" s="2" t="s">
        <v>3045</v>
      </c>
      <c r="C1686" s="2" t="s">
        <v>53</v>
      </c>
      <c r="D1686" s="6">
        <v>1</v>
      </c>
      <c r="E1686" s="8">
        <v>43</v>
      </c>
      <c r="F1686" s="8">
        <v>12.25</v>
      </c>
      <c r="G1686" s="8">
        <f>E1686-F1686</f>
        <v>30.75</v>
      </c>
      <c r="H1686" s="8">
        <f>IF(E1686&lt;&gt;0, ((E1686-F1686)/E1686)*100, 0)</f>
        <v>71.511627906976756</v>
      </c>
    </row>
    <row r="1687" spans="1:8" x14ac:dyDescent="0.2">
      <c r="A1687" s="2" t="s">
        <v>3044</v>
      </c>
      <c r="B1687" s="2" t="s">
        <v>3045</v>
      </c>
      <c r="C1687" s="2" t="s">
        <v>40</v>
      </c>
      <c r="D1687" s="6">
        <v>1</v>
      </c>
      <c r="E1687" s="8">
        <v>9.25</v>
      </c>
      <c r="F1687" s="8">
        <v>1.96</v>
      </c>
      <c r="G1687" s="8">
        <f>E1687-F1687</f>
        <v>7.29</v>
      </c>
      <c r="H1687" s="8">
        <f>IF(E1687&lt;&gt;0, ((E1687-F1687)/E1687)*100, 0)</f>
        <v>78.810810810810821</v>
      </c>
    </row>
    <row r="1688" spans="1:8" x14ac:dyDescent="0.2">
      <c r="A1688" s="2" t="s">
        <v>3044</v>
      </c>
      <c r="B1688" s="2" t="s">
        <v>3045</v>
      </c>
      <c r="C1688" s="2" t="s">
        <v>55</v>
      </c>
      <c r="D1688" s="6">
        <v>1</v>
      </c>
      <c r="E1688" s="8">
        <v>13</v>
      </c>
      <c r="F1688" s="8">
        <v>5.5</v>
      </c>
      <c r="G1688" s="8">
        <f>E1688-F1688</f>
        <v>7.5</v>
      </c>
      <c r="H1688" s="8">
        <f>IF(E1688&lt;&gt;0, ((E1688-F1688)/E1688)*100, 0)</f>
        <v>57.692307692307686</v>
      </c>
    </row>
    <row r="1689" spans="1:8" customFormat="1" ht="15" x14ac:dyDescent="0.25">
      <c r="D1689" s="12"/>
      <c r="E1689" s="12"/>
      <c r="F1689" s="12"/>
      <c r="G1689" s="12"/>
      <c r="H1689" s="12"/>
    </row>
    <row r="1690" spans="1:8" s="4" customFormat="1" x14ac:dyDescent="0.2">
      <c r="A1690" s="3" t="s">
        <v>10</v>
      </c>
      <c r="B1690" s="3" t="s">
        <v>10</v>
      </c>
      <c r="C1690" s="3" t="s">
        <v>10</v>
      </c>
      <c r="D1690" s="5">
        <f>SUBTOTAL(9, D1684:D1689)</f>
        <v>3</v>
      </c>
      <c r="E1690" s="7">
        <f>SUBTOTAL(9, E1684:E1689)</f>
        <v>53.5</v>
      </c>
      <c r="F1690" s="7">
        <f>SUBTOTAL(9, F1684:F1689)</f>
        <v>19.71</v>
      </c>
      <c r="G1690" s="7">
        <f>SUBTOTAL(9, G1684:G1689)</f>
        <v>33.79</v>
      </c>
      <c r="H1690" s="7">
        <f>IF(E1690&lt;&gt;0, ((E1690-F1690)/E1690)*100, 0)</f>
        <v>63.158878504672899</v>
      </c>
    </row>
    <row r="1691" spans="1:8" customFormat="1" ht="15" x14ac:dyDescent="0.25">
      <c r="D1691" s="12"/>
      <c r="E1691" s="12"/>
      <c r="F1691" s="12"/>
      <c r="G1691" s="12"/>
      <c r="H1691" s="12"/>
    </row>
    <row r="1692" spans="1:8" x14ac:dyDescent="0.2">
      <c r="A1692" s="2" t="s">
        <v>1282</v>
      </c>
      <c r="B1692" s="2" t="s">
        <v>1283</v>
      </c>
      <c r="C1692" s="2" t="s">
        <v>10</v>
      </c>
      <c r="G1692" s="8">
        <f>E1692-F1692</f>
        <v>0</v>
      </c>
      <c r="H1692" s="8">
        <f>IF(E1692&lt;&gt;0, ((E1692-F1692)/E1692)*100, 0)</f>
        <v>0</v>
      </c>
    </row>
    <row r="1693" spans="1:8" x14ac:dyDescent="0.2">
      <c r="A1693" s="2" t="s">
        <v>1282</v>
      </c>
      <c r="B1693" s="2" t="s">
        <v>1283</v>
      </c>
      <c r="C1693" s="2" t="s">
        <v>10</v>
      </c>
      <c r="E1693" s="8">
        <v>-72</v>
      </c>
      <c r="G1693" s="8">
        <f>E1693-F1693</f>
        <v>-72</v>
      </c>
      <c r="H1693" s="8">
        <f>IF(E1693&lt;&gt;0, ((E1693-F1693)/E1693)*100, 0)</f>
        <v>100</v>
      </c>
    </row>
    <row r="1694" spans="1:8" x14ac:dyDescent="0.2">
      <c r="A1694" s="2" t="s">
        <v>1282</v>
      </c>
      <c r="B1694" s="2" t="s">
        <v>1283</v>
      </c>
      <c r="C1694" s="2" t="s">
        <v>450</v>
      </c>
      <c r="D1694" s="6">
        <v>8</v>
      </c>
      <c r="E1694" s="8">
        <v>72</v>
      </c>
      <c r="F1694" s="8">
        <v>14.64</v>
      </c>
      <c r="G1694" s="8">
        <f>E1694-F1694</f>
        <v>57.36</v>
      </c>
      <c r="H1694" s="8">
        <f>IF(E1694&lt;&gt;0, ((E1694-F1694)/E1694)*100, 0)</f>
        <v>79.666666666666657</v>
      </c>
    </row>
    <row r="1695" spans="1:8" x14ac:dyDescent="0.2">
      <c r="A1695" s="2" t="s">
        <v>1282</v>
      </c>
      <c r="B1695" s="2" t="s">
        <v>1283</v>
      </c>
      <c r="C1695" s="2" t="s">
        <v>90</v>
      </c>
      <c r="D1695" s="6">
        <v>8</v>
      </c>
      <c r="E1695" s="8">
        <v>72</v>
      </c>
      <c r="F1695" s="8">
        <v>14.64</v>
      </c>
      <c r="G1695" s="8">
        <f>E1695-F1695</f>
        <v>57.36</v>
      </c>
      <c r="H1695" s="8">
        <f>IF(E1695&lt;&gt;0, ((E1695-F1695)/E1695)*100, 0)</f>
        <v>79.666666666666657</v>
      </c>
    </row>
    <row r="1696" spans="1:8" x14ac:dyDescent="0.2">
      <c r="A1696" s="2" t="s">
        <v>1282</v>
      </c>
      <c r="B1696" s="2" t="s">
        <v>1283</v>
      </c>
      <c r="C1696" s="2" t="s">
        <v>41</v>
      </c>
      <c r="D1696" s="6">
        <v>2</v>
      </c>
      <c r="E1696" s="8">
        <v>16</v>
      </c>
      <c r="F1696" s="8">
        <v>3.5</v>
      </c>
      <c r="G1696" s="8">
        <f>E1696-F1696</f>
        <v>12.5</v>
      </c>
      <c r="H1696" s="8">
        <f>IF(E1696&lt;&gt;0, ((E1696-F1696)/E1696)*100, 0)</f>
        <v>78.125</v>
      </c>
    </row>
    <row r="1697" spans="1:8" x14ac:dyDescent="0.2">
      <c r="A1697" s="2" t="s">
        <v>1282</v>
      </c>
      <c r="B1697" s="2" t="s">
        <v>1283</v>
      </c>
      <c r="C1697" s="2" t="s">
        <v>24</v>
      </c>
      <c r="D1697" s="6">
        <v>2</v>
      </c>
      <c r="E1697" s="8">
        <v>16</v>
      </c>
      <c r="F1697" s="8">
        <v>3.5</v>
      </c>
      <c r="G1697" s="8">
        <f>E1697-F1697</f>
        <v>12.5</v>
      </c>
      <c r="H1697" s="8">
        <f>IF(E1697&lt;&gt;0, ((E1697-F1697)/E1697)*100, 0)</f>
        <v>78.125</v>
      </c>
    </row>
    <row r="1698" spans="1:8" x14ac:dyDescent="0.2">
      <c r="A1698" s="2" t="s">
        <v>1282</v>
      </c>
      <c r="B1698" s="2" t="s">
        <v>1283</v>
      </c>
      <c r="C1698" s="2" t="s">
        <v>25</v>
      </c>
      <c r="D1698" s="6">
        <v>2</v>
      </c>
      <c r="E1698" s="8">
        <v>16</v>
      </c>
      <c r="F1698" s="8">
        <v>3.5</v>
      </c>
      <c r="G1698" s="8">
        <f>E1698-F1698</f>
        <v>12.5</v>
      </c>
      <c r="H1698" s="8">
        <f>IF(E1698&lt;&gt;0, ((E1698-F1698)/E1698)*100, 0)</f>
        <v>78.125</v>
      </c>
    </row>
    <row r="1699" spans="1:8" x14ac:dyDescent="0.2">
      <c r="A1699" s="2" t="s">
        <v>1282</v>
      </c>
      <c r="B1699" s="2" t="s">
        <v>1283</v>
      </c>
      <c r="C1699" s="2" t="s">
        <v>42</v>
      </c>
      <c r="D1699" s="6">
        <v>2</v>
      </c>
      <c r="E1699" s="8">
        <v>16</v>
      </c>
      <c r="F1699" s="8">
        <v>3.5</v>
      </c>
      <c r="G1699" s="8">
        <f>E1699-F1699</f>
        <v>12.5</v>
      </c>
      <c r="H1699" s="8">
        <f>IF(E1699&lt;&gt;0, ((E1699-F1699)/E1699)*100, 0)</f>
        <v>78.125</v>
      </c>
    </row>
    <row r="1700" spans="1:8" x14ac:dyDescent="0.2">
      <c r="A1700" s="2" t="s">
        <v>1282</v>
      </c>
      <c r="B1700" s="2" t="s">
        <v>1283</v>
      </c>
      <c r="C1700" s="2" t="s">
        <v>43</v>
      </c>
      <c r="D1700" s="6">
        <v>1</v>
      </c>
      <c r="E1700" s="8">
        <v>8</v>
      </c>
      <c r="F1700" s="8">
        <v>1.75</v>
      </c>
      <c r="G1700" s="8">
        <f>E1700-F1700</f>
        <v>6.25</v>
      </c>
      <c r="H1700" s="8">
        <f>IF(E1700&lt;&gt;0, ((E1700-F1700)/E1700)*100, 0)</f>
        <v>78.125</v>
      </c>
    </row>
    <row r="1701" spans="1:8" x14ac:dyDescent="0.2">
      <c r="A1701" s="2" t="s">
        <v>1282</v>
      </c>
      <c r="B1701" s="2" t="s">
        <v>1283</v>
      </c>
      <c r="C1701" s="2" t="s">
        <v>482</v>
      </c>
      <c r="D1701" s="6">
        <v>1</v>
      </c>
      <c r="E1701" s="8">
        <v>8</v>
      </c>
      <c r="F1701" s="8">
        <v>1.75</v>
      </c>
      <c r="G1701" s="8">
        <f>E1701-F1701</f>
        <v>6.25</v>
      </c>
      <c r="H1701" s="8">
        <f>IF(E1701&lt;&gt;0, ((E1701-F1701)/E1701)*100, 0)</f>
        <v>78.125</v>
      </c>
    </row>
    <row r="1702" spans="1:8" customFormat="1" ht="15" x14ac:dyDescent="0.25">
      <c r="D1702" s="12"/>
      <c r="E1702" s="12"/>
      <c r="F1702" s="12"/>
      <c r="G1702" s="12"/>
      <c r="H1702" s="12"/>
    </row>
    <row r="1703" spans="1:8" s="4" customFormat="1" x14ac:dyDescent="0.2">
      <c r="A1703" s="3" t="s">
        <v>10</v>
      </c>
      <c r="B1703" s="3" t="s">
        <v>10</v>
      </c>
      <c r="C1703" s="3" t="s">
        <v>10</v>
      </c>
      <c r="D1703" s="5">
        <f>SUBTOTAL(9, D1692:D1702)</f>
        <v>26</v>
      </c>
      <c r="E1703" s="7">
        <f>SUBTOTAL(9, E1692:E1702)</f>
        <v>152</v>
      </c>
      <c r="F1703" s="7">
        <f>SUBTOTAL(9, F1692:F1702)</f>
        <v>46.78</v>
      </c>
      <c r="G1703" s="7">
        <f>SUBTOTAL(9, G1692:G1702)</f>
        <v>105.22</v>
      </c>
      <c r="H1703" s="7">
        <f>IF(E1703&lt;&gt;0, ((E1703-F1703)/E1703)*100, 0)</f>
        <v>69.223684210526315</v>
      </c>
    </row>
    <row r="1704" spans="1:8" customFormat="1" ht="15" x14ac:dyDescent="0.25">
      <c r="D1704" s="12"/>
      <c r="E1704" s="12"/>
      <c r="F1704" s="12"/>
      <c r="G1704" s="12"/>
      <c r="H1704" s="12"/>
    </row>
    <row r="1705" spans="1:8" x14ac:dyDescent="0.2">
      <c r="A1705" s="2" t="s">
        <v>3046</v>
      </c>
      <c r="B1705" s="2" t="s">
        <v>3047</v>
      </c>
      <c r="C1705" s="2" t="s">
        <v>1336</v>
      </c>
      <c r="D1705" s="6">
        <v>1</v>
      </c>
      <c r="E1705" s="8">
        <v>15</v>
      </c>
      <c r="F1705" s="8">
        <v>3.43</v>
      </c>
      <c r="G1705" s="8">
        <f>E1705-F1705</f>
        <v>11.57</v>
      </c>
      <c r="H1705" s="8">
        <f>IF(E1705&lt;&gt;0, ((E1705-F1705)/E1705)*100, 0)</f>
        <v>77.133333333333326</v>
      </c>
    </row>
    <row r="1706" spans="1:8" customFormat="1" ht="15" x14ac:dyDescent="0.25">
      <c r="D1706" s="12"/>
      <c r="E1706" s="12"/>
      <c r="F1706" s="12"/>
      <c r="G1706" s="12"/>
      <c r="H1706" s="12"/>
    </row>
    <row r="1707" spans="1:8" s="4" customFormat="1" x14ac:dyDescent="0.2">
      <c r="A1707" s="3" t="s">
        <v>10</v>
      </c>
      <c r="B1707" s="3" t="s">
        <v>10</v>
      </c>
      <c r="C1707" s="3" t="s">
        <v>10</v>
      </c>
      <c r="D1707" s="5">
        <f>SUBTOTAL(9, D1705:D1706)</f>
        <v>1</v>
      </c>
      <c r="E1707" s="7">
        <f>SUBTOTAL(9, E1705:E1706)</f>
        <v>15</v>
      </c>
      <c r="F1707" s="7">
        <f>SUBTOTAL(9, F1705:F1706)</f>
        <v>3.43</v>
      </c>
      <c r="G1707" s="7">
        <f>SUBTOTAL(9, G1705:G1706)</f>
        <v>11.57</v>
      </c>
      <c r="H1707" s="7">
        <f>IF(E1707&lt;&gt;0, ((E1707-F1707)/E1707)*100, 0)</f>
        <v>77.133333333333326</v>
      </c>
    </row>
    <row r="1708" spans="1:8" customFormat="1" ht="15" x14ac:dyDescent="0.25">
      <c r="D1708" s="12"/>
      <c r="E1708" s="12"/>
      <c r="F1708" s="12"/>
      <c r="G1708" s="12"/>
      <c r="H1708" s="12"/>
    </row>
    <row r="1709" spans="1:8" x14ac:dyDescent="0.2">
      <c r="A1709" s="2" t="s">
        <v>3048</v>
      </c>
      <c r="B1709" s="2" t="s">
        <v>3049</v>
      </c>
      <c r="C1709" s="2" t="s">
        <v>10</v>
      </c>
      <c r="G1709" s="8">
        <f>E1709-F1709</f>
        <v>0</v>
      </c>
      <c r="H1709" s="8">
        <f>IF(E1709&lt;&gt;0, ((E1709-F1709)/E1709)*100, 0)</f>
        <v>0</v>
      </c>
    </row>
    <row r="1710" spans="1:8" x14ac:dyDescent="0.2">
      <c r="A1710" s="2" t="s">
        <v>3048</v>
      </c>
      <c r="B1710" s="2" t="s">
        <v>3049</v>
      </c>
      <c r="C1710" s="2" t="s">
        <v>10</v>
      </c>
      <c r="G1710" s="8">
        <f>E1710-F1710</f>
        <v>0</v>
      </c>
      <c r="H1710" s="8">
        <f>IF(E1710&lt;&gt;0, ((E1710-F1710)/E1710)*100, 0)</f>
        <v>0</v>
      </c>
    </row>
    <row r="1711" spans="1:8" x14ac:dyDescent="0.2">
      <c r="A1711" s="2" t="s">
        <v>3048</v>
      </c>
      <c r="B1711" s="2" t="s">
        <v>3049</v>
      </c>
      <c r="C1711" s="2" t="s">
        <v>786</v>
      </c>
      <c r="D1711" s="6">
        <v>2</v>
      </c>
      <c r="E1711" s="8">
        <v>24</v>
      </c>
      <c r="F1711" s="8">
        <v>7.56</v>
      </c>
      <c r="G1711" s="8">
        <f>E1711-F1711</f>
        <v>16.440000000000001</v>
      </c>
      <c r="H1711" s="8">
        <f>IF(E1711&lt;&gt;0, ((E1711-F1711)/E1711)*100, 0)</f>
        <v>68.5</v>
      </c>
    </row>
    <row r="1712" spans="1:8" customFormat="1" ht="15" x14ac:dyDescent="0.25">
      <c r="D1712" s="12"/>
      <c r="E1712" s="12"/>
      <c r="F1712" s="12"/>
      <c r="G1712" s="12"/>
      <c r="H1712" s="12"/>
    </row>
    <row r="1713" spans="1:8" s="4" customFormat="1" x14ac:dyDescent="0.2">
      <c r="A1713" s="3" t="s">
        <v>10</v>
      </c>
      <c r="B1713" s="3" t="s">
        <v>10</v>
      </c>
      <c r="C1713" s="3" t="s">
        <v>10</v>
      </c>
      <c r="D1713" s="5">
        <f>SUBTOTAL(9, D1709:D1712)</f>
        <v>2</v>
      </c>
      <c r="E1713" s="7">
        <f>SUBTOTAL(9, E1709:E1712)</f>
        <v>24</v>
      </c>
      <c r="F1713" s="7">
        <f>SUBTOTAL(9, F1709:F1712)</f>
        <v>7.56</v>
      </c>
      <c r="G1713" s="7">
        <f>SUBTOTAL(9, G1709:G1712)</f>
        <v>16.440000000000001</v>
      </c>
      <c r="H1713" s="7">
        <f>IF(E1713&lt;&gt;0, ((E1713-F1713)/E1713)*100, 0)</f>
        <v>68.5</v>
      </c>
    </row>
    <row r="1714" spans="1:8" customFormat="1" ht="15" x14ac:dyDescent="0.25">
      <c r="D1714" s="12"/>
      <c r="E1714" s="12"/>
      <c r="F1714" s="12"/>
      <c r="G1714" s="12"/>
      <c r="H1714" s="12"/>
    </row>
    <row r="1715" spans="1:8" x14ac:dyDescent="0.2">
      <c r="A1715" s="2" t="s">
        <v>1290</v>
      </c>
      <c r="B1715" s="2" t="s">
        <v>1291</v>
      </c>
      <c r="C1715" s="2" t="s">
        <v>10</v>
      </c>
      <c r="G1715" s="8">
        <f>E1715-F1715</f>
        <v>0</v>
      </c>
      <c r="H1715" s="8">
        <f>IF(E1715&lt;&gt;0, ((E1715-F1715)/E1715)*100, 0)</f>
        <v>0</v>
      </c>
    </row>
    <row r="1716" spans="1:8" x14ac:dyDescent="0.2">
      <c r="A1716" s="2" t="s">
        <v>1290</v>
      </c>
      <c r="B1716" s="2" t="s">
        <v>1291</v>
      </c>
      <c r="C1716" s="2" t="s">
        <v>10</v>
      </c>
      <c r="E1716" s="8">
        <v>-7.75</v>
      </c>
      <c r="G1716" s="8">
        <f>E1716-F1716</f>
        <v>-7.75</v>
      </c>
      <c r="H1716" s="8">
        <f>IF(E1716&lt;&gt;0, ((E1716-F1716)/E1716)*100, 0)</f>
        <v>100</v>
      </c>
    </row>
    <row r="1717" spans="1:8" x14ac:dyDescent="0.2">
      <c r="A1717" s="2" t="s">
        <v>1290</v>
      </c>
      <c r="B1717" s="2" t="s">
        <v>1291</v>
      </c>
      <c r="C1717" s="2" t="s">
        <v>291</v>
      </c>
      <c r="D1717" s="6">
        <v>1</v>
      </c>
      <c r="E1717" s="8">
        <v>17.5</v>
      </c>
      <c r="F1717" s="8">
        <v>6.93</v>
      </c>
      <c r="G1717" s="8">
        <f>E1717-F1717</f>
        <v>10.57</v>
      </c>
      <c r="H1717" s="8">
        <f>IF(E1717&lt;&gt;0, ((E1717-F1717)/E1717)*100, 0)</f>
        <v>60.4</v>
      </c>
    </row>
    <row r="1718" spans="1:8" x14ac:dyDescent="0.2">
      <c r="A1718" s="2" t="s">
        <v>1290</v>
      </c>
      <c r="B1718" s="2" t="s">
        <v>1291</v>
      </c>
      <c r="C1718" s="2" t="s">
        <v>192</v>
      </c>
      <c r="D1718" s="6">
        <v>1</v>
      </c>
      <c r="E1718" s="8">
        <v>19.25</v>
      </c>
      <c r="F1718" s="8">
        <v>4.2</v>
      </c>
      <c r="G1718" s="8">
        <f>E1718-F1718</f>
        <v>15.05</v>
      </c>
      <c r="H1718" s="8">
        <f>IF(E1718&lt;&gt;0, ((E1718-F1718)/E1718)*100, 0)</f>
        <v>78.181818181818187</v>
      </c>
    </row>
    <row r="1719" spans="1:8" x14ac:dyDescent="0.2">
      <c r="A1719" s="2" t="s">
        <v>1290</v>
      </c>
      <c r="B1719" s="2" t="s">
        <v>1291</v>
      </c>
      <c r="C1719" s="2" t="s">
        <v>410</v>
      </c>
      <c r="D1719" s="6">
        <v>1</v>
      </c>
      <c r="E1719" s="8">
        <v>19.5</v>
      </c>
      <c r="F1719" s="8">
        <v>5.15</v>
      </c>
      <c r="G1719" s="8">
        <f>E1719-F1719</f>
        <v>14.35</v>
      </c>
      <c r="H1719" s="8">
        <f>IF(E1719&lt;&gt;0, ((E1719-F1719)/E1719)*100, 0)</f>
        <v>73.589743589743577</v>
      </c>
    </row>
    <row r="1720" spans="1:8" customFormat="1" ht="15" x14ac:dyDescent="0.25">
      <c r="D1720" s="12"/>
      <c r="E1720" s="12"/>
      <c r="F1720" s="12"/>
      <c r="G1720" s="12"/>
      <c r="H1720" s="12"/>
    </row>
    <row r="1721" spans="1:8" s="4" customFormat="1" x14ac:dyDescent="0.2">
      <c r="A1721" s="3" t="s">
        <v>10</v>
      </c>
      <c r="B1721" s="3" t="s">
        <v>10</v>
      </c>
      <c r="C1721" s="3" t="s">
        <v>10</v>
      </c>
      <c r="D1721" s="5">
        <f>SUBTOTAL(9, D1715:D1720)</f>
        <v>3</v>
      </c>
      <c r="E1721" s="7">
        <f>SUBTOTAL(9, E1715:E1720)</f>
        <v>48.5</v>
      </c>
      <c r="F1721" s="7">
        <f>SUBTOTAL(9, F1715:F1720)</f>
        <v>16.28</v>
      </c>
      <c r="G1721" s="7">
        <f>SUBTOTAL(9, G1715:G1720)</f>
        <v>32.22</v>
      </c>
      <c r="H1721" s="7">
        <f>IF(E1721&lt;&gt;0, ((E1721-F1721)/E1721)*100, 0)</f>
        <v>66.432989690721641</v>
      </c>
    </row>
    <row r="1722" spans="1:8" customFormat="1" ht="15" x14ac:dyDescent="0.25">
      <c r="D1722" s="12"/>
      <c r="E1722" s="12"/>
      <c r="F1722" s="12"/>
      <c r="G1722" s="12"/>
      <c r="H1722" s="12"/>
    </row>
    <row r="1723" spans="1:8" x14ac:dyDescent="0.2">
      <c r="A1723" s="2" t="s">
        <v>3050</v>
      </c>
      <c r="B1723" s="2" t="s">
        <v>3051</v>
      </c>
      <c r="C1723" s="2" t="s">
        <v>10</v>
      </c>
      <c r="G1723" s="8">
        <f>E1723-F1723</f>
        <v>0</v>
      </c>
      <c r="H1723" s="8">
        <f>IF(E1723&lt;&gt;0, ((E1723-F1723)/E1723)*100, 0)</f>
        <v>0</v>
      </c>
    </row>
    <row r="1724" spans="1:8" x14ac:dyDescent="0.2">
      <c r="A1724" s="2" t="s">
        <v>3050</v>
      </c>
      <c r="B1724" s="2" t="s">
        <v>3051</v>
      </c>
      <c r="C1724" s="2" t="s">
        <v>10</v>
      </c>
      <c r="G1724" s="8">
        <f>E1724-F1724</f>
        <v>0</v>
      </c>
      <c r="H1724" s="8">
        <f>IF(E1724&lt;&gt;0, ((E1724-F1724)/E1724)*100, 0)</f>
        <v>0</v>
      </c>
    </row>
    <row r="1725" spans="1:8" x14ac:dyDescent="0.2">
      <c r="A1725" s="2" t="s">
        <v>3050</v>
      </c>
      <c r="B1725" s="2" t="s">
        <v>3051</v>
      </c>
      <c r="C1725" s="2" t="s">
        <v>10</v>
      </c>
      <c r="G1725" s="8">
        <f>E1725-F1725</f>
        <v>0</v>
      </c>
      <c r="H1725" s="8">
        <f>IF(E1725&lt;&gt;0, ((E1725-F1725)/E1725)*100, 0)</f>
        <v>0</v>
      </c>
    </row>
    <row r="1726" spans="1:8" x14ac:dyDescent="0.2">
      <c r="A1726" s="2" t="s">
        <v>3050</v>
      </c>
      <c r="B1726" s="2" t="s">
        <v>3051</v>
      </c>
      <c r="C1726" s="2" t="s">
        <v>78</v>
      </c>
      <c r="D1726" s="6">
        <v>10</v>
      </c>
      <c r="E1726" s="8">
        <v>155</v>
      </c>
      <c r="F1726" s="8">
        <v>54.7</v>
      </c>
      <c r="G1726" s="8">
        <f>E1726-F1726</f>
        <v>100.3</v>
      </c>
      <c r="H1726" s="8">
        <f>IF(E1726&lt;&gt;0, ((E1726-F1726)/E1726)*100, 0)</f>
        <v>64.709677419354833</v>
      </c>
    </row>
    <row r="1727" spans="1:8" x14ac:dyDescent="0.2">
      <c r="A1727" s="2" t="s">
        <v>3050</v>
      </c>
      <c r="B1727" s="2" t="s">
        <v>3051</v>
      </c>
      <c r="C1727" s="2" t="s">
        <v>153</v>
      </c>
      <c r="D1727" s="6">
        <v>3</v>
      </c>
      <c r="E1727" s="8">
        <v>52.5</v>
      </c>
      <c r="F1727" s="8">
        <v>17.88</v>
      </c>
      <c r="G1727" s="8">
        <f>E1727-F1727</f>
        <v>34.620000000000005</v>
      </c>
      <c r="H1727" s="8">
        <f>IF(E1727&lt;&gt;0, ((E1727-F1727)/E1727)*100, 0)</f>
        <v>65.94285714285715</v>
      </c>
    </row>
    <row r="1728" spans="1:8" customFormat="1" ht="15" x14ac:dyDescent="0.25">
      <c r="D1728" s="12"/>
      <c r="E1728" s="12"/>
      <c r="F1728" s="12"/>
      <c r="G1728" s="12"/>
      <c r="H1728" s="12"/>
    </row>
    <row r="1729" spans="1:8" s="4" customFormat="1" x14ac:dyDescent="0.2">
      <c r="A1729" s="3" t="s">
        <v>10</v>
      </c>
      <c r="B1729" s="3" t="s">
        <v>10</v>
      </c>
      <c r="C1729" s="3" t="s">
        <v>10</v>
      </c>
      <c r="D1729" s="5">
        <f>SUBTOTAL(9, D1723:D1728)</f>
        <v>13</v>
      </c>
      <c r="E1729" s="7">
        <f>SUBTOTAL(9, E1723:E1728)</f>
        <v>207.5</v>
      </c>
      <c r="F1729" s="7">
        <f>SUBTOTAL(9, F1723:F1728)</f>
        <v>72.58</v>
      </c>
      <c r="G1729" s="7">
        <f>SUBTOTAL(9, G1723:G1728)</f>
        <v>134.92000000000002</v>
      </c>
      <c r="H1729" s="7">
        <f>IF(E1729&lt;&gt;0, ((E1729-F1729)/E1729)*100, 0)</f>
        <v>65.021686746987967</v>
      </c>
    </row>
    <row r="1730" spans="1:8" customFormat="1" ht="15" x14ac:dyDescent="0.25">
      <c r="D1730" s="12"/>
      <c r="E1730" s="12"/>
      <c r="F1730" s="12"/>
      <c r="G1730" s="12"/>
      <c r="H1730" s="12"/>
    </row>
    <row r="1731" spans="1:8" x14ac:dyDescent="0.2">
      <c r="A1731" s="2" t="s">
        <v>3052</v>
      </c>
      <c r="B1731" s="2" t="s">
        <v>3053</v>
      </c>
      <c r="C1731" s="2" t="s">
        <v>10</v>
      </c>
      <c r="G1731" s="8">
        <f>E1731-F1731</f>
        <v>0</v>
      </c>
      <c r="H1731" s="8">
        <f>IF(E1731&lt;&gt;0, ((E1731-F1731)/E1731)*100, 0)</f>
        <v>0</v>
      </c>
    </row>
    <row r="1732" spans="1:8" x14ac:dyDescent="0.2">
      <c r="A1732" s="2" t="s">
        <v>3052</v>
      </c>
      <c r="B1732" s="2" t="s">
        <v>3053</v>
      </c>
      <c r="C1732" s="2" t="s">
        <v>10</v>
      </c>
      <c r="G1732" s="8">
        <f>E1732-F1732</f>
        <v>0</v>
      </c>
      <c r="H1732" s="8">
        <f>IF(E1732&lt;&gt;0, ((E1732-F1732)/E1732)*100, 0)</f>
        <v>0</v>
      </c>
    </row>
    <row r="1733" spans="1:8" x14ac:dyDescent="0.2">
      <c r="A1733" s="2" t="s">
        <v>3052</v>
      </c>
      <c r="B1733" s="2" t="s">
        <v>3053</v>
      </c>
      <c r="C1733" s="2" t="s">
        <v>297</v>
      </c>
      <c r="D1733" s="6">
        <v>1</v>
      </c>
      <c r="E1733" s="8">
        <v>17.5</v>
      </c>
      <c r="F1733" s="8">
        <v>5.29</v>
      </c>
      <c r="G1733" s="8">
        <f>E1733-F1733</f>
        <v>12.21</v>
      </c>
      <c r="H1733" s="8">
        <f>IF(E1733&lt;&gt;0, ((E1733-F1733)/E1733)*100, 0)</f>
        <v>69.771428571428572</v>
      </c>
    </row>
    <row r="1734" spans="1:8" customFormat="1" ht="15" x14ac:dyDescent="0.25">
      <c r="D1734" s="12"/>
      <c r="E1734" s="12"/>
      <c r="F1734" s="12"/>
      <c r="G1734" s="12"/>
      <c r="H1734" s="12"/>
    </row>
    <row r="1735" spans="1:8" s="4" customFormat="1" x14ac:dyDescent="0.2">
      <c r="A1735" s="3" t="s">
        <v>10</v>
      </c>
      <c r="B1735" s="3" t="s">
        <v>10</v>
      </c>
      <c r="C1735" s="3" t="s">
        <v>10</v>
      </c>
      <c r="D1735" s="5">
        <f>SUBTOTAL(9, D1731:D1734)</f>
        <v>1</v>
      </c>
      <c r="E1735" s="7">
        <f>SUBTOTAL(9, E1731:E1734)</f>
        <v>17.5</v>
      </c>
      <c r="F1735" s="7">
        <f>SUBTOTAL(9, F1731:F1734)</f>
        <v>5.29</v>
      </c>
      <c r="G1735" s="7">
        <f>SUBTOTAL(9, G1731:G1734)</f>
        <v>12.21</v>
      </c>
      <c r="H1735" s="7">
        <f>IF(E1735&lt;&gt;0, ((E1735-F1735)/E1735)*100, 0)</f>
        <v>69.771428571428572</v>
      </c>
    </row>
    <row r="1736" spans="1:8" customFormat="1" ht="15" x14ac:dyDescent="0.25">
      <c r="D1736" s="12"/>
      <c r="E1736" s="12"/>
      <c r="F1736" s="12"/>
      <c r="G1736" s="12"/>
      <c r="H1736" s="12"/>
    </row>
    <row r="1737" spans="1:8" x14ac:dyDescent="0.2">
      <c r="A1737" s="2" t="s">
        <v>3054</v>
      </c>
      <c r="B1737" s="2" t="s">
        <v>3055</v>
      </c>
      <c r="C1737" s="2" t="s">
        <v>10</v>
      </c>
      <c r="G1737" s="8">
        <f>E1737-F1737</f>
        <v>0</v>
      </c>
      <c r="H1737" s="8">
        <f>IF(E1737&lt;&gt;0, ((E1737-F1737)/E1737)*100, 0)</f>
        <v>0</v>
      </c>
    </row>
    <row r="1738" spans="1:8" x14ac:dyDescent="0.2">
      <c r="A1738" s="2" t="s">
        <v>3054</v>
      </c>
      <c r="B1738" s="2" t="s">
        <v>3055</v>
      </c>
      <c r="C1738" s="2" t="s">
        <v>10</v>
      </c>
      <c r="G1738" s="8">
        <f>E1738-F1738</f>
        <v>0</v>
      </c>
      <c r="H1738" s="8">
        <f>IF(E1738&lt;&gt;0, ((E1738-F1738)/E1738)*100, 0)</f>
        <v>0</v>
      </c>
    </row>
    <row r="1739" spans="1:8" x14ac:dyDescent="0.2">
      <c r="A1739" s="2" t="s">
        <v>3054</v>
      </c>
      <c r="B1739" s="2" t="s">
        <v>3055</v>
      </c>
      <c r="C1739" s="2" t="s">
        <v>10</v>
      </c>
      <c r="G1739" s="8">
        <f>E1739-F1739</f>
        <v>0</v>
      </c>
      <c r="H1739" s="8">
        <f>IF(E1739&lt;&gt;0, ((E1739-F1739)/E1739)*100, 0)</f>
        <v>0</v>
      </c>
    </row>
    <row r="1740" spans="1:8" x14ac:dyDescent="0.2">
      <c r="A1740" s="2" t="s">
        <v>3054</v>
      </c>
      <c r="B1740" s="2" t="s">
        <v>3055</v>
      </c>
      <c r="C1740" s="2" t="s">
        <v>292</v>
      </c>
      <c r="D1740" s="6">
        <v>1</v>
      </c>
      <c r="E1740" s="8">
        <v>27</v>
      </c>
      <c r="F1740" s="8">
        <v>12.53</v>
      </c>
      <c r="G1740" s="8">
        <f>E1740-F1740</f>
        <v>14.47</v>
      </c>
      <c r="H1740" s="8">
        <f>IF(E1740&lt;&gt;0, ((E1740-F1740)/E1740)*100, 0)</f>
        <v>53.592592592592595</v>
      </c>
    </row>
    <row r="1741" spans="1:8" customFormat="1" ht="15" x14ac:dyDescent="0.25">
      <c r="D1741" s="12"/>
      <c r="E1741" s="12"/>
      <c r="F1741" s="12"/>
      <c r="G1741" s="12"/>
      <c r="H1741" s="12"/>
    </row>
    <row r="1742" spans="1:8" s="4" customFormat="1" x14ac:dyDescent="0.2">
      <c r="A1742" s="3" t="s">
        <v>10</v>
      </c>
      <c r="B1742" s="3" t="s">
        <v>10</v>
      </c>
      <c r="C1742" s="3" t="s">
        <v>10</v>
      </c>
      <c r="D1742" s="5">
        <f>SUBTOTAL(9, D1737:D1741)</f>
        <v>1</v>
      </c>
      <c r="E1742" s="7">
        <f>SUBTOTAL(9, E1737:E1741)</f>
        <v>27</v>
      </c>
      <c r="F1742" s="7">
        <f>SUBTOTAL(9, F1737:F1741)</f>
        <v>12.53</v>
      </c>
      <c r="G1742" s="7">
        <f>SUBTOTAL(9, G1737:G1741)</f>
        <v>14.47</v>
      </c>
      <c r="H1742" s="7">
        <f>IF(E1742&lt;&gt;0, ((E1742-F1742)/E1742)*100, 0)</f>
        <v>53.592592592592595</v>
      </c>
    </row>
    <row r="1743" spans="1:8" customFormat="1" ht="15" x14ac:dyDescent="0.25">
      <c r="D1743" s="12"/>
      <c r="E1743" s="12"/>
      <c r="F1743" s="12"/>
      <c r="G1743" s="12"/>
      <c r="H1743" s="12"/>
    </row>
    <row r="1744" spans="1:8" x14ac:dyDescent="0.2">
      <c r="A1744" s="2" t="s">
        <v>3056</v>
      </c>
      <c r="B1744" s="2" t="s">
        <v>3057</v>
      </c>
      <c r="C1744" s="2" t="s">
        <v>2424</v>
      </c>
      <c r="D1744" s="6">
        <v>1</v>
      </c>
      <c r="E1744" s="8">
        <v>14</v>
      </c>
      <c r="F1744" s="8">
        <v>4.01</v>
      </c>
      <c r="G1744" s="8">
        <f>E1744-F1744</f>
        <v>9.99</v>
      </c>
      <c r="H1744" s="8">
        <f>IF(E1744&lt;&gt;0, ((E1744-F1744)/E1744)*100, 0)</f>
        <v>71.357142857142861</v>
      </c>
    </row>
    <row r="1745" spans="1:8" customFormat="1" ht="15" x14ac:dyDescent="0.25">
      <c r="D1745" s="12"/>
      <c r="E1745" s="12"/>
      <c r="F1745" s="12"/>
      <c r="G1745" s="12"/>
      <c r="H1745" s="12"/>
    </row>
    <row r="1746" spans="1:8" s="4" customFormat="1" x14ac:dyDescent="0.2">
      <c r="A1746" s="3" t="s">
        <v>10</v>
      </c>
      <c r="B1746" s="3" t="s">
        <v>10</v>
      </c>
      <c r="C1746" s="3" t="s">
        <v>10</v>
      </c>
      <c r="D1746" s="5">
        <f>SUBTOTAL(9, D1744:D1745)</f>
        <v>1</v>
      </c>
      <c r="E1746" s="7">
        <f>SUBTOTAL(9, E1744:E1745)</f>
        <v>14</v>
      </c>
      <c r="F1746" s="7">
        <f>SUBTOTAL(9, F1744:F1745)</f>
        <v>4.01</v>
      </c>
      <c r="G1746" s="7">
        <f>SUBTOTAL(9, G1744:G1745)</f>
        <v>9.99</v>
      </c>
      <c r="H1746" s="7">
        <f>IF(E1746&lt;&gt;0, ((E1746-F1746)/E1746)*100, 0)</f>
        <v>71.357142857142861</v>
      </c>
    </row>
    <row r="1747" spans="1:8" customFormat="1" ht="15" x14ac:dyDescent="0.25">
      <c r="D1747" s="12"/>
      <c r="E1747" s="12"/>
      <c r="F1747" s="12"/>
      <c r="G1747" s="12"/>
      <c r="H1747" s="12"/>
    </row>
    <row r="1748" spans="1:8" x14ac:dyDescent="0.2">
      <c r="A1748" s="2" t="s">
        <v>3058</v>
      </c>
      <c r="B1748" s="2" t="s">
        <v>3059</v>
      </c>
      <c r="C1748" s="2" t="s">
        <v>290</v>
      </c>
      <c r="D1748" s="6">
        <v>1</v>
      </c>
      <c r="E1748" s="8">
        <v>22.5</v>
      </c>
      <c r="F1748" s="8">
        <v>6.91</v>
      </c>
      <c r="G1748" s="8">
        <f>E1748-F1748</f>
        <v>15.59</v>
      </c>
      <c r="H1748" s="8">
        <f>IF(E1748&lt;&gt;0, ((E1748-F1748)/E1748)*100, 0)</f>
        <v>69.288888888888891</v>
      </c>
    </row>
    <row r="1749" spans="1:8" customFormat="1" ht="15" x14ac:dyDescent="0.25">
      <c r="D1749" s="12"/>
      <c r="E1749" s="12"/>
      <c r="F1749" s="12"/>
      <c r="G1749" s="12"/>
      <c r="H1749" s="12"/>
    </row>
    <row r="1750" spans="1:8" s="4" customFormat="1" x14ac:dyDescent="0.2">
      <c r="A1750" s="3" t="s">
        <v>10</v>
      </c>
      <c r="B1750" s="3" t="s">
        <v>10</v>
      </c>
      <c r="C1750" s="3" t="s">
        <v>10</v>
      </c>
      <c r="D1750" s="5">
        <f>SUBTOTAL(9, D1748:D1749)</f>
        <v>1</v>
      </c>
      <c r="E1750" s="7">
        <f>SUBTOTAL(9, E1748:E1749)</f>
        <v>22.5</v>
      </c>
      <c r="F1750" s="7">
        <f>SUBTOTAL(9, F1748:F1749)</f>
        <v>6.91</v>
      </c>
      <c r="G1750" s="7">
        <f>SUBTOTAL(9, G1748:G1749)</f>
        <v>15.59</v>
      </c>
      <c r="H1750" s="7">
        <f>IF(E1750&lt;&gt;0, ((E1750-F1750)/E1750)*100, 0)</f>
        <v>69.288888888888891</v>
      </c>
    </row>
    <row r="1751" spans="1:8" customFormat="1" ht="15" x14ac:dyDescent="0.25">
      <c r="D1751" s="12"/>
      <c r="E1751" s="12"/>
      <c r="F1751" s="12"/>
      <c r="G1751" s="12"/>
      <c r="H1751" s="12"/>
    </row>
    <row r="1752" spans="1:8" x14ac:dyDescent="0.2">
      <c r="A1752" s="2" t="s">
        <v>2052</v>
      </c>
      <c r="B1752" s="2" t="s">
        <v>2053</v>
      </c>
      <c r="C1752" s="2" t="s">
        <v>17</v>
      </c>
      <c r="D1752" s="6">
        <v>1</v>
      </c>
      <c r="E1752" s="8">
        <v>34.75</v>
      </c>
      <c r="F1752" s="8">
        <v>9.1</v>
      </c>
      <c r="G1752" s="8">
        <f>E1752-F1752</f>
        <v>25.65</v>
      </c>
      <c r="H1752" s="8">
        <f>IF(E1752&lt;&gt;0, ((E1752-F1752)/E1752)*100, 0)</f>
        <v>73.812949640287755</v>
      </c>
    </row>
    <row r="1753" spans="1:8" customFormat="1" ht="15" x14ac:dyDescent="0.25">
      <c r="D1753" s="12"/>
      <c r="E1753" s="12"/>
      <c r="F1753" s="12"/>
      <c r="G1753" s="12"/>
      <c r="H1753" s="12"/>
    </row>
    <row r="1754" spans="1:8" s="4" customFormat="1" x14ac:dyDescent="0.2">
      <c r="A1754" s="3" t="s">
        <v>10</v>
      </c>
      <c r="B1754" s="3" t="s">
        <v>10</v>
      </c>
      <c r="C1754" s="3" t="s">
        <v>10</v>
      </c>
      <c r="D1754" s="5">
        <f>SUBTOTAL(9, D1752:D1753)</f>
        <v>1</v>
      </c>
      <c r="E1754" s="7">
        <f>SUBTOTAL(9, E1752:E1753)</f>
        <v>34.75</v>
      </c>
      <c r="F1754" s="7">
        <f>SUBTOTAL(9, F1752:F1753)</f>
        <v>9.1</v>
      </c>
      <c r="G1754" s="7">
        <f>SUBTOTAL(9, G1752:G1753)</f>
        <v>25.65</v>
      </c>
      <c r="H1754" s="7">
        <f>IF(E1754&lt;&gt;0, ((E1754-F1754)/E1754)*100, 0)</f>
        <v>73.812949640287755</v>
      </c>
    </row>
    <row r="1755" spans="1:8" customFormat="1" ht="15" x14ac:dyDescent="0.25">
      <c r="D1755" s="12"/>
      <c r="E1755" s="12"/>
      <c r="F1755" s="12"/>
      <c r="G1755" s="12"/>
      <c r="H1755" s="12"/>
    </row>
    <row r="1756" spans="1:8" x14ac:dyDescent="0.2">
      <c r="A1756" s="2" t="s">
        <v>3060</v>
      </c>
      <c r="B1756" s="2" t="s">
        <v>3061</v>
      </c>
      <c r="C1756" s="2" t="s">
        <v>10</v>
      </c>
      <c r="G1756" s="8">
        <f>E1756-F1756</f>
        <v>0</v>
      </c>
      <c r="H1756" s="8">
        <f>IF(E1756&lt;&gt;0, ((E1756-F1756)/E1756)*100, 0)</f>
        <v>0</v>
      </c>
    </row>
    <row r="1757" spans="1:8" x14ac:dyDescent="0.2">
      <c r="A1757" s="2" t="s">
        <v>3060</v>
      </c>
      <c r="B1757" s="2" t="s">
        <v>3061</v>
      </c>
      <c r="C1757" s="2" t="s">
        <v>10</v>
      </c>
      <c r="G1757" s="8">
        <f>E1757-F1757</f>
        <v>0</v>
      </c>
      <c r="H1757" s="8">
        <f>IF(E1757&lt;&gt;0, ((E1757-F1757)/E1757)*100, 0)</f>
        <v>0</v>
      </c>
    </row>
    <row r="1758" spans="1:8" x14ac:dyDescent="0.2">
      <c r="A1758" s="2" t="s">
        <v>3060</v>
      </c>
      <c r="B1758" s="2" t="s">
        <v>3061</v>
      </c>
      <c r="C1758" s="2" t="s">
        <v>10</v>
      </c>
      <c r="G1758" s="8">
        <f>E1758-F1758</f>
        <v>0</v>
      </c>
      <c r="H1758" s="8">
        <f>IF(E1758&lt;&gt;0, ((E1758-F1758)/E1758)*100, 0)</f>
        <v>0</v>
      </c>
    </row>
    <row r="1759" spans="1:8" x14ac:dyDescent="0.2">
      <c r="A1759" s="2" t="s">
        <v>3060</v>
      </c>
      <c r="B1759" s="2" t="s">
        <v>3061</v>
      </c>
      <c r="C1759" s="2" t="s">
        <v>292</v>
      </c>
      <c r="D1759" s="6">
        <v>1</v>
      </c>
      <c r="E1759" s="8">
        <v>27</v>
      </c>
      <c r="G1759" s="8">
        <f>E1759-F1759</f>
        <v>27</v>
      </c>
      <c r="H1759" s="8">
        <f>IF(E1759&lt;&gt;0, ((E1759-F1759)/E1759)*100, 0)</f>
        <v>100</v>
      </c>
    </row>
    <row r="1760" spans="1:8" customFormat="1" ht="15" x14ac:dyDescent="0.25">
      <c r="D1760" s="12"/>
      <c r="E1760" s="12"/>
      <c r="F1760" s="12"/>
      <c r="G1760" s="12"/>
      <c r="H1760" s="12"/>
    </row>
    <row r="1761" spans="1:8" s="4" customFormat="1" x14ac:dyDescent="0.2">
      <c r="A1761" s="3" t="s">
        <v>10</v>
      </c>
      <c r="B1761" s="3" t="s">
        <v>10</v>
      </c>
      <c r="C1761" s="3" t="s">
        <v>10</v>
      </c>
      <c r="D1761" s="5">
        <f>SUBTOTAL(9, D1756:D1760)</f>
        <v>1</v>
      </c>
      <c r="E1761" s="7">
        <f>SUBTOTAL(9, E1756:E1760)</f>
        <v>27</v>
      </c>
      <c r="F1761" s="7">
        <f>SUBTOTAL(9, F1756:F1760)</f>
        <v>0</v>
      </c>
      <c r="G1761" s="7">
        <f>SUBTOTAL(9, G1756:G1760)</f>
        <v>27</v>
      </c>
      <c r="H1761" s="7">
        <f>IF(E1761&lt;&gt;0, ((E1761-F1761)/E1761)*100, 0)</f>
        <v>100</v>
      </c>
    </row>
    <row r="1762" spans="1:8" customFormat="1" ht="15" x14ac:dyDescent="0.25">
      <c r="D1762" s="12"/>
      <c r="E1762" s="12"/>
      <c r="F1762" s="12"/>
      <c r="G1762" s="12"/>
      <c r="H1762" s="12"/>
    </row>
    <row r="1763" spans="1:8" x14ac:dyDescent="0.2">
      <c r="A1763" s="2" t="s">
        <v>3062</v>
      </c>
      <c r="B1763" s="2" t="s">
        <v>3063</v>
      </c>
      <c r="C1763" s="2" t="s">
        <v>10</v>
      </c>
      <c r="G1763" s="8">
        <f>E1763-F1763</f>
        <v>0</v>
      </c>
      <c r="H1763" s="8">
        <f>IF(E1763&lt;&gt;0, ((E1763-F1763)/E1763)*100, 0)</f>
        <v>0</v>
      </c>
    </row>
    <row r="1764" spans="1:8" x14ac:dyDescent="0.2">
      <c r="A1764" s="2" t="s">
        <v>3062</v>
      </c>
      <c r="B1764" s="2" t="s">
        <v>3063</v>
      </c>
      <c r="C1764" s="2" t="s">
        <v>10</v>
      </c>
      <c r="G1764" s="8">
        <f>E1764-F1764</f>
        <v>0</v>
      </c>
      <c r="H1764" s="8">
        <f>IF(E1764&lt;&gt;0, ((E1764-F1764)/E1764)*100, 0)</f>
        <v>0</v>
      </c>
    </row>
    <row r="1765" spans="1:8" x14ac:dyDescent="0.2">
      <c r="A1765" s="2" t="s">
        <v>3062</v>
      </c>
      <c r="B1765" s="2" t="s">
        <v>3063</v>
      </c>
      <c r="C1765" s="2" t="s">
        <v>10</v>
      </c>
      <c r="G1765" s="8">
        <f>E1765-F1765</f>
        <v>0</v>
      </c>
      <c r="H1765" s="8">
        <f>IF(E1765&lt;&gt;0, ((E1765-F1765)/E1765)*100, 0)</f>
        <v>0</v>
      </c>
    </row>
    <row r="1766" spans="1:8" x14ac:dyDescent="0.2">
      <c r="A1766" s="2" t="s">
        <v>3062</v>
      </c>
      <c r="B1766" s="2" t="s">
        <v>3063</v>
      </c>
      <c r="C1766" s="2" t="s">
        <v>195</v>
      </c>
      <c r="D1766" s="6">
        <v>1</v>
      </c>
      <c r="E1766" s="8">
        <v>13.75</v>
      </c>
      <c r="F1766" s="8">
        <v>5.47</v>
      </c>
      <c r="G1766" s="8">
        <f>E1766-F1766</f>
        <v>8.2800000000000011</v>
      </c>
      <c r="H1766" s="8">
        <f>IF(E1766&lt;&gt;0, ((E1766-F1766)/E1766)*100, 0)</f>
        <v>60.218181818181826</v>
      </c>
    </row>
    <row r="1767" spans="1:8" customFormat="1" ht="15" x14ac:dyDescent="0.25">
      <c r="D1767" s="12"/>
      <c r="E1767" s="12"/>
      <c r="F1767" s="12"/>
      <c r="G1767" s="12"/>
      <c r="H1767" s="12"/>
    </row>
    <row r="1768" spans="1:8" s="4" customFormat="1" x14ac:dyDescent="0.2">
      <c r="A1768" s="3" t="s">
        <v>10</v>
      </c>
      <c r="B1768" s="3" t="s">
        <v>10</v>
      </c>
      <c r="C1768" s="3" t="s">
        <v>10</v>
      </c>
      <c r="D1768" s="5">
        <f>SUBTOTAL(9, D1763:D1767)</f>
        <v>1</v>
      </c>
      <c r="E1768" s="7">
        <f>SUBTOTAL(9, E1763:E1767)</f>
        <v>13.75</v>
      </c>
      <c r="F1768" s="7">
        <f>SUBTOTAL(9, F1763:F1767)</f>
        <v>5.47</v>
      </c>
      <c r="G1768" s="7">
        <f>SUBTOTAL(9, G1763:G1767)</f>
        <v>8.2800000000000011</v>
      </c>
      <c r="H1768" s="7">
        <f>IF(E1768&lt;&gt;0, ((E1768-F1768)/E1768)*100, 0)</f>
        <v>60.218181818181826</v>
      </c>
    </row>
    <row r="1769" spans="1:8" customFormat="1" ht="15" x14ac:dyDescent="0.25">
      <c r="D1769" s="12"/>
      <c r="E1769" s="12"/>
      <c r="F1769" s="12"/>
      <c r="G1769" s="12"/>
      <c r="H1769" s="12"/>
    </row>
    <row r="1770" spans="1:8" x14ac:dyDescent="0.2">
      <c r="A1770" s="2" t="s">
        <v>2477</v>
      </c>
      <c r="B1770" s="2" t="s">
        <v>2478</v>
      </c>
      <c r="C1770" s="2" t="s">
        <v>235</v>
      </c>
      <c r="D1770" s="6">
        <v>1</v>
      </c>
      <c r="E1770" s="8">
        <v>12.25</v>
      </c>
      <c r="F1770" s="8">
        <v>4.76</v>
      </c>
      <c r="G1770" s="8">
        <f>E1770-F1770</f>
        <v>7.49</v>
      </c>
      <c r="H1770" s="8">
        <f>IF(E1770&lt;&gt;0, ((E1770-F1770)/E1770)*100, 0)</f>
        <v>61.142857142857146</v>
      </c>
    </row>
    <row r="1771" spans="1:8" x14ac:dyDescent="0.2">
      <c r="A1771" s="2" t="s">
        <v>2477</v>
      </c>
      <c r="B1771" s="2" t="s">
        <v>2478</v>
      </c>
      <c r="C1771" s="2" t="s">
        <v>2348</v>
      </c>
      <c r="D1771" s="6">
        <v>4</v>
      </c>
      <c r="E1771" s="8">
        <v>106</v>
      </c>
      <c r="F1771" s="8">
        <v>33.6</v>
      </c>
      <c r="G1771" s="8">
        <f>E1771-F1771</f>
        <v>72.400000000000006</v>
      </c>
      <c r="H1771" s="8">
        <f>IF(E1771&lt;&gt;0, ((E1771-F1771)/E1771)*100, 0)</f>
        <v>68.301886792452834</v>
      </c>
    </row>
    <row r="1772" spans="1:8" customFormat="1" ht="15" x14ac:dyDescent="0.25">
      <c r="D1772" s="12"/>
      <c r="E1772" s="12"/>
      <c r="F1772" s="12"/>
      <c r="G1772" s="12"/>
      <c r="H1772" s="12"/>
    </row>
    <row r="1773" spans="1:8" s="4" customFormat="1" x14ac:dyDescent="0.2">
      <c r="A1773" s="3" t="s">
        <v>10</v>
      </c>
      <c r="B1773" s="3" t="s">
        <v>10</v>
      </c>
      <c r="C1773" s="3" t="s">
        <v>10</v>
      </c>
      <c r="D1773" s="5">
        <f>SUBTOTAL(9, D1770:D1772)</f>
        <v>5</v>
      </c>
      <c r="E1773" s="7">
        <f>SUBTOTAL(9, E1770:E1772)</f>
        <v>118.25</v>
      </c>
      <c r="F1773" s="7">
        <f>SUBTOTAL(9, F1770:F1772)</f>
        <v>38.36</v>
      </c>
      <c r="G1773" s="7">
        <f>SUBTOTAL(9, G1770:G1772)</f>
        <v>79.89</v>
      </c>
      <c r="H1773" s="7">
        <f>IF(E1773&lt;&gt;0, ((E1773-F1773)/E1773)*100, 0)</f>
        <v>67.560253699788589</v>
      </c>
    </row>
    <row r="1774" spans="1:8" customFormat="1" ht="15" x14ac:dyDescent="0.25">
      <c r="D1774" s="12"/>
      <c r="E1774" s="12"/>
      <c r="F1774" s="12"/>
      <c r="G1774" s="12"/>
      <c r="H1774" s="12"/>
    </row>
    <row r="1775" spans="1:8" x14ac:dyDescent="0.2">
      <c r="A1775" s="2" t="s">
        <v>1296</v>
      </c>
      <c r="B1775" s="2" t="s">
        <v>1297</v>
      </c>
      <c r="C1775" s="2" t="s">
        <v>10</v>
      </c>
      <c r="G1775" s="8">
        <f>E1775-F1775</f>
        <v>0</v>
      </c>
      <c r="H1775" s="8">
        <f>IF(E1775&lt;&gt;0, ((E1775-F1775)/E1775)*100, 0)</f>
        <v>0</v>
      </c>
    </row>
    <row r="1776" spans="1:8" x14ac:dyDescent="0.2">
      <c r="A1776" s="2" t="s">
        <v>1296</v>
      </c>
      <c r="B1776" s="2" t="s">
        <v>1297</v>
      </c>
      <c r="C1776" s="2" t="s">
        <v>10</v>
      </c>
      <c r="G1776" s="8">
        <f>E1776-F1776</f>
        <v>0</v>
      </c>
      <c r="H1776" s="8">
        <f>IF(E1776&lt;&gt;0, ((E1776-F1776)/E1776)*100, 0)</f>
        <v>0</v>
      </c>
    </row>
    <row r="1777" spans="1:8" x14ac:dyDescent="0.2">
      <c r="A1777" s="2" t="s">
        <v>1296</v>
      </c>
      <c r="B1777" s="2" t="s">
        <v>1297</v>
      </c>
      <c r="C1777" s="2" t="s">
        <v>10</v>
      </c>
      <c r="G1777" s="8">
        <f>E1777-F1777</f>
        <v>0</v>
      </c>
      <c r="H1777" s="8">
        <f>IF(E1777&lt;&gt;0, ((E1777-F1777)/E1777)*100, 0)</f>
        <v>0</v>
      </c>
    </row>
    <row r="1778" spans="1:8" x14ac:dyDescent="0.2">
      <c r="A1778" s="2" t="s">
        <v>1296</v>
      </c>
      <c r="B1778" s="2" t="s">
        <v>1297</v>
      </c>
      <c r="C1778" s="2" t="s">
        <v>219</v>
      </c>
      <c r="D1778" s="6">
        <v>2</v>
      </c>
      <c r="E1778" s="8">
        <v>50</v>
      </c>
      <c r="F1778" s="8">
        <v>8.3000000000000007</v>
      </c>
      <c r="G1778" s="8">
        <f>E1778-F1778</f>
        <v>41.7</v>
      </c>
      <c r="H1778" s="8">
        <f>IF(E1778&lt;&gt;0, ((E1778-F1778)/E1778)*100, 0)</f>
        <v>83.4</v>
      </c>
    </row>
    <row r="1779" spans="1:8" x14ac:dyDescent="0.2">
      <c r="A1779" s="2" t="s">
        <v>1296</v>
      </c>
      <c r="B1779" s="2" t="s">
        <v>1297</v>
      </c>
      <c r="C1779" s="2" t="s">
        <v>308</v>
      </c>
      <c r="D1779" s="6">
        <v>12</v>
      </c>
      <c r="E1779" s="8">
        <v>54</v>
      </c>
      <c r="F1779" s="8">
        <v>15.6</v>
      </c>
      <c r="G1779" s="8">
        <f>E1779-F1779</f>
        <v>38.4</v>
      </c>
      <c r="H1779" s="8">
        <f>IF(E1779&lt;&gt;0, ((E1779-F1779)/E1779)*100, 0)</f>
        <v>71.111111111111114</v>
      </c>
    </row>
    <row r="1780" spans="1:8" x14ac:dyDescent="0.2">
      <c r="A1780" s="2" t="s">
        <v>1296</v>
      </c>
      <c r="B1780" s="2" t="s">
        <v>1297</v>
      </c>
      <c r="C1780" s="2" t="s">
        <v>235</v>
      </c>
      <c r="D1780" s="6">
        <v>2</v>
      </c>
      <c r="E1780" s="8">
        <v>24.5</v>
      </c>
      <c r="F1780" s="8">
        <v>9.52</v>
      </c>
      <c r="G1780" s="8">
        <f>E1780-F1780</f>
        <v>14.98</v>
      </c>
      <c r="H1780" s="8">
        <f>IF(E1780&lt;&gt;0, ((E1780-F1780)/E1780)*100, 0)</f>
        <v>61.142857142857146</v>
      </c>
    </row>
    <row r="1781" spans="1:8" x14ac:dyDescent="0.2">
      <c r="A1781" s="2" t="s">
        <v>1296</v>
      </c>
      <c r="B1781" s="2" t="s">
        <v>1297</v>
      </c>
      <c r="C1781" s="2" t="s">
        <v>35</v>
      </c>
      <c r="D1781" s="6">
        <v>1</v>
      </c>
      <c r="E1781" s="8">
        <v>30.5</v>
      </c>
      <c r="F1781" s="8">
        <v>9.52</v>
      </c>
      <c r="G1781" s="8">
        <f>E1781-F1781</f>
        <v>20.98</v>
      </c>
      <c r="H1781" s="8">
        <f>IF(E1781&lt;&gt;0, ((E1781-F1781)/E1781)*100, 0)</f>
        <v>68.786885245901644</v>
      </c>
    </row>
    <row r="1782" spans="1:8" customFormat="1" ht="15" x14ac:dyDescent="0.25">
      <c r="D1782" s="12"/>
      <c r="E1782" s="12"/>
      <c r="F1782" s="12"/>
      <c r="G1782" s="12"/>
      <c r="H1782" s="12"/>
    </row>
    <row r="1783" spans="1:8" s="4" customFormat="1" x14ac:dyDescent="0.2">
      <c r="A1783" s="3" t="s">
        <v>10</v>
      </c>
      <c r="B1783" s="3" t="s">
        <v>10</v>
      </c>
      <c r="C1783" s="3" t="s">
        <v>10</v>
      </c>
      <c r="D1783" s="5">
        <f>SUBTOTAL(9, D1775:D1782)</f>
        <v>17</v>
      </c>
      <c r="E1783" s="7">
        <f>SUBTOTAL(9, E1775:E1782)</f>
        <v>159</v>
      </c>
      <c r="F1783" s="7">
        <f>SUBTOTAL(9, F1775:F1782)</f>
        <v>42.94</v>
      </c>
      <c r="G1783" s="7">
        <f>SUBTOTAL(9, G1775:G1782)</f>
        <v>116.06</v>
      </c>
      <c r="H1783" s="7">
        <f>IF(E1783&lt;&gt;0, ((E1783-F1783)/E1783)*100, 0)</f>
        <v>72.993710691823892</v>
      </c>
    </row>
    <row r="1784" spans="1:8" customFormat="1" ht="15" x14ac:dyDescent="0.25">
      <c r="D1784" s="12"/>
      <c r="E1784" s="12"/>
      <c r="F1784" s="12"/>
      <c r="G1784" s="12"/>
      <c r="H1784" s="12"/>
    </row>
    <row r="1785" spans="1:8" x14ac:dyDescent="0.2">
      <c r="A1785" s="2" t="s">
        <v>3064</v>
      </c>
      <c r="B1785" s="2" t="s">
        <v>3065</v>
      </c>
      <c r="C1785" s="2" t="s">
        <v>48</v>
      </c>
      <c r="D1785" s="6">
        <v>4</v>
      </c>
      <c r="E1785" s="8">
        <v>55</v>
      </c>
      <c r="F1785" s="8">
        <v>21.88</v>
      </c>
      <c r="G1785" s="8">
        <f>E1785-F1785</f>
        <v>33.120000000000005</v>
      </c>
      <c r="H1785" s="8">
        <f>IF(E1785&lt;&gt;0, ((E1785-F1785)/E1785)*100, 0)</f>
        <v>60.218181818181826</v>
      </c>
    </row>
    <row r="1786" spans="1:8" customFormat="1" ht="15" x14ac:dyDescent="0.25">
      <c r="D1786" s="12"/>
      <c r="E1786" s="12"/>
      <c r="F1786" s="12"/>
      <c r="G1786" s="12"/>
      <c r="H1786" s="12"/>
    </row>
    <row r="1787" spans="1:8" s="4" customFormat="1" x14ac:dyDescent="0.2">
      <c r="A1787" s="3" t="s">
        <v>10</v>
      </c>
      <c r="B1787" s="3" t="s">
        <v>10</v>
      </c>
      <c r="C1787" s="3" t="s">
        <v>10</v>
      </c>
      <c r="D1787" s="5">
        <f>SUBTOTAL(9, D1785:D1786)</f>
        <v>4</v>
      </c>
      <c r="E1787" s="7">
        <f>SUBTOTAL(9, E1785:E1786)</f>
        <v>55</v>
      </c>
      <c r="F1787" s="7">
        <f>SUBTOTAL(9, F1785:F1786)</f>
        <v>21.88</v>
      </c>
      <c r="G1787" s="7">
        <f>SUBTOTAL(9, G1785:G1786)</f>
        <v>33.120000000000005</v>
      </c>
      <c r="H1787" s="7">
        <f>IF(E1787&lt;&gt;0, ((E1787-F1787)/E1787)*100, 0)</f>
        <v>60.218181818181826</v>
      </c>
    </row>
    <row r="1788" spans="1:8" customFormat="1" ht="15" x14ac:dyDescent="0.25">
      <c r="D1788" s="12"/>
      <c r="E1788" s="12"/>
      <c r="F1788" s="12"/>
      <c r="G1788" s="12"/>
      <c r="H1788" s="12"/>
    </row>
    <row r="1789" spans="1:8" x14ac:dyDescent="0.2">
      <c r="A1789" s="2" t="s">
        <v>348</v>
      </c>
      <c r="B1789" s="2" t="s">
        <v>3066</v>
      </c>
      <c r="C1789" s="2" t="s">
        <v>48</v>
      </c>
      <c r="D1789" s="6">
        <v>10</v>
      </c>
      <c r="E1789" s="8">
        <v>155</v>
      </c>
      <c r="F1789" s="8">
        <v>54.7</v>
      </c>
      <c r="G1789" s="8">
        <f>E1789-F1789</f>
        <v>100.3</v>
      </c>
      <c r="H1789" s="8">
        <f>IF(E1789&lt;&gt;0, ((E1789-F1789)/E1789)*100, 0)</f>
        <v>64.709677419354833</v>
      </c>
    </row>
    <row r="1790" spans="1:8" x14ac:dyDescent="0.2">
      <c r="A1790" s="2" t="s">
        <v>348</v>
      </c>
      <c r="B1790" s="2" t="s">
        <v>3066</v>
      </c>
      <c r="C1790" s="2" t="s">
        <v>323</v>
      </c>
      <c r="D1790" s="6">
        <v>2</v>
      </c>
      <c r="E1790" s="8">
        <v>21.9</v>
      </c>
      <c r="F1790" s="8">
        <v>6.12</v>
      </c>
      <c r="G1790" s="8">
        <f>E1790-F1790</f>
        <v>15.779999999999998</v>
      </c>
      <c r="H1790" s="8">
        <f>IF(E1790&lt;&gt;0, ((E1790-F1790)/E1790)*100, 0)</f>
        <v>72.054794520547944</v>
      </c>
    </row>
    <row r="1791" spans="1:8" x14ac:dyDescent="0.2">
      <c r="A1791" s="2" t="s">
        <v>348</v>
      </c>
      <c r="B1791" s="2" t="s">
        <v>3066</v>
      </c>
      <c r="C1791" s="2" t="s">
        <v>786</v>
      </c>
      <c r="D1791" s="6">
        <v>4</v>
      </c>
      <c r="E1791" s="8">
        <v>48</v>
      </c>
      <c r="F1791" s="8">
        <v>15.12</v>
      </c>
      <c r="G1791" s="8">
        <f>E1791-F1791</f>
        <v>32.880000000000003</v>
      </c>
      <c r="H1791" s="8">
        <f>IF(E1791&lt;&gt;0, ((E1791-F1791)/E1791)*100, 0)</f>
        <v>68.5</v>
      </c>
    </row>
    <row r="1792" spans="1:8" x14ac:dyDescent="0.2">
      <c r="A1792" s="2" t="s">
        <v>348</v>
      </c>
      <c r="B1792" s="2" t="s">
        <v>3066</v>
      </c>
      <c r="C1792" s="2" t="s">
        <v>2424</v>
      </c>
      <c r="D1792" s="6">
        <v>1</v>
      </c>
      <c r="E1792" s="8">
        <v>14</v>
      </c>
      <c r="F1792" s="8">
        <v>4.01</v>
      </c>
      <c r="G1792" s="8">
        <f>E1792-F1792</f>
        <v>9.99</v>
      </c>
      <c r="H1792" s="8">
        <f>IF(E1792&lt;&gt;0, ((E1792-F1792)/E1792)*100, 0)</f>
        <v>71.357142857142861</v>
      </c>
    </row>
    <row r="1793" spans="1:8" x14ac:dyDescent="0.2">
      <c r="A1793" s="2" t="s">
        <v>348</v>
      </c>
      <c r="B1793" s="2" t="s">
        <v>3066</v>
      </c>
      <c r="C1793" s="2" t="s">
        <v>2474</v>
      </c>
      <c r="D1793" s="6">
        <v>1</v>
      </c>
      <c r="E1793" s="8">
        <v>14</v>
      </c>
      <c r="F1793" s="8">
        <v>4.01</v>
      </c>
      <c r="G1793" s="8">
        <f>E1793-F1793</f>
        <v>9.99</v>
      </c>
      <c r="H1793" s="8">
        <f>IF(E1793&lt;&gt;0, ((E1793-F1793)/E1793)*100, 0)</f>
        <v>71.357142857142861</v>
      </c>
    </row>
    <row r="1794" spans="1:8" x14ac:dyDescent="0.2">
      <c r="A1794" s="2" t="s">
        <v>348</v>
      </c>
      <c r="B1794" s="2" t="s">
        <v>3066</v>
      </c>
      <c r="C1794" s="2" t="s">
        <v>221</v>
      </c>
      <c r="D1794" s="6">
        <v>4</v>
      </c>
      <c r="E1794" s="8">
        <v>104</v>
      </c>
      <c r="F1794" s="8">
        <v>44.8</v>
      </c>
      <c r="G1794" s="8">
        <f>E1794-F1794</f>
        <v>59.2</v>
      </c>
      <c r="H1794" s="8">
        <f>IF(E1794&lt;&gt;0, ((E1794-F1794)/E1794)*100, 0)</f>
        <v>56.92307692307692</v>
      </c>
    </row>
    <row r="1795" spans="1:8" customFormat="1" ht="15" x14ac:dyDescent="0.25">
      <c r="D1795" s="12"/>
      <c r="E1795" s="12"/>
      <c r="F1795" s="12"/>
      <c r="G1795" s="12"/>
      <c r="H1795" s="12"/>
    </row>
    <row r="1796" spans="1:8" s="4" customFormat="1" x14ac:dyDescent="0.2">
      <c r="A1796" s="3" t="s">
        <v>10</v>
      </c>
      <c r="B1796" s="3" t="s">
        <v>10</v>
      </c>
      <c r="C1796" s="3" t="s">
        <v>10</v>
      </c>
      <c r="D1796" s="5">
        <f>SUBTOTAL(9, D1789:D1795)</f>
        <v>22</v>
      </c>
      <c r="E1796" s="7">
        <f>SUBTOTAL(9, E1789:E1795)</f>
        <v>356.9</v>
      </c>
      <c r="F1796" s="7">
        <f>SUBTOTAL(9, F1789:F1795)</f>
        <v>128.76</v>
      </c>
      <c r="G1796" s="7">
        <f>SUBTOTAL(9, G1789:G1795)</f>
        <v>228.14000000000004</v>
      </c>
      <c r="H1796" s="7">
        <f>IF(E1796&lt;&gt;0, ((E1796-F1796)/E1796)*100, 0)</f>
        <v>63.922667413841417</v>
      </c>
    </row>
    <row r="1797" spans="1:8" customFormat="1" ht="15" x14ac:dyDescent="0.25">
      <c r="D1797" s="12"/>
      <c r="E1797" s="12"/>
      <c r="F1797" s="12"/>
      <c r="G1797" s="12"/>
      <c r="H1797" s="12"/>
    </row>
    <row r="1798" spans="1:8" x14ac:dyDescent="0.2">
      <c r="A1798" s="2" t="s">
        <v>3067</v>
      </c>
      <c r="B1798" s="2" t="s">
        <v>3068</v>
      </c>
      <c r="C1798" s="2" t="s">
        <v>35</v>
      </c>
      <c r="D1798" s="6">
        <v>2</v>
      </c>
      <c r="E1798" s="8">
        <v>61</v>
      </c>
      <c r="F1798" s="8">
        <v>19.04</v>
      </c>
      <c r="G1798" s="8">
        <f>E1798-F1798</f>
        <v>41.96</v>
      </c>
      <c r="H1798" s="8">
        <f>IF(E1798&lt;&gt;0, ((E1798-F1798)/E1798)*100, 0)</f>
        <v>68.786885245901644</v>
      </c>
    </row>
    <row r="1799" spans="1:8" customFormat="1" ht="15" x14ac:dyDescent="0.25">
      <c r="D1799" s="12"/>
      <c r="E1799" s="12"/>
      <c r="F1799" s="12"/>
      <c r="G1799" s="12"/>
      <c r="H1799" s="12"/>
    </row>
    <row r="1800" spans="1:8" s="4" customFormat="1" x14ac:dyDescent="0.2">
      <c r="A1800" s="3" t="s">
        <v>10</v>
      </c>
      <c r="B1800" s="3" t="s">
        <v>10</v>
      </c>
      <c r="C1800" s="3" t="s">
        <v>10</v>
      </c>
      <c r="D1800" s="5">
        <f>SUBTOTAL(9, D1798:D1799)</f>
        <v>2</v>
      </c>
      <c r="E1800" s="7">
        <f>SUBTOTAL(9, E1798:E1799)</f>
        <v>61</v>
      </c>
      <c r="F1800" s="7">
        <f>SUBTOTAL(9, F1798:F1799)</f>
        <v>19.04</v>
      </c>
      <c r="G1800" s="7">
        <f>SUBTOTAL(9, G1798:G1799)</f>
        <v>41.96</v>
      </c>
      <c r="H1800" s="7">
        <f>IF(E1800&lt;&gt;0, ((E1800-F1800)/E1800)*100, 0)</f>
        <v>68.786885245901644</v>
      </c>
    </row>
    <row r="1801" spans="1:8" customFormat="1" ht="15" x14ac:dyDescent="0.25">
      <c r="D1801" s="12"/>
      <c r="E1801" s="12"/>
      <c r="F1801" s="12"/>
      <c r="G1801" s="12"/>
      <c r="H1801" s="12"/>
    </row>
    <row r="1802" spans="1:8" x14ac:dyDescent="0.2">
      <c r="A1802" s="2" t="s">
        <v>3069</v>
      </c>
      <c r="B1802" s="2" t="s">
        <v>3070</v>
      </c>
      <c r="C1802" s="2" t="s">
        <v>10</v>
      </c>
      <c r="G1802" s="8">
        <f>E1802-F1802</f>
        <v>0</v>
      </c>
      <c r="H1802" s="8">
        <f>IF(E1802&lt;&gt;0, ((E1802-F1802)/E1802)*100, 0)</f>
        <v>0</v>
      </c>
    </row>
    <row r="1803" spans="1:8" x14ac:dyDescent="0.2">
      <c r="A1803" s="2" t="s">
        <v>3069</v>
      </c>
      <c r="B1803" s="2" t="s">
        <v>3070</v>
      </c>
      <c r="C1803" s="2" t="s">
        <v>10</v>
      </c>
      <c r="G1803" s="8">
        <f>E1803-F1803</f>
        <v>0</v>
      </c>
      <c r="H1803" s="8">
        <f>IF(E1803&lt;&gt;0, ((E1803-F1803)/E1803)*100, 0)</f>
        <v>0</v>
      </c>
    </row>
    <row r="1804" spans="1:8" x14ac:dyDescent="0.2">
      <c r="A1804" s="2" t="s">
        <v>3069</v>
      </c>
      <c r="B1804" s="2" t="s">
        <v>3070</v>
      </c>
      <c r="C1804" s="2" t="s">
        <v>10</v>
      </c>
      <c r="E1804" s="8">
        <v>-11.75</v>
      </c>
      <c r="G1804" s="8">
        <f>E1804-F1804</f>
        <v>-11.75</v>
      </c>
      <c r="H1804" s="8">
        <f>IF(E1804&lt;&gt;0, ((E1804-F1804)/E1804)*100, 0)</f>
        <v>100</v>
      </c>
    </row>
    <row r="1805" spans="1:8" x14ac:dyDescent="0.2">
      <c r="A1805" s="2" t="s">
        <v>3069</v>
      </c>
      <c r="B1805" s="2" t="s">
        <v>3070</v>
      </c>
      <c r="C1805" s="2" t="s">
        <v>208</v>
      </c>
      <c r="D1805" s="6">
        <v>2</v>
      </c>
      <c r="E1805" s="8">
        <v>35</v>
      </c>
      <c r="F1805" s="8">
        <v>16.2</v>
      </c>
      <c r="G1805" s="8">
        <f>E1805-F1805</f>
        <v>18.8</v>
      </c>
      <c r="H1805" s="8">
        <f>IF(E1805&lt;&gt;0, ((E1805-F1805)/E1805)*100, 0)</f>
        <v>53.714285714285715</v>
      </c>
    </row>
    <row r="1806" spans="1:8" x14ac:dyDescent="0.2">
      <c r="A1806" s="2" t="s">
        <v>3069</v>
      </c>
      <c r="B1806" s="2" t="s">
        <v>3070</v>
      </c>
      <c r="C1806" s="2" t="s">
        <v>219</v>
      </c>
      <c r="D1806" s="6">
        <v>1</v>
      </c>
      <c r="E1806" s="8">
        <v>25</v>
      </c>
      <c r="F1806" s="8">
        <v>4.1500000000000004</v>
      </c>
      <c r="G1806" s="8">
        <f>E1806-F1806</f>
        <v>20.85</v>
      </c>
      <c r="H1806" s="8">
        <f>IF(E1806&lt;&gt;0, ((E1806-F1806)/E1806)*100, 0)</f>
        <v>83.4</v>
      </c>
    </row>
    <row r="1807" spans="1:8" customFormat="1" ht="15" x14ac:dyDescent="0.25">
      <c r="D1807" s="12"/>
      <c r="E1807" s="12"/>
      <c r="F1807" s="12"/>
      <c r="G1807" s="12"/>
      <c r="H1807" s="12"/>
    </row>
    <row r="1808" spans="1:8" s="4" customFormat="1" x14ac:dyDescent="0.2">
      <c r="A1808" s="3" t="s">
        <v>10</v>
      </c>
      <c r="B1808" s="3" t="s">
        <v>10</v>
      </c>
      <c r="C1808" s="3" t="s">
        <v>10</v>
      </c>
      <c r="D1808" s="5">
        <f>SUBTOTAL(9, D1802:D1807)</f>
        <v>3</v>
      </c>
      <c r="E1808" s="7">
        <f>SUBTOTAL(9, E1802:E1807)</f>
        <v>48.25</v>
      </c>
      <c r="F1808" s="7">
        <f>SUBTOTAL(9, F1802:F1807)</f>
        <v>20.350000000000001</v>
      </c>
      <c r="G1808" s="7">
        <f>SUBTOTAL(9, G1802:G1807)</f>
        <v>27.900000000000002</v>
      </c>
      <c r="H1808" s="7">
        <f>IF(E1808&lt;&gt;0, ((E1808-F1808)/E1808)*100, 0)</f>
        <v>57.823834196891191</v>
      </c>
    </row>
    <row r="1809" spans="1:8" customFormat="1" ht="15" x14ac:dyDescent="0.25">
      <c r="D1809" s="12"/>
      <c r="E1809" s="12"/>
      <c r="F1809" s="12"/>
      <c r="G1809" s="12"/>
      <c r="H1809" s="12"/>
    </row>
    <row r="1810" spans="1:8" x14ac:dyDescent="0.2">
      <c r="A1810" s="2" t="s">
        <v>3071</v>
      </c>
      <c r="B1810" s="2" t="s">
        <v>3072</v>
      </c>
      <c r="C1810" s="2" t="s">
        <v>133</v>
      </c>
      <c r="D1810" s="6">
        <v>1</v>
      </c>
      <c r="E1810" s="8">
        <v>70</v>
      </c>
      <c r="F1810" s="8">
        <v>15.83</v>
      </c>
      <c r="G1810" s="8">
        <f>E1810-F1810</f>
        <v>54.17</v>
      </c>
      <c r="H1810" s="8">
        <f>IF(E1810&lt;&gt;0, ((E1810-F1810)/E1810)*100, 0)</f>
        <v>77.385714285714286</v>
      </c>
    </row>
    <row r="1811" spans="1:8" customFormat="1" ht="15" x14ac:dyDescent="0.25">
      <c r="D1811" s="12"/>
      <c r="E1811" s="12"/>
      <c r="F1811" s="12"/>
      <c r="G1811" s="12"/>
      <c r="H1811" s="12"/>
    </row>
    <row r="1812" spans="1:8" s="4" customFormat="1" x14ac:dyDescent="0.2">
      <c r="A1812" s="3" t="s">
        <v>10</v>
      </c>
      <c r="B1812" s="3" t="s">
        <v>10</v>
      </c>
      <c r="C1812" s="3" t="s">
        <v>10</v>
      </c>
      <c r="D1812" s="5">
        <f>SUBTOTAL(9, D1810:D1811)</f>
        <v>1</v>
      </c>
      <c r="E1812" s="7">
        <f>SUBTOTAL(9, E1810:E1811)</f>
        <v>70</v>
      </c>
      <c r="F1812" s="7">
        <f>SUBTOTAL(9, F1810:F1811)</f>
        <v>15.83</v>
      </c>
      <c r="G1812" s="7">
        <f>SUBTOTAL(9, G1810:G1811)</f>
        <v>54.17</v>
      </c>
      <c r="H1812" s="7">
        <f>IF(E1812&lt;&gt;0, ((E1812-F1812)/E1812)*100, 0)</f>
        <v>77.385714285714286</v>
      </c>
    </row>
    <row r="1813" spans="1:8" customFormat="1" ht="15" x14ac:dyDescent="0.25">
      <c r="D1813" s="12"/>
      <c r="E1813" s="12"/>
      <c r="F1813" s="12"/>
      <c r="G1813" s="12"/>
      <c r="H1813" s="12"/>
    </row>
    <row r="1814" spans="1:8" x14ac:dyDescent="0.2">
      <c r="A1814" s="2" t="s">
        <v>3073</v>
      </c>
      <c r="B1814" s="2" t="s">
        <v>3074</v>
      </c>
      <c r="C1814" s="2" t="s">
        <v>10</v>
      </c>
      <c r="E1814" s="8">
        <v>-14</v>
      </c>
      <c r="G1814" s="8">
        <f>E1814-F1814</f>
        <v>-14</v>
      </c>
      <c r="H1814" s="8">
        <f>IF(E1814&lt;&gt;0, ((E1814-F1814)/E1814)*100, 0)</f>
        <v>100</v>
      </c>
    </row>
    <row r="1815" spans="1:8" x14ac:dyDescent="0.2">
      <c r="A1815" s="2" t="s">
        <v>3073</v>
      </c>
      <c r="B1815" s="2" t="s">
        <v>3074</v>
      </c>
      <c r="C1815" s="2" t="s">
        <v>10</v>
      </c>
      <c r="G1815" s="8">
        <f>E1815-F1815</f>
        <v>0</v>
      </c>
      <c r="H1815" s="8">
        <f>IF(E1815&lt;&gt;0, ((E1815-F1815)/E1815)*100, 0)</f>
        <v>0</v>
      </c>
    </row>
    <row r="1816" spans="1:8" x14ac:dyDescent="0.2">
      <c r="A1816" s="2" t="s">
        <v>3073</v>
      </c>
      <c r="B1816" s="2" t="s">
        <v>3074</v>
      </c>
      <c r="C1816" s="2" t="s">
        <v>10</v>
      </c>
      <c r="E1816" s="8">
        <v>-15.75</v>
      </c>
      <c r="G1816" s="8">
        <f>E1816-F1816</f>
        <v>-15.75</v>
      </c>
      <c r="H1816" s="8">
        <f>IF(E1816&lt;&gt;0, ((E1816-F1816)/E1816)*100, 0)</f>
        <v>100</v>
      </c>
    </row>
    <row r="1817" spans="1:8" x14ac:dyDescent="0.2">
      <c r="A1817" s="2" t="s">
        <v>3073</v>
      </c>
      <c r="B1817" s="2" t="s">
        <v>3074</v>
      </c>
      <c r="C1817" s="2" t="s">
        <v>78</v>
      </c>
      <c r="D1817" s="6">
        <v>1</v>
      </c>
      <c r="E1817" s="8">
        <v>15.5</v>
      </c>
      <c r="F1817" s="8">
        <v>5.47</v>
      </c>
      <c r="G1817" s="8">
        <f>E1817-F1817</f>
        <v>10.030000000000001</v>
      </c>
      <c r="H1817" s="8">
        <f>IF(E1817&lt;&gt;0, ((E1817-F1817)/E1817)*100, 0)</f>
        <v>64.709677419354847</v>
      </c>
    </row>
    <row r="1818" spans="1:8" x14ac:dyDescent="0.2">
      <c r="A1818" s="2" t="s">
        <v>3073</v>
      </c>
      <c r="B1818" s="2" t="s">
        <v>3074</v>
      </c>
      <c r="C1818" s="2" t="s">
        <v>309</v>
      </c>
      <c r="D1818" s="6">
        <v>1</v>
      </c>
      <c r="E1818" s="8">
        <v>12.75</v>
      </c>
      <c r="F1818" s="8">
        <v>4.66</v>
      </c>
      <c r="G1818" s="8">
        <f>E1818-F1818</f>
        <v>8.09</v>
      </c>
      <c r="H1818" s="8">
        <f>IF(E1818&lt;&gt;0, ((E1818-F1818)/E1818)*100, 0)</f>
        <v>63.450980392156865</v>
      </c>
    </row>
    <row r="1819" spans="1:8" x14ac:dyDescent="0.2">
      <c r="A1819" s="2" t="s">
        <v>3073</v>
      </c>
      <c r="B1819" s="2" t="s">
        <v>3074</v>
      </c>
      <c r="C1819" s="2" t="s">
        <v>360</v>
      </c>
      <c r="D1819" s="6">
        <v>2</v>
      </c>
      <c r="E1819" s="8">
        <v>28</v>
      </c>
      <c r="F1819" s="8">
        <v>9.58</v>
      </c>
      <c r="G1819" s="8">
        <f>E1819-F1819</f>
        <v>18.420000000000002</v>
      </c>
      <c r="H1819" s="8">
        <f>IF(E1819&lt;&gt;0, ((E1819-F1819)/E1819)*100, 0)</f>
        <v>65.785714285714292</v>
      </c>
    </row>
    <row r="1820" spans="1:8" x14ac:dyDescent="0.2">
      <c r="A1820" s="2" t="s">
        <v>3073</v>
      </c>
      <c r="B1820" s="2" t="s">
        <v>3074</v>
      </c>
      <c r="C1820" s="2" t="s">
        <v>290</v>
      </c>
      <c r="D1820" s="6">
        <v>1</v>
      </c>
      <c r="E1820" s="8">
        <v>22.5</v>
      </c>
      <c r="F1820" s="8">
        <v>6.91</v>
      </c>
      <c r="G1820" s="8">
        <f>E1820-F1820</f>
        <v>15.59</v>
      </c>
      <c r="H1820" s="8">
        <f>IF(E1820&lt;&gt;0, ((E1820-F1820)/E1820)*100, 0)</f>
        <v>69.288888888888891</v>
      </c>
    </row>
    <row r="1821" spans="1:8" x14ac:dyDescent="0.2">
      <c r="A1821" s="2" t="s">
        <v>3073</v>
      </c>
      <c r="B1821" s="2" t="s">
        <v>3074</v>
      </c>
      <c r="C1821" s="2" t="s">
        <v>291</v>
      </c>
      <c r="D1821" s="6">
        <v>1</v>
      </c>
      <c r="E1821" s="8">
        <v>17.5</v>
      </c>
      <c r="F1821" s="8">
        <v>6.93</v>
      </c>
      <c r="G1821" s="8">
        <f>E1821-F1821</f>
        <v>10.57</v>
      </c>
      <c r="H1821" s="8">
        <f>IF(E1821&lt;&gt;0, ((E1821-F1821)/E1821)*100, 0)</f>
        <v>60.4</v>
      </c>
    </row>
    <row r="1822" spans="1:8" customFormat="1" ht="15" x14ac:dyDescent="0.25">
      <c r="D1822" s="12"/>
      <c r="E1822" s="12"/>
      <c r="F1822" s="12"/>
      <c r="G1822" s="12"/>
      <c r="H1822" s="12"/>
    </row>
    <row r="1823" spans="1:8" s="4" customFormat="1" x14ac:dyDescent="0.2">
      <c r="A1823" s="3" t="s">
        <v>10</v>
      </c>
      <c r="B1823" s="3" t="s">
        <v>10</v>
      </c>
      <c r="C1823" s="3" t="s">
        <v>10</v>
      </c>
      <c r="D1823" s="5">
        <f>SUBTOTAL(9, D1814:D1822)</f>
        <v>6</v>
      </c>
      <c r="E1823" s="7">
        <f>SUBTOTAL(9, E1814:E1822)</f>
        <v>66.5</v>
      </c>
      <c r="F1823" s="7">
        <f>SUBTOTAL(9, F1814:F1822)</f>
        <v>33.549999999999997</v>
      </c>
      <c r="G1823" s="7">
        <f>SUBTOTAL(9, G1814:G1822)</f>
        <v>32.950000000000003</v>
      </c>
      <c r="H1823" s="7">
        <f>IF(E1823&lt;&gt;0, ((E1823-F1823)/E1823)*100, 0)</f>
        <v>49.548872180451134</v>
      </c>
    </row>
    <row r="1824" spans="1:8" customFormat="1" ht="15" x14ac:dyDescent="0.25">
      <c r="D1824" s="12"/>
      <c r="E1824" s="12"/>
      <c r="F1824" s="12"/>
      <c r="G1824" s="12"/>
      <c r="H1824" s="12"/>
    </row>
    <row r="1825" spans="1:8" x14ac:dyDescent="0.2">
      <c r="A1825" s="2" t="s">
        <v>3075</v>
      </c>
      <c r="B1825" s="2" t="s">
        <v>3076</v>
      </c>
      <c r="C1825" s="2" t="s">
        <v>38</v>
      </c>
      <c r="D1825" s="6">
        <v>1</v>
      </c>
      <c r="E1825" s="8">
        <v>9.25</v>
      </c>
      <c r="F1825" s="8">
        <v>2.0299999999999998</v>
      </c>
      <c r="G1825" s="8">
        <f>E1825-F1825</f>
        <v>7.2200000000000006</v>
      </c>
      <c r="H1825" s="8">
        <f>IF(E1825&lt;&gt;0, ((E1825-F1825)/E1825)*100, 0)</f>
        <v>78.054054054054063</v>
      </c>
    </row>
    <row r="1826" spans="1:8" x14ac:dyDescent="0.2">
      <c r="A1826" s="2" t="s">
        <v>3075</v>
      </c>
      <c r="B1826" s="2" t="s">
        <v>3076</v>
      </c>
      <c r="C1826" s="2" t="s">
        <v>39</v>
      </c>
      <c r="D1826" s="6">
        <v>1</v>
      </c>
      <c r="E1826" s="8">
        <v>9.25</v>
      </c>
      <c r="F1826" s="8">
        <v>1.96</v>
      </c>
      <c r="G1826" s="8">
        <f>E1826-F1826</f>
        <v>7.29</v>
      </c>
      <c r="H1826" s="8">
        <f>IF(E1826&lt;&gt;0, ((E1826-F1826)/E1826)*100, 0)</f>
        <v>78.810810810810821</v>
      </c>
    </row>
    <row r="1827" spans="1:8" x14ac:dyDescent="0.2">
      <c r="A1827" s="2" t="s">
        <v>3075</v>
      </c>
      <c r="B1827" s="2" t="s">
        <v>3076</v>
      </c>
      <c r="C1827" s="2" t="s">
        <v>40</v>
      </c>
      <c r="D1827" s="6">
        <v>1</v>
      </c>
      <c r="E1827" s="8">
        <v>9.25</v>
      </c>
      <c r="F1827" s="8">
        <v>1.96</v>
      </c>
      <c r="G1827" s="8">
        <f>E1827-F1827</f>
        <v>7.29</v>
      </c>
      <c r="H1827" s="8">
        <f>IF(E1827&lt;&gt;0, ((E1827-F1827)/E1827)*100, 0)</f>
        <v>78.810810810810821</v>
      </c>
    </row>
    <row r="1828" spans="1:8" customFormat="1" ht="15" x14ac:dyDescent="0.25">
      <c r="D1828" s="12"/>
      <c r="E1828" s="12"/>
      <c r="F1828" s="12"/>
      <c r="G1828" s="12"/>
      <c r="H1828" s="12"/>
    </row>
    <row r="1829" spans="1:8" s="4" customFormat="1" x14ac:dyDescent="0.2">
      <c r="A1829" s="3" t="s">
        <v>10</v>
      </c>
      <c r="B1829" s="3" t="s">
        <v>10</v>
      </c>
      <c r="C1829" s="3" t="s">
        <v>10</v>
      </c>
      <c r="D1829" s="5">
        <f>SUBTOTAL(9, D1825:D1828)</f>
        <v>3</v>
      </c>
      <c r="E1829" s="7">
        <f>SUBTOTAL(9, E1825:E1828)</f>
        <v>27.75</v>
      </c>
      <c r="F1829" s="7">
        <f>SUBTOTAL(9, F1825:F1828)</f>
        <v>5.9499999999999993</v>
      </c>
      <c r="G1829" s="7">
        <f>SUBTOTAL(9, G1825:G1828)</f>
        <v>21.8</v>
      </c>
      <c r="H1829" s="7">
        <f>IF(E1829&lt;&gt;0, ((E1829-F1829)/E1829)*100, 0)</f>
        <v>78.558558558558573</v>
      </c>
    </row>
    <row r="1830" spans="1:8" customFormat="1" ht="15" x14ac:dyDescent="0.25">
      <c r="D1830" s="12"/>
      <c r="E1830" s="12"/>
      <c r="F1830" s="12"/>
      <c r="G1830" s="12"/>
      <c r="H1830" s="12"/>
    </row>
    <row r="1831" spans="1:8" x14ac:dyDescent="0.2">
      <c r="A1831" s="2" t="s">
        <v>3077</v>
      </c>
      <c r="B1831" s="2" t="s">
        <v>3078</v>
      </c>
      <c r="C1831" s="2" t="s">
        <v>10</v>
      </c>
      <c r="G1831" s="8">
        <f>E1831-F1831</f>
        <v>0</v>
      </c>
      <c r="H1831" s="8">
        <f>IF(E1831&lt;&gt;0, ((E1831-F1831)/E1831)*100, 0)</f>
        <v>0</v>
      </c>
    </row>
    <row r="1832" spans="1:8" x14ac:dyDescent="0.2">
      <c r="A1832" s="2" t="s">
        <v>3077</v>
      </c>
      <c r="B1832" s="2" t="s">
        <v>3078</v>
      </c>
      <c r="C1832" s="2" t="s">
        <v>292</v>
      </c>
      <c r="D1832" s="6">
        <v>1</v>
      </c>
      <c r="F1832" s="8">
        <v>12.53</v>
      </c>
      <c r="G1832" s="8">
        <f>E1832-F1832</f>
        <v>-12.53</v>
      </c>
      <c r="H1832" s="8">
        <f>IF(E1832&lt;&gt;0, ((E1832-F1832)/E1832)*100, 0)</f>
        <v>0</v>
      </c>
    </row>
    <row r="1833" spans="1:8" x14ac:dyDescent="0.2">
      <c r="A1833" s="2" t="s">
        <v>3077</v>
      </c>
      <c r="B1833" s="2" t="s">
        <v>3078</v>
      </c>
      <c r="C1833" s="2" t="s">
        <v>133</v>
      </c>
      <c r="D1833" s="6">
        <v>1</v>
      </c>
      <c r="F1833" s="8">
        <v>15.83</v>
      </c>
      <c r="G1833" s="8">
        <f>E1833-F1833</f>
        <v>-15.83</v>
      </c>
      <c r="H1833" s="8">
        <f>IF(E1833&lt;&gt;0, ((E1833-F1833)/E1833)*100, 0)</f>
        <v>0</v>
      </c>
    </row>
    <row r="1834" spans="1:8" x14ac:dyDescent="0.2">
      <c r="A1834" s="2" t="s">
        <v>3077</v>
      </c>
      <c r="B1834" s="2" t="s">
        <v>3078</v>
      </c>
      <c r="C1834" s="2" t="s">
        <v>3079</v>
      </c>
      <c r="D1834" s="6">
        <v>1</v>
      </c>
      <c r="E1834" s="8">
        <v>105</v>
      </c>
      <c r="G1834" s="8">
        <f>E1834-F1834</f>
        <v>105</v>
      </c>
      <c r="H1834" s="8">
        <f>IF(E1834&lt;&gt;0, ((E1834-F1834)/E1834)*100, 0)</f>
        <v>100</v>
      </c>
    </row>
    <row r="1835" spans="1:8" customFormat="1" ht="15" x14ac:dyDescent="0.25">
      <c r="D1835" s="12"/>
      <c r="E1835" s="12"/>
      <c r="F1835" s="12"/>
      <c r="G1835" s="12"/>
      <c r="H1835" s="12"/>
    </row>
    <row r="1836" spans="1:8" s="4" customFormat="1" x14ac:dyDescent="0.2">
      <c r="A1836" s="3" t="s">
        <v>10</v>
      </c>
      <c r="B1836" s="3" t="s">
        <v>10</v>
      </c>
      <c r="C1836" s="3" t="s">
        <v>10</v>
      </c>
      <c r="D1836" s="5">
        <f>SUBTOTAL(9, D1831:D1835)</f>
        <v>3</v>
      </c>
      <c r="E1836" s="7">
        <f>SUBTOTAL(9, E1831:E1835)</f>
        <v>105</v>
      </c>
      <c r="F1836" s="7">
        <f>SUBTOTAL(9, F1831:F1835)</f>
        <v>28.36</v>
      </c>
      <c r="G1836" s="7">
        <f>SUBTOTAL(9, G1831:G1835)</f>
        <v>76.64</v>
      </c>
      <c r="H1836" s="7">
        <f>IF(E1836&lt;&gt;0, ((E1836-F1836)/E1836)*100, 0)</f>
        <v>72.990476190476201</v>
      </c>
    </row>
    <row r="1837" spans="1:8" customFormat="1" ht="15" x14ac:dyDescent="0.25">
      <c r="D1837" s="12"/>
      <c r="E1837" s="12"/>
      <c r="F1837" s="12"/>
      <c r="G1837" s="12"/>
      <c r="H1837" s="12"/>
    </row>
    <row r="1838" spans="1:8" x14ac:dyDescent="0.2">
      <c r="A1838" s="2" t="s">
        <v>3080</v>
      </c>
      <c r="B1838" s="2" t="s">
        <v>3081</v>
      </c>
      <c r="C1838" s="2" t="s">
        <v>86</v>
      </c>
      <c r="D1838" s="6">
        <v>1</v>
      </c>
      <c r="E1838" s="8">
        <v>25</v>
      </c>
      <c r="F1838" s="8">
        <v>8.4</v>
      </c>
      <c r="G1838" s="8">
        <f>E1838-F1838</f>
        <v>16.600000000000001</v>
      </c>
      <c r="H1838" s="8">
        <f>IF(E1838&lt;&gt;0, ((E1838-F1838)/E1838)*100, 0)</f>
        <v>66.400000000000006</v>
      </c>
    </row>
    <row r="1839" spans="1:8" customFormat="1" ht="15" x14ac:dyDescent="0.25">
      <c r="D1839" s="12"/>
      <c r="E1839" s="12"/>
      <c r="F1839" s="12"/>
      <c r="G1839" s="12"/>
      <c r="H1839" s="12"/>
    </row>
    <row r="1840" spans="1:8" s="4" customFormat="1" x14ac:dyDescent="0.2">
      <c r="A1840" s="3" t="s">
        <v>10</v>
      </c>
      <c r="B1840" s="3" t="s">
        <v>10</v>
      </c>
      <c r="C1840" s="3" t="s">
        <v>10</v>
      </c>
      <c r="D1840" s="5">
        <f>SUBTOTAL(9, D1838:D1839)</f>
        <v>1</v>
      </c>
      <c r="E1840" s="7">
        <f>SUBTOTAL(9, E1838:E1839)</f>
        <v>25</v>
      </c>
      <c r="F1840" s="7">
        <f>SUBTOTAL(9, F1838:F1839)</f>
        <v>8.4</v>
      </c>
      <c r="G1840" s="7">
        <f>SUBTOTAL(9, G1838:G1839)</f>
        <v>16.600000000000001</v>
      </c>
      <c r="H1840" s="7">
        <f>IF(E1840&lt;&gt;0, ((E1840-F1840)/E1840)*100, 0)</f>
        <v>66.400000000000006</v>
      </c>
    </row>
    <row r="1841" spans="1:8" customFormat="1" ht="15" x14ac:dyDescent="0.25">
      <c r="D1841" s="12"/>
      <c r="E1841" s="12"/>
      <c r="F1841" s="12"/>
      <c r="G1841" s="12"/>
      <c r="H1841" s="12"/>
    </row>
    <row r="1842" spans="1:8" x14ac:dyDescent="0.2">
      <c r="A1842" s="2" t="s">
        <v>3082</v>
      </c>
      <c r="B1842" s="2" t="s">
        <v>3083</v>
      </c>
      <c r="C1842" s="2" t="s">
        <v>10</v>
      </c>
      <c r="E1842" s="8">
        <v>20</v>
      </c>
      <c r="G1842" s="8">
        <f>E1842-F1842</f>
        <v>20</v>
      </c>
      <c r="H1842" s="8">
        <f>IF(E1842&lt;&gt;0, ((E1842-F1842)/E1842)*100, 0)</f>
        <v>100</v>
      </c>
    </row>
    <row r="1843" spans="1:8" x14ac:dyDescent="0.2">
      <c r="A1843" s="2" t="s">
        <v>3082</v>
      </c>
      <c r="B1843" s="2" t="s">
        <v>3083</v>
      </c>
      <c r="C1843" s="2" t="s">
        <v>10</v>
      </c>
      <c r="G1843" s="8">
        <f>E1843-F1843</f>
        <v>0</v>
      </c>
      <c r="H1843" s="8">
        <f>IF(E1843&lt;&gt;0, ((E1843-F1843)/E1843)*100, 0)</f>
        <v>0</v>
      </c>
    </row>
    <row r="1844" spans="1:8" x14ac:dyDescent="0.2">
      <c r="A1844" s="2" t="s">
        <v>3082</v>
      </c>
      <c r="B1844" s="2" t="s">
        <v>3083</v>
      </c>
      <c r="C1844" s="2" t="s">
        <v>10</v>
      </c>
      <c r="E1844" s="8">
        <v>-78.040000000000006</v>
      </c>
      <c r="G1844" s="8">
        <f>E1844-F1844</f>
        <v>-78.040000000000006</v>
      </c>
      <c r="H1844" s="8">
        <f>IF(E1844&lt;&gt;0, ((E1844-F1844)/E1844)*100, 0)</f>
        <v>100</v>
      </c>
    </row>
    <row r="1845" spans="1:8" x14ac:dyDescent="0.2">
      <c r="A1845" s="2" t="s">
        <v>3082</v>
      </c>
      <c r="B1845" s="2" t="s">
        <v>3083</v>
      </c>
      <c r="C1845" s="2" t="s">
        <v>125</v>
      </c>
      <c r="D1845" s="6">
        <v>1</v>
      </c>
      <c r="E1845" s="8">
        <v>83</v>
      </c>
      <c r="F1845" s="8">
        <v>36.15</v>
      </c>
      <c r="G1845" s="8">
        <f>E1845-F1845</f>
        <v>46.85</v>
      </c>
      <c r="H1845" s="8">
        <f>IF(E1845&lt;&gt;0, ((E1845-F1845)/E1845)*100, 0)</f>
        <v>56.445783132530124</v>
      </c>
    </row>
    <row r="1846" spans="1:8" x14ac:dyDescent="0.2">
      <c r="A1846" s="2" t="s">
        <v>3082</v>
      </c>
      <c r="B1846" s="2" t="s">
        <v>3083</v>
      </c>
      <c r="C1846" s="2" t="s">
        <v>84</v>
      </c>
      <c r="D1846" s="6">
        <v>1</v>
      </c>
      <c r="E1846" s="8">
        <v>7.9</v>
      </c>
      <c r="F1846" s="8">
        <v>2</v>
      </c>
      <c r="G1846" s="8">
        <f>E1846-F1846</f>
        <v>5.9</v>
      </c>
      <c r="H1846" s="8">
        <f>IF(E1846&lt;&gt;0, ((E1846-F1846)/E1846)*100, 0)</f>
        <v>74.683544303797461</v>
      </c>
    </row>
    <row r="1847" spans="1:8" x14ac:dyDescent="0.2">
      <c r="A1847" s="2" t="s">
        <v>3082</v>
      </c>
      <c r="B1847" s="2" t="s">
        <v>3083</v>
      </c>
      <c r="C1847" s="2" t="s">
        <v>112</v>
      </c>
      <c r="D1847" s="6">
        <v>1</v>
      </c>
      <c r="E1847" s="8">
        <v>6.5</v>
      </c>
      <c r="F1847" s="8">
        <v>2.29</v>
      </c>
      <c r="G1847" s="8">
        <f>E1847-F1847</f>
        <v>4.21</v>
      </c>
      <c r="H1847" s="8">
        <f>IF(E1847&lt;&gt;0, ((E1847-F1847)/E1847)*100, 0)</f>
        <v>64.769230769230774</v>
      </c>
    </row>
    <row r="1848" spans="1:8" x14ac:dyDescent="0.2">
      <c r="A1848" s="2" t="s">
        <v>3082</v>
      </c>
      <c r="B1848" s="2" t="s">
        <v>3083</v>
      </c>
      <c r="C1848" s="2" t="s">
        <v>58</v>
      </c>
      <c r="D1848" s="6">
        <v>1</v>
      </c>
      <c r="E1848" s="8">
        <v>10.5</v>
      </c>
      <c r="F1848" s="8">
        <v>2.94</v>
      </c>
      <c r="G1848" s="8">
        <f>E1848-F1848</f>
        <v>7.5600000000000005</v>
      </c>
      <c r="H1848" s="8">
        <f>IF(E1848&lt;&gt;0, ((E1848-F1848)/E1848)*100, 0)</f>
        <v>72.000000000000014</v>
      </c>
    </row>
    <row r="1849" spans="1:8" x14ac:dyDescent="0.2">
      <c r="A1849" s="2" t="s">
        <v>3082</v>
      </c>
      <c r="B1849" s="2" t="s">
        <v>3083</v>
      </c>
      <c r="C1849" s="2" t="s">
        <v>29</v>
      </c>
      <c r="D1849" s="6">
        <v>1</v>
      </c>
      <c r="E1849" s="8">
        <v>20.75</v>
      </c>
      <c r="F1849" s="8">
        <v>6.3</v>
      </c>
      <c r="G1849" s="8">
        <f>E1849-F1849</f>
        <v>14.45</v>
      </c>
      <c r="H1849" s="8">
        <f>IF(E1849&lt;&gt;0, ((E1849-F1849)/E1849)*100, 0)</f>
        <v>69.638554216867462</v>
      </c>
    </row>
    <row r="1850" spans="1:8" x14ac:dyDescent="0.2">
      <c r="A1850" s="2" t="s">
        <v>3082</v>
      </c>
      <c r="B1850" s="2" t="s">
        <v>3083</v>
      </c>
      <c r="C1850" s="2" t="s">
        <v>30</v>
      </c>
      <c r="D1850" s="6">
        <v>1</v>
      </c>
      <c r="E1850" s="8">
        <v>14.25</v>
      </c>
      <c r="F1850" s="8">
        <v>5.53</v>
      </c>
      <c r="G1850" s="8">
        <f>E1850-F1850</f>
        <v>8.7199999999999989</v>
      </c>
      <c r="H1850" s="8">
        <f>IF(E1850&lt;&gt;0, ((E1850-F1850)/E1850)*100, 0)</f>
        <v>61.192982456140342</v>
      </c>
    </row>
    <row r="1851" spans="1:8" x14ac:dyDescent="0.2">
      <c r="A1851" s="2" t="s">
        <v>3082</v>
      </c>
      <c r="B1851" s="2" t="s">
        <v>3083</v>
      </c>
      <c r="C1851" s="2" t="s">
        <v>35</v>
      </c>
      <c r="D1851" s="6">
        <v>1</v>
      </c>
      <c r="E1851" s="8">
        <v>30.5</v>
      </c>
      <c r="F1851" s="8">
        <v>9.52</v>
      </c>
      <c r="G1851" s="8">
        <f>E1851-F1851</f>
        <v>20.98</v>
      </c>
      <c r="H1851" s="8">
        <f>IF(E1851&lt;&gt;0, ((E1851-F1851)/E1851)*100, 0)</f>
        <v>68.786885245901644</v>
      </c>
    </row>
    <row r="1852" spans="1:8" x14ac:dyDescent="0.2">
      <c r="A1852" s="2" t="s">
        <v>3082</v>
      </c>
      <c r="B1852" s="2" t="s">
        <v>3083</v>
      </c>
      <c r="C1852" s="2" t="s">
        <v>132</v>
      </c>
      <c r="D1852" s="6">
        <v>1</v>
      </c>
      <c r="E1852" s="8">
        <v>16</v>
      </c>
      <c r="F1852" s="8">
        <v>5.88</v>
      </c>
      <c r="G1852" s="8">
        <f>E1852-F1852</f>
        <v>10.120000000000001</v>
      </c>
      <c r="H1852" s="8">
        <f>IF(E1852&lt;&gt;0, ((E1852-F1852)/E1852)*100, 0)</f>
        <v>63.250000000000007</v>
      </c>
    </row>
    <row r="1853" spans="1:8" x14ac:dyDescent="0.2">
      <c r="A1853" s="2" t="s">
        <v>3082</v>
      </c>
      <c r="B1853" s="2" t="s">
        <v>3083</v>
      </c>
      <c r="C1853" s="2" t="s">
        <v>350</v>
      </c>
      <c r="D1853" s="6">
        <v>1</v>
      </c>
      <c r="E1853" s="8">
        <v>16</v>
      </c>
      <c r="F1853" s="8">
        <v>4.2</v>
      </c>
      <c r="G1853" s="8">
        <f>E1853-F1853</f>
        <v>11.8</v>
      </c>
      <c r="H1853" s="8">
        <f>IF(E1853&lt;&gt;0, ((E1853-F1853)/E1853)*100, 0)</f>
        <v>73.75</v>
      </c>
    </row>
    <row r="1854" spans="1:8" x14ac:dyDescent="0.2">
      <c r="A1854" s="2" t="s">
        <v>3082</v>
      </c>
      <c r="B1854" s="2" t="s">
        <v>3083</v>
      </c>
      <c r="C1854" s="2" t="s">
        <v>17</v>
      </c>
      <c r="D1854" s="6">
        <v>1</v>
      </c>
      <c r="E1854" s="8">
        <v>34.75</v>
      </c>
      <c r="F1854" s="8">
        <v>9.1</v>
      </c>
      <c r="G1854" s="8">
        <f>E1854-F1854</f>
        <v>25.65</v>
      </c>
      <c r="H1854" s="8">
        <f>IF(E1854&lt;&gt;0, ((E1854-F1854)/E1854)*100, 0)</f>
        <v>73.812949640287755</v>
      </c>
    </row>
    <row r="1855" spans="1:8" customFormat="1" ht="15" x14ac:dyDescent="0.25">
      <c r="D1855" s="12"/>
      <c r="E1855" s="12"/>
      <c r="F1855" s="12"/>
      <c r="G1855" s="12"/>
      <c r="H1855" s="12"/>
    </row>
    <row r="1856" spans="1:8" s="4" customFormat="1" x14ac:dyDescent="0.2">
      <c r="A1856" s="3" t="s">
        <v>10</v>
      </c>
      <c r="B1856" s="3" t="s">
        <v>10</v>
      </c>
      <c r="C1856" s="3" t="s">
        <v>10</v>
      </c>
      <c r="D1856" s="5">
        <f>SUBTOTAL(9, D1842:D1855)</f>
        <v>10</v>
      </c>
      <c r="E1856" s="7">
        <f>SUBTOTAL(9, E1842:E1855)</f>
        <v>182.10999999999999</v>
      </c>
      <c r="F1856" s="7">
        <f>SUBTOTAL(9, F1842:F1855)</f>
        <v>83.909999999999982</v>
      </c>
      <c r="G1856" s="7">
        <f>SUBTOTAL(9, G1842:G1855)</f>
        <v>98.199999999999989</v>
      </c>
      <c r="H1856" s="7">
        <f>IF(E1856&lt;&gt;0, ((E1856-F1856)/E1856)*100, 0)</f>
        <v>53.923452858162655</v>
      </c>
    </row>
    <row r="1857" spans="1:8" customFormat="1" ht="15" x14ac:dyDescent="0.25">
      <c r="D1857" s="12"/>
      <c r="E1857" s="12"/>
      <c r="F1857" s="12"/>
      <c r="G1857" s="12"/>
      <c r="H1857" s="12"/>
    </row>
    <row r="1858" spans="1:8" x14ac:dyDescent="0.2">
      <c r="A1858" s="2" t="s">
        <v>3084</v>
      </c>
      <c r="B1858" s="2" t="s">
        <v>3085</v>
      </c>
      <c r="C1858" s="2" t="s">
        <v>70</v>
      </c>
      <c r="D1858" s="6">
        <v>1</v>
      </c>
      <c r="E1858" s="8">
        <v>32.5</v>
      </c>
      <c r="F1858" s="8">
        <v>8.1</v>
      </c>
      <c r="G1858" s="8">
        <f>E1858-F1858</f>
        <v>24.4</v>
      </c>
      <c r="H1858" s="8">
        <f>IF(E1858&lt;&gt;0, ((E1858-F1858)/E1858)*100, 0)</f>
        <v>75.07692307692308</v>
      </c>
    </row>
    <row r="1859" spans="1:8" customFormat="1" ht="15" x14ac:dyDescent="0.25">
      <c r="D1859" s="12"/>
      <c r="E1859" s="12"/>
      <c r="F1859" s="12"/>
      <c r="G1859" s="12"/>
      <c r="H1859" s="12"/>
    </row>
    <row r="1860" spans="1:8" s="4" customFormat="1" x14ac:dyDescent="0.2">
      <c r="A1860" s="3" t="s">
        <v>10</v>
      </c>
      <c r="B1860" s="3" t="s">
        <v>10</v>
      </c>
      <c r="C1860" s="3" t="s">
        <v>10</v>
      </c>
      <c r="D1860" s="5">
        <f>SUBTOTAL(9, D1858:D1859)</f>
        <v>1</v>
      </c>
      <c r="E1860" s="7">
        <f>SUBTOTAL(9, E1858:E1859)</f>
        <v>32.5</v>
      </c>
      <c r="F1860" s="7">
        <f>SUBTOTAL(9, F1858:F1859)</f>
        <v>8.1</v>
      </c>
      <c r="G1860" s="7">
        <f>SUBTOTAL(9, G1858:G1859)</f>
        <v>24.4</v>
      </c>
      <c r="H1860" s="7">
        <f>IF(E1860&lt;&gt;0, ((E1860-F1860)/E1860)*100, 0)</f>
        <v>75.07692307692308</v>
      </c>
    </row>
    <row r="1861" spans="1:8" customFormat="1" ht="15" x14ac:dyDescent="0.25">
      <c r="D1861" s="12"/>
      <c r="E1861" s="12"/>
      <c r="F1861" s="12"/>
      <c r="G1861" s="12"/>
      <c r="H1861" s="12"/>
    </row>
    <row r="1862" spans="1:8" x14ac:dyDescent="0.2">
      <c r="A1862" s="2" t="s">
        <v>3086</v>
      </c>
      <c r="B1862" s="2" t="s">
        <v>3087</v>
      </c>
      <c r="C1862" s="2" t="s">
        <v>48</v>
      </c>
      <c r="D1862" s="6">
        <v>1</v>
      </c>
      <c r="E1862" s="8">
        <v>15.5</v>
      </c>
      <c r="F1862" s="8">
        <v>5.47</v>
      </c>
      <c r="G1862" s="8">
        <f>E1862-F1862</f>
        <v>10.030000000000001</v>
      </c>
      <c r="H1862" s="8">
        <f>IF(E1862&lt;&gt;0, ((E1862-F1862)/E1862)*100, 0)</f>
        <v>64.709677419354847</v>
      </c>
    </row>
    <row r="1863" spans="1:8" customFormat="1" ht="15" x14ac:dyDescent="0.25">
      <c r="D1863" s="12"/>
      <c r="E1863" s="12"/>
      <c r="F1863" s="12"/>
      <c r="G1863" s="12"/>
      <c r="H1863" s="12"/>
    </row>
    <row r="1864" spans="1:8" s="4" customFormat="1" x14ac:dyDescent="0.2">
      <c r="A1864" s="3" t="s">
        <v>10</v>
      </c>
      <c r="B1864" s="3" t="s">
        <v>10</v>
      </c>
      <c r="C1864" s="3" t="s">
        <v>10</v>
      </c>
      <c r="D1864" s="5">
        <f>SUBTOTAL(9, D1862:D1863)</f>
        <v>1</v>
      </c>
      <c r="E1864" s="7">
        <f>SUBTOTAL(9, E1862:E1863)</f>
        <v>15.5</v>
      </c>
      <c r="F1864" s="7">
        <f>SUBTOTAL(9, F1862:F1863)</f>
        <v>5.47</v>
      </c>
      <c r="G1864" s="7">
        <f>SUBTOTAL(9, G1862:G1863)</f>
        <v>10.030000000000001</v>
      </c>
      <c r="H1864" s="7">
        <f>IF(E1864&lt;&gt;0, ((E1864-F1864)/E1864)*100, 0)</f>
        <v>64.709677419354847</v>
      </c>
    </row>
    <row r="1865" spans="1:8" customFormat="1" ht="15" x14ac:dyDescent="0.25">
      <c r="D1865" s="12"/>
      <c r="E1865" s="12"/>
      <c r="F1865" s="12"/>
      <c r="G1865" s="12"/>
      <c r="H1865" s="12"/>
    </row>
    <row r="1866" spans="1:8" x14ac:dyDescent="0.2">
      <c r="A1866" s="2" t="s">
        <v>1308</v>
      </c>
      <c r="B1866" s="2" t="s">
        <v>1309</v>
      </c>
      <c r="C1866" s="2" t="s">
        <v>10</v>
      </c>
      <c r="G1866" s="8">
        <f>E1866-F1866</f>
        <v>0</v>
      </c>
      <c r="H1866" s="8">
        <f>IF(E1866&lt;&gt;0, ((E1866-F1866)/E1866)*100, 0)</f>
        <v>0</v>
      </c>
    </row>
    <row r="1867" spans="1:8" x14ac:dyDescent="0.2">
      <c r="A1867" s="2" t="s">
        <v>1308</v>
      </c>
      <c r="B1867" s="2" t="s">
        <v>1309</v>
      </c>
      <c r="C1867" s="2" t="s">
        <v>10</v>
      </c>
      <c r="G1867" s="8">
        <f>E1867-F1867</f>
        <v>0</v>
      </c>
      <c r="H1867" s="8">
        <f>IF(E1867&lt;&gt;0, ((E1867-F1867)/E1867)*100, 0)</f>
        <v>0</v>
      </c>
    </row>
    <row r="1868" spans="1:8" x14ac:dyDescent="0.2">
      <c r="A1868" s="2" t="s">
        <v>1308</v>
      </c>
      <c r="B1868" s="2" t="s">
        <v>1309</v>
      </c>
      <c r="C1868" s="2" t="s">
        <v>10</v>
      </c>
      <c r="G1868" s="8">
        <f>E1868-F1868</f>
        <v>0</v>
      </c>
      <c r="H1868" s="8">
        <f>IF(E1868&lt;&gt;0, ((E1868-F1868)/E1868)*100, 0)</f>
        <v>0</v>
      </c>
    </row>
    <row r="1869" spans="1:8" x14ac:dyDescent="0.2">
      <c r="A1869" s="2" t="s">
        <v>1308</v>
      </c>
      <c r="B1869" s="2" t="s">
        <v>1309</v>
      </c>
      <c r="C1869" s="2" t="s">
        <v>10</v>
      </c>
      <c r="G1869" s="8">
        <f>E1869-F1869</f>
        <v>0</v>
      </c>
      <c r="H1869" s="8">
        <f>IF(E1869&lt;&gt;0, ((E1869-F1869)/E1869)*100, 0)</f>
        <v>0</v>
      </c>
    </row>
    <row r="1870" spans="1:8" x14ac:dyDescent="0.2">
      <c r="A1870" s="2" t="s">
        <v>1308</v>
      </c>
      <c r="B1870" s="2" t="s">
        <v>1309</v>
      </c>
      <c r="C1870" s="2" t="s">
        <v>10</v>
      </c>
      <c r="G1870" s="8">
        <f>E1870-F1870</f>
        <v>0</v>
      </c>
      <c r="H1870" s="8">
        <f>IF(E1870&lt;&gt;0, ((E1870-F1870)/E1870)*100, 0)</f>
        <v>0</v>
      </c>
    </row>
    <row r="1871" spans="1:8" x14ac:dyDescent="0.2">
      <c r="A1871" s="2" t="s">
        <v>1308</v>
      </c>
      <c r="B1871" s="2" t="s">
        <v>1309</v>
      </c>
      <c r="C1871" s="2" t="s">
        <v>10</v>
      </c>
      <c r="G1871" s="8">
        <f>E1871-F1871</f>
        <v>0</v>
      </c>
      <c r="H1871" s="8">
        <f>IF(E1871&lt;&gt;0, ((E1871-F1871)/E1871)*100, 0)</f>
        <v>0</v>
      </c>
    </row>
    <row r="1872" spans="1:8" x14ac:dyDescent="0.2">
      <c r="A1872" s="2" t="s">
        <v>1308</v>
      </c>
      <c r="B1872" s="2" t="s">
        <v>1309</v>
      </c>
      <c r="C1872" s="2" t="s">
        <v>10</v>
      </c>
      <c r="E1872" s="8">
        <v>-14.4</v>
      </c>
      <c r="G1872" s="8">
        <f>E1872-F1872</f>
        <v>-14.4</v>
      </c>
      <c r="H1872" s="8">
        <f>IF(E1872&lt;&gt;0, ((E1872-F1872)/E1872)*100, 0)</f>
        <v>100</v>
      </c>
    </row>
    <row r="1873" spans="1:8" x14ac:dyDescent="0.2">
      <c r="A1873" s="2" t="s">
        <v>1308</v>
      </c>
      <c r="B1873" s="2" t="s">
        <v>1309</v>
      </c>
      <c r="C1873" s="2" t="s">
        <v>10</v>
      </c>
      <c r="E1873" s="8">
        <v>-134.69999999999999</v>
      </c>
      <c r="G1873" s="8">
        <f>E1873-F1873</f>
        <v>-134.69999999999999</v>
      </c>
      <c r="H1873" s="8">
        <f>IF(E1873&lt;&gt;0, ((E1873-F1873)/E1873)*100, 0)</f>
        <v>100</v>
      </c>
    </row>
    <row r="1874" spans="1:8" x14ac:dyDescent="0.2">
      <c r="A1874" s="2" t="s">
        <v>1308</v>
      </c>
      <c r="B1874" s="2" t="s">
        <v>1309</v>
      </c>
      <c r="C1874" s="2" t="s">
        <v>297</v>
      </c>
      <c r="D1874" s="6">
        <v>11</v>
      </c>
      <c r="E1874" s="8">
        <v>192.5</v>
      </c>
      <c r="F1874" s="8">
        <v>58.19</v>
      </c>
      <c r="G1874" s="8">
        <f>E1874-F1874</f>
        <v>134.31</v>
      </c>
      <c r="H1874" s="8">
        <f>IF(E1874&lt;&gt;0, ((E1874-F1874)/E1874)*100, 0)</f>
        <v>69.771428571428572</v>
      </c>
    </row>
    <row r="1875" spans="1:8" x14ac:dyDescent="0.2">
      <c r="A1875" s="2" t="s">
        <v>1308</v>
      </c>
      <c r="B1875" s="2" t="s">
        <v>1309</v>
      </c>
      <c r="C1875" s="2" t="s">
        <v>13</v>
      </c>
      <c r="D1875" s="6">
        <v>11</v>
      </c>
      <c r="E1875" s="8">
        <v>77</v>
      </c>
      <c r="F1875" s="8">
        <v>18.48</v>
      </c>
      <c r="G1875" s="8">
        <f>E1875-F1875</f>
        <v>58.519999999999996</v>
      </c>
      <c r="H1875" s="8">
        <f>IF(E1875&lt;&gt;0, ((E1875-F1875)/E1875)*100, 0)</f>
        <v>75.999999999999986</v>
      </c>
    </row>
    <row r="1876" spans="1:8" x14ac:dyDescent="0.2">
      <c r="A1876" s="2" t="s">
        <v>1308</v>
      </c>
      <c r="B1876" s="2" t="s">
        <v>1309</v>
      </c>
      <c r="C1876" s="2" t="s">
        <v>359</v>
      </c>
      <c r="D1876" s="6">
        <v>11</v>
      </c>
      <c r="E1876" s="8">
        <v>148.5</v>
      </c>
      <c r="F1876" s="8">
        <v>52.69</v>
      </c>
      <c r="G1876" s="8">
        <f>E1876-F1876</f>
        <v>95.81</v>
      </c>
      <c r="H1876" s="8">
        <f>IF(E1876&lt;&gt;0, ((E1876-F1876)/E1876)*100, 0)</f>
        <v>64.518518518518519</v>
      </c>
    </row>
    <row r="1877" spans="1:8" x14ac:dyDescent="0.2">
      <c r="A1877" s="2" t="s">
        <v>1308</v>
      </c>
      <c r="B1877" s="2" t="s">
        <v>1309</v>
      </c>
      <c r="C1877" s="2" t="s">
        <v>1336</v>
      </c>
      <c r="D1877" s="6">
        <v>8</v>
      </c>
      <c r="E1877" s="8">
        <v>120</v>
      </c>
      <c r="F1877" s="8">
        <v>27.44</v>
      </c>
      <c r="G1877" s="8">
        <f>E1877-F1877</f>
        <v>92.56</v>
      </c>
      <c r="H1877" s="8">
        <f>IF(E1877&lt;&gt;0, ((E1877-F1877)/E1877)*100, 0)</f>
        <v>77.133333333333326</v>
      </c>
    </row>
    <row r="1878" spans="1:8" x14ac:dyDescent="0.2">
      <c r="A1878" s="2" t="s">
        <v>1308</v>
      </c>
      <c r="B1878" s="2" t="s">
        <v>1309</v>
      </c>
      <c r="C1878" s="2" t="s">
        <v>350</v>
      </c>
      <c r="D1878" s="6">
        <v>8</v>
      </c>
      <c r="E1878" s="8">
        <v>128</v>
      </c>
      <c r="F1878" s="8">
        <v>33.950000000000003</v>
      </c>
      <c r="G1878" s="8">
        <f>E1878-F1878</f>
        <v>94.05</v>
      </c>
      <c r="H1878" s="8">
        <f>IF(E1878&lt;&gt;0, ((E1878-F1878)/E1878)*100, 0)</f>
        <v>73.4765625</v>
      </c>
    </row>
    <row r="1879" spans="1:8" x14ac:dyDescent="0.2">
      <c r="A1879" s="2" t="s">
        <v>1308</v>
      </c>
      <c r="B1879" s="2" t="s">
        <v>1309</v>
      </c>
      <c r="C1879" s="2" t="s">
        <v>2474</v>
      </c>
      <c r="D1879" s="6">
        <v>11</v>
      </c>
      <c r="E1879" s="8">
        <v>154</v>
      </c>
      <c r="F1879" s="8">
        <v>44.11</v>
      </c>
      <c r="G1879" s="8">
        <f>E1879-F1879</f>
        <v>109.89</v>
      </c>
      <c r="H1879" s="8">
        <f>IF(E1879&lt;&gt;0, ((E1879-F1879)/E1879)*100, 0)</f>
        <v>71.357142857142847</v>
      </c>
    </row>
    <row r="1880" spans="1:8" x14ac:dyDescent="0.2">
      <c r="A1880" s="2" t="s">
        <v>1308</v>
      </c>
      <c r="B1880" s="2" t="s">
        <v>1309</v>
      </c>
      <c r="C1880" s="2" t="s">
        <v>19</v>
      </c>
      <c r="D1880" s="6">
        <v>11</v>
      </c>
      <c r="E1880" s="8">
        <v>302.5</v>
      </c>
      <c r="F1880" s="8">
        <v>79.31</v>
      </c>
      <c r="G1880" s="8">
        <f>E1880-F1880</f>
        <v>223.19</v>
      </c>
      <c r="H1880" s="8">
        <f>IF(E1880&lt;&gt;0, ((E1880-F1880)/E1880)*100, 0)</f>
        <v>73.781818181818181</v>
      </c>
    </row>
    <row r="1881" spans="1:8" x14ac:dyDescent="0.2">
      <c r="A1881" s="2" t="s">
        <v>1308</v>
      </c>
      <c r="B1881" s="2" t="s">
        <v>1309</v>
      </c>
      <c r="C1881" s="2" t="s">
        <v>89</v>
      </c>
      <c r="D1881" s="6">
        <v>11</v>
      </c>
      <c r="E1881" s="8">
        <v>280.5</v>
      </c>
      <c r="F1881" s="8">
        <v>65.45</v>
      </c>
      <c r="G1881" s="8">
        <f>E1881-F1881</f>
        <v>215.05</v>
      </c>
      <c r="H1881" s="8">
        <f>IF(E1881&lt;&gt;0, ((E1881-F1881)/E1881)*100, 0)</f>
        <v>76.666666666666671</v>
      </c>
    </row>
    <row r="1882" spans="1:8" x14ac:dyDescent="0.2">
      <c r="A1882" s="2" t="s">
        <v>1308</v>
      </c>
      <c r="B1882" s="2" t="s">
        <v>1309</v>
      </c>
      <c r="C1882" s="2" t="s">
        <v>43</v>
      </c>
      <c r="D1882" s="6">
        <v>11</v>
      </c>
      <c r="E1882" s="8">
        <v>88</v>
      </c>
      <c r="F1882" s="8">
        <v>19.25</v>
      </c>
      <c r="G1882" s="8">
        <f>E1882-F1882</f>
        <v>68.75</v>
      </c>
      <c r="H1882" s="8">
        <f>IF(E1882&lt;&gt;0, ((E1882-F1882)/E1882)*100, 0)</f>
        <v>78.125</v>
      </c>
    </row>
    <row r="1883" spans="1:8" customFormat="1" ht="15" x14ac:dyDescent="0.25">
      <c r="D1883" s="12"/>
      <c r="E1883" s="12"/>
      <c r="F1883" s="12"/>
      <c r="G1883" s="12"/>
      <c r="H1883" s="12"/>
    </row>
    <row r="1884" spans="1:8" s="4" customFormat="1" x14ac:dyDescent="0.2">
      <c r="A1884" s="3" t="s">
        <v>10</v>
      </c>
      <c r="B1884" s="3" t="s">
        <v>10</v>
      </c>
      <c r="C1884" s="3" t="s">
        <v>10</v>
      </c>
      <c r="D1884" s="5">
        <f>SUBTOTAL(9, D1866:D1883)</f>
        <v>93</v>
      </c>
      <c r="E1884" s="7">
        <f>SUBTOTAL(9, E1866:E1883)</f>
        <v>1341.9</v>
      </c>
      <c r="F1884" s="7">
        <f>SUBTOTAL(9, F1866:F1883)</f>
        <v>398.87</v>
      </c>
      <c r="G1884" s="7">
        <f>SUBTOTAL(9, G1866:G1883)</f>
        <v>943.03</v>
      </c>
      <c r="H1884" s="7">
        <f>IF(E1884&lt;&gt;0, ((E1884-F1884)/E1884)*100, 0)</f>
        <v>70.275728444742541</v>
      </c>
    </row>
    <row r="1885" spans="1:8" customFormat="1" ht="15" x14ac:dyDescent="0.25">
      <c r="D1885" s="12"/>
      <c r="E1885" s="12"/>
      <c r="F1885" s="12"/>
      <c r="G1885" s="12"/>
      <c r="H1885" s="12"/>
    </row>
    <row r="1886" spans="1:8" x14ac:dyDescent="0.2">
      <c r="A1886" s="2" t="s">
        <v>3088</v>
      </c>
      <c r="B1886" s="2" t="s">
        <v>3089</v>
      </c>
      <c r="C1886" s="2" t="s">
        <v>10</v>
      </c>
      <c r="G1886" s="8">
        <f>E1886-F1886</f>
        <v>0</v>
      </c>
      <c r="H1886" s="8">
        <f>IF(E1886&lt;&gt;0, ((E1886-F1886)/E1886)*100, 0)</f>
        <v>0</v>
      </c>
    </row>
    <row r="1887" spans="1:8" x14ac:dyDescent="0.2">
      <c r="A1887" s="2" t="s">
        <v>3088</v>
      </c>
      <c r="B1887" s="2" t="s">
        <v>3089</v>
      </c>
      <c r="C1887" s="2" t="s">
        <v>10</v>
      </c>
      <c r="E1887" s="8">
        <v>-14</v>
      </c>
      <c r="G1887" s="8">
        <f>E1887-F1887</f>
        <v>-14</v>
      </c>
      <c r="H1887" s="8">
        <f>IF(E1887&lt;&gt;0, ((E1887-F1887)/E1887)*100, 0)</f>
        <v>100</v>
      </c>
    </row>
    <row r="1888" spans="1:8" x14ac:dyDescent="0.2">
      <c r="A1888" s="2" t="s">
        <v>3088</v>
      </c>
      <c r="B1888" s="2" t="s">
        <v>3089</v>
      </c>
      <c r="C1888" s="2" t="s">
        <v>10</v>
      </c>
      <c r="G1888" s="8">
        <f>E1888-F1888</f>
        <v>0</v>
      </c>
      <c r="H1888" s="8">
        <f>IF(E1888&lt;&gt;0, ((E1888-F1888)/E1888)*100, 0)</f>
        <v>0</v>
      </c>
    </row>
    <row r="1889" spans="1:8" x14ac:dyDescent="0.2">
      <c r="A1889" s="2" t="s">
        <v>3088</v>
      </c>
      <c r="B1889" s="2" t="s">
        <v>3089</v>
      </c>
      <c r="C1889" s="2" t="s">
        <v>10</v>
      </c>
      <c r="G1889" s="8">
        <f>E1889-F1889</f>
        <v>0</v>
      </c>
      <c r="H1889" s="8">
        <f>IF(E1889&lt;&gt;0, ((E1889-F1889)/E1889)*100, 0)</f>
        <v>0</v>
      </c>
    </row>
    <row r="1890" spans="1:8" x14ac:dyDescent="0.2">
      <c r="A1890" s="2" t="s">
        <v>3088</v>
      </c>
      <c r="B1890" s="2" t="s">
        <v>3089</v>
      </c>
      <c r="C1890" s="2" t="s">
        <v>152</v>
      </c>
      <c r="D1890" s="6">
        <v>1</v>
      </c>
      <c r="E1890" s="8">
        <v>15.5</v>
      </c>
      <c r="F1890" s="8">
        <v>5.47</v>
      </c>
      <c r="G1890" s="8">
        <f>E1890-F1890</f>
        <v>10.030000000000001</v>
      </c>
      <c r="H1890" s="8">
        <f>IF(E1890&lt;&gt;0, ((E1890-F1890)/E1890)*100, 0)</f>
        <v>64.709677419354847</v>
      </c>
    </row>
    <row r="1891" spans="1:8" x14ac:dyDescent="0.2">
      <c r="A1891" s="2" t="s">
        <v>3088</v>
      </c>
      <c r="B1891" s="2" t="s">
        <v>3089</v>
      </c>
      <c r="C1891" s="2" t="s">
        <v>58</v>
      </c>
      <c r="D1891" s="6">
        <v>2</v>
      </c>
      <c r="E1891" s="8">
        <v>21</v>
      </c>
      <c r="F1891" s="8">
        <v>5.88</v>
      </c>
      <c r="G1891" s="8">
        <f>E1891-F1891</f>
        <v>15.120000000000001</v>
      </c>
      <c r="H1891" s="8">
        <f>IF(E1891&lt;&gt;0, ((E1891-F1891)/E1891)*100, 0)</f>
        <v>72.000000000000014</v>
      </c>
    </row>
    <row r="1892" spans="1:8" x14ac:dyDescent="0.2">
      <c r="A1892" s="2" t="s">
        <v>3088</v>
      </c>
      <c r="B1892" s="2" t="s">
        <v>3089</v>
      </c>
      <c r="C1892" s="2" t="s">
        <v>113</v>
      </c>
      <c r="D1892" s="6">
        <v>1</v>
      </c>
      <c r="E1892" s="8">
        <v>11</v>
      </c>
      <c r="F1892" s="8">
        <v>2.8</v>
      </c>
      <c r="G1892" s="8">
        <f>E1892-F1892</f>
        <v>8.1999999999999993</v>
      </c>
      <c r="H1892" s="8">
        <f>IF(E1892&lt;&gt;0, ((E1892-F1892)/E1892)*100, 0)</f>
        <v>74.545454545454533</v>
      </c>
    </row>
    <row r="1893" spans="1:8" x14ac:dyDescent="0.2">
      <c r="A1893" s="2" t="s">
        <v>3088</v>
      </c>
      <c r="B1893" s="2" t="s">
        <v>3089</v>
      </c>
      <c r="C1893" s="2" t="s">
        <v>219</v>
      </c>
      <c r="D1893" s="6">
        <v>1</v>
      </c>
      <c r="E1893" s="8">
        <v>25</v>
      </c>
      <c r="F1893" s="8">
        <v>4.1500000000000004</v>
      </c>
      <c r="G1893" s="8">
        <f>E1893-F1893</f>
        <v>20.85</v>
      </c>
      <c r="H1893" s="8">
        <f>IF(E1893&lt;&gt;0, ((E1893-F1893)/E1893)*100, 0)</f>
        <v>83.4</v>
      </c>
    </row>
    <row r="1894" spans="1:8" x14ac:dyDescent="0.2">
      <c r="A1894" s="2" t="s">
        <v>3088</v>
      </c>
      <c r="B1894" s="2" t="s">
        <v>3089</v>
      </c>
      <c r="C1894" s="2" t="s">
        <v>11</v>
      </c>
      <c r="D1894" s="6">
        <v>1</v>
      </c>
      <c r="E1894" s="8">
        <v>14</v>
      </c>
      <c r="F1894" s="8">
        <v>3.36</v>
      </c>
      <c r="G1894" s="8">
        <f>E1894-F1894</f>
        <v>10.64</v>
      </c>
      <c r="H1894" s="8">
        <f>IF(E1894&lt;&gt;0, ((E1894-F1894)/E1894)*100, 0)</f>
        <v>76</v>
      </c>
    </row>
    <row r="1895" spans="1:8" x14ac:dyDescent="0.2">
      <c r="A1895" s="2" t="s">
        <v>3088</v>
      </c>
      <c r="B1895" s="2" t="s">
        <v>3089</v>
      </c>
      <c r="C1895" s="2" t="s">
        <v>196</v>
      </c>
      <c r="D1895" s="6">
        <v>1</v>
      </c>
      <c r="E1895" s="8">
        <v>14</v>
      </c>
      <c r="F1895" s="8">
        <v>4.79</v>
      </c>
      <c r="G1895" s="8">
        <f>E1895-F1895</f>
        <v>9.2100000000000009</v>
      </c>
      <c r="H1895" s="8">
        <f>IF(E1895&lt;&gt;0, ((E1895-F1895)/E1895)*100, 0)</f>
        <v>65.785714285714292</v>
      </c>
    </row>
    <row r="1896" spans="1:8" x14ac:dyDescent="0.2">
      <c r="A1896" s="2" t="s">
        <v>3088</v>
      </c>
      <c r="B1896" s="2" t="s">
        <v>3089</v>
      </c>
      <c r="C1896" s="2" t="s">
        <v>360</v>
      </c>
      <c r="D1896" s="6">
        <v>2</v>
      </c>
      <c r="E1896" s="8">
        <v>28</v>
      </c>
      <c r="F1896" s="8">
        <v>9.58</v>
      </c>
      <c r="G1896" s="8">
        <f>E1896-F1896</f>
        <v>18.420000000000002</v>
      </c>
      <c r="H1896" s="8">
        <f>IF(E1896&lt;&gt;0, ((E1896-F1896)/E1896)*100, 0)</f>
        <v>65.785714285714292</v>
      </c>
    </row>
    <row r="1897" spans="1:8" x14ac:dyDescent="0.2">
      <c r="A1897" s="2" t="s">
        <v>3088</v>
      </c>
      <c r="B1897" s="2" t="s">
        <v>3089</v>
      </c>
      <c r="C1897" s="2" t="s">
        <v>16</v>
      </c>
      <c r="D1897" s="6">
        <v>1</v>
      </c>
      <c r="E1897" s="8">
        <v>22</v>
      </c>
      <c r="F1897" s="8">
        <v>8.4</v>
      </c>
      <c r="G1897" s="8">
        <f>E1897-F1897</f>
        <v>13.6</v>
      </c>
      <c r="H1897" s="8">
        <f>IF(E1897&lt;&gt;0, ((E1897-F1897)/E1897)*100, 0)</f>
        <v>61.818181818181813</v>
      </c>
    </row>
    <row r="1898" spans="1:8" x14ac:dyDescent="0.2">
      <c r="A1898" s="2" t="s">
        <v>3088</v>
      </c>
      <c r="B1898" s="2" t="s">
        <v>3089</v>
      </c>
      <c r="C1898" s="2" t="s">
        <v>132</v>
      </c>
      <c r="D1898" s="6">
        <v>1</v>
      </c>
      <c r="E1898" s="8">
        <v>16</v>
      </c>
      <c r="F1898" s="8">
        <v>7.42</v>
      </c>
      <c r="G1898" s="8">
        <f>E1898-F1898</f>
        <v>8.58</v>
      </c>
      <c r="H1898" s="8">
        <f>IF(E1898&lt;&gt;0, ((E1898-F1898)/E1898)*100, 0)</f>
        <v>53.625</v>
      </c>
    </row>
    <row r="1899" spans="1:8" x14ac:dyDescent="0.2">
      <c r="A1899" s="2" t="s">
        <v>3088</v>
      </c>
      <c r="B1899" s="2" t="s">
        <v>3089</v>
      </c>
      <c r="C1899" s="2" t="s">
        <v>221</v>
      </c>
      <c r="D1899" s="6">
        <v>1</v>
      </c>
      <c r="E1899" s="8">
        <v>26</v>
      </c>
      <c r="F1899" s="8">
        <v>11.2</v>
      </c>
      <c r="G1899" s="8">
        <f>E1899-F1899</f>
        <v>14.8</v>
      </c>
      <c r="H1899" s="8">
        <f>IF(E1899&lt;&gt;0, ((E1899-F1899)/E1899)*100, 0)</f>
        <v>56.92307692307692</v>
      </c>
    </row>
    <row r="1900" spans="1:8" x14ac:dyDescent="0.2">
      <c r="A1900" s="2" t="s">
        <v>3088</v>
      </c>
      <c r="B1900" s="2" t="s">
        <v>3089</v>
      </c>
      <c r="C1900" s="2" t="s">
        <v>2348</v>
      </c>
      <c r="D1900" s="6">
        <v>1</v>
      </c>
      <c r="E1900" s="8">
        <v>26.5</v>
      </c>
      <c r="F1900" s="8">
        <v>8.4</v>
      </c>
      <c r="G1900" s="8">
        <f>E1900-F1900</f>
        <v>18.100000000000001</v>
      </c>
      <c r="H1900" s="8">
        <f>IF(E1900&lt;&gt;0, ((E1900-F1900)/E1900)*100, 0)</f>
        <v>68.301886792452834</v>
      </c>
    </row>
    <row r="1901" spans="1:8" x14ac:dyDescent="0.2">
      <c r="A1901" s="2" t="s">
        <v>3088</v>
      </c>
      <c r="B1901" s="2" t="s">
        <v>3089</v>
      </c>
      <c r="C1901" s="2" t="s">
        <v>52</v>
      </c>
      <c r="D1901" s="6">
        <v>1</v>
      </c>
      <c r="E1901" s="8">
        <v>11</v>
      </c>
      <c r="F1901" s="8">
        <v>3.78</v>
      </c>
      <c r="G1901" s="8">
        <f>E1901-F1901</f>
        <v>7.2200000000000006</v>
      </c>
      <c r="H1901" s="8">
        <f>IF(E1901&lt;&gt;0, ((E1901-F1901)/E1901)*100, 0)</f>
        <v>65.63636363636364</v>
      </c>
    </row>
    <row r="1902" spans="1:8" x14ac:dyDescent="0.2">
      <c r="A1902" s="2" t="s">
        <v>3088</v>
      </c>
      <c r="B1902" s="2" t="s">
        <v>3089</v>
      </c>
      <c r="C1902" s="2" t="s">
        <v>117</v>
      </c>
      <c r="D1902" s="6">
        <v>1</v>
      </c>
      <c r="E1902" s="8">
        <v>42</v>
      </c>
      <c r="F1902" s="8">
        <v>11.06</v>
      </c>
      <c r="G1902" s="8">
        <f>E1902-F1902</f>
        <v>30.939999999999998</v>
      </c>
      <c r="H1902" s="8">
        <f>IF(E1902&lt;&gt;0, ((E1902-F1902)/E1902)*100, 0)</f>
        <v>73.666666666666657</v>
      </c>
    </row>
    <row r="1903" spans="1:8" x14ac:dyDescent="0.2">
      <c r="A1903" s="2" t="s">
        <v>3088</v>
      </c>
      <c r="B1903" s="2" t="s">
        <v>3089</v>
      </c>
      <c r="C1903" s="2" t="s">
        <v>247</v>
      </c>
      <c r="D1903" s="6">
        <v>1</v>
      </c>
      <c r="E1903" s="8">
        <v>13.45</v>
      </c>
      <c r="F1903" s="8">
        <v>4.2</v>
      </c>
      <c r="G1903" s="8">
        <f>E1903-F1903</f>
        <v>9.25</v>
      </c>
      <c r="H1903" s="8">
        <f>IF(E1903&lt;&gt;0, ((E1903-F1903)/E1903)*100, 0)</f>
        <v>68.773234200743488</v>
      </c>
    </row>
    <row r="1904" spans="1:8" x14ac:dyDescent="0.2">
      <c r="A1904" s="2" t="s">
        <v>3088</v>
      </c>
      <c r="B1904" s="2" t="s">
        <v>3089</v>
      </c>
      <c r="C1904" s="2" t="s">
        <v>40</v>
      </c>
      <c r="D1904" s="6">
        <v>1</v>
      </c>
      <c r="E1904" s="8">
        <v>9.25</v>
      </c>
      <c r="F1904" s="8">
        <v>1.96</v>
      </c>
      <c r="G1904" s="8">
        <f>E1904-F1904</f>
        <v>7.29</v>
      </c>
      <c r="H1904" s="8">
        <f>IF(E1904&lt;&gt;0, ((E1904-F1904)/E1904)*100, 0)</f>
        <v>78.810810810810821</v>
      </c>
    </row>
    <row r="1905" spans="1:8" customFormat="1" ht="15" x14ac:dyDescent="0.25">
      <c r="D1905" s="12"/>
      <c r="E1905" s="12"/>
      <c r="F1905" s="12"/>
      <c r="G1905" s="12"/>
      <c r="H1905" s="12"/>
    </row>
    <row r="1906" spans="1:8" s="4" customFormat="1" x14ac:dyDescent="0.2">
      <c r="A1906" s="3" t="s">
        <v>10</v>
      </c>
      <c r="B1906" s="3" t="s">
        <v>10</v>
      </c>
      <c r="C1906" s="3" t="s">
        <v>10</v>
      </c>
      <c r="D1906" s="5">
        <f>SUBTOTAL(9, D1886:D1905)</f>
        <v>17</v>
      </c>
      <c r="E1906" s="7">
        <f>SUBTOTAL(9, E1886:E1905)</f>
        <v>280.7</v>
      </c>
      <c r="F1906" s="7">
        <f>SUBTOTAL(9, F1886:F1905)</f>
        <v>92.45</v>
      </c>
      <c r="G1906" s="7">
        <f>SUBTOTAL(9, G1886:G1905)</f>
        <v>188.24999999999997</v>
      </c>
      <c r="H1906" s="7">
        <f>IF(E1906&lt;&gt;0, ((E1906-F1906)/E1906)*100, 0)</f>
        <v>67.064481653010333</v>
      </c>
    </row>
    <row r="1907" spans="1:8" customFormat="1" ht="15" x14ac:dyDescent="0.25">
      <c r="D1907" s="12"/>
      <c r="E1907" s="12"/>
      <c r="F1907" s="12"/>
      <c r="G1907" s="12"/>
      <c r="H1907" s="12"/>
    </row>
    <row r="1908" spans="1:8" x14ac:dyDescent="0.2">
      <c r="A1908" s="2" t="s">
        <v>3090</v>
      </c>
      <c r="B1908" s="2" t="s">
        <v>3091</v>
      </c>
      <c r="C1908" s="2" t="s">
        <v>10</v>
      </c>
      <c r="G1908" s="8">
        <f>E1908-F1908</f>
        <v>0</v>
      </c>
      <c r="H1908" s="8">
        <f>IF(E1908&lt;&gt;0, ((E1908-F1908)/E1908)*100, 0)</f>
        <v>0</v>
      </c>
    </row>
    <row r="1909" spans="1:8" x14ac:dyDescent="0.2">
      <c r="A1909" s="2" t="s">
        <v>3090</v>
      </c>
      <c r="B1909" s="2" t="s">
        <v>3091</v>
      </c>
      <c r="C1909" s="2" t="s">
        <v>10</v>
      </c>
      <c r="G1909" s="8">
        <f>E1909-F1909</f>
        <v>0</v>
      </c>
      <c r="H1909" s="8">
        <f>IF(E1909&lt;&gt;0, ((E1909-F1909)/E1909)*100, 0)</f>
        <v>0</v>
      </c>
    </row>
    <row r="1910" spans="1:8" x14ac:dyDescent="0.2">
      <c r="A1910" s="2" t="s">
        <v>3090</v>
      </c>
      <c r="B1910" s="2" t="s">
        <v>3091</v>
      </c>
      <c r="C1910" s="2" t="s">
        <v>10</v>
      </c>
      <c r="G1910" s="8">
        <f>E1910-F1910</f>
        <v>0</v>
      </c>
      <c r="H1910" s="8">
        <f>IF(E1910&lt;&gt;0, ((E1910-F1910)/E1910)*100, 0)</f>
        <v>0</v>
      </c>
    </row>
    <row r="1911" spans="1:8" x14ac:dyDescent="0.2">
      <c r="A1911" s="2" t="s">
        <v>3090</v>
      </c>
      <c r="B1911" s="2" t="s">
        <v>3091</v>
      </c>
      <c r="C1911" s="2" t="s">
        <v>220</v>
      </c>
      <c r="D1911" s="6">
        <v>1</v>
      </c>
      <c r="E1911" s="8">
        <v>35.75</v>
      </c>
      <c r="F1911" s="8">
        <v>9.39</v>
      </c>
      <c r="G1911" s="8">
        <f>E1911-F1911</f>
        <v>26.36</v>
      </c>
      <c r="H1911" s="8">
        <f>IF(E1911&lt;&gt;0, ((E1911-F1911)/E1911)*100, 0)</f>
        <v>73.734265734265733</v>
      </c>
    </row>
    <row r="1912" spans="1:8" customFormat="1" ht="15" x14ac:dyDescent="0.25">
      <c r="D1912" s="12"/>
      <c r="E1912" s="12"/>
      <c r="F1912" s="12"/>
      <c r="G1912" s="12"/>
      <c r="H1912" s="12"/>
    </row>
    <row r="1913" spans="1:8" s="4" customFormat="1" x14ac:dyDescent="0.2">
      <c r="A1913" s="3" t="s">
        <v>10</v>
      </c>
      <c r="B1913" s="3" t="s">
        <v>10</v>
      </c>
      <c r="C1913" s="3" t="s">
        <v>10</v>
      </c>
      <c r="D1913" s="5">
        <f>SUBTOTAL(9, D1908:D1912)</f>
        <v>1</v>
      </c>
      <c r="E1913" s="7">
        <f>SUBTOTAL(9, E1908:E1912)</f>
        <v>35.75</v>
      </c>
      <c r="F1913" s="7">
        <f>SUBTOTAL(9, F1908:F1912)</f>
        <v>9.39</v>
      </c>
      <c r="G1913" s="7">
        <f>SUBTOTAL(9, G1908:G1912)</f>
        <v>26.36</v>
      </c>
      <c r="H1913" s="7">
        <f>IF(E1913&lt;&gt;0, ((E1913-F1913)/E1913)*100, 0)</f>
        <v>73.734265734265733</v>
      </c>
    </row>
    <row r="1914" spans="1:8" customFormat="1" ht="15" x14ac:dyDescent="0.25">
      <c r="D1914" s="12"/>
      <c r="E1914" s="12"/>
      <c r="F1914" s="12"/>
      <c r="G1914" s="12"/>
      <c r="H1914" s="12"/>
    </row>
    <row r="1915" spans="1:8" x14ac:dyDescent="0.2">
      <c r="A1915" s="2" t="s">
        <v>3092</v>
      </c>
      <c r="B1915" s="2" t="s">
        <v>3093</v>
      </c>
      <c r="C1915" s="2" t="s">
        <v>10</v>
      </c>
      <c r="G1915" s="8">
        <f>E1915-F1915</f>
        <v>0</v>
      </c>
      <c r="H1915" s="8">
        <f>IF(E1915&lt;&gt;0, ((E1915-F1915)/E1915)*100, 0)</f>
        <v>0</v>
      </c>
    </row>
    <row r="1916" spans="1:8" x14ac:dyDescent="0.2">
      <c r="A1916" s="2" t="s">
        <v>3092</v>
      </c>
      <c r="B1916" s="2" t="s">
        <v>3093</v>
      </c>
      <c r="C1916" s="2" t="s">
        <v>10</v>
      </c>
      <c r="G1916" s="8">
        <f>E1916-F1916</f>
        <v>0</v>
      </c>
      <c r="H1916" s="8">
        <f>IF(E1916&lt;&gt;0, ((E1916-F1916)/E1916)*100, 0)</f>
        <v>0</v>
      </c>
    </row>
    <row r="1917" spans="1:8" x14ac:dyDescent="0.2">
      <c r="A1917" s="2" t="s">
        <v>3092</v>
      </c>
      <c r="B1917" s="2" t="s">
        <v>3093</v>
      </c>
      <c r="C1917" s="2" t="s">
        <v>10</v>
      </c>
      <c r="G1917" s="8">
        <f>E1917-F1917</f>
        <v>0</v>
      </c>
      <c r="H1917" s="8">
        <f>IF(E1917&lt;&gt;0, ((E1917-F1917)/E1917)*100, 0)</f>
        <v>0</v>
      </c>
    </row>
    <row r="1918" spans="1:8" x14ac:dyDescent="0.2">
      <c r="A1918" s="2" t="s">
        <v>3092</v>
      </c>
      <c r="B1918" s="2" t="s">
        <v>3093</v>
      </c>
      <c r="C1918" s="2" t="s">
        <v>10</v>
      </c>
      <c r="E1918" s="8">
        <v>-11</v>
      </c>
      <c r="G1918" s="8">
        <f>E1918-F1918</f>
        <v>-11</v>
      </c>
      <c r="H1918" s="8">
        <f>IF(E1918&lt;&gt;0, ((E1918-F1918)/E1918)*100, 0)</f>
        <v>100</v>
      </c>
    </row>
    <row r="1919" spans="1:8" x14ac:dyDescent="0.2">
      <c r="A1919" s="2" t="s">
        <v>3092</v>
      </c>
      <c r="B1919" s="2" t="s">
        <v>3093</v>
      </c>
      <c r="C1919" s="2" t="s">
        <v>10</v>
      </c>
      <c r="E1919" s="8">
        <v>-27.5</v>
      </c>
      <c r="G1919" s="8">
        <f>E1919-F1919</f>
        <v>-27.5</v>
      </c>
      <c r="H1919" s="8">
        <f>IF(E1919&lt;&gt;0, ((E1919-F1919)/E1919)*100, 0)</f>
        <v>100</v>
      </c>
    </row>
    <row r="1920" spans="1:8" x14ac:dyDescent="0.2">
      <c r="A1920" s="2" t="s">
        <v>3092</v>
      </c>
      <c r="B1920" s="2" t="s">
        <v>3093</v>
      </c>
      <c r="C1920" s="2" t="s">
        <v>470</v>
      </c>
      <c r="D1920" s="6">
        <v>3</v>
      </c>
      <c r="E1920" s="8">
        <v>41.25</v>
      </c>
      <c r="F1920" s="8">
        <v>14.7</v>
      </c>
      <c r="G1920" s="8">
        <f>E1920-F1920</f>
        <v>26.55</v>
      </c>
      <c r="H1920" s="8">
        <f>IF(E1920&lt;&gt;0, ((E1920-F1920)/E1920)*100, 0)</f>
        <v>64.363636363636374</v>
      </c>
    </row>
    <row r="1921" spans="1:8" x14ac:dyDescent="0.2">
      <c r="A1921" s="2" t="s">
        <v>3092</v>
      </c>
      <c r="B1921" s="2" t="s">
        <v>3093</v>
      </c>
      <c r="C1921" s="2" t="s">
        <v>11</v>
      </c>
      <c r="D1921" s="6">
        <v>2</v>
      </c>
      <c r="E1921" s="8">
        <v>28</v>
      </c>
      <c r="F1921" s="8">
        <v>6.72</v>
      </c>
      <c r="G1921" s="8">
        <f>E1921-F1921</f>
        <v>21.28</v>
      </c>
      <c r="H1921" s="8">
        <f>IF(E1921&lt;&gt;0, ((E1921-F1921)/E1921)*100, 0)</f>
        <v>76</v>
      </c>
    </row>
    <row r="1922" spans="1:8" x14ac:dyDescent="0.2">
      <c r="A1922" s="2" t="s">
        <v>3092</v>
      </c>
      <c r="B1922" s="2" t="s">
        <v>3093</v>
      </c>
      <c r="C1922" s="2" t="s">
        <v>473</v>
      </c>
      <c r="D1922" s="6">
        <v>2</v>
      </c>
      <c r="E1922" s="8">
        <v>22</v>
      </c>
      <c r="F1922" s="8">
        <v>7.28</v>
      </c>
      <c r="G1922" s="8">
        <f>E1922-F1922</f>
        <v>14.719999999999999</v>
      </c>
      <c r="H1922" s="8">
        <f>IF(E1922&lt;&gt;0, ((E1922-F1922)/E1922)*100, 0)</f>
        <v>66.909090909090907</v>
      </c>
    </row>
    <row r="1923" spans="1:8" x14ac:dyDescent="0.2">
      <c r="A1923" s="2" t="s">
        <v>3092</v>
      </c>
      <c r="B1923" s="2" t="s">
        <v>3093</v>
      </c>
      <c r="C1923" s="2" t="s">
        <v>291</v>
      </c>
      <c r="D1923" s="6">
        <v>1</v>
      </c>
      <c r="E1923" s="8">
        <v>17.5</v>
      </c>
      <c r="F1923" s="8">
        <v>6.93</v>
      </c>
      <c r="G1923" s="8">
        <f>E1923-F1923</f>
        <v>10.57</v>
      </c>
      <c r="H1923" s="8">
        <f>IF(E1923&lt;&gt;0, ((E1923-F1923)/E1923)*100, 0)</f>
        <v>60.4</v>
      </c>
    </row>
    <row r="1924" spans="1:8" x14ac:dyDescent="0.2">
      <c r="A1924" s="2" t="s">
        <v>3092</v>
      </c>
      <c r="B1924" s="2" t="s">
        <v>3093</v>
      </c>
      <c r="C1924" s="2" t="s">
        <v>292</v>
      </c>
      <c r="D1924" s="6">
        <v>1</v>
      </c>
      <c r="E1924" s="8">
        <v>27</v>
      </c>
      <c r="F1924" s="8">
        <v>12.53</v>
      </c>
      <c r="G1924" s="8">
        <f>E1924-F1924</f>
        <v>14.47</v>
      </c>
      <c r="H1924" s="8">
        <f>IF(E1924&lt;&gt;0, ((E1924-F1924)/E1924)*100, 0)</f>
        <v>53.592592592592595</v>
      </c>
    </row>
    <row r="1925" spans="1:8" x14ac:dyDescent="0.2">
      <c r="A1925" s="2" t="s">
        <v>3092</v>
      </c>
      <c r="B1925" s="2" t="s">
        <v>3093</v>
      </c>
      <c r="C1925" s="2" t="s">
        <v>17</v>
      </c>
      <c r="D1925" s="6">
        <v>2</v>
      </c>
      <c r="E1925" s="8">
        <v>69.5</v>
      </c>
      <c r="F1925" s="8">
        <v>18.2</v>
      </c>
      <c r="G1925" s="8">
        <f>E1925-F1925</f>
        <v>51.3</v>
      </c>
      <c r="H1925" s="8">
        <f>IF(E1925&lt;&gt;0, ((E1925-F1925)/E1925)*100, 0)</f>
        <v>73.812949640287755</v>
      </c>
    </row>
    <row r="1926" spans="1:8" customFormat="1" ht="15" x14ac:dyDescent="0.25">
      <c r="D1926" s="12"/>
      <c r="E1926" s="12"/>
      <c r="F1926" s="12"/>
      <c r="G1926" s="12"/>
      <c r="H1926" s="12"/>
    </row>
    <row r="1927" spans="1:8" s="4" customFormat="1" x14ac:dyDescent="0.2">
      <c r="A1927" s="3" t="s">
        <v>10</v>
      </c>
      <c r="B1927" s="3" t="s">
        <v>10</v>
      </c>
      <c r="C1927" s="3" t="s">
        <v>10</v>
      </c>
      <c r="D1927" s="5">
        <f>SUBTOTAL(9, D1915:D1926)</f>
        <v>11</v>
      </c>
      <c r="E1927" s="7">
        <f>SUBTOTAL(9, E1915:E1926)</f>
        <v>166.75</v>
      </c>
      <c r="F1927" s="7">
        <f>SUBTOTAL(9, F1915:F1926)</f>
        <v>66.36</v>
      </c>
      <c r="G1927" s="7">
        <f>SUBTOTAL(9, G1915:G1926)</f>
        <v>100.39</v>
      </c>
      <c r="H1927" s="7">
        <f>IF(E1927&lt;&gt;0, ((E1927-F1927)/E1927)*100, 0)</f>
        <v>60.203898050974516</v>
      </c>
    </row>
    <row r="1928" spans="1:8" customFormat="1" ht="15" x14ac:dyDescent="0.25">
      <c r="D1928" s="12"/>
      <c r="E1928" s="12"/>
      <c r="F1928" s="12"/>
      <c r="G1928" s="12"/>
      <c r="H1928" s="12"/>
    </row>
    <row r="1929" spans="1:8" x14ac:dyDescent="0.2">
      <c r="A1929" s="2" t="s">
        <v>2056</v>
      </c>
      <c r="B1929" s="2" t="s">
        <v>2057</v>
      </c>
      <c r="C1929" s="2" t="s">
        <v>10</v>
      </c>
      <c r="G1929" s="8">
        <f>E1929-F1929</f>
        <v>0</v>
      </c>
      <c r="H1929" s="8">
        <f>IF(E1929&lt;&gt;0, ((E1929-F1929)/E1929)*100, 0)</f>
        <v>0</v>
      </c>
    </row>
    <row r="1930" spans="1:8" x14ac:dyDescent="0.2">
      <c r="A1930" s="2" t="s">
        <v>2056</v>
      </c>
      <c r="B1930" s="2" t="s">
        <v>2057</v>
      </c>
      <c r="C1930" s="2" t="s">
        <v>10</v>
      </c>
      <c r="G1930" s="8">
        <f>E1930-F1930</f>
        <v>0</v>
      </c>
      <c r="H1930" s="8">
        <f>IF(E1930&lt;&gt;0, ((E1930-F1930)/E1930)*100, 0)</f>
        <v>0</v>
      </c>
    </row>
    <row r="1931" spans="1:8" x14ac:dyDescent="0.2">
      <c r="A1931" s="2" t="s">
        <v>2056</v>
      </c>
      <c r="B1931" s="2" t="s">
        <v>2057</v>
      </c>
      <c r="C1931" s="2" t="s">
        <v>10</v>
      </c>
      <c r="G1931" s="8">
        <f>E1931-F1931</f>
        <v>0</v>
      </c>
      <c r="H1931" s="8">
        <f>IF(E1931&lt;&gt;0, ((E1931-F1931)/E1931)*100, 0)</f>
        <v>0</v>
      </c>
    </row>
    <row r="1932" spans="1:8" x14ac:dyDescent="0.2">
      <c r="A1932" s="2" t="s">
        <v>2056</v>
      </c>
      <c r="B1932" s="2" t="s">
        <v>2057</v>
      </c>
      <c r="C1932" s="2" t="s">
        <v>219</v>
      </c>
      <c r="D1932" s="6">
        <v>8</v>
      </c>
      <c r="E1932" s="8">
        <v>200</v>
      </c>
      <c r="F1932" s="8">
        <v>33.200000000000003</v>
      </c>
      <c r="G1932" s="8">
        <f>E1932-F1932</f>
        <v>166.8</v>
      </c>
      <c r="H1932" s="8">
        <f>IF(E1932&lt;&gt;0, ((E1932-F1932)/E1932)*100, 0)</f>
        <v>83.4</v>
      </c>
    </row>
    <row r="1933" spans="1:8" x14ac:dyDescent="0.2">
      <c r="A1933" s="2" t="s">
        <v>2056</v>
      </c>
      <c r="B1933" s="2" t="s">
        <v>2057</v>
      </c>
      <c r="C1933" s="2" t="s">
        <v>109</v>
      </c>
      <c r="D1933" s="6">
        <v>2</v>
      </c>
      <c r="E1933" s="8">
        <v>44</v>
      </c>
      <c r="F1933" s="8">
        <v>20</v>
      </c>
      <c r="G1933" s="8">
        <f>E1933-F1933</f>
        <v>24</v>
      </c>
      <c r="H1933" s="8">
        <f>IF(E1933&lt;&gt;0, ((E1933-F1933)/E1933)*100, 0)</f>
        <v>54.54545454545454</v>
      </c>
    </row>
    <row r="1934" spans="1:8" customFormat="1" ht="15" x14ac:dyDescent="0.25">
      <c r="D1934" s="12"/>
      <c r="E1934" s="12"/>
      <c r="F1934" s="12"/>
      <c r="G1934" s="12"/>
      <c r="H1934" s="12"/>
    </row>
    <row r="1935" spans="1:8" s="4" customFormat="1" x14ac:dyDescent="0.2">
      <c r="A1935" s="3" t="s">
        <v>10</v>
      </c>
      <c r="B1935" s="3" t="s">
        <v>10</v>
      </c>
      <c r="C1935" s="3" t="s">
        <v>10</v>
      </c>
      <c r="D1935" s="5">
        <f>SUBTOTAL(9, D1929:D1934)</f>
        <v>10</v>
      </c>
      <c r="E1935" s="7">
        <f>SUBTOTAL(9, E1929:E1934)</f>
        <v>244</v>
      </c>
      <c r="F1935" s="7">
        <f>SUBTOTAL(9, F1929:F1934)</f>
        <v>53.2</v>
      </c>
      <c r="G1935" s="7">
        <f>SUBTOTAL(9, G1929:G1934)</f>
        <v>190.8</v>
      </c>
      <c r="H1935" s="7">
        <f>IF(E1935&lt;&gt;0, ((E1935-F1935)/E1935)*100, 0)</f>
        <v>78.196721311475414</v>
      </c>
    </row>
    <row r="1936" spans="1:8" customFormat="1" ht="15" x14ac:dyDescent="0.25">
      <c r="D1936" s="12"/>
      <c r="E1936" s="12"/>
      <c r="F1936" s="12"/>
      <c r="G1936" s="12"/>
      <c r="H1936" s="12"/>
    </row>
    <row r="1937" spans="1:8" x14ac:dyDescent="0.2">
      <c r="A1937" s="2" t="s">
        <v>2506</v>
      </c>
      <c r="B1937" s="2" t="s">
        <v>2507</v>
      </c>
      <c r="C1937" s="2" t="s">
        <v>10</v>
      </c>
      <c r="G1937" s="8">
        <f>E1937-F1937</f>
        <v>0</v>
      </c>
      <c r="H1937" s="8">
        <f>IF(E1937&lt;&gt;0, ((E1937-F1937)/E1937)*100, 0)</f>
        <v>0</v>
      </c>
    </row>
    <row r="1938" spans="1:8" x14ac:dyDescent="0.2">
      <c r="A1938" s="2" t="s">
        <v>2506</v>
      </c>
      <c r="B1938" s="2" t="s">
        <v>2507</v>
      </c>
      <c r="C1938" s="2" t="s">
        <v>10</v>
      </c>
      <c r="E1938" s="8">
        <v>-255.37</v>
      </c>
      <c r="G1938" s="8">
        <f>E1938-F1938</f>
        <v>-255.37</v>
      </c>
      <c r="H1938" s="8">
        <f>IF(E1938&lt;&gt;0, ((E1938-F1938)/E1938)*100, 0)</f>
        <v>100</v>
      </c>
    </row>
    <row r="1939" spans="1:8" x14ac:dyDescent="0.2">
      <c r="A1939" s="2" t="s">
        <v>2506</v>
      </c>
      <c r="B1939" s="2" t="s">
        <v>2507</v>
      </c>
      <c r="C1939" s="2" t="s">
        <v>10</v>
      </c>
      <c r="G1939" s="8">
        <f>E1939-F1939</f>
        <v>0</v>
      </c>
      <c r="H1939" s="8">
        <f>IF(E1939&lt;&gt;0, ((E1939-F1939)/E1939)*100, 0)</f>
        <v>0</v>
      </c>
    </row>
    <row r="1940" spans="1:8" x14ac:dyDescent="0.2">
      <c r="A1940" s="2" t="s">
        <v>2506</v>
      </c>
      <c r="B1940" s="2" t="s">
        <v>2507</v>
      </c>
      <c r="C1940" s="2" t="s">
        <v>49</v>
      </c>
      <c r="D1940" s="6">
        <v>12</v>
      </c>
      <c r="E1940" s="8">
        <v>42</v>
      </c>
      <c r="F1940" s="8">
        <v>5.04</v>
      </c>
      <c r="G1940" s="8">
        <f>E1940-F1940</f>
        <v>36.96</v>
      </c>
      <c r="H1940" s="8">
        <f>IF(E1940&lt;&gt;0, ((E1940-F1940)/E1940)*100, 0)</f>
        <v>88</v>
      </c>
    </row>
    <row r="1941" spans="1:8" x14ac:dyDescent="0.2">
      <c r="A1941" s="2" t="s">
        <v>2506</v>
      </c>
      <c r="B1941" s="2" t="s">
        <v>2507</v>
      </c>
      <c r="C1941" s="2" t="s">
        <v>132</v>
      </c>
      <c r="D1941" s="6">
        <v>12</v>
      </c>
      <c r="E1941" s="8">
        <v>192</v>
      </c>
      <c r="F1941" s="8">
        <v>72.099999999999994</v>
      </c>
      <c r="G1941" s="8">
        <f>E1941-F1941</f>
        <v>119.9</v>
      </c>
      <c r="H1941" s="8">
        <f>IF(E1941&lt;&gt;0, ((E1941-F1941)/E1941)*100, 0)</f>
        <v>62.447916666666671</v>
      </c>
    </row>
    <row r="1942" spans="1:8" x14ac:dyDescent="0.2">
      <c r="A1942" s="2" t="s">
        <v>2506</v>
      </c>
      <c r="B1942" s="2" t="s">
        <v>2507</v>
      </c>
      <c r="C1942" s="2" t="s">
        <v>17</v>
      </c>
      <c r="D1942" s="6">
        <v>15</v>
      </c>
      <c r="E1942" s="8">
        <v>521.25</v>
      </c>
      <c r="F1942" s="8">
        <v>136.5</v>
      </c>
      <c r="G1942" s="8">
        <f>E1942-F1942</f>
        <v>384.75</v>
      </c>
      <c r="H1942" s="8">
        <f>IF(E1942&lt;&gt;0, ((E1942-F1942)/E1942)*100, 0)</f>
        <v>73.812949640287769</v>
      </c>
    </row>
    <row r="1943" spans="1:8" x14ac:dyDescent="0.2">
      <c r="A1943" s="2" t="s">
        <v>2506</v>
      </c>
      <c r="B1943" s="2" t="s">
        <v>2507</v>
      </c>
      <c r="C1943" s="2" t="s">
        <v>298</v>
      </c>
      <c r="D1943" s="6">
        <v>12</v>
      </c>
      <c r="E1943" s="8">
        <v>96</v>
      </c>
      <c r="F1943" s="8">
        <v>21</v>
      </c>
      <c r="G1943" s="8">
        <f>E1943-F1943</f>
        <v>75</v>
      </c>
      <c r="H1943" s="8">
        <f>IF(E1943&lt;&gt;0, ((E1943-F1943)/E1943)*100, 0)</f>
        <v>78.125</v>
      </c>
    </row>
    <row r="1944" spans="1:8" customFormat="1" ht="15" x14ac:dyDescent="0.25">
      <c r="D1944" s="12"/>
      <c r="E1944" s="12"/>
      <c r="F1944" s="12"/>
      <c r="G1944" s="12"/>
      <c r="H1944" s="12"/>
    </row>
    <row r="1945" spans="1:8" s="4" customFormat="1" x14ac:dyDescent="0.2">
      <c r="A1945" s="3" t="s">
        <v>10</v>
      </c>
      <c r="B1945" s="3" t="s">
        <v>10</v>
      </c>
      <c r="C1945" s="3" t="s">
        <v>10</v>
      </c>
      <c r="D1945" s="5">
        <f>SUBTOTAL(9, D1937:D1944)</f>
        <v>51</v>
      </c>
      <c r="E1945" s="7">
        <f>SUBTOTAL(9, E1937:E1944)</f>
        <v>595.88</v>
      </c>
      <c r="F1945" s="7">
        <f>SUBTOTAL(9, F1937:F1944)</f>
        <v>234.64</v>
      </c>
      <c r="G1945" s="7">
        <f>SUBTOTAL(9, G1937:G1944)</f>
        <v>361.24</v>
      </c>
      <c r="H1945" s="7">
        <f>IF(E1945&lt;&gt;0, ((E1945-F1945)/E1945)*100, 0)</f>
        <v>60.622944216956434</v>
      </c>
    </row>
    <row r="1946" spans="1:8" customFormat="1" ht="15" x14ac:dyDescent="0.25">
      <c r="D1946" s="12"/>
      <c r="E1946" s="12"/>
      <c r="F1946" s="12"/>
      <c r="G1946" s="12"/>
      <c r="H1946" s="12"/>
    </row>
    <row r="1947" spans="1:8" x14ac:dyDescent="0.2">
      <c r="A1947" s="2" t="s">
        <v>3094</v>
      </c>
      <c r="B1947" s="2" t="s">
        <v>3095</v>
      </c>
      <c r="C1947" s="2" t="s">
        <v>297</v>
      </c>
      <c r="D1947" s="6">
        <v>1</v>
      </c>
      <c r="E1947" s="8">
        <v>17.5</v>
      </c>
      <c r="F1947" s="8">
        <v>5.29</v>
      </c>
      <c r="G1947" s="8">
        <f>E1947-F1947</f>
        <v>12.21</v>
      </c>
      <c r="H1947" s="8">
        <f>IF(E1947&lt;&gt;0, ((E1947-F1947)/E1947)*100, 0)</f>
        <v>69.771428571428572</v>
      </c>
    </row>
    <row r="1948" spans="1:8" customFormat="1" ht="15" x14ac:dyDescent="0.25">
      <c r="D1948" s="12"/>
      <c r="E1948" s="12"/>
      <c r="F1948" s="12"/>
      <c r="G1948" s="12"/>
      <c r="H1948" s="12"/>
    </row>
    <row r="1949" spans="1:8" s="4" customFormat="1" x14ac:dyDescent="0.2">
      <c r="A1949" s="3" t="s">
        <v>10</v>
      </c>
      <c r="B1949" s="3" t="s">
        <v>10</v>
      </c>
      <c r="C1949" s="3" t="s">
        <v>10</v>
      </c>
      <c r="D1949" s="5">
        <f>SUBTOTAL(9, D1947:D1948)</f>
        <v>1</v>
      </c>
      <c r="E1949" s="7">
        <f>SUBTOTAL(9, E1947:E1948)</f>
        <v>17.5</v>
      </c>
      <c r="F1949" s="7">
        <f>SUBTOTAL(9, F1947:F1948)</f>
        <v>5.29</v>
      </c>
      <c r="G1949" s="7">
        <f>SUBTOTAL(9, G1947:G1948)</f>
        <v>12.21</v>
      </c>
      <c r="H1949" s="7">
        <f>IF(E1949&lt;&gt;0, ((E1949-F1949)/E1949)*100, 0)</f>
        <v>69.771428571428572</v>
      </c>
    </row>
    <row r="1950" spans="1:8" customFormat="1" ht="15" x14ac:dyDescent="0.25">
      <c r="D1950" s="12"/>
      <c r="E1950" s="12"/>
      <c r="F1950" s="12"/>
      <c r="G1950" s="12"/>
      <c r="H1950" s="12"/>
    </row>
    <row r="1951" spans="1:8" x14ac:dyDescent="0.2">
      <c r="A1951" s="2" t="s">
        <v>3096</v>
      </c>
      <c r="B1951" s="2" t="s">
        <v>3097</v>
      </c>
      <c r="C1951" s="2" t="s">
        <v>10</v>
      </c>
      <c r="G1951" s="8">
        <f>E1951-F1951</f>
        <v>0</v>
      </c>
      <c r="H1951" s="8">
        <f>IF(E1951&lt;&gt;0, ((E1951-F1951)/E1951)*100, 0)</f>
        <v>0</v>
      </c>
    </row>
    <row r="1952" spans="1:8" x14ac:dyDescent="0.2">
      <c r="A1952" s="2" t="s">
        <v>3096</v>
      </c>
      <c r="B1952" s="2" t="s">
        <v>3097</v>
      </c>
      <c r="C1952" s="2" t="s">
        <v>10</v>
      </c>
      <c r="G1952" s="8">
        <f>E1952-F1952</f>
        <v>0</v>
      </c>
      <c r="H1952" s="8">
        <f>IF(E1952&lt;&gt;0, ((E1952-F1952)/E1952)*100, 0)</f>
        <v>0</v>
      </c>
    </row>
    <row r="1953" spans="1:8" x14ac:dyDescent="0.2">
      <c r="A1953" s="2" t="s">
        <v>3096</v>
      </c>
      <c r="B1953" s="2" t="s">
        <v>3097</v>
      </c>
      <c r="C1953" s="2" t="s">
        <v>195</v>
      </c>
      <c r="D1953" s="6">
        <v>1</v>
      </c>
      <c r="E1953" s="8">
        <v>13.75</v>
      </c>
      <c r="F1953" s="8">
        <v>5.47</v>
      </c>
      <c r="G1953" s="8">
        <f>E1953-F1953</f>
        <v>8.2800000000000011</v>
      </c>
      <c r="H1953" s="8">
        <f>IF(E1953&lt;&gt;0, ((E1953-F1953)/E1953)*100, 0)</f>
        <v>60.218181818181826</v>
      </c>
    </row>
    <row r="1954" spans="1:8" customFormat="1" ht="15" x14ac:dyDescent="0.25">
      <c r="D1954" s="12"/>
      <c r="E1954" s="12"/>
      <c r="F1954" s="12"/>
      <c r="G1954" s="12"/>
      <c r="H1954" s="12"/>
    </row>
    <row r="1955" spans="1:8" s="4" customFormat="1" x14ac:dyDescent="0.2">
      <c r="A1955" s="3" t="s">
        <v>10</v>
      </c>
      <c r="B1955" s="3" t="s">
        <v>10</v>
      </c>
      <c r="C1955" s="3" t="s">
        <v>10</v>
      </c>
      <c r="D1955" s="5">
        <f>SUBTOTAL(9, D1951:D1954)</f>
        <v>1</v>
      </c>
      <c r="E1955" s="7">
        <f>SUBTOTAL(9, E1951:E1954)</f>
        <v>13.75</v>
      </c>
      <c r="F1955" s="7">
        <f>SUBTOTAL(9, F1951:F1954)</f>
        <v>5.47</v>
      </c>
      <c r="G1955" s="7">
        <f>SUBTOTAL(9, G1951:G1954)</f>
        <v>8.2800000000000011</v>
      </c>
      <c r="H1955" s="7">
        <f>IF(E1955&lt;&gt;0, ((E1955-F1955)/E1955)*100, 0)</f>
        <v>60.218181818181826</v>
      </c>
    </row>
    <row r="1956" spans="1:8" customFormat="1" ht="15" x14ac:dyDescent="0.25">
      <c r="D1956" s="12"/>
      <c r="E1956" s="12"/>
      <c r="F1956" s="12"/>
      <c r="G1956" s="12"/>
      <c r="H1956" s="12"/>
    </row>
    <row r="1957" spans="1:8" x14ac:dyDescent="0.2">
      <c r="A1957" s="2" t="s">
        <v>3098</v>
      </c>
      <c r="B1957" s="2" t="s">
        <v>3099</v>
      </c>
      <c r="C1957" s="2" t="s">
        <v>10</v>
      </c>
      <c r="G1957" s="8">
        <f>E1957-F1957</f>
        <v>0</v>
      </c>
      <c r="H1957" s="8">
        <f>IF(E1957&lt;&gt;0, ((E1957-F1957)/E1957)*100, 0)</f>
        <v>0</v>
      </c>
    </row>
    <row r="1958" spans="1:8" x14ac:dyDescent="0.2">
      <c r="A1958" s="2" t="s">
        <v>3098</v>
      </c>
      <c r="B1958" s="2" t="s">
        <v>3099</v>
      </c>
      <c r="C1958" s="2" t="s">
        <v>10</v>
      </c>
      <c r="G1958" s="8">
        <f>E1958-F1958</f>
        <v>0</v>
      </c>
      <c r="H1958" s="8">
        <f>IF(E1958&lt;&gt;0, ((E1958-F1958)/E1958)*100, 0)</f>
        <v>0</v>
      </c>
    </row>
    <row r="1959" spans="1:8" x14ac:dyDescent="0.2">
      <c r="A1959" s="2" t="s">
        <v>3098</v>
      </c>
      <c r="B1959" s="2" t="s">
        <v>3099</v>
      </c>
      <c r="C1959" s="2" t="s">
        <v>10</v>
      </c>
      <c r="G1959" s="8">
        <f>E1959-F1959</f>
        <v>0</v>
      </c>
      <c r="H1959" s="8">
        <f>IF(E1959&lt;&gt;0, ((E1959-F1959)/E1959)*100, 0)</f>
        <v>0</v>
      </c>
    </row>
    <row r="1960" spans="1:8" x14ac:dyDescent="0.2">
      <c r="A1960" s="2" t="s">
        <v>3098</v>
      </c>
      <c r="B1960" s="2" t="s">
        <v>3099</v>
      </c>
      <c r="C1960" s="2" t="s">
        <v>48</v>
      </c>
      <c r="D1960" s="6">
        <v>1</v>
      </c>
      <c r="E1960" s="8">
        <v>15.5</v>
      </c>
      <c r="F1960" s="8">
        <v>5.47</v>
      </c>
      <c r="G1960" s="8">
        <f>E1960-F1960</f>
        <v>10.030000000000001</v>
      </c>
      <c r="H1960" s="8">
        <f>IF(E1960&lt;&gt;0, ((E1960-F1960)/E1960)*100, 0)</f>
        <v>64.709677419354847</v>
      </c>
    </row>
    <row r="1961" spans="1:8" x14ac:dyDescent="0.2">
      <c r="A1961" s="2" t="s">
        <v>3098</v>
      </c>
      <c r="B1961" s="2" t="s">
        <v>3099</v>
      </c>
      <c r="C1961" s="2" t="s">
        <v>1156</v>
      </c>
      <c r="D1961" s="6">
        <v>1</v>
      </c>
      <c r="E1961" s="8">
        <v>12</v>
      </c>
      <c r="F1961" s="8">
        <v>3.78</v>
      </c>
      <c r="G1961" s="8">
        <f>E1961-F1961</f>
        <v>8.2200000000000006</v>
      </c>
      <c r="H1961" s="8">
        <f>IF(E1961&lt;&gt;0, ((E1961-F1961)/E1961)*100, 0)</f>
        <v>68.5</v>
      </c>
    </row>
    <row r="1962" spans="1:8" x14ac:dyDescent="0.2">
      <c r="A1962" s="2" t="s">
        <v>3098</v>
      </c>
      <c r="B1962" s="2" t="s">
        <v>3099</v>
      </c>
      <c r="C1962" s="2" t="s">
        <v>38</v>
      </c>
      <c r="D1962" s="6">
        <v>1</v>
      </c>
      <c r="E1962" s="8">
        <v>9.25</v>
      </c>
      <c r="F1962" s="8">
        <v>2.0299999999999998</v>
      </c>
      <c r="G1962" s="8">
        <f>E1962-F1962</f>
        <v>7.2200000000000006</v>
      </c>
      <c r="H1962" s="8">
        <f>IF(E1962&lt;&gt;0, ((E1962-F1962)/E1962)*100, 0)</f>
        <v>78.054054054054063</v>
      </c>
    </row>
    <row r="1963" spans="1:8" x14ac:dyDescent="0.2">
      <c r="A1963" s="2" t="s">
        <v>3098</v>
      </c>
      <c r="B1963" s="2" t="s">
        <v>3099</v>
      </c>
      <c r="C1963" s="2" t="s">
        <v>40</v>
      </c>
      <c r="D1963" s="6">
        <v>2</v>
      </c>
      <c r="E1963" s="8">
        <v>18.5</v>
      </c>
      <c r="F1963" s="8">
        <v>3.92</v>
      </c>
      <c r="G1963" s="8">
        <f>E1963-F1963</f>
        <v>14.58</v>
      </c>
      <c r="H1963" s="8">
        <f>IF(E1963&lt;&gt;0, ((E1963-F1963)/E1963)*100, 0)</f>
        <v>78.810810810810821</v>
      </c>
    </row>
    <row r="1964" spans="1:8" customFormat="1" ht="15" x14ac:dyDescent="0.25">
      <c r="D1964" s="12"/>
      <c r="E1964" s="12"/>
      <c r="F1964" s="12"/>
      <c r="G1964" s="12"/>
      <c r="H1964" s="12"/>
    </row>
    <row r="1965" spans="1:8" s="4" customFormat="1" x14ac:dyDescent="0.2">
      <c r="A1965" s="3" t="s">
        <v>10</v>
      </c>
      <c r="B1965" s="3" t="s">
        <v>10</v>
      </c>
      <c r="C1965" s="3" t="s">
        <v>10</v>
      </c>
      <c r="D1965" s="5">
        <f>SUBTOTAL(9, D1957:D1964)</f>
        <v>5</v>
      </c>
      <c r="E1965" s="7">
        <f>SUBTOTAL(9, E1957:E1964)</f>
        <v>55.25</v>
      </c>
      <c r="F1965" s="7">
        <f>SUBTOTAL(9, F1957:F1964)</f>
        <v>15.2</v>
      </c>
      <c r="G1965" s="7">
        <f>SUBTOTAL(9, G1957:G1964)</f>
        <v>40.049999999999997</v>
      </c>
      <c r="H1965" s="7">
        <f>IF(E1965&lt;&gt;0, ((E1965-F1965)/E1965)*100, 0)</f>
        <v>72.488687782805428</v>
      </c>
    </row>
    <row r="1966" spans="1:8" customFormat="1" ht="15" x14ac:dyDescent="0.25">
      <c r="D1966" s="12"/>
      <c r="E1966" s="12"/>
      <c r="F1966" s="12"/>
      <c r="G1966" s="12"/>
      <c r="H1966" s="12"/>
    </row>
    <row r="1967" spans="1:8" x14ac:dyDescent="0.2">
      <c r="A1967" s="2" t="s">
        <v>3100</v>
      </c>
      <c r="B1967" s="2" t="s">
        <v>3101</v>
      </c>
      <c r="C1967" s="2" t="s">
        <v>1959</v>
      </c>
      <c r="D1967" s="6">
        <v>1</v>
      </c>
      <c r="E1967" s="8">
        <v>11.75</v>
      </c>
      <c r="F1967" s="8">
        <v>3.72</v>
      </c>
      <c r="G1967" s="8">
        <f>E1967-F1967</f>
        <v>8.0299999999999994</v>
      </c>
      <c r="H1967" s="8">
        <f>IF(E1967&lt;&gt;0, ((E1967-F1967)/E1967)*100, 0)</f>
        <v>68.340425531914889</v>
      </c>
    </row>
    <row r="1968" spans="1:8" customFormat="1" ht="15" x14ac:dyDescent="0.25">
      <c r="D1968" s="12"/>
      <c r="E1968" s="12"/>
      <c r="F1968" s="12"/>
      <c r="G1968" s="12"/>
      <c r="H1968" s="12"/>
    </row>
    <row r="1969" spans="1:8" s="4" customFormat="1" x14ac:dyDescent="0.2">
      <c r="A1969" s="3" t="s">
        <v>10</v>
      </c>
      <c r="B1969" s="3" t="s">
        <v>10</v>
      </c>
      <c r="C1969" s="3" t="s">
        <v>10</v>
      </c>
      <c r="D1969" s="5">
        <f>SUBTOTAL(9, D1967:D1968)</f>
        <v>1</v>
      </c>
      <c r="E1969" s="7">
        <f>SUBTOTAL(9, E1967:E1968)</f>
        <v>11.75</v>
      </c>
      <c r="F1969" s="7">
        <f>SUBTOTAL(9, F1967:F1968)</f>
        <v>3.72</v>
      </c>
      <c r="G1969" s="7">
        <f>SUBTOTAL(9, G1967:G1968)</f>
        <v>8.0299999999999994</v>
      </c>
      <c r="H1969" s="7">
        <f>IF(E1969&lt;&gt;0, ((E1969-F1969)/E1969)*100, 0)</f>
        <v>68.340425531914889</v>
      </c>
    </row>
    <row r="1970" spans="1:8" customFormat="1" ht="15" x14ac:dyDescent="0.25">
      <c r="D1970" s="12"/>
      <c r="E1970" s="12"/>
      <c r="F1970" s="12"/>
      <c r="G1970" s="12"/>
      <c r="H1970" s="12"/>
    </row>
    <row r="1971" spans="1:8" x14ac:dyDescent="0.2">
      <c r="A1971" s="2" t="s">
        <v>1726</v>
      </c>
      <c r="B1971" s="2" t="s">
        <v>1727</v>
      </c>
      <c r="C1971" s="2" t="s">
        <v>48</v>
      </c>
      <c r="D1971" s="6">
        <v>8</v>
      </c>
      <c r="E1971" s="8">
        <v>110</v>
      </c>
      <c r="F1971" s="8">
        <v>43.76</v>
      </c>
      <c r="G1971" s="8">
        <f>E1971-F1971</f>
        <v>66.240000000000009</v>
      </c>
      <c r="H1971" s="8">
        <f>IF(E1971&lt;&gt;0, ((E1971-F1971)/E1971)*100, 0)</f>
        <v>60.218181818181826</v>
      </c>
    </row>
    <row r="1972" spans="1:8" customFormat="1" ht="15" x14ac:dyDescent="0.25">
      <c r="D1972" s="12"/>
      <c r="E1972" s="12"/>
      <c r="F1972" s="12"/>
      <c r="G1972" s="12"/>
      <c r="H1972" s="12"/>
    </row>
    <row r="1973" spans="1:8" s="4" customFormat="1" x14ac:dyDescent="0.2">
      <c r="A1973" s="3" t="s">
        <v>10</v>
      </c>
      <c r="B1973" s="3" t="s">
        <v>10</v>
      </c>
      <c r="C1973" s="3" t="s">
        <v>10</v>
      </c>
      <c r="D1973" s="5">
        <f>SUBTOTAL(9, D1971:D1972)</f>
        <v>8</v>
      </c>
      <c r="E1973" s="7">
        <f>SUBTOTAL(9, E1971:E1972)</f>
        <v>110</v>
      </c>
      <c r="F1973" s="7">
        <f>SUBTOTAL(9, F1971:F1972)</f>
        <v>43.76</v>
      </c>
      <c r="G1973" s="7">
        <f>SUBTOTAL(9, G1971:G1972)</f>
        <v>66.240000000000009</v>
      </c>
      <c r="H1973" s="7">
        <f>IF(E1973&lt;&gt;0, ((E1973-F1973)/E1973)*100, 0)</f>
        <v>60.218181818181826</v>
      </c>
    </row>
    <row r="1974" spans="1:8" customFormat="1" ht="15" x14ac:dyDescent="0.25">
      <c r="D1974" s="12"/>
      <c r="E1974" s="12"/>
      <c r="F1974" s="12"/>
      <c r="G1974" s="12"/>
      <c r="H1974" s="12"/>
    </row>
    <row r="1975" spans="1:8" x14ac:dyDescent="0.2">
      <c r="A1975" s="2" t="s">
        <v>3102</v>
      </c>
      <c r="B1975" s="2" t="s">
        <v>3103</v>
      </c>
      <c r="C1975" s="2" t="s">
        <v>10</v>
      </c>
      <c r="G1975" s="8">
        <f>E1975-F1975</f>
        <v>0</v>
      </c>
      <c r="H1975" s="8">
        <f>IF(E1975&lt;&gt;0, ((E1975-F1975)/E1975)*100, 0)</f>
        <v>0</v>
      </c>
    </row>
    <row r="1976" spans="1:8" x14ac:dyDescent="0.2">
      <c r="A1976" s="2" t="s">
        <v>3102</v>
      </c>
      <c r="B1976" s="2" t="s">
        <v>3103</v>
      </c>
      <c r="C1976" s="2" t="s">
        <v>10</v>
      </c>
      <c r="G1976" s="8">
        <f>E1976-F1976</f>
        <v>0</v>
      </c>
      <c r="H1976" s="8">
        <f>IF(E1976&lt;&gt;0, ((E1976-F1976)/E1976)*100, 0)</f>
        <v>0</v>
      </c>
    </row>
    <row r="1977" spans="1:8" x14ac:dyDescent="0.2">
      <c r="A1977" s="2" t="s">
        <v>3102</v>
      </c>
      <c r="B1977" s="2" t="s">
        <v>3103</v>
      </c>
      <c r="C1977" s="2" t="s">
        <v>10</v>
      </c>
      <c r="G1977" s="8">
        <f>E1977-F1977</f>
        <v>0</v>
      </c>
      <c r="H1977" s="8">
        <f>IF(E1977&lt;&gt;0, ((E1977-F1977)/E1977)*100, 0)</f>
        <v>0</v>
      </c>
    </row>
    <row r="1978" spans="1:8" x14ac:dyDescent="0.2">
      <c r="A1978" s="2" t="s">
        <v>3102</v>
      </c>
      <c r="B1978" s="2" t="s">
        <v>3103</v>
      </c>
      <c r="C1978" s="2" t="s">
        <v>220</v>
      </c>
      <c r="D1978" s="6">
        <v>3</v>
      </c>
      <c r="E1978" s="8">
        <v>107.25</v>
      </c>
      <c r="F1978" s="8">
        <v>28.17</v>
      </c>
      <c r="G1978" s="8">
        <f>E1978-F1978</f>
        <v>79.08</v>
      </c>
      <c r="H1978" s="8">
        <f>IF(E1978&lt;&gt;0, ((E1978-F1978)/E1978)*100, 0)</f>
        <v>73.734265734265733</v>
      </c>
    </row>
    <row r="1979" spans="1:8" customFormat="1" ht="15" x14ac:dyDescent="0.25">
      <c r="D1979" s="12"/>
      <c r="E1979" s="12"/>
      <c r="F1979" s="12"/>
      <c r="G1979" s="12"/>
      <c r="H1979" s="12"/>
    </row>
    <row r="1980" spans="1:8" s="4" customFormat="1" x14ac:dyDescent="0.2">
      <c r="A1980" s="3" t="s">
        <v>10</v>
      </c>
      <c r="B1980" s="3" t="s">
        <v>10</v>
      </c>
      <c r="C1980" s="3" t="s">
        <v>10</v>
      </c>
      <c r="D1980" s="5">
        <f>SUBTOTAL(9, D1975:D1979)</f>
        <v>3</v>
      </c>
      <c r="E1980" s="7">
        <f>SUBTOTAL(9, E1975:E1979)</f>
        <v>107.25</v>
      </c>
      <c r="F1980" s="7">
        <f>SUBTOTAL(9, F1975:F1979)</f>
        <v>28.17</v>
      </c>
      <c r="G1980" s="7">
        <f>SUBTOTAL(9, G1975:G1979)</f>
        <v>79.08</v>
      </c>
      <c r="H1980" s="7">
        <f>IF(E1980&lt;&gt;0, ((E1980-F1980)/E1980)*100, 0)</f>
        <v>73.734265734265733</v>
      </c>
    </row>
    <row r="1981" spans="1:8" customFormat="1" ht="15" x14ac:dyDescent="0.25">
      <c r="D1981" s="12"/>
      <c r="E1981" s="12"/>
      <c r="F1981" s="12"/>
      <c r="G1981" s="12"/>
      <c r="H1981" s="12"/>
    </row>
    <row r="1982" spans="1:8" x14ac:dyDescent="0.2">
      <c r="A1982" s="2" t="s">
        <v>3104</v>
      </c>
      <c r="B1982" s="2" t="s">
        <v>3105</v>
      </c>
      <c r="C1982" s="2" t="s">
        <v>10</v>
      </c>
      <c r="G1982" s="8">
        <f>E1982-F1982</f>
        <v>0</v>
      </c>
      <c r="H1982" s="8">
        <f>IF(E1982&lt;&gt;0, ((E1982-F1982)/E1982)*100, 0)</f>
        <v>0</v>
      </c>
    </row>
    <row r="1983" spans="1:8" x14ac:dyDescent="0.2">
      <c r="A1983" s="2" t="s">
        <v>3104</v>
      </c>
      <c r="B1983" s="2" t="s">
        <v>3105</v>
      </c>
      <c r="C1983" s="2" t="s">
        <v>10</v>
      </c>
      <c r="G1983" s="8">
        <f>E1983-F1983</f>
        <v>0</v>
      </c>
      <c r="H1983" s="8">
        <f>IF(E1983&lt;&gt;0, ((E1983-F1983)/E1983)*100, 0)</f>
        <v>0</v>
      </c>
    </row>
    <row r="1984" spans="1:8" x14ac:dyDescent="0.2">
      <c r="A1984" s="2" t="s">
        <v>3104</v>
      </c>
      <c r="B1984" s="2" t="s">
        <v>3105</v>
      </c>
      <c r="C1984" s="2" t="s">
        <v>195</v>
      </c>
      <c r="D1984" s="6">
        <v>1</v>
      </c>
      <c r="E1984" s="8">
        <v>13.75</v>
      </c>
      <c r="F1984" s="8">
        <v>5.47</v>
      </c>
      <c r="G1984" s="8">
        <f>E1984-F1984</f>
        <v>8.2800000000000011</v>
      </c>
      <c r="H1984" s="8">
        <f>IF(E1984&lt;&gt;0, ((E1984-F1984)/E1984)*100, 0)</f>
        <v>60.218181818181826</v>
      </c>
    </row>
    <row r="1985" spans="1:8" x14ac:dyDescent="0.2">
      <c r="A1985" s="2" t="s">
        <v>3104</v>
      </c>
      <c r="B1985" s="2" t="s">
        <v>3105</v>
      </c>
      <c r="C1985" s="2" t="s">
        <v>297</v>
      </c>
      <c r="D1985" s="6">
        <v>1</v>
      </c>
      <c r="E1985" s="8">
        <v>17.5</v>
      </c>
      <c r="F1985" s="8">
        <v>5.29</v>
      </c>
      <c r="G1985" s="8">
        <f>E1985-F1985</f>
        <v>12.21</v>
      </c>
      <c r="H1985" s="8">
        <f>IF(E1985&lt;&gt;0, ((E1985-F1985)/E1985)*100, 0)</f>
        <v>69.771428571428572</v>
      </c>
    </row>
    <row r="1986" spans="1:8" customFormat="1" ht="15" x14ac:dyDescent="0.25">
      <c r="D1986" s="12"/>
      <c r="E1986" s="12"/>
      <c r="F1986" s="12"/>
      <c r="G1986" s="12"/>
      <c r="H1986" s="12"/>
    </row>
    <row r="1987" spans="1:8" s="4" customFormat="1" x14ac:dyDescent="0.2">
      <c r="A1987" s="3" t="s">
        <v>10</v>
      </c>
      <c r="B1987" s="3" t="s">
        <v>10</v>
      </c>
      <c r="C1987" s="3" t="s">
        <v>10</v>
      </c>
      <c r="D1987" s="5">
        <f>SUBTOTAL(9, D1982:D1986)</f>
        <v>2</v>
      </c>
      <c r="E1987" s="7">
        <f>SUBTOTAL(9, E1982:E1986)</f>
        <v>31.25</v>
      </c>
      <c r="F1987" s="7">
        <f>SUBTOTAL(9, F1982:F1986)</f>
        <v>10.76</v>
      </c>
      <c r="G1987" s="7">
        <f>SUBTOTAL(9, G1982:G1986)</f>
        <v>20.490000000000002</v>
      </c>
      <c r="H1987" s="7">
        <f>IF(E1987&lt;&gt;0, ((E1987-F1987)/E1987)*100, 0)</f>
        <v>65.567999999999998</v>
      </c>
    </row>
    <row r="1988" spans="1:8" customFormat="1" ht="15" x14ac:dyDescent="0.25">
      <c r="D1988" s="12"/>
      <c r="E1988" s="12"/>
      <c r="F1988" s="12"/>
      <c r="G1988" s="12"/>
      <c r="H1988" s="12"/>
    </row>
    <row r="1989" spans="1:8" x14ac:dyDescent="0.2">
      <c r="A1989" s="2" t="s">
        <v>3106</v>
      </c>
      <c r="B1989" s="2" t="s">
        <v>3107</v>
      </c>
      <c r="C1989" s="2" t="s">
        <v>10</v>
      </c>
      <c r="G1989" s="8">
        <f>E1989-F1989</f>
        <v>0</v>
      </c>
      <c r="H1989" s="8">
        <f>IF(E1989&lt;&gt;0, ((E1989-F1989)/E1989)*100, 0)</f>
        <v>0</v>
      </c>
    </row>
    <row r="1990" spans="1:8" x14ac:dyDescent="0.2">
      <c r="A1990" s="2" t="s">
        <v>3106</v>
      </c>
      <c r="B1990" s="2" t="s">
        <v>3107</v>
      </c>
      <c r="C1990" s="2" t="s">
        <v>10</v>
      </c>
      <c r="G1990" s="8">
        <f>E1990-F1990</f>
        <v>0</v>
      </c>
      <c r="H1990" s="8">
        <f>IF(E1990&lt;&gt;0, ((E1990-F1990)/E1990)*100, 0)</f>
        <v>0</v>
      </c>
    </row>
    <row r="1991" spans="1:8" x14ac:dyDescent="0.2">
      <c r="A1991" s="2" t="s">
        <v>3106</v>
      </c>
      <c r="B1991" s="2" t="s">
        <v>3107</v>
      </c>
      <c r="C1991" s="2" t="s">
        <v>10</v>
      </c>
      <c r="G1991" s="8">
        <f>E1991-F1991</f>
        <v>0</v>
      </c>
      <c r="H1991" s="8">
        <f>IF(E1991&lt;&gt;0, ((E1991-F1991)/E1991)*100, 0)</f>
        <v>0</v>
      </c>
    </row>
    <row r="1992" spans="1:8" x14ac:dyDescent="0.2">
      <c r="A1992" s="2" t="s">
        <v>3106</v>
      </c>
      <c r="B1992" s="2" t="s">
        <v>3107</v>
      </c>
      <c r="C1992" s="2" t="s">
        <v>10</v>
      </c>
      <c r="E1992" s="8">
        <v>-11</v>
      </c>
      <c r="G1992" s="8">
        <f>E1992-F1992</f>
        <v>-11</v>
      </c>
      <c r="H1992" s="8">
        <f>IF(E1992&lt;&gt;0, ((E1992-F1992)/E1992)*100, 0)</f>
        <v>100</v>
      </c>
    </row>
    <row r="1993" spans="1:8" x14ac:dyDescent="0.2">
      <c r="A1993" s="2" t="s">
        <v>3106</v>
      </c>
      <c r="B1993" s="2" t="s">
        <v>3107</v>
      </c>
      <c r="C1993" s="2" t="s">
        <v>219</v>
      </c>
      <c r="D1993" s="6">
        <v>2</v>
      </c>
      <c r="E1993" s="8">
        <v>50</v>
      </c>
      <c r="F1993" s="8">
        <v>8.3000000000000007</v>
      </c>
      <c r="G1993" s="8">
        <f>E1993-F1993</f>
        <v>41.7</v>
      </c>
      <c r="H1993" s="8">
        <f>IF(E1993&lt;&gt;0, ((E1993-F1993)/E1993)*100, 0)</f>
        <v>83.4</v>
      </c>
    </row>
    <row r="1994" spans="1:8" x14ac:dyDescent="0.2">
      <c r="A1994" s="2" t="s">
        <v>3106</v>
      </c>
      <c r="B1994" s="2" t="s">
        <v>3107</v>
      </c>
      <c r="C1994" s="2" t="s">
        <v>473</v>
      </c>
      <c r="D1994" s="6">
        <v>2</v>
      </c>
      <c r="E1994" s="8">
        <v>22</v>
      </c>
      <c r="F1994" s="8">
        <v>7.28</v>
      </c>
      <c r="G1994" s="8">
        <f>E1994-F1994</f>
        <v>14.719999999999999</v>
      </c>
      <c r="H1994" s="8">
        <f>IF(E1994&lt;&gt;0, ((E1994-F1994)/E1994)*100, 0)</f>
        <v>66.909090909090907</v>
      </c>
    </row>
    <row r="1995" spans="1:8" x14ac:dyDescent="0.2">
      <c r="A1995" s="2" t="s">
        <v>3106</v>
      </c>
      <c r="B1995" s="2" t="s">
        <v>3107</v>
      </c>
      <c r="C1995" s="2" t="s">
        <v>35</v>
      </c>
      <c r="D1995" s="6">
        <v>1</v>
      </c>
      <c r="E1995" s="8">
        <v>30.5</v>
      </c>
      <c r="F1995" s="8">
        <v>9.52</v>
      </c>
      <c r="G1995" s="8">
        <f>E1995-F1995</f>
        <v>20.98</v>
      </c>
      <c r="H1995" s="8">
        <f>IF(E1995&lt;&gt;0, ((E1995-F1995)/E1995)*100, 0)</f>
        <v>68.786885245901644</v>
      </c>
    </row>
    <row r="1996" spans="1:8" x14ac:dyDescent="0.2">
      <c r="A1996" s="2" t="s">
        <v>3106</v>
      </c>
      <c r="B1996" s="2" t="s">
        <v>3107</v>
      </c>
      <c r="C1996" s="2" t="s">
        <v>221</v>
      </c>
      <c r="D1996" s="6">
        <v>1</v>
      </c>
      <c r="E1996" s="8">
        <v>26</v>
      </c>
      <c r="F1996" s="8">
        <v>11.2</v>
      </c>
      <c r="G1996" s="8">
        <f>E1996-F1996</f>
        <v>14.8</v>
      </c>
      <c r="H1996" s="8">
        <f>IF(E1996&lt;&gt;0, ((E1996-F1996)/E1996)*100, 0)</f>
        <v>56.92307692307692</v>
      </c>
    </row>
    <row r="1997" spans="1:8" customFormat="1" ht="15" x14ac:dyDescent="0.25">
      <c r="D1997" s="12"/>
      <c r="E1997" s="12"/>
      <c r="F1997" s="12"/>
      <c r="G1997" s="12"/>
      <c r="H1997" s="12"/>
    </row>
    <row r="1998" spans="1:8" s="4" customFormat="1" x14ac:dyDescent="0.2">
      <c r="A1998" s="3" t="s">
        <v>10</v>
      </c>
      <c r="B1998" s="3" t="s">
        <v>10</v>
      </c>
      <c r="C1998" s="3" t="s">
        <v>10</v>
      </c>
      <c r="D1998" s="5">
        <f>SUBTOTAL(9, D1989:D1997)</f>
        <v>6</v>
      </c>
      <c r="E1998" s="7">
        <f>SUBTOTAL(9, E1989:E1997)</f>
        <v>117.5</v>
      </c>
      <c r="F1998" s="7">
        <f>SUBTOTAL(9, F1989:F1997)</f>
        <v>36.299999999999997</v>
      </c>
      <c r="G1998" s="7">
        <f>SUBTOTAL(9, G1989:G1997)</f>
        <v>81.2</v>
      </c>
      <c r="H1998" s="7">
        <f>IF(E1998&lt;&gt;0, ((E1998-F1998)/E1998)*100, 0)</f>
        <v>69.106382978723403</v>
      </c>
    </row>
    <row r="1999" spans="1:8" customFormat="1" ht="15" x14ac:dyDescent="0.25">
      <c r="D1999" s="12"/>
      <c r="E1999" s="12"/>
      <c r="F1999" s="12"/>
      <c r="G1999" s="12"/>
      <c r="H1999" s="12"/>
    </row>
    <row r="2000" spans="1:8" x14ac:dyDescent="0.2">
      <c r="A2000" s="2" t="s">
        <v>3108</v>
      </c>
      <c r="B2000" s="2" t="s">
        <v>3109</v>
      </c>
      <c r="C2000" s="2" t="s">
        <v>78</v>
      </c>
      <c r="D2000" s="6">
        <v>3</v>
      </c>
      <c r="E2000" s="8">
        <v>46.5</v>
      </c>
      <c r="F2000" s="8">
        <v>16.41</v>
      </c>
      <c r="G2000" s="8">
        <f>E2000-F2000</f>
        <v>30.09</v>
      </c>
      <c r="H2000" s="8">
        <f>IF(E2000&lt;&gt;0, ((E2000-F2000)/E2000)*100, 0)</f>
        <v>64.709677419354833</v>
      </c>
    </row>
    <row r="2001" spans="1:8" customFormat="1" ht="15" x14ac:dyDescent="0.25">
      <c r="D2001" s="12"/>
      <c r="E2001" s="12"/>
      <c r="F2001" s="12"/>
      <c r="G2001" s="12"/>
      <c r="H2001" s="12"/>
    </row>
    <row r="2002" spans="1:8" s="4" customFormat="1" x14ac:dyDescent="0.2">
      <c r="A2002" s="3" t="s">
        <v>10</v>
      </c>
      <c r="B2002" s="3" t="s">
        <v>10</v>
      </c>
      <c r="C2002" s="3" t="s">
        <v>10</v>
      </c>
      <c r="D2002" s="5">
        <f>SUBTOTAL(9, D2000:D2001)</f>
        <v>3</v>
      </c>
      <c r="E2002" s="7">
        <f>SUBTOTAL(9, E2000:E2001)</f>
        <v>46.5</v>
      </c>
      <c r="F2002" s="7">
        <f>SUBTOTAL(9, F2000:F2001)</f>
        <v>16.41</v>
      </c>
      <c r="G2002" s="7">
        <f>SUBTOTAL(9, G2000:G2001)</f>
        <v>30.09</v>
      </c>
      <c r="H2002" s="7">
        <f>IF(E2002&lt;&gt;0, ((E2002-F2002)/E2002)*100, 0)</f>
        <v>64.709677419354833</v>
      </c>
    </row>
    <row r="2003" spans="1:8" customFormat="1" ht="15" x14ac:dyDescent="0.25">
      <c r="D2003" s="12"/>
      <c r="E2003" s="12"/>
      <c r="F2003" s="12"/>
      <c r="G2003" s="12"/>
      <c r="H2003" s="12"/>
    </row>
    <row r="2004" spans="1:8" x14ac:dyDescent="0.2">
      <c r="A2004" s="2" t="s">
        <v>3110</v>
      </c>
      <c r="B2004" s="2" t="s">
        <v>3111</v>
      </c>
      <c r="C2004" s="2" t="s">
        <v>30</v>
      </c>
      <c r="D2004" s="6">
        <v>1</v>
      </c>
      <c r="E2004" s="8">
        <v>14.25</v>
      </c>
      <c r="F2004" s="8">
        <v>5.53</v>
      </c>
      <c r="G2004" s="8">
        <f>E2004-F2004</f>
        <v>8.7199999999999989</v>
      </c>
      <c r="H2004" s="8">
        <f>IF(E2004&lt;&gt;0, ((E2004-F2004)/E2004)*100, 0)</f>
        <v>61.192982456140342</v>
      </c>
    </row>
    <row r="2005" spans="1:8" customFormat="1" ht="15" x14ac:dyDescent="0.25">
      <c r="D2005" s="12"/>
      <c r="E2005" s="12"/>
      <c r="F2005" s="12"/>
      <c r="G2005" s="12"/>
      <c r="H2005" s="12"/>
    </row>
    <row r="2006" spans="1:8" s="4" customFormat="1" x14ac:dyDescent="0.2">
      <c r="A2006" s="3" t="s">
        <v>10</v>
      </c>
      <c r="B2006" s="3" t="s">
        <v>10</v>
      </c>
      <c r="C2006" s="3" t="s">
        <v>10</v>
      </c>
      <c r="D2006" s="5">
        <f>SUBTOTAL(9, D2004:D2005)</f>
        <v>1</v>
      </c>
      <c r="E2006" s="7">
        <f>SUBTOTAL(9, E2004:E2005)</f>
        <v>14.25</v>
      </c>
      <c r="F2006" s="7">
        <f>SUBTOTAL(9, F2004:F2005)</f>
        <v>5.53</v>
      </c>
      <c r="G2006" s="7">
        <f>SUBTOTAL(9, G2004:G2005)</f>
        <v>8.7199999999999989</v>
      </c>
      <c r="H2006" s="7">
        <f>IF(E2006&lt;&gt;0, ((E2006-F2006)/E2006)*100, 0)</f>
        <v>61.192982456140342</v>
      </c>
    </row>
    <row r="2007" spans="1:8" customFormat="1" ht="15" x14ac:dyDescent="0.25">
      <c r="D2007" s="12"/>
      <c r="E2007" s="12"/>
      <c r="F2007" s="12"/>
      <c r="G2007" s="12"/>
      <c r="H2007" s="12"/>
    </row>
    <row r="2008" spans="1:8" x14ac:dyDescent="0.2">
      <c r="A2008" s="2" t="s">
        <v>3112</v>
      </c>
      <c r="B2008" s="2" t="s">
        <v>3113</v>
      </c>
      <c r="C2008" s="2" t="s">
        <v>10</v>
      </c>
      <c r="G2008" s="8">
        <f>E2008-F2008</f>
        <v>0</v>
      </c>
      <c r="H2008" s="8">
        <f>IF(E2008&lt;&gt;0, ((E2008-F2008)/E2008)*100, 0)</f>
        <v>0</v>
      </c>
    </row>
    <row r="2009" spans="1:8" x14ac:dyDescent="0.2">
      <c r="A2009" s="2" t="s">
        <v>3112</v>
      </c>
      <c r="B2009" s="2" t="s">
        <v>3113</v>
      </c>
      <c r="C2009" s="2" t="s">
        <v>10</v>
      </c>
      <c r="E2009" s="8">
        <v>-3.75</v>
      </c>
      <c r="G2009" s="8">
        <f>E2009-F2009</f>
        <v>-3.75</v>
      </c>
      <c r="H2009" s="8">
        <f>IF(E2009&lt;&gt;0, ((E2009-F2009)/E2009)*100, 0)</f>
        <v>100</v>
      </c>
    </row>
    <row r="2010" spans="1:8" x14ac:dyDescent="0.2">
      <c r="A2010" s="2" t="s">
        <v>3112</v>
      </c>
      <c r="B2010" s="2" t="s">
        <v>3113</v>
      </c>
      <c r="C2010" s="2" t="s">
        <v>117</v>
      </c>
      <c r="D2010" s="6">
        <v>2</v>
      </c>
      <c r="E2010" s="8">
        <v>73.2</v>
      </c>
      <c r="F2010" s="8">
        <v>22.12</v>
      </c>
      <c r="G2010" s="8">
        <f>E2010-F2010</f>
        <v>51.08</v>
      </c>
      <c r="H2010" s="8">
        <f>IF(E2010&lt;&gt;0, ((E2010-F2010)/E2010)*100, 0)</f>
        <v>69.78142076502732</v>
      </c>
    </row>
    <row r="2011" spans="1:8" x14ac:dyDescent="0.2">
      <c r="A2011" s="2" t="s">
        <v>3112</v>
      </c>
      <c r="B2011" s="2" t="s">
        <v>3113</v>
      </c>
      <c r="C2011" s="2" t="s">
        <v>19</v>
      </c>
      <c r="D2011" s="6">
        <v>1</v>
      </c>
      <c r="E2011" s="8">
        <v>27.5</v>
      </c>
      <c r="F2011" s="8">
        <v>7.21</v>
      </c>
      <c r="G2011" s="8">
        <f>E2011-F2011</f>
        <v>20.29</v>
      </c>
      <c r="H2011" s="8">
        <f>IF(E2011&lt;&gt;0, ((E2011-F2011)/E2011)*100, 0)</f>
        <v>73.781818181818181</v>
      </c>
    </row>
    <row r="2012" spans="1:8" x14ac:dyDescent="0.2">
      <c r="A2012" s="2" t="s">
        <v>3112</v>
      </c>
      <c r="B2012" s="2" t="s">
        <v>3113</v>
      </c>
      <c r="C2012" s="2" t="s">
        <v>53</v>
      </c>
      <c r="D2012" s="6">
        <v>1</v>
      </c>
      <c r="E2012" s="8">
        <v>43</v>
      </c>
      <c r="F2012" s="8">
        <v>12.25</v>
      </c>
      <c r="G2012" s="8">
        <f>E2012-F2012</f>
        <v>30.75</v>
      </c>
      <c r="H2012" s="8">
        <f>IF(E2012&lt;&gt;0, ((E2012-F2012)/E2012)*100, 0)</f>
        <v>71.511627906976756</v>
      </c>
    </row>
    <row r="2013" spans="1:8" customFormat="1" ht="15" x14ac:dyDescent="0.25">
      <c r="D2013" s="12"/>
      <c r="E2013" s="12"/>
      <c r="F2013" s="12"/>
      <c r="G2013" s="12"/>
      <c r="H2013" s="12"/>
    </row>
    <row r="2014" spans="1:8" s="4" customFormat="1" x14ac:dyDescent="0.2">
      <c r="A2014" s="3" t="s">
        <v>10</v>
      </c>
      <c r="B2014" s="3" t="s">
        <v>10</v>
      </c>
      <c r="C2014" s="3" t="s">
        <v>10</v>
      </c>
      <c r="D2014" s="5">
        <f>SUBTOTAL(9, D2008:D2013)</f>
        <v>4</v>
      </c>
      <c r="E2014" s="7">
        <f>SUBTOTAL(9, E2008:E2013)</f>
        <v>139.94999999999999</v>
      </c>
      <c r="F2014" s="7">
        <f>SUBTOTAL(9, F2008:F2013)</f>
        <v>41.58</v>
      </c>
      <c r="G2014" s="7">
        <f>SUBTOTAL(9, G2008:G2013)</f>
        <v>98.37</v>
      </c>
      <c r="H2014" s="7">
        <f>IF(E2014&lt;&gt;0, ((E2014-F2014)/E2014)*100, 0)</f>
        <v>70.289389067524112</v>
      </c>
    </row>
    <row r="2015" spans="1:8" customFormat="1" ht="15" x14ac:dyDescent="0.25">
      <c r="D2015" s="12"/>
      <c r="E2015" s="12"/>
      <c r="F2015" s="12"/>
      <c r="G2015" s="12"/>
      <c r="H2015" s="12"/>
    </row>
    <row r="2016" spans="1:8" x14ac:dyDescent="0.2">
      <c r="A2016" s="2" t="s">
        <v>3114</v>
      </c>
      <c r="B2016" s="2" t="s">
        <v>3115</v>
      </c>
      <c r="C2016" s="2" t="s">
        <v>2348</v>
      </c>
      <c r="D2016" s="6">
        <v>1</v>
      </c>
      <c r="E2016" s="8">
        <v>26.5</v>
      </c>
      <c r="F2016" s="8">
        <v>8.4</v>
      </c>
      <c r="G2016" s="8">
        <f>E2016-F2016</f>
        <v>18.100000000000001</v>
      </c>
      <c r="H2016" s="8">
        <f>IF(E2016&lt;&gt;0, ((E2016-F2016)/E2016)*100, 0)</f>
        <v>68.301886792452834</v>
      </c>
    </row>
    <row r="2017" spans="1:8" customFormat="1" ht="15" x14ac:dyDescent="0.25">
      <c r="D2017" s="12"/>
      <c r="E2017" s="12"/>
      <c r="F2017" s="12"/>
      <c r="G2017" s="12"/>
      <c r="H2017" s="12"/>
    </row>
    <row r="2018" spans="1:8" s="4" customFormat="1" x14ac:dyDescent="0.2">
      <c r="A2018" s="3" t="s">
        <v>10</v>
      </c>
      <c r="B2018" s="3" t="s">
        <v>10</v>
      </c>
      <c r="C2018" s="3" t="s">
        <v>10</v>
      </c>
      <c r="D2018" s="5">
        <f>SUBTOTAL(9, D2016:D2017)</f>
        <v>1</v>
      </c>
      <c r="E2018" s="7">
        <f>SUBTOTAL(9, E2016:E2017)</f>
        <v>26.5</v>
      </c>
      <c r="F2018" s="7">
        <f>SUBTOTAL(9, F2016:F2017)</f>
        <v>8.4</v>
      </c>
      <c r="G2018" s="7">
        <f>SUBTOTAL(9, G2016:G2017)</f>
        <v>18.100000000000001</v>
      </c>
      <c r="H2018" s="7">
        <f>IF(E2018&lt;&gt;0, ((E2018-F2018)/E2018)*100, 0)</f>
        <v>68.301886792452834</v>
      </c>
    </row>
    <row r="2019" spans="1:8" customFormat="1" ht="15" x14ac:dyDescent="0.25">
      <c r="D2019" s="12"/>
      <c r="E2019" s="12"/>
      <c r="F2019" s="12"/>
      <c r="G2019" s="12"/>
      <c r="H2019" s="12"/>
    </row>
    <row r="2020" spans="1:8" x14ac:dyDescent="0.2">
      <c r="A2020" s="2" t="s">
        <v>3116</v>
      </c>
      <c r="B2020" s="2" t="s">
        <v>3117</v>
      </c>
      <c r="C2020" s="2" t="s">
        <v>152</v>
      </c>
      <c r="D2020" s="6">
        <v>2</v>
      </c>
      <c r="E2020" s="8">
        <v>27.5</v>
      </c>
      <c r="F2020" s="8">
        <v>10.94</v>
      </c>
      <c r="G2020" s="8">
        <f>E2020-F2020</f>
        <v>16.560000000000002</v>
      </c>
      <c r="H2020" s="8">
        <f>IF(E2020&lt;&gt;0, ((E2020-F2020)/E2020)*100, 0)</f>
        <v>60.218181818181826</v>
      </c>
    </row>
    <row r="2021" spans="1:8" x14ac:dyDescent="0.2">
      <c r="A2021" s="2" t="s">
        <v>3116</v>
      </c>
      <c r="B2021" s="2" t="s">
        <v>3117</v>
      </c>
      <c r="C2021" s="2" t="s">
        <v>297</v>
      </c>
      <c r="D2021" s="6">
        <v>1</v>
      </c>
      <c r="E2021" s="8">
        <v>17.5</v>
      </c>
      <c r="F2021" s="8">
        <v>5.29</v>
      </c>
      <c r="G2021" s="8">
        <f>E2021-F2021</f>
        <v>12.21</v>
      </c>
      <c r="H2021" s="8">
        <f>IF(E2021&lt;&gt;0, ((E2021-F2021)/E2021)*100, 0)</f>
        <v>69.771428571428572</v>
      </c>
    </row>
    <row r="2022" spans="1:8" customFormat="1" ht="15" x14ac:dyDescent="0.25">
      <c r="D2022" s="12"/>
      <c r="E2022" s="12"/>
      <c r="F2022" s="12"/>
      <c r="G2022" s="12"/>
      <c r="H2022" s="12"/>
    </row>
    <row r="2023" spans="1:8" s="4" customFormat="1" x14ac:dyDescent="0.2">
      <c r="A2023" s="3" t="s">
        <v>10</v>
      </c>
      <c r="B2023" s="3" t="s">
        <v>10</v>
      </c>
      <c r="C2023" s="3" t="s">
        <v>10</v>
      </c>
      <c r="D2023" s="5">
        <f>SUBTOTAL(9, D2020:D2022)</f>
        <v>3</v>
      </c>
      <c r="E2023" s="7">
        <f>SUBTOTAL(9, E2020:E2022)</f>
        <v>45</v>
      </c>
      <c r="F2023" s="7">
        <f>SUBTOTAL(9, F2020:F2022)</f>
        <v>16.23</v>
      </c>
      <c r="G2023" s="7">
        <f>SUBTOTAL(9, G2020:G2022)</f>
        <v>28.770000000000003</v>
      </c>
      <c r="H2023" s="7">
        <f>IF(E2023&lt;&gt;0, ((E2023-F2023)/E2023)*100, 0)</f>
        <v>63.93333333333333</v>
      </c>
    </row>
    <row r="2024" spans="1:8" customFormat="1" ht="15" x14ac:dyDescent="0.25">
      <c r="D2024" s="12"/>
      <c r="E2024" s="12"/>
      <c r="F2024" s="12"/>
      <c r="G2024" s="12"/>
      <c r="H2024" s="12"/>
    </row>
    <row r="2025" spans="1:8" x14ac:dyDescent="0.2">
      <c r="A2025" s="2" t="s">
        <v>3118</v>
      </c>
      <c r="B2025" s="2" t="s">
        <v>3119</v>
      </c>
      <c r="C2025" s="2" t="s">
        <v>10</v>
      </c>
      <c r="G2025" s="8">
        <f>E2025-F2025</f>
        <v>0</v>
      </c>
      <c r="H2025" s="8">
        <f>IF(E2025&lt;&gt;0, ((E2025-F2025)/E2025)*100, 0)</f>
        <v>0</v>
      </c>
    </row>
    <row r="2026" spans="1:8" x14ac:dyDescent="0.2">
      <c r="A2026" s="2" t="s">
        <v>3118</v>
      </c>
      <c r="B2026" s="2" t="s">
        <v>3119</v>
      </c>
      <c r="C2026" s="2" t="s">
        <v>10</v>
      </c>
      <c r="G2026" s="8">
        <f>E2026-F2026</f>
        <v>0</v>
      </c>
      <c r="H2026" s="8">
        <f>IF(E2026&lt;&gt;0, ((E2026-F2026)/E2026)*100, 0)</f>
        <v>0</v>
      </c>
    </row>
    <row r="2027" spans="1:8" x14ac:dyDescent="0.2">
      <c r="A2027" s="2" t="s">
        <v>3118</v>
      </c>
      <c r="B2027" s="2" t="s">
        <v>3119</v>
      </c>
      <c r="C2027" s="2" t="s">
        <v>10</v>
      </c>
      <c r="G2027" s="8">
        <f>E2027-F2027</f>
        <v>0</v>
      </c>
      <c r="H2027" s="8">
        <f>IF(E2027&lt;&gt;0, ((E2027-F2027)/E2027)*100, 0)</f>
        <v>0</v>
      </c>
    </row>
    <row r="2028" spans="1:8" x14ac:dyDescent="0.2">
      <c r="A2028" s="2" t="s">
        <v>3118</v>
      </c>
      <c r="B2028" s="2" t="s">
        <v>3119</v>
      </c>
      <c r="C2028" s="2" t="s">
        <v>29</v>
      </c>
      <c r="D2028" s="6">
        <v>1</v>
      </c>
      <c r="E2028" s="8">
        <v>20.75</v>
      </c>
      <c r="F2028" s="8">
        <v>6.3</v>
      </c>
      <c r="G2028" s="8">
        <f>E2028-F2028</f>
        <v>14.45</v>
      </c>
      <c r="H2028" s="8">
        <f>IF(E2028&lt;&gt;0, ((E2028-F2028)/E2028)*100, 0)</f>
        <v>69.638554216867462</v>
      </c>
    </row>
    <row r="2029" spans="1:8" customFormat="1" ht="15" x14ac:dyDescent="0.25">
      <c r="D2029" s="12"/>
      <c r="E2029" s="12"/>
      <c r="F2029" s="12"/>
      <c r="G2029" s="12"/>
      <c r="H2029" s="12"/>
    </row>
    <row r="2030" spans="1:8" s="4" customFormat="1" x14ac:dyDescent="0.2">
      <c r="A2030" s="3" t="s">
        <v>10</v>
      </c>
      <c r="B2030" s="3" t="s">
        <v>10</v>
      </c>
      <c r="C2030" s="3" t="s">
        <v>10</v>
      </c>
      <c r="D2030" s="5">
        <f>SUBTOTAL(9, D2025:D2029)</f>
        <v>1</v>
      </c>
      <c r="E2030" s="7">
        <f>SUBTOTAL(9, E2025:E2029)</f>
        <v>20.75</v>
      </c>
      <c r="F2030" s="7">
        <f>SUBTOTAL(9, F2025:F2029)</f>
        <v>6.3</v>
      </c>
      <c r="G2030" s="7">
        <f>SUBTOTAL(9, G2025:G2029)</f>
        <v>14.45</v>
      </c>
      <c r="H2030" s="7">
        <f>IF(E2030&lt;&gt;0, ((E2030-F2030)/E2030)*100, 0)</f>
        <v>69.638554216867462</v>
      </c>
    </row>
    <row r="2031" spans="1:8" customFormat="1" ht="15" x14ac:dyDescent="0.25">
      <c r="D2031" s="12"/>
      <c r="E2031" s="12"/>
      <c r="F2031" s="12"/>
      <c r="G2031" s="12"/>
      <c r="H2031" s="12"/>
    </row>
    <row r="2032" spans="1:8" x14ac:dyDescent="0.2">
      <c r="A2032" s="2" t="s">
        <v>2068</v>
      </c>
      <c r="B2032" s="2" t="s">
        <v>2069</v>
      </c>
      <c r="C2032" s="2" t="s">
        <v>10</v>
      </c>
      <c r="G2032" s="8">
        <f>E2032-F2032</f>
        <v>0</v>
      </c>
      <c r="H2032" s="8">
        <f>IF(E2032&lt;&gt;0, ((E2032-F2032)/E2032)*100, 0)</f>
        <v>0</v>
      </c>
    </row>
    <row r="2033" spans="1:8" x14ac:dyDescent="0.2">
      <c r="A2033" s="2" t="s">
        <v>2068</v>
      </c>
      <c r="B2033" s="2" t="s">
        <v>2069</v>
      </c>
      <c r="C2033" s="2" t="s">
        <v>10</v>
      </c>
      <c r="G2033" s="8">
        <f>E2033-F2033</f>
        <v>0</v>
      </c>
      <c r="H2033" s="8">
        <f>IF(E2033&lt;&gt;0, ((E2033-F2033)/E2033)*100, 0)</f>
        <v>0</v>
      </c>
    </row>
    <row r="2034" spans="1:8" x14ac:dyDescent="0.2">
      <c r="A2034" s="2" t="s">
        <v>2068</v>
      </c>
      <c r="B2034" s="2" t="s">
        <v>2069</v>
      </c>
      <c r="C2034" s="2" t="s">
        <v>10</v>
      </c>
      <c r="G2034" s="8">
        <f>E2034-F2034</f>
        <v>0</v>
      </c>
      <c r="H2034" s="8">
        <f>IF(E2034&lt;&gt;0, ((E2034-F2034)/E2034)*100, 0)</f>
        <v>0</v>
      </c>
    </row>
    <row r="2035" spans="1:8" x14ac:dyDescent="0.2">
      <c r="A2035" s="2" t="s">
        <v>2068</v>
      </c>
      <c r="B2035" s="2" t="s">
        <v>2069</v>
      </c>
      <c r="C2035" s="2" t="s">
        <v>624</v>
      </c>
      <c r="D2035" s="6">
        <v>1</v>
      </c>
      <c r="E2035" s="8">
        <v>27</v>
      </c>
      <c r="F2035" s="8">
        <v>8.1199999999999992</v>
      </c>
      <c r="G2035" s="8">
        <f>E2035-F2035</f>
        <v>18.880000000000003</v>
      </c>
      <c r="H2035" s="8">
        <f>IF(E2035&lt;&gt;0, ((E2035-F2035)/E2035)*100, 0)</f>
        <v>69.925925925925938</v>
      </c>
    </row>
    <row r="2036" spans="1:8" customFormat="1" ht="15" x14ac:dyDescent="0.25">
      <c r="D2036" s="12"/>
      <c r="E2036" s="12"/>
      <c r="F2036" s="12"/>
      <c r="G2036" s="12"/>
      <c r="H2036" s="12"/>
    </row>
    <row r="2037" spans="1:8" s="4" customFormat="1" x14ac:dyDescent="0.2">
      <c r="A2037" s="3" t="s">
        <v>10</v>
      </c>
      <c r="B2037" s="3" t="s">
        <v>10</v>
      </c>
      <c r="C2037" s="3" t="s">
        <v>10</v>
      </c>
      <c r="D2037" s="5">
        <f>SUBTOTAL(9, D2032:D2036)</f>
        <v>1</v>
      </c>
      <c r="E2037" s="7">
        <f>SUBTOTAL(9, E2032:E2036)</f>
        <v>27</v>
      </c>
      <c r="F2037" s="7">
        <f>SUBTOTAL(9, F2032:F2036)</f>
        <v>8.1199999999999992</v>
      </c>
      <c r="G2037" s="7">
        <f>SUBTOTAL(9, G2032:G2036)</f>
        <v>18.880000000000003</v>
      </c>
      <c r="H2037" s="7">
        <f>IF(E2037&lt;&gt;0, ((E2037-F2037)/E2037)*100, 0)</f>
        <v>69.925925925925938</v>
      </c>
    </row>
    <row r="2038" spans="1:8" customFormat="1" ht="15" x14ac:dyDescent="0.25">
      <c r="D2038" s="12"/>
      <c r="E2038" s="12"/>
      <c r="F2038" s="12"/>
      <c r="G2038" s="12"/>
      <c r="H2038" s="12"/>
    </row>
    <row r="2039" spans="1:8" x14ac:dyDescent="0.2">
      <c r="A2039" s="2" t="s">
        <v>3120</v>
      </c>
      <c r="B2039" s="2" t="s">
        <v>3121</v>
      </c>
      <c r="C2039" s="2" t="s">
        <v>10</v>
      </c>
      <c r="G2039" s="8">
        <f>E2039-F2039</f>
        <v>0</v>
      </c>
      <c r="H2039" s="8">
        <f>IF(E2039&lt;&gt;0, ((E2039-F2039)/E2039)*100, 0)</f>
        <v>0</v>
      </c>
    </row>
    <row r="2040" spans="1:8" x14ac:dyDescent="0.2">
      <c r="A2040" s="2" t="s">
        <v>3120</v>
      </c>
      <c r="B2040" s="2" t="s">
        <v>3121</v>
      </c>
      <c r="C2040" s="2" t="s">
        <v>10</v>
      </c>
      <c r="G2040" s="8">
        <f>E2040-F2040</f>
        <v>0</v>
      </c>
      <c r="H2040" s="8">
        <f>IF(E2040&lt;&gt;0, ((E2040-F2040)/E2040)*100, 0)</f>
        <v>0</v>
      </c>
    </row>
    <row r="2041" spans="1:8" x14ac:dyDescent="0.2">
      <c r="A2041" s="2" t="s">
        <v>3120</v>
      </c>
      <c r="B2041" s="2" t="s">
        <v>3121</v>
      </c>
      <c r="C2041" s="2" t="s">
        <v>10</v>
      </c>
      <c r="G2041" s="8">
        <f>E2041-F2041</f>
        <v>0</v>
      </c>
      <c r="H2041" s="8">
        <f>IF(E2041&lt;&gt;0, ((E2041-F2041)/E2041)*100, 0)</f>
        <v>0</v>
      </c>
    </row>
    <row r="2042" spans="1:8" x14ac:dyDescent="0.2">
      <c r="A2042" s="2" t="s">
        <v>3120</v>
      </c>
      <c r="B2042" s="2" t="s">
        <v>3121</v>
      </c>
      <c r="C2042" s="2" t="s">
        <v>29</v>
      </c>
      <c r="D2042" s="6">
        <v>1</v>
      </c>
      <c r="E2042" s="8">
        <v>20.75</v>
      </c>
      <c r="F2042" s="8">
        <v>6.3</v>
      </c>
      <c r="G2042" s="8">
        <f>E2042-F2042</f>
        <v>14.45</v>
      </c>
      <c r="H2042" s="8">
        <f>IF(E2042&lt;&gt;0, ((E2042-F2042)/E2042)*100, 0)</f>
        <v>69.638554216867462</v>
      </c>
    </row>
    <row r="2043" spans="1:8" customFormat="1" ht="15" x14ac:dyDescent="0.25">
      <c r="D2043" s="12"/>
      <c r="E2043" s="12"/>
      <c r="F2043" s="12"/>
      <c r="G2043" s="12"/>
      <c r="H2043" s="12"/>
    </row>
    <row r="2044" spans="1:8" s="4" customFormat="1" x14ac:dyDescent="0.2">
      <c r="A2044" s="3" t="s">
        <v>10</v>
      </c>
      <c r="B2044" s="3" t="s">
        <v>10</v>
      </c>
      <c r="C2044" s="3" t="s">
        <v>10</v>
      </c>
      <c r="D2044" s="5">
        <f>SUBTOTAL(9, D2039:D2043)</f>
        <v>1</v>
      </c>
      <c r="E2044" s="7">
        <f>SUBTOTAL(9, E2039:E2043)</f>
        <v>20.75</v>
      </c>
      <c r="F2044" s="7">
        <f>SUBTOTAL(9, F2039:F2043)</f>
        <v>6.3</v>
      </c>
      <c r="G2044" s="7">
        <f>SUBTOTAL(9, G2039:G2043)</f>
        <v>14.45</v>
      </c>
      <c r="H2044" s="7">
        <f>IF(E2044&lt;&gt;0, ((E2044-F2044)/E2044)*100, 0)</f>
        <v>69.638554216867462</v>
      </c>
    </row>
    <row r="2045" spans="1:8" customFormat="1" ht="15" x14ac:dyDescent="0.25">
      <c r="D2045" s="12"/>
      <c r="E2045" s="12"/>
      <c r="F2045" s="12"/>
      <c r="G2045" s="12"/>
      <c r="H2045" s="12"/>
    </row>
    <row r="2046" spans="1:8" x14ac:dyDescent="0.2">
      <c r="A2046" s="2" t="s">
        <v>3122</v>
      </c>
      <c r="B2046" s="2" t="s">
        <v>3123</v>
      </c>
      <c r="C2046" s="2" t="s">
        <v>10</v>
      </c>
      <c r="G2046" s="8">
        <f>E2046-F2046</f>
        <v>0</v>
      </c>
      <c r="H2046" s="8">
        <f>IF(E2046&lt;&gt;0, ((E2046-F2046)/E2046)*100, 0)</f>
        <v>0</v>
      </c>
    </row>
    <row r="2047" spans="1:8" x14ac:dyDescent="0.2">
      <c r="A2047" s="2" t="s">
        <v>3122</v>
      </c>
      <c r="B2047" s="2" t="s">
        <v>3123</v>
      </c>
      <c r="C2047" s="2" t="s">
        <v>2859</v>
      </c>
      <c r="D2047" s="6">
        <v>1</v>
      </c>
      <c r="E2047" s="8">
        <v>50</v>
      </c>
      <c r="G2047" s="8">
        <f>E2047-F2047</f>
        <v>50</v>
      </c>
      <c r="H2047" s="8">
        <f>IF(E2047&lt;&gt;0, ((E2047-F2047)/E2047)*100, 0)</f>
        <v>100</v>
      </c>
    </row>
    <row r="2048" spans="1:8" x14ac:dyDescent="0.2">
      <c r="A2048" s="2" t="s">
        <v>3122</v>
      </c>
      <c r="B2048" s="2" t="s">
        <v>3123</v>
      </c>
      <c r="C2048" s="2" t="s">
        <v>38</v>
      </c>
      <c r="D2048" s="6">
        <v>1</v>
      </c>
      <c r="F2048" s="8">
        <v>2.0299999999999998</v>
      </c>
      <c r="G2048" s="8">
        <f>E2048-F2048</f>
        <v>-2.0299999999999998</v>
      </c>
      <c r="H2048" s="8">
        <f>IF(E2048&lt;&gt;0, ((E2048-F2048)/E2048)*100, 0)</f>
        <v>0</v>
      </c>
    </row>
    <row r="2049" spans="1:8" x14ac:dyDescent="0.2">
      <c r="A2049" s="2" t="s">
        <v>3122</v>
      </c>
      <c r="B2049" s="2" t="s">
        <v>3123</v>
      </c>
      <c r="C2049" s="2" t="s">
        <v>39</v>
      </c>
      <c r="D2049" s="6">
        <v>1</v>
      </c>
      <c r="F2049" s="8">
        <v>1.96</v>
      </c>
      <c r="G2049" s="8">
        <f>E2049-F2049</f>
        <v>-1.96</v>
      </c>
      <c r="H2049" s="8">
        <f>IF(E2049&lt;&gt;0, ((E2049-F2049)/E2049)*100, 0)</f>
        <v>0</v>
      </c>
    </row>
    <row r="2050" spans="1:8" x14ac:dyDescent="0.2">
      <c r="A2050" s="2" t="s">
        <v>3122</v>
      </c>
      <c r="B2050" s="2" t="s">
        <v>3123</v>
      </c>
      <c r="C2050" s="2" t="s">
        <v>40</v>
      </c>
      <c r="D2050" s="6">
        <v>1</v>
      </c>
      <c r="F2050" s="8">
        <v>1.96</v>
      </c>
      <c r="G2050" s="8">
        <f>E2050-F2050</f>
        <v>-1.96</v>
      </c>
      <c r="H2050" s="8">
        <f>IF(E2050&lt;&gt;0, ((E2050-F2050)/E2050)*100, 0)</f>
        <v>0</v>
      </c>
    </row>
    <row r="2051" spans="1:8" x14ac:dyDescent="0.2">
      <c r="A2051" s="2" t="s">
        <v>3122</v>
      </c>
      <c r="B2051" s="2" t="s">
        <v>3123</v>
      </c>
      <c r="C2051" s="2" t="s">
        <v>41</v>
      </c>
      <c r="D2051" s="6">
        <v>1</v>
      </c>
      <c r="F2051" s="8">
        <v>1.75</v>
      </c>
      <c r="G2051" s="8">
        <f>E2051-F2051</f>
        <v>-1.75</v>
      </c>
      <c r="H2051" s="8">
        <f>IF(E2051&lt;&gt;0, ((E2051-F2051)/E2051)*100, 0)</f>
        <v>0</v>
      </c>
    </row>
    <row r="2052" spans="1:8" x14ac:dyDescent="0.2">
      <c r="A2052" s="2" t="s">
        <v>3122</v>
      </c>
      <c r="B2052" s="2" t="s">
        <v>3123</v>
      </c>
      <c r="C2052" s="2" t="s">
        <v>45</v>
      </c>
      <c r="D2052" s="6">
        <v>1</v>
      </c>
      <c r="F2052" s="8">
        <v>2.4500000000000002</v>
      </c>
      <c r="G2052" s="8">
        <f>E2052-F2052</f>
        <v>-2.4500000000000002</v>
      </c>
      <c r="H2052" s="8">
        <f>IF(E2052&lt;&gt;0, ((E2052-F2052)/E2052)*100, 0)</f>
        <v>0</v>
      </c>
    </row>
    <row r="2053" spans="1:8" x14ac:dyDescent="0.2">
      <c r="A2053" s="2" t="s">
        <v>3122</v>
      </c>
      <c r="B2053" s="2" t="s">
        <v>3123</v>
      </c>
      <c r="C2053" s="2" t="s">
        <v>260</v>
      </c>
      <c r="D2053" s="6">
        <v>1</v>
      </c>
      <c r="F2053" s="8">
        <v>1.75</v>
      </c>
      <c r="G2053" s="8">
        <f>E2053-F2053</f>
        <v>-1.75</v>
      </c>
      <c r="H2053" s="8">
        <f>IF(E2053&lt;&gt;0, ((E2053-F2053)/E2053)*100, 0)</f>
        <v>0</v>
      </c>
    </row>
    <row r="2054" spans="1:8" customFormat="1" ht="15" x14ac:dyDescent="0.25">
      <c r="D2054" s="12"/>
      <c r="E2054" s="12"/>
      <c r="F2054" s="12"/>
      <c r="G2054" s="12"/>
      <c r="H2054" s="12"/>
    </row>
    <row r="2055" spans="1:8" s="4" customFormat="1" x14ac:dyDescent="0.2">
      <c r="A2055" s="3" t="s">
        <v>10</v>
      </c>
      <c r="B2055" s="3" t="s">
        <v>10</v>
      </c>
      <c r="C2055" s="3" t="s">
        <v>10</v>
      </c>
      <c r="D2055" s="5">
        <f>SUBTOTAL(9, D2046:D2054)</f>
        <v>7</v>
      </c>
      <c r="E2055" s="7">
        <f>SUBTOTAL(9, E2046:E2054)</f>
        <v>50</v>
      </c>
      <c r="F2055" s="7">
        <f>SUBTOTAL(9, F2046:F2054)</f>
        <v>11.899999999999999</v>
      </c>
      <c r="G2055" s="7">
        <f>SUBTOTAL(9, G2046:G2054)</f>
        <v>38.099999999999994</v>
      </c>
      <c r="H2055" s="7">
        <f>IF(E2055&lt;&gt;0, ((E2055-F2055)/E2055)*100, 0)</f>
        <v>76.2</v>
      </c>
    </row>
    <row r="2056" spans="1:8" customFormat="1" ht="15" x14ac:dyDescent="0.25">
      <c r="D2056" s="12"/>
      <c r="E2056" s="12"/>
      <c r="F2056" s="12"/>
      <c r="G2056" s="12"/>
      <c r="H2056" s="12"/>
    </row>
    <row r="2057" spans="1:8" x14ac:dyDescent="0.2">
      <c r="A2057" s="2" t="s">
        <v>3124</v>
      </c>
      <c r="B2057" s="2" t="s">
        <v>3123</v>
      </c>
      <c r="C2057" s="2" t="s">
        <v>10</v>
      </c>
      <c r="G2057" s="8">
        <f>E2057-F2057</f>
        <v>0</v>
      </c>
      <c r="H2057" s="8">
        <f>IF(E2057&lt;&gt;0, ((E2057-F2057)/E2057)*100, 0)</f>
        <v>0</v>
      </c>
    </row>
    <row r="2058" spans="1:8" x14ac:dyDescent="0.2">
      <c r="A2058" s="2" t="s">
        <v>3124</v>
      </c>
      <c r="B2058" s="2" t="s">
        <v>3123</v>
      </c>
      <c r="C2058" s="2" t="s">
        <v>10</v>
      </c>
      <c r="G2058" s="8">
        <f>E2058-F2058</f>
        <v>0</v>
      </c>
      <c r="H2058" s="8">
        <f>IF(E2058&lt;&gt;0, ((E2058-F2058)/E2058)*100, 0)</f>
        <v>0</v>
      </c>
    </row>
    <row r="2059" spans="1:8" x14ac:dyDescent="0.2">
      <c r="A2059" s="2" t="s">
        <v>3124</v>
      </c>
      <c r="B2059" s="2" t="s">
        <v>3123</v>
      </c>
      <c r="C2059" s="2" t="s">
        <v>10</v>
      </c>
      <c r="E2059" s="8">
        <v>-1.5</v>
      </c>
      <c r="G2059" s="8">
        <f>E2059-F2059</f>
        <v>-1.5</v>
      </c>
      <c r="H2059" s="8">
        <f>IF(E2059&lt;&gt;0, ((E2059-F2059)/E2059)*100, 0)</f>
        <v>100</v>
      </c>
    </row>
    <row r="2060" spans="1:8" x14ac:dyDescent="0.2">
      <c r="A2060" s="2" t="s">
        <v>3124</v>
      </c>
      <c r="B2060" s="2" t="s">
        <v>3123</v>
      </c>
      <c r="C2060" s="2" t="s">
        <v>10</v>
      </c>
      <c r="E2060" s="8">
        <v>-9.75</v>
      </c>
      <c r="G2060" s="8">
        <f>E2060-F2060</f>
        <v>-9.75</v>
      </c>
      <c r="H2060" s="8">
        <f>IF(E2060&lt;&gt;0, ((E2060-F2060)/E2060)*100, 0)</f>
        <v>100</v>
      </c>
    </row>
    <row r="2061" spans="1:8" x14ac:dyDescent="0.2">
      <c r="A2061" s="2" t="s">
        <v>3124</v>
      </c>
      <c r="B2061" s="2" t="s">
        <v>3123</v>
      </c>
      <c r="C2061" s="2" t="s">
        <v>292</v>
      </c>
      <c r="D2061" s="6">
        <v>1</v>
      </c>
      <c r="E2061" s="8">
        <v>27</v>
      </c>
      <c r="F2061" s="8">
        <v>12.53</v>
      </c>
      <c r="G2061" s="8">
        <f>E2061-F2061</f>
        <v>14.47</v>
      </c>
      <c r="H2061" s="8">
        <f>IF(E2061&lt;&gt;0, ((E2061-F2061)/E2061)*100, 0)</f>
        <v>53.592592592592595</v>
      </c>
    </row>
    <row r="2062" spans="1:8" x14ac:dyDescent="0.2">
      <c r="A2062" s="2" t="s">
        <v>3124</v>
      </c>
      <c r="B2062" s="2" t="s">
        <v>3123</v>
      </c>
      <c r="C2062" s="2" t="s">
        <v>2474</v>
      </c>
      <c r="D2062" s="6">
        <v>3</v>
      </c>
      <c r="E2062" s="8">
        <v>42</v>
      </c>
      <c r="F2062" s="8">
        <v>12.03</v>
      </c>
      <c r="G2062" s="8">
        <f>E2062-F2062</f>
        <v>29.97</v>
      </c>
      <c r="H2062" s="8">
        <f>IF(E2062&lt;&gt;0, ((E2062-F2062)/E2062)*100, 0)</f>
        <v>71.357142857142847</v>
      </c>
    </row>
    <row r="2063" spans="1:8" x14ac:dyDescent="0.2">
      <c r="A2063" s="2" t="s">
        <v>3124</v>
      </c>
      <c r="B2063" s="2" t="s">
        <v>3123</v>
      </c>
      <c r="C2063" s="2" t="s">
        <v>450</v>
      </c>
      <c r="D2063" s="6">
        <v>1</v>
      </c>
      <c r="E2063" s="8">
        <v>9</v>
      </c>
      <c r="F2063" s="8">
        <v>1.83</v>
      </c>
      <c r="G2063" s="8">
        <f>E2063-F2063</f>
        <v>7.17</v>
      </c>
      <c r="H2063" s="8">
        <f>IF(E2063&lt;&gt;0, ((E2063-F2063)/E2063)*100, 0)</f>
        <v>79.666666666666657</v>
      </c>
    </row>
    <row r="2064" spans="1:8" customFormat="1" ht="15" x14ac:dyDescent="0.25">
      <c r="D2064" s="12"/>
      <c r="E2064" s="12"/>
      <c r="F2064" s="12"/>
      <c r="G2064" s="12"/>
      <c r="H2064" s="12"/>
    </row>
    <row r="2065" spans="1:8" s="4" customFormat="1" x14ac:dyDescent="0.2">
      <c r="A2065" s="3" t="s">
        <v>10</v>
      </c>
      <c r="B2065" s="3" t="s">
        <v>10</v>
      </c>
      <c r="C2065" s="3" t="s">
        <v>10</v>
      </c>
      <c r="D2065" s="5">
        <f>SUBTOTAL(9, D2057:D2064)</f>
        <v>5</v>
      </c>
      <c r="E2065" s="7">
        <f>SUBTOTAL(9, E2057:E2064)</f>
        <v>66.75</v>
      </c>
      <c r="F2065" s="7">
        <f>SUBTOTAL(9, F2057:F2064)</f>
        <v>26.39</v>
      </c>
      <c r="G2065" s="7">
        <f>SUBTOTAL(9, G2057:G2064)</f>
        <v>40.36</v>
      </c>
      <c r="H2065" s="7">
        <f>IF(E2065&lt;&gt;0, ((E2065-F2065)/E2065)*100, 0)</f>
        <v>60.464419475655426</v>
      </c>
    </row>
    <row r="2066" spans="1:8" customFormat="1" ht="15" x14ac:dyDescent="0.25">
      <c r="D2066" s="12"/>
      <c r="E2066" s="12"/>
      <c r="F2066" s="12"/>
      <c r="G2066" s="12"/>
      <c r="H2066" s="12"/>
    </row>
    <row r="2067" spans="1:8" x14ac:dyDescent="0.2">
      <c r="A2067" s="2" t="s">
        <v>1738</v>
      </c>
      <c r="B2067" s="2" t="s">
        <v>1739</v>
      </c>
      <c r="C2067" s="2" t="s">
        <v>10</v>
      </c>
      <c r="G2067" s="8">
        <f>E2067-F2067</f>
        <v>0</v>
      </c>
      <c r="H2067" s="8">
        <f>IF(E2067&lt;&gt;0, ((E2067-F2067)/E2067)*100, 0)</f>
        <v>0</v>
      </c>
    </row>
    <row r="2068" spans="1:8" x14ac:dyDescent="0.2">
      <c r="A2068" s="2" t="s">
        <v>1738</v>
      </c>
      <c r="B2068" s="2" t="s">
        <v>1739</v>
      </c>
      <c r="C2068" s="2" t="s">
        <v>10</v>
      </c>
      <c r="G2068" s="8">
        <f>E2068-F2068</f>
        <v>0</v>
      </c>
      <c r="H2068" s="8">
        <f>IF(E2068&lt;&gt;0, ((E2068-F2068)/E2068)*100, 0)</f>
        <v>0</v>
      </c>
    </row>
    <row r="2069" spans="1:8" x14ac:dyDescent="0.2">
      <c r="A2069" s="2" t="s">
        <v>1738</v>
      </c>
      <c r="B2069" s="2" t="s">
        <v>1739</v>
      </c>
      <c r="C2069" s="2" t="s">
        <v>10</v>
      </c>
      <c r="G2069" s="8">
        <f>E2069-F2069</f>
        <v>0</v>
      </c>
      <c r="H2069" s="8">
        <f>IF(E2069&lt;&gt;0, ((E2069-F2069)/E2069)*100, 0)</f>
        <v>0</v>
      </c>
    </row>
    <row r="2070" spans="1:8" x14ac:dyDescent="0.2">
      <c r="A2070" s="2" t="s">
        <v>1738</v>
      </c>
      <c r="B2070" s="2" t="s">
        <v>1739</v>
      </c>
      <c r="C2070" s="2" t="s">
        <v>29</v>
      </c>
      <c r="D2070" s="6">
        <v>3</v>
      </c>
      <c r="E2070" s="8">
        <v>62.25</v>
      </c>
      <c r="F2070" s="8">
        <v>18.899999999999999</v>
      </c>
      <c r="G2070" s="8">
        <f>E2070-F2070</f>
        <v>43.35</v>
      </c>
      <c r="H2070" s="8">
        <f>IF(E2070&lt;&gt;0, ((E2070-F2070)/E2070)*100, 0)</f>
        <v>69.638554216867476</v>
      </c>
    </row>
    <row r="2071" spans="1:8" customFormat="1" ht="15" x14ac:dyDescent="0.25">
      <c r="D2071" s="12"/>
      <c r="E2071" s="12"/>
      <c r="F2071" s="12"/>
      <c r="G2071" s="12"/>
      <c r="H2071" s="12"/>
    </row>
    <row r="2072" spans="1:8" s="4" customFormat="1" x14ac:dyDescent="0.2">
      <c r="A2072" s="3" t="s">
        <v>10</v>
      </c>
      <c r="B2072" s="3" t="s">
        <v>10</v>
      </c>
      <c r="C2072" s="3" t="s">
        <v>10</v>
      </c>
      <c r="D2072" s="5">
        <f>SUBTOTAL(9, D2067:D2071)</f>
        <v>3</v>
      </c>
      <c r="E2072" s="7">
        <f>SUBTOTAL(9, E2067:E2071)</f>
        <v>62.25</v>
      </c>
      <c r="F2072" s="7">
        <f>SUBTOTAL(9, F2067:F2071)</f>
        <v>18.899999999999999</v>
      </c>
      <c r="G2072" s="7">
        <f>SUBTOTAL(9, G2067:G2071)</f>
        <v>43.35</v>
      </c>
      <c r="H2072" s="7">
        <f>IF(E2072&lt;&gt;0, ((E2072-F2072)/E2072)*100, 0)</f>
        <v>69.638554216867476</v>
      </c>
    </row>
    <row r="2073" spans="1:8" customFormat="1" ht="15" x14ac:dyDescent="0.25">
      <c r="D2073" s="12"/>
      <c r="E2073" s="12"/>
      <c r="F2073" s="12"/>
      <c r="G2073" s="12"/>
      <c r="H2073" s="12"/>
    </row>
    <row r="2074" spans="1:8" x14ac:dyDescent="0.2">
      <c r="A2074" s="2" t="s">
        <v>3125</v>
      </c>
      <c r="B2074" s="2" t="s">
        <v>3126</v>
      </c>
      <c r="C2074" s="2" t="s">
        <v>49</v>
      </c>
      <c r="D2074" s="6">
        <v>10</v>
      </c>
      <c r="E2074" s="8">
        <v>35</v>
      </c>
      <c r="F2074" s="8">
        <v>4.2</v>
      </c>
      <c r="G2074" s="8">
        <f>E2074-F2074</f>
        <v>30.8</v>
      </c>
      <c r="H2074" s="8">
        <f>IF(E2074&lt;&gt;0, ((E2074-F2074)/E2074)*100, 0)</f>
        <v>88</v>
      </c>
    </row>
    <row r="2075" spans="1:8" x14ac:dyDescent="0.2">
      <c r="A2075" s="2" t="s">
        <v>3125</v>
      </c>
      <c r="B2075" s="2" t="s">
        <v>3126</v>
      </c>
      <c r="C2075" s="2" t="s">
        <v>59</v>
      </c>
      <c r="D2075" s="6">
        <v>5</v>
      </c>
      <c r="E2075" s="8">
        <v>17.5</v>
      </c>
      <c r="F2075" s="8">
        <v>2.1</v>
      </c>
      <c r="G2075" s="8">
        <f>E2075-F2075</f>
        <v>15.4</v>
      </c>
      <c r="H2075" s="8">
        <f>IF(E2075&lt;&gt;0, ((E2075-F2075)/E2075)*100, 0)</f>
        <v>88</v>
      </c>
    </row>
    <row r="2076" spans="1:8" customFormat="1" ht="15" x14ac:dyDescent="0.25">
      <c r="D2076" s="12"/>
      <c r="E2076" s="12"/>
      <c r="F2076" s="12"/>
      <c r="G2076" s="12"/>
      <c r="H2076" s="12"/>
    </row>
    <row r="2077" spans="1:8" s="4" customFormat="1" x14ac:dyDescent="0.2">
      <c r="A2077" s="3" t="s">
        <v>10</v>
      </c>
      <c r="B2077" s="3" t="s">
        <v>10</v>
      </c>
      <c r="C2077" s="3" t="s">
        <v>10</v>
      </c>
      <c r="D2077" s="5">
        <f>SUBTOTAL(9, D2074:D2076)</f>
        <v>15</v>
      </c>
      <c r="E2077" s="7">
        <f>SUBTOTAL(9, E2074:E2076)</f>
        <v>52.5</v>
      </c>
      <c r="F2077" s="7">
        <f>SUBTOTAL(9, F2074:F2076)</f>
        <v>6.3000000000000007</v>
      </c>
      <c r="G2077" s="7">
        <f>SUBTOTAL(9, G2074:G2076)</f>
        <v>46.2</v>
      </c>
      <c r="H2077" s="7">
        <f>IF(E2077&lt;&gt;0, ((E2077-F2077)/E2077)*100, 0)</f>
        <v>88</v>
      </c>
    </row>
    <row r="2078" spans="1:8" customFormat="1" ht="15" x14ac:dyDescent="0.25">
      <c r="D2078" s="12"/>
      <c r="E2078" s="12"/>
      <c r="F2078" s="12"/>
      <c r="G2078" s="12"/>
      <c r="H2078" s="12"/>
    </row>
    <row r="2079" spans="1:8" x14ac:dyDescent="0.2">
      <c r="A2079" s="2" t="s">
        <v>1332</v>
      </c>
      <c r="B2079" s="2" t="s">
        <v>1333</v>
      </c>
      <c r="C2079" s="2" t="s">
        <v>10</v>
      </c>
      <c r="G2079" s="8">
        <f>E2079-F2079</f>
        <v>0</v>
      </c>
      <c r="H2079" s="8">
        <f>IF(E2079&lt;&gt;0, ((E2079-F2079)/E2079)*100, 0)</f>
        <v>0</v>
      </c>
    </row>
    <row r="2080" spans="1:8" x14ac:dyDescent="0.2">
      <c r="A2080" s="2" t="s">
        <v>1332</v>
      </c>
      <c r="B2080" s="2" t="s">
        <v>1333</v>
      </c>
      <c r="C2080" s="2" t="s">
        <v>10</v>
      </c>
      <c r="G2080" s="8">
        <f>E2080-F2080</f>
        <v>0</v>
      </c>
      <c r="H2080" s="8">
        <f>IF(E2080&lt;&gt;0, ((E2080-F2080)/E2080)*100, 0)</f>
        <v>0</v>
      </c>
    </row>
    <row r="2081" spans="1:8" x14ac:dyDescent="0.2">
      <c r="A2081" s="2" t="s">
        <v>1332</v>
      </c>
      <c r="B2081" s="2" t="s">
        <v>1333</v>
      </c>
      <c r="C2081" s="2" t="s">
        <v>24</v>
      </c>
      <c r="D2081" s="6">
        <v>6</v>
      </c>
      <c r="E2081" s="8">
        <v>48</v>
      </c>
      <c r="F2081" s="8">
        <v>10.5</v>
      </c>
      <c r="G2081" s="8">
        <f>E2081-F2081</f>
        <v>37.5</v>
      </c>
      <c r="H2081" s="8">
        <f>IF(E2081&lt;&gt;0, ((E2081-F2081)/E2081)*100, 0)</f>
        <v>78.125</v>
      </c>
    </row>
    <row r="2082" spans="1:8" x14ac:dyDescent="0.2">
      <c r="A2082" s="2" t="s">
        <v>1332</v>
      </c>
      <c r="B2082" s="2" t="s">
        <v>1333</v>
      </c>
      <c r="C2082" s="2" t="s">
        <v>42</v>
      </c>
      <c r="D2082" s="6">
        <v>2</v>
      </c>
      <c r="E2082" s="8">
        <v>16</v>
      </c>
      <c r="F2082" s="8">
        <v>3.5</v>
      </c>
      <c r="G2082" s="8">
        <f>E2082-F2082</f>
        <v>12.5</v>
      </c>
      <c r="H2082" s="8">
        <f>IF(E2082&lt;&gt;0, ((E2082-F2082)/E2082)*100, 0)</f>
        <v>78.125</v>
      </c>
    </row>
    <row r="2083" spans="1:8" customFormat="1" ht="15" x14ac:dyDescent="0.25">
      <c r="D2083" s="12"/>
      <c r="E2083" s="12"/>
      <c r="F2083" s="12"/>
      <c r="G2083" s="12"/>
      <c r="H2083" s="12"/>
    </row>
    <row r="2084" spans="1:8" s="4" customFormat="1" x14ac:dyDescent="0.2">
      <c r="A2084" s="3" t="s">
        <v>10</v>
      </c>
      <c r="B2084" s="3" t="s">
        <v>10</v>
      </c>
      <c r="C2084" s="3" t="s">
        <v>10</v>
      </c>
      <c r="D2084" s="5">
        <f>SUBTOTAL(9, D2079:D2083)</f>
        <v>8</v>
      </c>
      <c r="E2084" s="7">
        <f>SUBTOTAL(9, E2079:E2083)</f>
        <v>64</v>
      </c>
      <c r="F2084" s="7">
        <f>SUBTOTAL(9, F2079:F2083)</f>
        <v>14</v>
      </c>
      <c r="G2084" s="7">
        <f>SUBTOTAL(9, G2079:G2083)</f>
        <v>50</v>
      </c>
      <c r="H2084" s="7">
        <f>IF(E2084&lt;&gt;0, ((E2084-F2084)/E2084)*100, 0)</f>
        <v>78.125</v>
      </c>
    </row>
    <row r="2085" spans="1:8" customFormat="1" ht="15" x14ac:dyDescent="0.25">
      <c r="D2085" s="12"/>
      <c r="E2085" s="12"/>
      <c r="F2085" s="12"/>
      <c r="G2085" s="12"/>
      <c r="H2085" s="12"/>
    </row>
    <row r="2086" spans="1:8" x14ac:dyDescent="0.2">
      <c r="A2086" s="2" t="s">
        <v>3127</v>
      </c>
      <c r="B2086" s="2" t="s">
        <v>3128</v>
      </c>
      <c r="C2086" s="2" t="s">
        <v>10</v>
      </c>
      <c r="G2086" s="8">
        <f>E2086-F2086</f>
        <v>0</v>
      </c>
      <c r="H2086" s="8">
        <f>IF(E2086&lt;&gt;0, ((E2086-F2086)/E2086)*100, 0)</f>
        <v>0</v>
      </c>
    </row>
    <row r="2087" spans="1:8" x14ac:dyDescent="0.2">
      <c r="A2087" s="2" t="s">
        <v>3127</v>
      </c>
      <c r="B2087" s="2" t="s">
        <v>3128</v>
      </c>
      <c r="C2087" s="2" t="s">
        <v>10</v>
      </c>
      <c r="G2087" s="8">
        <f>E2087-F2087</f>
        <v>0</v>
      </c>
      <c r="H2087" s="8">
        <f>IF(E2087&lt;&gt;0, ((E2087-F2087)/E2087)*100, 0)</f>
        <v>0</v>
      </c>
    </row>
    <row r="2088" spans="1:8" x14ac:dyDescent="0.2">
      <c r="A2088" s="2" t="s">
        <v>3127</v>
      </c>
      <c r="B2088" s="2" t="s">
        <v>3128</v>
      </c>
      <c r="C2088" s="2" t="s">
        <v>10</v>
      </c>
      <c r="G2088" s="8">
        <f>E2088-F2088</f>
        <v>0</v>
      </c>
      <c r="H2088" s="8">
        <f>IF(E2088&lt;&gt;0, ((E2088-F2088)/E2088)*100, 0)</f>
        <v>0</v>
      </c>
    </row>
    <row r="2089" spans="1:8" x14ac:dyDescent="0.2">
      <c r="A2089" s="2" t="s">
        <v>3127</v>
      </c>
      <c r="B2089" s="2" t="s">
        <v>3128</v>
      </c>
      <c r="C2089" s="2" t="s">
        <v>359</v>
      </c>
      <c r="D2089" s="6">
        <v>1</v>
      </c>
      <c r="E2089" s="8">
        <v>13.5</v>
      </c>
      <c r="F2089" s="8">
        <v>4.79</v>
      </c>
      <c r="G2089" s="8">
        <f>E2089-F2089</f>
        <v>8.7100000000000009</v>
      </c>
      <c r="H2089" s="8">
        <f>IF(E2089&lt;&gt;0, ((E2089-F2089)/E2089)*100, 0)</f>
        <v>64.518518518518519</v>
      </c>
    </row>
    <row r="2090" spans="1:8" customFormat="1" ht="15" x14ac:dyDescent="0.25">
      <c r="D2090" s="12"/>
      <c r="E2090" s="12"/>
      <c r="F2090" s="12"/>
      <c r="G2090" s="12"/>
      <c r="H2090" s="12"/>
    </row>
    <row r="2091" spans="1:8" s="4" customFormat="1" x14ac:dyDescent="0.2">
      <c r="A2091" s="3" t="s">
        <v>10</v>
      </c>
      <c r="B2091" s="3" t="s">
        <v>10</v>
      </c>
      <c r="C2091" s="3" t="s">
        <v>10</v>
      </c>
      <c r="D2091" s="5">
        <f>SUBTOTAL(9, D2086:D2090)</f>
        <v>1</v>
      </c>
      <c r="E2091" s="7">
        <f>SUBTOTAL(9, E2086:E2090)</f>
        <v>13.5</v>
      </c>
      <c r="F2091" s="7">
        <f>SUBTOTAL(9, F2086:F2090)</f>
        <v>4.79</v>
      </c>
      <c r="G2091" s="7">
        <f>SUBTOTAL(9, G2086:G2090)</f>
        <v>8.7100000000000009</v>
      </c>
      <c r="H2091" s="7">
        <f>IF(E2091&lt;&gt;0, ((E2091-F2091)/E2091)*100, 0)</f>
        <v>64.518518518518519</v>
      </c>
    </row>
    <row r="2092" spans="1:8" customFormat="1" ht="15" x14ac:dyDescent="0.25">
      <c r="D2092" s="12"/>
      <c r="E2092" s="12"/>
      <c r="F2092" s="12"/>
      <c r="G2092" s="12"/>
      <c r="H2092" s="12"/>
    </row>
    <row r="2093" spans="1:8" x14ac:dyDescent="0.2">
      <c r="A2093" s="2" t="s">
        <v>3129</v>
      </c>
      <c r="B2093" s="2" t="s">
        <v>3130</v>
      </c>
      <c r="C2093" s="2" t="s">
        <v>10</v>
      </c>
      <c r="G2093" s="8">
        <f>E2093-F2093</f>
        <v>0</v>
      </c>
      <c r="H2093" s="8">
        <f>IF(E2093&lt;&gt;0, ((E2093-F2093)/E2093)*100, 0)</f>
        <v>0</v>
      </c>
    </row>
    <row r="2094" spans="1:8" x14ac:dyDescent="0.2">
      <c r="A2094" s="2" t="s">
        <v>3129</v>
      </c>
      <c r="B2094" s="2" t="s">
        <v>3130</v>
      </c>
      <c r="C2094" s="2" t="s">
        <v>10</v>
      </c>
      <c r="G2094" s="8">
        <f>E2094-F2094</f>
        <v>0</v>
      </c>
      <c r="H2094" s="8">
        <f>IF(E2094&lt;&gt;0, ((E2094-F2094)/E2094)*100, 0)</f>
        <v>0</v>
      </c>
    </row>
    <row r="2095" spans="1:8" x14ac:dyDescent="0.2">
      <c r="A2095" s="2" t="s">
        <v>3129</v>
      </c>
      <c r="B2095" s="2" t="s">
        <v>3130</v>
      </c>
      <c r="C2095" s="2" t="s">
        <v>10</v>
      </c>
      <c r="G2095" s="8">
        <f>E2095-F2095</f>
        <v>0</v>
      </c>
      <c r="H2095" s="8">
        <f>IF(E2095&lt;&gt;0, ((E2095-F2095)/E2095)*100, 0)</f>
        <v>0</v>
      </c>
    </row>
    <row r="2096" spans="1:8" x14ac:dyDescent="0.2">
      <c r="A2096" s="2" t="s">
        <v>3129</v>
      </c>
      <c r="B2096" s="2" t="s">
        <v>3130</v>
      </c>
      <c r="C2096" s="2" t="s">
        <v>59</v>
      </c>
      <c r="D2096" s="6">
        <v>3</v>
      </c>
      <c r="E2096" s="8">
        <v>10.5</v>
      </c>
      <c r="F2096" s="8">
        <v>1.26</v>
      </c>
      <c r="G2096" s="8">
        <f>E2096-F2096</f>
        <v>9.24</v>
      </c>
      <c r="H2096" s="8">
        <f>IF(E2096&lt;&gt;0, ((E2096-F2096)/E2096)*100, 0)</f>
        <v>88</v>
      </c>
    </row>
    <row r="2097" spans="1:8" customFormat="1" ht="15" x14ac:dyDescent="0.25">
      <c r="D2097" s="12"/>
      <c r="E2097" s="12"/>
      <c r="F2097" s="12"/>
      <c r="G2097" s="12"/>
      <c r="H2097" s="12"/>
    </row>
    <row r="2098" spans="1:8" s="4" customFormat="1" x14ac:dyDescent="0.2">
      <c r="A2098" s="3" t="s">
        <v>10</v>
      </c>
      <c r="B2098" s="3" t="s">
        <v>10</v>
      </c>
      <c r="C2098" s="3" t="s">
        <v>10</v>
      </c>
      <c r="D2098" s="5">
        <f>SUBTOTAL(9, D2093:D2097)</f>
        <v>3</v>
      </c>
      <c r="E2098" s="7">
        <f>SUBTOTAL(9, E2093:E2097)</f>
        <v>10.5</v>
      </c>
      <c r="F2098" s="7">
        <f>SUBTOTAL(9, F2093:F2097)</f>
        <v>1.26</v>
      </c>
      <c r="G2098" s="7">
        <f>SUBTOTAL(9, G2093:G2097)</f>
        <v>9.24</v>
      </c>
      <c r="H2098" s="7">
        <f>IF(E2098&lt;&gt;0, ((E2098-F2098)/E2098)*100, 0)</f>
        <v>88</v>
      </c>
    </row>
    <row r="2099" spans="1:8" customFormat="1" ht="15" x14ac:dyDescent="0.25">
      <c r="D2099" s="12"/>
      <c r="E2099" s="12"/>
      <c r="F2099" s="12"/>
      <c r="G2099" s="12"/>
      <c r="H2099" s="12"/>
    </row>
    <row r="2100" spans="1:8" x14ac:dyDescent="0.2">
      <c r="A2100" s="2" t="s">
        <v>3131</v>
      </c>
      <c r="B2100" s="2" t="s">
        <v>3132</v>
      </c>
      <c r="C2100" s="2" t="s">
        <v>10</v>
      </c>
      <c r="G2100" s="8">
        <f>E2100-F2100</f>
        <v>0</v>
      </c>
      <c r="H2100" s="8">
        <f>IF(E2100&lt;&gt;0, ((E2100-F2100)/E2100)*100, 0)</f>
        <v>0</v>
      </c>
    </row>
    <row r="2101" spans="1:8" x14ac:dyDescent="0.2">
      <c r="A2101" s="2" t="s">
        <v>3131</v>
      </c>
      <c r="B2101" s="2" t="s">
        <v>3132</v>
      </c>
      <c r="C2101" s="2" t="s">
        <v>10</v>
      </c>
      <c r="E2101" s="8">
        <v>-11.75</v>
      </c>
      <c r="G2101" s="8">
        <f>E2101-F2101</f>
        <v>-11.75</v>
      </c>
      <c r="H2101" s="8">
        <f>IF(E2101&lt;&gt;0, ((E2101-F2101)/E2101)*100, 0)</f>
        <v>100</v>
      </c>
    </row>
    <row r="2102" spans="1:8" x14ac:dyDescent="0.2">
      <c r="A2102" s="2" t="s">
        <v>3131</v>
      </c>
      <c r="B2102" s="2" t="s">
        <v>3132</v>
      </c>
      <c r="C2102" s="2" t="s">
        <v>48</v>
      </c>
      <c r="D2102" s="6">
        <v>1</v>
      </c>
      <c r="E2102" s="8">
        <v>15.5</v>
      </c>
      <c r="F2102" s="8">
        <v>5.47</v>
      </c>
      <c r="G2102" s="8">
        <f>E2102-F2102</f>
        <v>10.030000000000001</v>
      </c>
      <c r="H2102" s="8">
        <f>IF(E2102&lt;&gt;0, ((E2102-F2102)/E2102)*100, 0)</f>
        <v>64.709677419354847</v>
      </c>
    </row>
    <row r="2103" spans="1:8" x14ac:dyDescent="0.2">
      <c r="A2103" s="2" t="s">
        <v>3131</v>
      </c>
      <c r="B2103" s="2" t="s">
        <v>3132</v>
      </c>
      <c r="C2103" s="2" t="s">
        <v>29</v>
      </c>
      <c r="D2103" s="6">
        <v>1</v>
      </c>
      <c r="E2103" s="8">
        <v>20.75</v>
      </c>
      <c r="F2103" s="8">
        <v>6.3</v>
      </c>
      <c r="G2103" s="8">
        <f>E2103-F2103</f>
        <v>14.45</v>
      </c>
      <c r="H2103" s="8">
        <f>IF(E2103&lt;&gt;0, ((E2103-F2103)/E2103)*100, 0)</f>
        <v>69.638554216867462</v>
      </c>
    </row>
    <row r="2104" spans="1:8" x14ac:dyDescent="0.2">
      <c r="A2104" s="2" t="s">
        <v>3131</v>
      </c>
      <c r="B2104" s="2" t="s">
        <v>3132</v>
      </c>
      <c r="C2104" s="2" t="s">
        <v>291</v>
      </c>
      <c r="D2104" s="6">
        <v>1</v>
      </c>
      <c r="E2104" s="8">
        <v>17.5</v>
      </c>
      <c r="F2104" s="8">
        <v>6.93</v>
      </c>
      <c r="G2104" s="8">
        <f>E2104-F2104</f>
        <v>10.57</v>
      </c>
      <c r="H2104" s="8">
        <f>IF(E2104&lt;&gt;0, ((E2104-F2104)/E2104)*100, 0)</f>
        <v>60.4</v>
      </c>
    </row>
    <row r="2105" spans="1:8" customFormat="1" ht="15" x14ac:dyDescent="0.25">
      <c r="D2105" s="12"/>
      <c r="E2105" s="12"/>
      <c r="F2105" s="12"/>
      <c r="G2105" s="12"/>
      <c r="H2105" s="12"/>
    </row>
    <row r="2106" spans="1:8" s="4" customFormat="1" x14ac:dyDescent="0.2">
      <c r="A2106" s="3" t="s">
        <v>10</v>
      </c>
      <c r="B2106" s="3" t="s">
        <v>10</v>
      </c>
      <c r="C2106" s="3" t="s">
        <v>10</v>
      </c>
      <c r="D2106" s="5">
        <f>SUBTOTAL(9, D2100:D2105)</f>
        <v>3</v>
      </c>
      <c r="E2106" s="7">
        <f>SUBTOTAL(9, E2100:E2105)</f>
        <v>42</v>
      </c>
      <c r="F2106" s="7">
        <f>SUBTOTAL(9, F2100:F2105)</f>
        <v>18.7</v>
      </c>
      <c r="G2106" s="7">
        <f>SUBTOTAL(9, G2100:G2105)</f>
        <v>23.3</v>
      </c>
      <c r="H2106" s="7">
        <f>IF(E2106&lt;&gt;0, ((E2106-F2106)/E2106)*100, 0)</f>
        <v>55.476190476190482</v>
      </c>
    </row>
    <row r="2107" spans="1:8" customFormat="1" ht="15" x14ac:dyDescent="0.25">
      <c r="D2107" s="12"/>
      <c r="E2107" s="12"/>
      <c r="F2107" s="12"/>
      <c r="G2107" s="12"/>
      <c r="H2107" s="12"/>
    </row>
    <row r="2108" spans="1:8" x14ac:dyDescent="0.2">
      <c r="A2108" s="2" t="s">
        <v>3133</v>
      </c>
      <c r="B2108" s="2" t="s">
        <v>3134</v>
      </c>
      <c r="C2108" s="2" t="s">
        <v>10</v>
      </c>
      <c r="G2108" s="8">
        <f>E2108-F2108</f>
        <v>0</v>
      </c>
      <c r="H2108" s="8">
        <f>IF(E2108&lt;&gt;0, ((E2108-F2108)/E2108)*100, 0)</f>
        <v>0</v>
      </c>
    </row>
    <row r="2109" spans="1:8" x14ac:dyDescent="0.2">
      <c r="A2109" s="2" t="s">
        <v>3133</v>
      </c>
      <c r="B2109" s="2" t="s">
        <v>3134</v>
      </c>
      <c r="C2109" s="2" t="s">
        <v>10</v>
      </c>
      <c r="G2109" s="8">
        <f>E2109-F2109</f>
        <v>0</v>
      </c>
      <c r="H2109" s="8">
        <f>IF(E2109&lt;&gt;0, ((E2109-F2109)/E2109)*100, 0)</f>
        <v>0</v>
      </c>
    </row>
    <row r="2110" spans="1:8" x14ac:dyDescent="0.2">
      <c r="A2110" s="2" t="s">
        <v>3133</v>
      </c>
      <c r="B2110" s="2" t="s">
        <v>3134</v>
      </c>
      <c r="C2110" s="2" t="s">
        <v>10</v>
      </c>
      <c r="G2110" s="8">
        <f>E2110-F2110</f>
        <v>0</v>
      </c>
      <c r="H2110" s="8">
        <f>IF(E2110&lt;&gt;0, ((E2110-F2110)/E2110)*100, 0)</f>
        <v>0</v>
      </c>
    </row>
    <row r="2111" spans="1:8" x14ac:dyDescent="0.2">
      <c r="A2111" s="2" t="s">
        <v>3133</v>
      </c>
      <c r="B2111" s="2" t="s">
        <v>3134</v>
      </c>
      <c r="C2111" s="2" t="s">
        <v>298</v>
      </c>
      <c r="D2111" s="6">
        <v>2</v>
      </c>
      <c r="E2111" s="8">
        <v>16</v>
      </c>
      <c r="F2111" s="8">
        <v>3.5</v>
      </c>
      <c r="G2111" s="8">
        <f>E2111-F2111</f>
        <v>12.5</v>
      </c>
      <c r="H2111" s="8">
        <f>IF(E2111&lt;&gt;0, ((E2111-F2111)/E2111)*100, 0)</f>
        <v>78.125</v>
      </c>
    </row>
    <row r="2112" spans="1:8" x14ac:dyDescent="0.2">
      <c r="A2112" s="2" t="s">
        <v>3133</v>
      </c>
      <c r="B2112" s="2" t="s">
        <v>3134</v>
      </c>
      <c r="C2112" s="2" t="s">
        <v>24</v>
      </c>
      <c r="D2112" s="6">
        <v>2</v>
      </c>
      <c r="E2112" s="8">
        <v>16</v>
      </c>
      <c r="F2112" s="8">
        <v>3.5</v>
      </c>
      <c r="G2112" s="8">
        <f>E2112-F2112</f>
        <v>12.5</v>
      </c>
      <c r="H2112" s="8">
        <f>IF(E2112&lt;&gt;0, ((E2112-F2112)/E2112)*100, 0)</f>
        <v>78.125</v>
      </c>
    </row>
    <row r="2113" spans="1:8" customFormat="1" ht="15" x14ac:dyDescent="0.25">
      <c r="D2113" s="12"/>
      <c r="E2113" s="12"/>
      <c r="F2113" s="12"/>
      <c r="G2113" s="12"/>
      <c r="H2113" s="12"/>
    </row>
    <row r="2114" spans="1:8" s="4" customFormat="1" x14ac:dyDescent="0.2">
      <c r="A2114" s="3" t="s">
        <v>10</v>
      </c>
      <c r="B2114" s="3" t="s">
        <v>10</v>
      </c>
      <c r="C2114" s="3" t="s">
        <v>10</v>
      </c>
      <c r="D2114" s="5">
        <f>SUBTOTAL(9, D2108:D2113)</f>
        <v>4</v>
      </c>
      <c r="E2114" s="7">
        <f>SUBTOTAL(9, E2108:E2113)</f>
        <v>32</v>
      </c>
      <c r="F2114" s="7">
        <f>SUBTOTAL(9, F2108:F2113)</f>
        <v>7</v>
      </c>
      <c r="G2114" s="7">
        <f>SUBTOTAL(9, G2108:G2113)</f>
        <v>25</v>
      </c>
      <c r="H2114" s="7">
        <f>IF(E2114&lt;&gt;0, ((E2114-F2114)/E2114)*100, 0)</f>
        <v>78.125</v>
      </c>
    </row>
    <row r="2115" spans="1:8" customFormat="1" ht="15" x14ac:dyDescent="0.25">
      <c r="D2115" s="12"/>
      <c r="E2115" s="12"/>
      <c r="F2115" s="12"/>
      <c r="G2115" s="12"/>
      <c r="H2115" s="12"/>
    </row>
    <row r="2116" spans="1:8" x14ac:dyDescent="0.2">
      <c r="A2116" s="2" t="s">
        <v>3135</v>
      </c>
      <c r="B2116" s="2" t="s">
        <v>3136</v>
      </c>
      <c r="C2116" s="2" t="s">
        <v>10</v>
      </c>
      <c r="G2116" s="8">
        <f>E2116-F2116</f>
        <v>0</v>
      </c>
      <c r="H2116" s="8">
        <f>IF(E2116&lt;&gt;0, ((E2116-F2116)/E2116)*100, 0)</f>
        <v>0</v>
      </c>
    </row>
    <row r="2117" spans="1:8" x14ac:dyDescent="0.2">
      <c r="A2117" s="2" t="s">
        <v>3135</v>
      </c>
      <c r="B2117" s="2" t="s">
        <v>3136</v>
      </c>
      <c r="C2117" s="2" t="s">
        <v>10</v>
      </c>
      <c r="G2117" s="8">
        <f>E2117-F2117</f>
        <v>0</v>
      </c>
      <c r="H2117" s="8">
        <f>IF(E2117&lt;&gt;0, ((E2117-F2117)/E2117)*100, 0)</f>
        <v>0</v>
      </c>
    </row>
    <row r="2118" spans="1:8" x14ac:dyDescent="0.2">
      <c r="A2118" s="2" t="s">
        <v>3135</v>
      </c>
      <c r="B2118" s="2" t="s">
        <v>3136</v>
      </c>
      <c r="C2118" s="2" t="s">
        <v>10</v>
      </c>
      <c r="G2118" s="8">
        <f>E2118-F2118</f>
        <v>0</v>
      </c>
      <c r="H2118" s="8">
        <f>IF(E2118&lt;&gt;0, ((E2118-F2118)/E2118)*100, 0)</f>
        <v>0</v>
      </c>
    </row>
    <row r="2119" spans="1:8" x14ac:dyDescent="0.2">
      <c r="A2119" s="2" t="s">
        <v>3135</v>
      </c>
      <c r="B2119" s="2" t="s">
        <v>3136</v>
      </c>
      <c r="C2119" s="2" t="s">
        <v>78</v>
      </c>
      <c r="D2119" s="6">
        <v>1</v>
      </c>
      <c r="E2119" s="8">
        <v>15.5</v>
      </c>
      <c r="F2119" s="8">
        <v>5.47</v>
      </c>
      <c r="G2119" s="8">
        <f>E2119-F2119</f>
        <v>10.030000000000001</v>
      </c>
      <c r="H2119" s="8">
        <f>IF(E2119&lt;&gt;0, ((E2119-F2119)/E2119)*100, 0)</f>
        <v>64.709677419354847</v>
      </c>
    </row>
    <row r="2120" spans="1:8" customFormat="1" ht="15" x14ac:dyDescent="0.25">
      <c r="D2120" s="12"/>
      <c r="E2120" s="12"/>
      <c r="F2120" s="12"/>
      <c r="G2120" s="12"/>
      <c r="H2120" s="12"/>
    </row>
    <row r="2121" spans="1:8" s="4" customFormat="1" x14ac:dyDescent="0.2">
      <c r="A2121" s="3" t="s">
        <v>10</v>
      </c>
      <c r="B2121" s="3" t="s">
        <v>10</v>
      </c>
      <c r="C2121" s="3" t="s">
        <v>10</v>
      </c>
      <c r="D2121" s="5">
        <f>SUBTOTAL(9, D2116:D2120)</f>
        <v>1</v>
      </c>
      <c r="E2121" s="7">
        <f>SUBTOTAL(9, E2116:E2120)</f>
        <v>15.5</v>
      </c>
      <c r="F2121" s="7">
        <f>SUBTOTAL(9, F2116:F2120)</f>
        <v>5.47</v>
      </c>
      <c r="G2121" s="7">
        <f>SUBTOTAL(9, G2116:G2120)</f>
        <v>10.030000000000001</v>
      </c>
      <c r="H2121" s="7">
        <f>IF(E2121&lt;&gt;0, ((E2121-F2121)/E2121)*100, 0)</f>
        <v>64.709677419354847</v>
      </c>
    </row>
    <row r="2122" spans="1:8" customFormat="1" ht="15" x14ac:dyDescent="0.25">
      <c r="D2122" s="12"/>
      <c r="E2122" s="12"/>
      <c r="F2122" s="12"/>
      <c r="G2122" s="12"/>
      <c r="H2122" s="12"/>
    </row>
    <row r="2123" spans="1:8" x14ac:dyDescent="0.2">
      <c r="A2123" s="2" t="s">
        <v>401</v>
      </c>
      <c r="B2123" s="2" t="s">
        <v>402</v>
      </c>
      <c r="C2123" s="2" t="s">
        <v>10</v>
      </c>
      <c r="G2123" s="8">
        <f>E2123-F2123</f>
        <v>0</v>
      </c>
      <c r="H2123" s="8">
        <f>IF(E2123&lt;&gt;0, ((E2123-F2123)/E2123)*100, 0)</f>
        <v>0</v>
      </c>
    </row>
    <row r="2124" spans="1:8" x14ac:dyDescent="0.2">
      <c r="A2124" s="2" t="s">
        <v>401</v>
      </c>
      <c r="B2124" s="2" t="s">
        <v>402</v>
      </c>
      <c r="C2124" s="2" t="s">
        <v>10</v>
      </c>
      <c r="G2124" s="8">
        <f>E2124-F2124</f>
        <v>0</v>
      </c>
      <c r="H2124" s="8">
        <f>IF(E2124&lt;&gt;0, ((E2124-F2124)/E2124)*100, 0)</f>
        <v>0</v>
      </c>
    </row>
    <row r="2125" spans="1:8" x14ac:dyDescent="0.2">
      <c r="A2125" s="2" t="s">
        <v>401</v>
      </c>
      <c r="B2125" s="2" t="s">
        <v>402</v>
      </c>
      <c r="C2125" s="2" t="s">
        <v>10</v>
      </c>
      <c r="G2125" s="8">
        <f>E2125-F2125</f>
        <v>0</v>
      </c>
      <c r="H2125" s="8">
        <f>IF(E2125&lt;&gt;0, ((E2125-F2125)/E2125)*100, 0)</f>
        <v>0</v>
      </c>
    </row>
    <row r="2126" spans="1:8" x14ac:dyDescent="0.2">
      <c r="A2126" s="2" t="s">
        <v>401</v>
      </c>
      <c r="B2126" s="2" t="s">
        <v>402</v>
      </c>
      <c r="C2126" s="2" t="s">
        <v>10</v>
      </c>
      <c r="G2126" s="8">
        <f>E2126-F2126</f>
        <v>0</v>
      </c>
      <c r="H2126" s="8">
        <f>IF(E2126&lt;&gt;0, ((E2126-F2126)/E2126)*100, 0)</f>
        <v>0</v>
      </c>
    </row>
    <row r="2127" spans="1:8" x14ac:dyDescent="0.2">
      <c r="A2127" s="2" t="s">
        <v>401</v>
      </c>
      <c r="B2127" s="2" t="s">
        <v>402</v>
      </c>
      <c r="C2127" s="2" t="s">
        <v>10</v>
      </c>
      <c r="G2127" s="8">
        <f>E2127-F2127</f>
        <v>0</v>
      </c>
      <c r="H2127" s="8">
        <f>IF(E2127&lt;&gt;0, ((E2127-F2127)/E2127)*100, 0)</f>
        <v>0</v>
      </c>
    </row>
    <row r="2128" spans="1:8" x14ac:dyDescent="0.2">
      <c r="A2128" s="2" t="s">
        <v>401</v>
      </c>
      <c r="B2128" s="2" t="s">
        <v>402</v>
      </c>
      <c r="C2128" s="2" t="s">
        <v>10</v>
      </c>
      <c r="G2128" s="8">
        <f>E2128-F2128</f>
        <v>0</v>
      </c>
      <c r="H2128" s="8">
        <f>IF(E2128&lt;&gt;0, ((E2128-F2128)/E2128)*100, 0)</f>
        <v>0</v>
      </c>
    </row>
    <row r="2129" spans="1:8" x14ac:dyDescent="0.2">
      <c r="A2129" s="2" t="s">
        <v>401</v>
      </c>
      <c r="B2129" s="2" t="s">
        <v>402</v>
      </c>
      <c r="C2129" s="2" t="s">
        <v>10</v>
      </c>
      <c r="G2129" s="8">
        <f>E2129-F2129</f>
        <v>0</v>
      </c>
      <c r="H2129" s="8">
        <f>IF(E2129&lt;&gt;0, ((E2129-F2129)/E2129)*100, 0)</f>
        <v>0</v>
      </c>
    </row>
    <row r="2130" spans="1:8" x14ac:dyDescent="0.2">
      <c r="A2130" s="2" t="s">
        <v>401</v>
      </c>
      <c r="B2130" s="2" t="s">
        <v>402</v>
      </c>
      <c r="C2130" s="2" t="s">
        <v>10</v>
      </c>
      <c r="G2130" s="8">
        <f>E2130-F2130</f>
        <v>0</v>
      </c>
      <c r="H2130" s="8">
        <f>IF(E2130&lt;&gt;0, ((E2130-F2130)/E2130)*100, 0)</f>
        <v>0</v>
      </c>
    </row>
    <row r="2131" spans="1:8" x14ac:dyDescent="0.2">
      <c r="A2131" s="2" t="s">
        <v>401</v>
      </c>
      <c r="B2131" s="2" t="s">
        <v>402</v>
      </c>
      <c r="C2131" s="2" t="s">
        <v>10</v>
      </c>
      <c r="E2131" s="8">
        <v>-42.75</v>
      </c>
      <c r="G2131" s="8">
        <f>E2131-F2131</f>
        <v>-42.75</v>
      </c>
      <c r="H2131" s="8">
        <f>IF(E2131&lt;&gt;0, ((E2131-F2131)/E2131)*100, 0)</f>
        <v>100</v>
      </c>
    </row>
    <row r="2132" spans="1:8" x14ac:dyDescent="0.2">
      <c r="A2132" s="2" t="s">
        <v>401</v>
      </c>
      <c r="B2132" s="2" t="s">
        <v>402</v>
      </c>
      <c r="C2132" s="2" t="s">
        <v>10</v>
      </c>
      <c r="E2132" s="8">
        <v>-179</v>
      </c>
      <c r="G2132" s="8">
        <f>E2132-F2132</f>
        <v>-179</v>
      </c>
      <c r="H2132" s="8">
        <f>IF(E2132&lt;&gt;0, ((E2132-F2132)/E2132)*100, 0)</f>
        <v>100</v>
      </c>
    </row>
    <row r="2133" spans="1:8" x14ac:dyDescent="0.2">
      <c r="A2133" s="2" t="s">
        <v>401</v>
      </c>
      <c r="B2133" s="2" t="s">
        <v>402</v>
      </c>
      <c r="C2133" s="2" t="s">
        <v>10</v>
      </c>
      <c r="E2133" s="8">
        <v>-28.5</v>
      </c>
      <c r="G2133" s="8">
        <f>E2133-F2133</f>
        <v>-28.5</v>
      </c>
      <c r="H2133" s="8">
        <f>IF(E2133&lt;&gt;0, ((E2133-F2133)/E2133)*100, 0)</f>
        <v>100</v>
      </c>
    </row>
    <row r="2134" spans="1:8" x14ac:dyDescent="0.2">
      <c r="A2134" s="2" t="s">
        <v>401</v>
      </c>
      <c r="B2134" s="2" t="s">
        <v>402</v>
      </c>
      <c r="C2134" s="2" t="s">
        <v>10</v>
      </c>
      <c r="E2134" s="8">
        <v>-34.75</v>
      </c>
      <c r="G2134" s="8">
        <f>E2134-F2134</f>
        <v>-34.75</v>
      </c>
      <c r="H2134" s="8">
        <f>IF(E2134&lt;&gt;0, ((E2134-F2134)/E2134)*100, 0)</f>
        <v>100</v>
      </c>
    </row>
    <row r="2135" spans="1:8" x14ac:dyDescent="0.2">
      <c r="A2135" s="2" t="s">
        <v>401</v>
      </c>
      <c r="B2135" s="2" t="s">
        <v>402</v>
      </c>
      <c r="C2135" s="2" t="s">
        <v>10</v>
      </c>
      <c r="E2135" s="8">
        <v>-72</v>
      </c>
      <c r="G2135" s="8">
        <f>E2135-F2135</f>
        <v>-72</v>
      </c>
      <c r="H2135" s="8">
        <f>IF(E2135&lt;&gt;0, ((E2135-F2135)/E2135)*100, 0)</f>
        <v>100</v>
      </c>
    </row>
    <row r="2136" spans="1:8" x14ac:dyDescent="0.2">
      <c r="A2136" s="2" t="s">
        <v>401</v>
      </c>
      <c r="B2136" s="2" t="s">
        <v>402</v>
      </c>
      <c r="C2136" s="2" t="s">
        <v>10</v>
      </c>
      <c r="E2136" s="8">
        <v>-19.5</v>
      </c>
      <c r="G2136" s="8">
        <f>E2136-F2136</f>
        <v>-19.5</v>
      </c>
      <c r="H2136" s="8">
        <f>IF(E2136&lt;&gt;0, ((E2136-F2136)/E2136)*100, 0)</f>
        <v>100</v>
      </c>
    </row>
    <row r="2137" spans="1:8" x14ac:dyDescent="0.2">
      <c r="A2137" s="2" t="s">
        <v>401</v>
      </c>
      <c r="B2137" s="2" t="s">
        <v>402</v>
      </c>
      <c r="C2137" s="2" t="s">
        <v>10</v>
      </c>
      <c r="E2137" s="8">
        <v>-12.5</v>
      </c>
      <c r="G2137" s="8">
        <f>E2137-F2137</f>
        <v>-12.5</v>
      </c>
      <c r="H2137" s="8">
        <f>IF(E2137&lt;&gt;0, ((E2137-F2137)/E2137)*100, 0)</f>
        <v>100</v>
      </c>
    </row>
    <row r="2138" spans="1:8" x14ac:dyDescent="0.2">
      <c r="A2138" s="2" t="s">
        <v>401</v>
      </c>
      <c r="B2138" s="2" t="s">
        <v>402</v>
      </c>
      <c r="C2138" s="2" t="s">
        <v>10</v>
      </c>
      <c r="E2138" s="8">
        <v>-54.25</v>
      </c>
      <c r="G2138" s="8">
        <f>E2138-F2138</f>
        <v>-54.25</v>
      </c>
      <c r="H2138" s="8">
        <f>IF(E2138&lt;&gt;0, ((E2138-F2138)/E2138)*100, 0)</f>
        <v>100</v>
      </c>
    </row>
    <row r="2139" spans="1:8" x14ac:dyDescent="0.2">
      <c r="A2139" s="2" t="s">
        <v>401</v>
      </c>
      <c r="B2139" s="2" t="s">
        <v>402</v>
      </c>
      <c r="C2139" s="2" t="s">
        <v>10</v>
      </c>
      <c r="E2139" s="8">
        <v>-41.75</v>
      </c>
      <c r="G2139" s="8">
        <f>E2139-F2139</f>
        <v>-41.75</v>
      </c>
      <c r="H2139" s="8">
        <f>IF(E2139&lt;&gt;0, ((E2139-F2139)/E2139)*100, 0)</f>
        <v>100</v>
      </c>
    </row>
    <row r="2140" spans="1:8" x14ac:dyDescent="0.2">
      <c r="A2140" s="2" t="s">
        <v>401</v>
      </c>
      <c r="B2140" s="2" t="s">
        <v>402</v>
      </c>
      <c r="C2140" s="2" t="s">
        <v>10</v>
      </c>
      <c r="E2140" s="8">
        <v>-193.25</v>
      </c>
      <c r="G2140" s="8">
        <f>E2140-F2140</f>
        <v>-193.25</v>
      </c>
      <c r="H2140" s="8">
        <f>IF(E2140&lt;&gt;0, ((E2140-F2140)/E2140)*100, 0)</f>
        <v>100</v>
      </c>
    </row>
    <row r="2141" spans="1:8" x14ac:dyDescent="0.2">
      <c r="A2141" s="2" t="s">
        <v>401</v>
      </c>
      <c r="B2141" s="2" t="s">
        <v>402</v>
      </c>
      <c r="C2141" s="2" t="s">
        <v>29</v>
      </c>
      <c r="D2141" s="6">
        <v>1</v>
      </c>
      <c r="E2141" s="8">
        <v>20.75</v>
      </c>
      <c r="F2141" s="8">
        <v>6.3</v>
      </c>
      <c r="G2141" s="8">
        <f>E2141-F2141</f>
        <v>14.45</v>
      </c>
      <c r="H2141" s="8">
        <f>IF(E2141&lt;&gt;0, ((E2141-F2141)/E2141)*100, 0)</f>
        <v>69.638554216867462</v>
      </c>
    </row>
    <row r="2142" spans="1:8" x14ac:dyDescent="0.2">
      <c r="A2142" s="2" t="s">
        <v>401</v>
      </c>
      <c r="B2142" s="2" t="s">
        <v>402</v>
      </c>
      <c r="C2142" s="2" t="s">
        <v>219</v>
      </c>
      <c r="D2142" s="6">
        <v>1</v>
      </c>
      <c r="E2142" s="8">
        <v>25</v>
      </c>
      <c r="F2142" s="8">
        <v>4.1500000000000004</v>
      </c>
      <c r="G2142" s="8">
        <f>E2142-F2142</f>
        <v>20.85</v>
      </c>
      <c r="H2142" s="8">
        <f>IF(E2142&lt;&gt;0, ((E2142-F2142)/E2142)*100, 0)</f>
        <v>83.4</v>
      </c>
    </row>
    <row r="2143" spans="1:8" x14ac:dyDescent="0.2">
      <c r="A2143" s="2" t="s">
        <v>401</v>
      </c>
      <c r="B2143" s="2" t="s">
        <v>402</v>
      </c>
      <c r="C2143" s="2" t="s">
        <v>13</v>
      </c>
      <c r="D2143" s="6">
        <v>2</v>
      </c>
      <c r="E2143" s="8">
        <v>10.75</v>
      </c>
      <c r="F2143" s="8">
        <v>3.36</v>
      </c>
      <c r="G2143" s="8">
        <f>E2143-F2143</f>
        <v>7.3900000000000006</v>
      </c>
      <c r="H2143" s="8">
        <f>IF(E2143&lt;&gt;0, ((E2143-F2143)/E2143)*100, 0)</f>
        <v>68.744186046511629</v>
      </c>
    </row>
    <row r="2144" spans="1:8" x14ac:dyDescent="0.2">
      <c r="A2144" s="2" t="s">
        <v>401</v>
      </c>
      <c r="B2144" s="2" t="s">
        <v>402</v>
      </c>
      <c r="C2144" s="2" t="s">
        <v>60</v>
      </c>
      <c r="D2144" s="6">
        <v>1</v>
      </c>
      <c r="E2144" s="8">
        <v>3.75</v>
      </c>
      <c r="F2144" s="8">
        <v>0.84</v>
      </c>
      <c r="G2144" s="8">
        <f>E2144-F2144</f>
        <v>2.91</v>
      </c>
      <c r="H2144" s="8">
        <f>IF(E2144&lt;&gt;0, ((E2144-F2144)/E2144)*100, 0)</f>
        <v>77.600000000000009</v>
      </c>
    </row>
    <row r="2145" spans="1:8" x14ac:dyDescent="0.2">
      <c r="A2145" s="2" t="s">
        <v>401</v>
      </c>
      <c r="B2145" s="2" t="s">
        <v>402</v>
      </c>
      <c r="C2145" s="2" t="s">
        <v>516</v>
      </c>
      <c r="D2145" s="6">
        <v>1</v>
      </c>
      <c r="E2145" s="8">
        <v>21.75</v>
      </c>
      <c r="F2145" s="8">
        <v>7.98</v>
      </c>
      <c r="G2145" s="8">
        <f>E2145-F2145</f>
        <v>13.77</v>
      </c>
      <c r="H2145" s="8">
        <f>IF(E2145&lt;&gt;0, ((E2145-F2145)/E2145)*100, 0)</f>
        <v>63.310344827586206</v>
      </c>
    </row>
    <row r="2146" spans="1:8" x14ac:dyDescent="0.2">
      <c r="A2146" s="2" t="s">
        <v>401</v>
      </c>
      <c r="B2146" s="2" t="s">
        <v>402</v>
      </c>
      <c r="C2146" s="2" t="s">
        <v>359</v>
      </c>
      <c r="D2146" s="6">
        <v>2</v>
      </c>
      <c r="E2146" s="8">
        <v>27</v>
      </c>
      <c r="F2146" s="8">
        <v>9.58</v>
      </c>
      <c r="G2146" s="8">
        <f>E2146-F2146</f>
        <v>17.420000000000002</v>
      </c>
      <c r="H2146" s="8">
        <f>IF(E2146&lt;&gt;0, ((E2146-F2146)/E2146)*100, 0)</f>
        <v>64.518518518518519</v>
      </c>
    </row>
    <row r="2147" spans="1:8" x14ac:dyDescent="0.2">
      <c r="A2147" s="2" t="s">
        <v>401</v>
      </c>
      <c r="B2147" s="2" t="s">
        <v>402</v>
      </c>
      <c r="C2147" s="2" t="s">
        <v>323</v>
      </c>
      <c r="D2147" s="6">
        <v>2</v>
      </c>
      <c r="E2147" s="8">
        <v>21.9</v>
      </c>
      <c r="F2147" s="8">
        <v>6.12</v>
      </c>
      <c r="G2147" s="8">
        <f>E2147-F2147</f>
        <v>15.779999999999998</v>
      </c>
      <c r="H2147" s="8">
        <f>IF(E2147&lt;&gt;0, ((E2147-F2147)/E2147)*100, 0)</f>
        <v>72.054794520547944</v>
      </c>
    </row>
    <row r="2148" spans="1:8" x14ac:dyDescent="0.2">
      <c r="A2148" s="2" t="s">
        <v>401</v>
      </c>
      <c r="B2148" s="2" t="s">
        <v>402</v>
      </c>
      <c r="C2148" s="2" t="s">
        <v>290</v>
      </c>
      <c r="D2148" s="6">
        <v>1</v>
      </c>
      <c r="E2148" s="8">
        <v>22.5</v>
      </c>
      <c r="F2148" s="8">
        <v>6.91</v>
      </c>
      <c r="G2148" s="8">
        <f>E2148-F2148</f>
        <v>15.59</v>
      </c>
      <c r="H2148" s="8">
        <f>IF(E2148&lt;&gt;0, ((E2148-F2148)/E2148)*100, 0)</f>
        <v>69.288888888888891</v>
      </c>
    </row>
    <row r="2149" spans="1:8" x14ac:dyDescent="0.2">
      <c r="A2149" s="2" t="s">
        <v>401</v>
      </c>
      <c r="B2149" s="2" t="s">
        <v>402</v>
      </c>
      <c r="C2149" s="2" t="s">
        <v>291</v>
      </c>
      <c r="D2149" s="6">
        <v>4</v>
      </c>
      <c r="E2149" s="8">
        <v>70</v>
      </c>
      <c r="F2149" s="8">
        <v>27.72</v>
      </c>
      <c r="G2149" s="8">
        <f>E2149-F2149</f>
        <v>42.28</v>
      </c>
      <c r="H2149" s="8">
        <f>IF(E2149&lt;&gt;0, ((E2149-F2149)/E2149)*100, 0)</f>
        <v>60.4</v>
      </c>
    </row>
    <row r="2150" spans="1:8" x14ac:dyDescent="0.2">
      <c r="A2150" s="2" t="s">
        <v>401</v>
      </c>
      <c r="B2150" s="2" t="s">
        <v>402</v>
      </c>
      <c r="C2150" s="2" t="s">
        <v>292</v>
      </c>
      <c r="D2150" s="6">
        <v>2</v>
      </c>
      <c r="E2150" s="8">
        <v>54</v>
      </c>
      <c r="F2150" s="8">
        <v>12.53</v>
      </c>
      <c r="G2150" s="8">
        <f>E2150-F2150</f>
        <v>41.47</v>
      </c>
      <c r="H2150" s="8">
        <f>IF(E2150&lt;&gt;0, ((E2150-F2150)/E2150)*100, 0)</f>
        <v>76.796296296296291</v>
      </c>
    </row>
    <row r="2151" spans="1:8" x14ac:dyDescent="0.2">
      <c r="A2151" s="2" t="s">
        <v>401</v>
      </c>
      <c r="B2151" s="2" t="s">
        <v>402</v>
      </c>
      <c r="C2151" s="2" t="s">
        <v>1336</v>
      </c>
      <c r="D2151" s="6">
        <v>3</v>
      </c>
      <c r="E2151" s="8">
        <v>45</v>
      </c>
      <c r="F2151" s="8">
        <v>10.29</v>
      </c>
      <c r="G2151" s="8">
        <f>E2151-F2151</f>
        <v>34.71</v>
      </c>
      <c r="H2151" s="8">
        <f>IF(E2151&lt;&gt;0, ((E2151-F2151)/E2151)*100, 0)</f>
        <v>77.133333333333326</v>
      </c>
    </row>
    <row r="2152" spans="1:8" x14ac:dyDescent="0.2">
      <c r="A2152" s="2" t="s">
        <v>401</v>
      </c>
      <c r="B2152" s="2" t="s">
        <v>402</v>
      </c>
      <c r="C2152" s="2" t="s">
        <v>2424</v>
      </c>
      <c r="D2152" s="6">
        <v>1</v>
      </c>
      <c r="E2152" s="8">
        <v>14</v>
      </c>
      <c r="F2152" s="8">
        <v>4.01</v>
      </c>
      <c r="G2152" s="8">
        <f>E2152-F2152</f>
        <v>9.99</v>
      </c>
      <c r="H2152" s="8">
        <f>IF(E2152&lt;&gt;0, ((E2152-F2152)/E2152)*100, 0)</f>
        <v>71.357142857142861</v>
      </c>
    </row>
    <row r="2153" spans="1:8" x14ac:dyDescent="0.2">
      <c r="A2153" s="2" t="s">
        <v>401</v>
      </c>
      <c r="B2153" s="2" t="s">
        <v>402</v>
      </c>
      <c r="C2153" s="2" t="s">
        <v>2474</v>
      </c>
      <c r="D2153" s="6">
        <v>2</v>
      </c>
      <c r="E2153" s="8">
        <v>28</v>
      </c>
      <c r="F2153" s="8">
        <v>8.02</v>
      </c>
      <c r="G2153" s="8">
        <f>E2153-F2153</f>
        <v>19.98</v>
      </c>
      <c r="H2153" s="8">
        <f>IF(E2153&lt;&gt;0, ((E2153-F2153)/E2153)*100, 0)</f>
        <v>71.357142857142861</v>
      </c>
    </row>
    <row r="2154" spans="1:8" x14ac:dyDescent="0.2">
      <c r="A2154" s="2" t="s">
        <v>401</v>
      </c>
      <c r="B2154" s="2" t="s">
        <v>402</v>
      </c>
      <c r="C2154" s="2" t="s">
        <v>17</v>
      </c>
      <c r="D2154" s="6">
        <v>4</v>
      </c>
      <c r="E2154" s="8">
        <v>139</v>
      </c>
      <c r="F2154" s="8">
        <v>36.4</v>
      </c>
      <c r="G2154" s="8">
        <f>E2154-F2154</f>
        <v>102.6</v>
      </c>
      <c r="H2154" s="8">
        <f>IF(E2154&lt;&gt;0, ((E2154-F2154)/E2154)*100, 0)</f>
        <v>73.812949640287755</v>
      </c>
    </row>
    <row r="2155" spans="1:8" x14ac:dyDescent="0.2">
      <c r="A2155" s="2" t="s">
        <v>401</v>
      </c>
      <c r="B2155" s="2" t="s">
        <v>402</v>
      </c>
      <c r="C2155" s="2" t="s">
        <v>117</v>
      </c>
      <c r="D2155" s="6">
        <v>1</v>
      </c>
      <c r="E2155" s="8">
        <v>42</v>
      </c>
      <c r="F2155" s="8">
        <v>11.06</v>
      </c>
      <c r="G2155" s="8">
        <f>E2155-F2155</f>
        <v>30.939999999999998</v>
      </c>
      <c r="H2155" s="8">
        <f>IF(E2155&lt;&gt;0, ((E2155-F2155)/E2155)*100, 0)</f>
        <v>73.666666666666657</v>
      </c>
    </row>
    <row r="2156" spans="1:8" x14ac:dyDescent="0.2">
      <c r="A2156" s="2" t="s">
        <v>401</v>
      </c>
      <c r="B2156" s="2" t="s">
        <v>402</v>
      </c>
      <c r="C2156" s="2" t="s">
        <v>88</v>
      </c>
      <c r="D2156" s="6">
        <v>3</v>
      </c>
      <c r="E2156" s="8">
        <v>102</v>
      </c>
      <c r="F2156" s="8">
        <v>30.24</v>
      </c>
      <c r="G2156" s="8">
        <f>E2156-F2156</f>
        <v>71.760000000000005</v>
      </c>
      <c r="H2156" s="8">
        <f>IF(E2156&lt;&gt;0, ((E2156-F2156)/E2156)*100, 0)</f>
        <v>70.352941176470594</v>
      </c>
    </row>
    <row r="2157" spans="1:8" x14ac:dyDescent="0.2">
      <c r="A2157" s="2" t="s">
        <v>401</v>
      </c>
      <c r="B2157" s="2" t="s">
        <v>402</v>
      </c>
      <c r="C2157" s="2" t="s">
        <v>410</v>
      </c>
      <c r="D2157" s="6">
        <v>1</v>
      </c>
      <c r="E2157" s="8">
        <v>19.5</v>
      </c>
      <c r="F2157" s="8">
        <v>5.15</v>
      </c>
      <c r="G2157" s="8">
        <f>E2157-F2157</f>
        <v>14.35</v>
      </c>
      <c r="H2157" s="8">
        <f>IF(E2157&lt;&gt;0, ((E2157-F2157)/E2157)*100, 0)</f>
        <v>73.589743589743577</v>
      </c>
    </row>
    <row r="2158" spans="1:8" x14ac:dyDescent="0.2">
      <c r="A2158" s="2" t="s">
        <v>401</v>
      </c>
      <c r="B2158" s="2" t="s">
        <v>402</v>
      </c>
      <c r="C2158" s="2" t="s">
        <v>19</v>
      </c>
      <c r="D2158" s="6">
        <v>4</v>
      </c>
      <c r="E2158" s="8">
        <v>110</v>
      </c>
      <c r="F2158" s="8">
        <v>28.84</v>
      </c>
      <c r="G2158" s="8">
        <f>E2158-F2158</f>
        <v>81.16</v>
      </c>
      <c r="H2158" s="8">
        <f>IF(E2158&lt;&gt;0, ((E2158-F2158)/E2158)*100, 0)</f>
        <v>73.781818181818181</v>
      </c>
    </row>
    <row r="2159" spans="1:8" x14ac:dyDescent="0.2">
      <c r="A2159" s="2" t="s">
        <v>401</v>
      </c>
      <c r="B2159" s="2" t="s">
        <v>402</v>
      </c>
      <c r="C2159" s="2" t="s">
        <v>53</v>
      </c>
      <c r="D2159" s="6">
        <v>1</v>
      </c>
      <c r="E2159" s="8">
        <v>43</v>
      </c>
      <c r="F2159" s="8">
        <v>12.25</v>
      </c>
      <c r="G2159" s="8">
        <f>E2159-F2159</f>
        <v>30.75</v>
      </c>
      <c r="H2159" s="8">
        <f>IF(E2159&lt;&gt;0, ((E2159-F2159)/E2159)*100, 0)</f>
        <v>71.511627906976756</v>
      </c>
    </row>
    <row r="2160" spans="1:8" x14ac:dyDescent="0.2">
      <c r="A2160" s="2" t="s">
        <v>401</v>
      </c>
      <c r="B2160" s="2" t="s">
        <v>402</v>
      </c>
      <c r="C2160" s="2" t="s">
        <v>365</v>
      </c>
      <c r="D2160" s="6">
        <v>1</v>
      </c>
      <c r="E2160" s="8">
        <v>31.75</v>
      </c>
      <c r="F2160" s="8">
        <v>8.4</v>
      </c>
      <c r="G2160" s="8">
        <f>E2160-F2160</f>
        <v>23.35</v>
      </c>
      <c r="H2160" s="8">
        <f>IF(E2160&lt;&gt;0, ((E2160-F2160)/E2160)*100, 0)</f>
        <v>73.543307086614178</v>
      </c>
    </row>
    <row r="2161" spans="1:8" x14ac:dyDescent="0.2">
      <c r="A2161" s="2" t="s">
        <v>401</v>
      </c>
      <c r="B2161" s="2" t="s">
        <v>402</v>
      </c>
      <c r="C2161" s="2" t="s">
        <v>89</v>
      </c>
      <c r="D2161" s="6">
        <v>2</v>
      </c>
      <c r="E2161" s="8">
        <v>51</v>
      </c>
      <c r="F2161" s="8">
        <v>11.9</v>
      </c>
      <c r="G2161" s="8">
        <f>E2161-F2161</f>
        <v>39.1</v>
      </c>
      <c r="H2161" s="8">
        <f>IF(E2161&lt;&gt;0, ((E2161-F2161)/E2161)*100, 0)</f>
        <v>76.666666666666671</v>
      </c>
    </row>
    <row r="2162" spans="1:8" x14ac:dyDescent="0.2">
      <c r="A2162" s="2" t="s">
        <v>401</v>
      </c>
      <c r="B2162" s="2" t="s">
        <v>402</v>
      </c>
      <c r="C2162" s="2" t="s">
        <v>246</v>
      </c>
      <c r="D2162" s="6">
        <v>1</v>
      </c>
      <c r="E2162" s="8">
        <v>13.5</v>
      </c>
      <c r="F2162" s="8">
        <v>4.2699999999999996</v>
      </c>
      <c r="G2162" s="8">
        <f>E2162-F2162</f>
        <v>9.23</v>
      </c>
      <c r="H2162" s="8">
        <f>IF(E2162&lt;&gt;0, ((E2162-F2162)/E2162)*100, 0)</f>
        <v>68.370370370370367</v>
      </c>
    </row>
    <row r="2163" spans="1:8" x14ac:dyDescent="0.2">
      <c r="A2163" s="2" t="s">
        <v>401</v>
      </c>
      <c r="B2163" s="2" t="s">
        <v>402</v>
      </c>
      <c r="C2163" s="2" t="s">
        <v>38</v>
      </c>
      <c r="D2163" s="6">
        <v>1</v>
      </c>
      <c r="E2163" s="8">
        <v>9.25</v>
      </c>
      <c r="F2163" s="8">
        <v>2.0299999999999998</v>
      </c>
      <c r="G2163" s="8">
        <f>E2163-F2163</f>
        <v>7.2200000000000006</v>
      </c>
      <c r="H2163" s="8">
        <f>IF(E2163&lt;&gt;0, ((E2163-F2163)/E2163)*100, 0)</f>
        <v>78.054054054054063</v>
      </c>
    </row>
    <row r="2164" spans="1:8" x14ac:dyDescent="0.2">
      <c r="A2164" s="2" t="s">
        <v>401</v>
      </c>
      <c r="B2164" s="2" t="s">
        <v>402</v>
      </c>
      <c r="C2164" s="2" t="s">
        <v>40</v>
      </c>
      <c r="D2164" s="6">
        <v>1</v>
      </c>
      <c r="E2164" s="8">
        <v>9.25</v>
      </c>
      <c r="F2164" s="8">
        <v>1.96</v>
      </c>
      <c r="G2164" s="8">
        <f>E2164-F2164</f>
        <v>7.29</v>
      </c>
      <c r="H2164" s="8">
        <f>IF(E2164&lt;&gt;0, ((E2164-F2164)/E2164)*100, 0)</f>
        <v>78.810810810810821</v>
      </c>
    </row>
    <row r="2165" spans="1:8" x14ac:dyDescent="0.2">
      <c r="A2165" s="2" t="s">
        <v>401</v>
      </c>
      <c r="B2165" s="2" t="s">
        <v>402</v>
      </c>
      <c r="C2165" s="2" t="s">
        <v>41</v>
      </c>
      <c r="D2165" s="6">
        <v>3</v>
      </c>
      <c r="E2165" s="8">
        <v>24</v>
      </c>
      <c r="F2165" s="8">
        <v>5.25</v>
      </c>
      <c r="G2165" s="8">
        <f>E2165-F2165</f>
        <v>18.75</v>
      </c>
      <c r="H2165" s="8">
        <f>IF(E2165&lt;&gt;0, ((E2165-F2165)/E2165)*100, 0)</f>
        <v>78.125</v>
      </c>
    </row>
    <row r="2166" spans="1:8" x14ac:dyDescent="0.2">
      <c r="A2166" s="2" t="s">
        <v>401</v>
      </c>
      <c r="B2166" s="2" t="s">
        <v>402</v>
      </c>
      <c r="C2166" s="2" t="s">
        <v>42</v>
      </c>
      <c r="D2166" s="6">
        <v>1</v>
      </c>
      <c r="E2166" s="8">
        <v>8</v>
      </c>
      <c r="F2166" s="8">
        <v>1.75</v>
      </c>
      <c r="G2166" s="8">
        <f>E2166-F2166</f>
        <v>6.25</v>
      </c>
      <c r="H2166" s="8">
        <f>IF(E2166&lt;&gt;0, ((E2166-F2166)/E2166)*100, 0)</f>
        <v>78.125</v>
      </c>
    </row>
    <row r="2167" spans="1:8" x14ac:dyDescent="0.2">
      <c r="A2167" s="2" t="s">
        <v>401</v>
      </c>
      <c r="B2167" s="2" t="s">
        <v>402</v>
      </c>
      <c r="C2167" s="2" t="s">
        <v>45</v>
      </c>
      <c r="D2167" s="6">
        <v>1</v>
      </c>
      <c r="E2167" s="8">
        <v>11</v>
      </c>
      <c r="F2167" s="8">
        <v>2.4500000000000002</v>
      </c>
      <c r="G2167" s="8">
        <f>E2167-F2167</f>
        <v>8.5500000000000007</v>
      </c>
      <c r="H2167" s="8">
        <f>IF(E2167&lt;&gt;0, ((E2167-F2167)/E2167)*100, 0)</f>
        <v>77.727272727272734</v>
      </c>
    </row>
    <row r="2168" spans="1:8" x14ac:dyDescent="0.2">
      <c r="A2168" s="2" t="s">
        <v>401</v>
      </c>
      <c r="B2168" s="2" t="s">
        <v>402</v>
      </c>
      <c r="C2168" s="2" t="s">
        <v>122</v>
      </c>
      <c r="D2168" s="6">
        <v>1</v>
      </c>
      <c r="E2168" s="8">
        <v>8.75</v>
      </c>
      <c r="F2168" s="8">
        <v>4.0599999999999996</v>
      </c>
      <c r="G2168" s="8">
        <f>E2168-F2168</f>
        <v>4.6900000000000004</v>
      </c>
      <c r="H2168" s="8">
        <f>IF(E2168&lt;&gt;0, ((E2168-F2168)/E2168)*100, 0)</f>
        <v>53.6</v>
      </c>
    </row>
    <row r="2169" spans="1:8" customFormat="1" ht="15" x14ac:dyDescent="0.25">
      <c r="D2169" s="12"/>
      <c r="E2169" s="12"/>
      <c r="F2169" s="12"/>
      <c r="G2169" s="12"/>
      <c r="H2169" s="12"/>
    </row>
    <row r="2170" spans="1:8" s="4" customFormat="1" x14ac:dyDescent="0.2">
      <c r="A2170" s="3" t="s">
        <v>10</v>
      </c>
      <c r="B2170" s="3" t="s">
        <v>10</v>
      </c>
      <c r="C2170" s="3" t="s">
        <v>10</v>
      </c>
      <c r="D2170" s="5">
        <f>SUBTOTAL(9, D2123:D2169)</f>
        <v>49</v>
      </c>
      <c r="E2170" s="7">
        <f>SUBTOTAL(9, E2123:E2169)</f>
        <v>308.14999999999998</v>
      </c>
      <c r="F2170" s="7">
        <f>SUBTOTAL(9, F2123:F2169)</f>
        <v>273.82</v>
      </c>
      <c r="G2170" s="7">
        <f>SUBTOTAL(9, G2123:G2169)</f>
        <v>34.32999999999992</v>
      </c>
      <c r="H2170" s="7">
        <f>IF(E2170&lt;&gt;0, ((E2170-F2170)/E2170)*100, 0)</f>
        <v>11.140678241116335</v>
      </c>
    </row>
    <row r="2171" spans="1:8" customFormat="1" ht="15" x14ac:dyDescent="0.25">
      <c r="D2171" s="12"/>
      <c r="E2171" s="12"/>
      <c r="F2171" s="12"/>
      <c r="G2171" s="12"/>
      <c r="H2171" s="12"/>
    </row>
    <row r="2172" spans="1:8" x14ac:dyDescent="0.2">
      <c r="A2172" s="2" t="s">
        <v>3137</v>
      </c>
      <c r="B2172" s="2" t="s">
        <v>3138</v>
      </c>
      <c r="C2172" s="2" t="s">
        <v>10</v>
      </c>
      <c r="G2172" s="8">
        <f>E2172-F2172</f>
        <v>0</v>
      </c>
      <c r="H2172" s="8">
        <f>IF(E2172&lt;&gt;0, ((E2172-F2172)/E2172)*100, 0)</f>
        <v>0</v>
      </c>
    </row>
    <row r="2173" spans="1:8" x14ac:dyDescent="0.2">
      <c r="A2173" s="2" t="s">
        <v>3137</v>
      </c>
      <c r="B2173" s="2" t="s">
        <v>3138</v>
      </c>
      <c r="C2173" s="2" t="s">
        <v>10</v>
      </c>
      <c r="G2173" s="8">
        <f>E2173-F2173</f>
        <v>0</v>
      </c>
      <c r="H2173" s="8">
        <f>IF(E2173&lt;&gt;0, ((E2173-F2173)/E2173)*100, 0)</f>
        <v>0</v>
      </c>
    </row>
    <row r="2174" spans="1:8" x14ac:dyDescent="0.2">
      <c r="A2174" s="2" t="s">
        <v>3137</v>
      </c>
      <c r="B2174" s="2" t="s">
        <v>3138</v>
      </c>
      <c r="C2174" s="2" t="s">
        <v>10</v>
      </c>
      <c r="G2174" s="8">
        <f>E2174-F2174</f>
        <v>0</v>
      </c>
      <c r="H2174" s="8">
        <f>IF(E2174&lt;&gt;0, ((E2174-F2174)/E2174)*100, 0)</f>
        <v>0</v>
      </c>
    </row>
    <row r="2175" spans="1:8" x14ac:dyDescent="0.2">
      <c r="A2175" s="2" t="s">
        <v>3137</v>
      </c>
      <c r="B2175" s="2" t="s">
        <v>3138</v>
      </c>
      <c r="C2175" s="2" t="s">
        <v>35</v>
      </c>
      <c r="D2175" s="6">
        <v>3</v>
      </c>
      <c r="E2175" s="8">
        <v>91.5</v>
      </c>
      <c r="F2175" s="8">
        <v>28.56</v>
      </c>
      <c r="G2175" s="8">
        <f>E2175-F2175</f>
        <v>62.94</v>
      </c>
      <c r="H2175" s="8">
        <f>IF(E2175&lt;&gt;0, ((E2175-F2175)/E2175)*100, 0)</f>
        <v>68.786885245901644</v>
      </c>
    </row>
    <row r="2176" spans="1:8" customFormat="1" ht="15" x14ac:dyDescent="0.25">
      <c r="D2176" s="12"/>
      <c r="E2176" s="12"/>
      <c r="F2176" s="12"/>
      <c r="G2176" s="12"/>
      <c r="H2176" s="12"/>
    </row>
    <row r="2177" spans="1:8" s="4" customFormat="1" x14ac:dyDescent="0.2">
      <c r="A2177" s="3" t="s">
        <v>10</v>
      </c>
      <c r="B2177" s="3" t="s">
        <v>10</v>
      </c>
      <c r="C2177" s="3" t="s">
        <v>10</v>
      </c>
      <c r="D2177" s="5">
        <f>SUBTOTAL(9, D2172:D2176)</f>
        <v>3</v>
      </c>
      <c r="E2177" s="7">
        <f>SUBTOTAL(9, E2172:E2176)</f>
        <v>91.5</v>
      </c>
      <c r="F2177" s="7">
        <f>SUBTOTAL(9, F2172:F2176)</f>
        <v>28.56</v>
      </c>
      <c r="G2177" s="7">
        <f>SUBTOTAL(9, G2172:G2176)</f>
        <v>62.94</v>
      </c>
      <c r="H2177" s="7">
        <f>IF(E2177&lt;&gt;0, ((E2177-F2177)/E2177)*100, 0)</f>
        <v>68.786885245901644</v>
      </c>
    </row>
    <row r="2178" spans="1:8" customFormat="1" ht="15" x14ac:dyDescent="0.25">
      <c r="D2178" s="12"/>
      <c r="E2178" s="12"/>
      <c r="F2178" s="12"/>
      <c r="G2178" s="12"/>
      <c r="H2178" s="12"/>
    </row>
    <row r="2179" spans="1:8" x14ac:dyDescent="0.2">
      <c r="A2179" s="2" t="s">
        <v>3139</v>
      </c>
      <c r="B2179" s="2" t="s">
        <v>3140</v>
      </c>
      <c r="C2179" s="2" t="s">
        <v>10</v>
      </c>
      <c r="G2179" s="8">
        <f>E2179-F2179</f>
        <v>0</v>
      </c>
      <c r="H2179" s="8">
        <f>IF(E2179&lt;&gt;0, ((E2179-F2179)/E2179)*100, 0)</f>
        <v>0</v>
      </c>
    </row>
    <row r="2180" spans="1:8" x14ac:dyDescent="0.2">
      <c r="A2180" s="2" t="s">
        <v>3139</v>
      </c>
      <c r="B2180" s="2" t="s">
        <v>3140</v>
      </c>
      <c r="C2180" s="2" t="s">
        <v>10</v>
      </c>
      <c r="E2180" s="8">
        <v>-15.5</v>
      </c>
      <c r="G2180" s="8">
        <f>E2180-F2180</f>
        <v>-15.5</v>
      </c>
      <c r="H2180" s="8">
        <f>IF(E2180&lt;&gt;0, ((E2180-F2180)/E2180)*100, 0)</f>
        <v>100</v>
      </c>
    </row>
    <row r="2181" spans="1:8" x14ac:dyDescent="0.2">
      <c r="A2181" s="2" t="s">
        <v>3139</v>
      </c>
      <c r="B2181" s="2" t="s">
        <v>3140</v>
      </c>
      <c r="C2181" s="2" t="s">
        <v>192</v>
      </c>
      <c r="D2181" s="6">
        <v>2</v>
      </c>
      <c r="E2181" s="8">
        <v>38.5</v>
      </c>
      <c r="F2181" s="8">
        <v>8.4</v>
      </c>
      <c r="G2181" s="8">
        <f>E2181-F2181</f>
        <v>30.1</v>
      </c>
      <c r="H2181" s="8">
        <f>IF(E2181&lt;&gt;0, ((E2181-F2181)/E2181)*100, 0)</f>
        <v>78.181818181818187</v>
      </c>
    </row>
    <row r="2182" spans="1:8" x14ac:dyDescent="0.2">
      <c r="A2182" s="2" t="s">
        <v>3139</v>
      </c>
      <c r="B2182" s="2" t="s">
        <v>3140</v>
      </c>
      <c r="C2182" s="2" t="s">
        <v>410</v>
      </c>
      <c r="D2182" s="6">
        <v>2</v>
      </c>
      <c r="E2182" s="8">
        <v>39</v>
      </c>
      <c r="F2182" s="8">
        <v>10.3</v>
      </c>
      <c r="G2182" s="8">
        <f>E2182-F2182</f>
        <v>28.7</v>
      </c>
      <c r="H2182" s="8">
        <f>IF(E2182&lt;&gt;0, ((E2182-F2182)/E2182)*100, 0)</f>
        <v>73.589743589743577</v>
      </c>
    </row>
    <row r="2183" spans="1:8" customFormat="1" ht="15" x14ac:dyDescent="0.25">
      <c r="D2183" s="12"/>
      <c r="E2183" s="12"/>
      <c r="F2183" s="12"/>
      <c r="G2183" s="12"/>
      <c r="H2183" s="12"/>
    </row>
    <row r="2184" spans="1:8" s="4" customFormat="1" x14ac:dyDescent="0.2">
      <c r="A2184" s="3" t="s">
        <v>10</v>
      </c>
      <c r="B2184" s="3" t="s">
        <v>10</v>
      </c>
      <c r="C2184" s="3" t="s">
        <v>10</v>
      </c>
      <c r="D2184" s="5">
        <f>SUBTOTAL(9, D2179:D2183)</f>
        <v>4</v>
      </c>
      <c r="E2184" s="7">
        <f>SUBTOTAL(9, E2179:E2183)</f>
        <v>62</v>
      </c>
      <c r="F2184" s="7">
        <f>SUBTOTAL(9, F2179:F2183)</f>
        <v>18.700000000000003</v>
      </c>
      <c r="G2184" s="7">
        <f>SUBTOTAL(9, G2179:G2183)</f>
        <v>43.3</v>
      </c>
      <c r="H2184" s="7">
        <f>IF(E2184&lt;&gt;0, ((E2184-F2184)/E2184)*100, 0)</f>
        <v>69.838709677419359</v>
      </c>
    </row>
    <row r="2185" spans="1:8" customFormat="1" ht="15" x14ac:dyDescent="0.25">
      <c r="D2185" s="12"/>
      <c r="E2185" s="12"/>
      <c r="F2185" s="12"/>
      <c r="G2185" s="12"/>
      <c r="H2185" s="12"/>
    </row>
    <row r="2186" spans="1:8" x14ac:dyDescent="0.2">
      <c r="A2186" s="2" t="s">
        <v>3141</v>
      </c>
      <c r="B2186" s="2" t="s">
        <v>3142</v>
      </c>
      <c r="C2186" s="2" t="s">
        <v>10</v>
      </c>
      <c r="G2186" s="8">
        <f>E2186-F2186</f>
        <v>0</v>
      </c>
      <c r="H2186" s="8">
        <f>IF(E2186&lt;&gt;0, ((E2186-F2186)/E2186)*100, 0)</f>
        <v>0</v>
      </c>
    </row>
    <row r="2187" spans="1:8" x14ac:dyDescent="0.2">
      <c r="A2187" s="2" t="s">
        <v>3141</v>
      </c>
      <c r="B2187" s="2" t="s">
        <v>3142</v>
      </c>
      <c r="C2187" s="2" t="s">
        <v>10</v>
      </c>
      <c r="G2187" s="8">
        <f>E2187-F2187</f>
        <v>0</v>
      </c>
      <c r="H2187" s="8">
        <f>IF(E2187&lt;&gt;0, ((E2187-F2187)/E2187)*100, 0)</f>
        <v>0</v>
      </c>
    </row>
    <row r="2188" spans="1:8" x14ac:dyDescent="0.2">
      <c r="A2188" s="2" t="s">
        <v>3141</v>
      </c>
      <c r="B2188" s="2" t="s">
        <v>3142</v>
      </c>
      <c r="C2188" s="2" t="s">
        <v>10</v>
      </c>
      <c r="G2188" s="8">
        <f>E2188-F2188</f>
        <v>0</v>
      </c>
      <c r="H2188" s="8">
        <f>IF(E2188&lt;&gt;0, ((E2188-F2188)/E2188)*100, 0)</f>
        <v>0</v>
      </c>
    </row>
    <row r="2189" spans="1:8" x14ac:dyDescent="0.2">
      <c r="A2189" s="2" t="s">
        <v>3141</v>
      </c>
      <c r="B2189" s="2" t="s">
        <v>3142</v>
      </c>
      <c r="C2189" s="2" t="s">
        <v>78</v>
      </c>
      <c r="D2189" s="6">
        <v>1</v>
      </c>
      <c r="F2189" s="8">
        <v>5.47</v>
      </c>
      <c r="G2189" s="8">
        <f>E2189-F2189</f>
        <v>-5.47</v>
      </c>
      <c r="H2189" s="8">
        <f>IF(E2189&lt;&gt;0, ((E2189-F2189)/E2189)*100, 0)</f>
        <v>0</v>
      </c>
    </row>
    <row r="2190" spans="1:8" x14ac:dyDescent="0.2">
      <c r="A2190" s="2" t="s">
        <v>3141</v>
      </c>
      <c r="B2190" s="2" t="s">
        <v>3142</v>
      </c>
      <c r="C2190" s="2" t="s">
        <v>297</v>
      </c>
      <c r="D2190" s="6">
        <v>1</v>
      </c>
      <c r="F2190" s="8">
        <v>5.29</v>
      </c>
      <c r="G2190" s="8">
        <f>E2190-F2190</f>
        <v>-5.29</v>
      </c>
      <c r="H2190" s="8">
        <f>IF(E2190&lt;&gt;0, ((E2190-F2190)/E2190)*100, 0)</f>
        <v>0</v>
      </c>
    </row>
    <row r="2191" spans="1:8" x14ac:dyDescent="0.2">
      <c r="A2191" s="2" t="s">
        <v>3141</v>
      </c>
      <c r="B2191" s="2" t="s">
        <v>3142</v>
      </c>
      <c r="C2191" s="2" t="s">
        <v>65</v>
      </c>
      <c r="D2191" s="6">
        <v>1</v>
      </c>
      <c r="F2191" s="8">
        <v>1.79</v>
      </c>
      <c r="G2191" s="8">
        <f>E2191-F2191</f>
        <v>-1.79</v>
      </c>
      <c r="H2191" s="8">
        <f>IF(E2191&lt;&gt;0, ((E2191-F2191)/E2191)*100, 0)</f>
        <v>0</v>
      </c>
    </row>
    <row r="2192" spans="1:8" x14ac:dyDescent="0.2">
      <c r="A2192" s="2" t="s">
        <v>3141</v>
      </c>
      <c r="B2192" s="2" t="s">
        <v>3142</v>
      </c>
      <c r="C2192" s="2" t="s">
        <v>13</v>
      </c>
      <c r="D2192" s="6">
        <v>1</v>
      </c>
      <c r="F2192" s="8">
        <v>1.68</v>
      </c>
      <c r="G2192" s="8">
        <f>E2192-F2192</f>
        <v>-1.68</v>
      </c>
      <c r="H2192" s="8">
        <f>IF(E2192&lt;&gt;0, ((E2192-F2192)/E2192)*100, 0)</f>
        <v>0</v>
      </c>
    </row>
    <row r="2193" spans="1:8" x14ac:dyDescent="0.2">
      <c r="A2193" s="2" t="s">
        <v>3141</v>
      </c>
      <c r="B2193" s="2" t="s">
        <v>3142</v>
      </c>
      <c r="C2193" s="2" t="s">
        <v>359</v>
      </c>
      <c r="D2193" s="6">
        <v>2</v>
      </c>
      <c r="F2193" s="8">
        <v>9.58</v>
      </c>
      <c r="G2193" s="8">
        <f>E2193-F2193</f>
        <v>-9.58</v>
      </c>
      <c r="H2193" s="8">
        <f>IF(E2193&lt;&gt;0, ((E2193-F2193)/E2193)*100, 0)</f>
        <v>0</v>
      </c>
    </row>
    <row r="2194" spans="1:8" x14ac:dyDescent="0.2">
      <c r="A2194" s="2" t="s">
        <v>3141</v>
      </c>
      <c r="B2194" s="2" t="s">
        <v>3142</v>
      </c>
      <c r="C2194" s="2" t="s">
        <v>405</v>
      </c>
      <c r="D2194" s="6">
        <v>1</v>
      </c>
      <c r="F2194" s="8">
        <v>4.66</v>
      </c>
      <c r="G2194" s="8">
        <f>E2194-F2194</f>
        <v>-4.66</v>
      </c>
      <c r="H2194" s="8">
        <f>IF(E2194&lt;&gt;0, ((E2194-F2194)/E2194)*100, 0)</f>
        <v>0</v>
      </c>
    </row>
    <row r="2195" spans="1:8" x14ac:dyDescent="0.2">
      <c r="A2195" s="2" t="s">
        <v>3141</v>
      </c>
      <c r="B2195" s="2" t="s">
        <v>3142</v>
      </c>
      <c r="C2195" s="2" t="s">
        <v>1959</v>
      </c>
      <c r="D2195" s="6">
        <v>1</v>
      </c>
      <c r="F2195" s="8">
        <v>3.72</v>
      </c>
      <c r="G2195" s="8">
        <f>E2195-F2195</f>
        <v>-3.72</v>
      </c>
      <c r="H2195" s="8">
        <f>IF(E2195&lt;&gt;0, ((E2195-F2195)/E2195)*100, 0)</f>
        <v>0</v>
      </c>
    </row>
    <row r="2196" spans="1:8" x14ac:dyDescent="0.2">
      <c r="A2196" s="2" t="s">
        <v>3141</v>
      </c>
      <c r="B2196" s="2" t="s">
        <v>3142</v>
      </c>
      <c r="C2196" s="2" t="s">
        <v>196</v>
      </c>
      <c r="D2196" s="6">
        <v>1</v>
      </c>
      <c r="F2196" s="8">
        <v>4.79</v>
      </c>
      <c r="G2196" s="8">
        <f>E2196-F2196</f>
        <v>-4.79</v>
      </c>
      <c r="H2196" s="8">
        <f>IF(E2196&lt;&gt;0, ((E2196-F2196)/E2196)*100, 0)</f>
        <v>0</v>
      </c>
    </row>
    <row r="2197" spans="1:8" x14ac:dyDescent="0.2">
      <c r="A2197" s="2" t="s">
        <v>3141</v>
      </c>
      <c r="B2197" s="2" t="s">
        <v>3142</v>
      </c>
      <c r="C2197" s="2" t="s">
        <v>290</v>
      </c>
      <c r="D2197" s="6">
        <v>2</v>
      </c>
      <c r="F2197" s="8">
        <v>13.82</v>
      </c>
      <c r="G2197" s="8">
        <f>E2197-F2197</f>
        <v>-13.82</v>
      </c>
      <c r="H2197" s="8">
        <f>IF(E2197&lt;&gt;0, ((E2197-F2197)/E2197)*100, 0)</f>
        <v>0</v>
      </c>
    </row>
    <row r="2198" spans="1:8" x14ac:dyDescent="0.2">
      <c r="A2198" s="2" t="s">
        <v>3141</v>
      </c>
      <c r="B2198" s="2" t="s">
        <v>3142</v>
      </c>
      <c r="C2198" s="2" t="s">
        <v>291</v>
      </c>
      <c r="D2198" s="6">
        <v>1</v>
      </c>
      <c r="F2198" s="8">
        <v>6.93</v>
      </c>
      <c r="G2198" s="8">
        <f>E2198-F2198</f>
        <v>-6.93</v>
      </c>
      <c r="H2198" s="8">
        <f>IF(E2198&lt;&gt;0, ((E2198-F2198)/E2198)*100, 0)</f>
        <v>0</v>
      </c>
    </row>
    <row r="2199" spans="1:8" x14ac:dyDescent="0.2">
      <c r="A2199" s="2" t="s">
        <v>3141</v>
      </c>
      <c r="B2199" s="2" t="s">
        <v>3142</v>
      </c>
      <c r="C2199" s="2" t="s">
        <v>235</v>
      </c>
      <c r="D2199" s="6">
        <v>1</v>
      </c>
      <c r="F2199" s="8">
        <v>4.76</v>
      </c>
      <c r="G2199" s="8">
        <f>E2199-F2199</f>
        <v>-4.76</v>
      </c>
      <c r="H2199" s="8">
        <f>IF(E2199&lt;&gt;0, ((E2199-F2199)/E2199)*100, 0)</f>
        <v>0</v>
      </c>
    </row>
    <row r="2200" spans="1:8" x14ac:dyDescent="0.2">
      <c r="A2200" s="2" t="s">
        <v>3141</v>
      </c>
      <c r="B2200" s="2" t="s">
        <v>3142</v>
      </c>
      <c r="C2200" s="2" t="s">
        <v>350</v>
      </c>
      <c r="D2200" s="6">
        <v>2</v>
      </c>
      <c r="F2200" s="8">
        <v>8.4</v>
      </c>
      <c r="G2200" s="8">
        <f>E2200-F2200</f>
        <v>-8.4</v>
      </c>
      <c r="H2200" s="8">
        <f>IF(E2200&lt;&gt;0, ((E2200-F2200)/E2200)*100, 0)</f>
        <v>0</v>
      </c>
    </row>
    <row r="2201" spans="1:8" x14ac:dyDescent="0.2">
      <c r="A2201" s="2" t="s">
        <v>3141</v>
      </c>
      <c r="B2201" s="2" t="s">
        <v>3142</v>
      </c>
      <c r="C2201" s="2" t="s">
        <v>2474</v>
      </c>
      <c r="D2201" s="6">
        <v>1</v>
      </c>
      <c r="F2201" s="8">
        <v>4.01</v>
      </c>
      <c r="G2201" s="8">
        <f>E2201-F2201</f>
        <v>-4.01</v>
      </c>
      <c r="H2201" s="8">
        <f>IF(E2201&lt;&gt;0, ((E2201-F2201)/E2201)*100, 0)</f>
        <v>0</v>
      </c>
    </row>
    <row r="2202" spans="1:8" x14ac:dyDescent="0.2">
      <c r="A2202" s="2" t="s">
        <v>3141</v>
      </c>
      <c r="B2202" s="2" t="s">
        <v>3142</v>
      </c>
      <c r="C2202" s="2" t="s">
        <v>221</v>
      </c>
      <c r="D2202" s="6">
        <v>1</v>
      </c>
      <c r="F2202" s="8">
        <v>11.2</v>
      </c>
      <c r="G2202" s="8">
        <f>E2202-F2202</f>
        <v>-11.2</v>
      </c>
      <c r="H2202" s="8">
        <f>IF(E2202&lt;&gt;0, ((E2202-F2202)/E2202)*100, 0)</f>
        <v>0</v>
      </c>
    </row>
    <row r="2203" spans="1:8" x14ac:dyDescent="0.2">
      <c r="A2203" s="2" t="s">
        <v>3141</v>
      </c>
      <c r="B2203" s="2" t="s">
        <v>3142</v>
      </c>
      <c r="C2203" s="2" t="s">
        <v>133</v>
      </c>
      <c r="D2203" s="6">
        <v>1</v>
      </c>
      <c r="F2203" s="8">
        <v>15.83</v>
      </c>
      <c r="G2203" s="8">
        <f>E2203-F2203</f>
        <v>-15.83</v>
      </c>
      <c r="H2203" s="8">
        <f>IF(E2203&lt;&gt;0, ((E2203-F2203)/E2203)*100, 0)</f>
        <v>0</v>
      </c>
    </row>
    <row r="2204" spans="1:8" x14ac:dyDescent="0.2">
      <c r="A2204" s="2" t="s">
        <v>3141</v>
      </c>
      <c r="B2204" s="2" t="s">
        <v>3142</v>
      </c>
      <c r="C2204" s="2" t="s">
        <v>2455</v>
      </c>
      <c r="D2204" s="6">
        <v>1</v>
      </c>
      <c r="E2204" s="8">
        <v>100</v>
      </c>
      <c r="G2204" s="8">
        <f>E2204-F2204</f>
        <v>100</v>
      </c>
      <c r="H2204" s="8">
        <f>IF(E2204&lt;&gt;0, ((E2204-F2204)/E2204)*100, 0)</f>
        <v>100</v>
      </c>
    </row>
    <row r="2205" spans="1:8" x14ac:dyDescent="0.2">
      <c r="A2205" s="2" t="s">
        <v>3141</v>
      </c>
      <c r="B2205" s="2" t="s">
        <v>3142</v>
      </c>
      <c r="C2205" s="2" t="s">
        <v>3143</v>
      </c>
      <c r="D2205" s="6">
        <v>1</v>
      </c>
      <c r="E2205" s="8">
        <v>350</v>
      </c>
      <c r="G2205" s="8">
        <f>E2205-F2205</f>
        <v>350</v>
      </c>
      <c r="H2205" s="8">
        <f>IF(E2205&lt;&gt;0, ((E2205-F2205)/E2205)*100, 0)</f>
        <v>100</v>
      </c>
    </row>
    <row r="2206" spans="1:8" x14ac:dyDescent="0.2">
      <c r="A2206" s="2" t="s">
        <v>3141</v>
      </c>
      <c r="B2206" s="2" t="s">
        <v>3142</v>
      </c>
      <c r="C2206" s="2" t="s">
        <v>51</v>
      </c>
      <c r="D2206" s="6">
        <v>1</v>
      </c>
      <c r="F2206" s="8">
        <v>3.78</v>
      </c>
      <c r="G2206" s="8">
        <f>E2206-F2206</f>
        <v>-3.78</v>
      </c>
      <c r="H2206" s="8">
        <f>IF(E2206&lt;&gt;0, ((E2206-F2206)/E2206)*100, 0)</f>
        <v>0</v>
      </c>
    </row>
    <row r="2207" spans="1:8" x14ac:dyDescent="0.2">
      <c r="A2207" s="2" t="s">
        <v>3141</v>
      </c>
      <c r="B2207" s="2" t="s">
        <v>3142</v>
      </c>
      <c r="C2207" s="2" t="s">
        <v>117</v>
      </c>
      <c r="D2207" s="6">
        <v>1</v>
      </c>
      <c r="F2207" s="8">
        <v>11.06</v>
      </c>
      <c r="G2207" s="8">
        <f>E2207-F2207</f>
        <v>-11.06</v>
      </c>
      <c r="H2207" s="8">
        <f>IF(E2207&lt;&gt;0, ((E2207-F2207)/E2207)*100, 0)</f>
        <v>0</v>
      </c>
    </row>
    <row r="2208" spans="1:8" x14ac:dyDescent="0.2">
      <c r="A2208" s="2" t="s">
        <v>3141</v>
      </c>
      <c r="B2208" s="2" t="s">
        <v>3142</v>
      </c>
      <c r="C2208" s="2" t="s">
        <v>81</v>
      </c>
      <c r="D2208" s="6">
        <v>1</v>
      </c>
      <c r="F2208" s="8">
        <v>2.0299999999999998</v>
      </c>
      <c r="G2208" s="8">
        <f>E2208-F2208</f>
        <v>-2.0299999999999998</v>
      </c>
      <c r="H2208" s="8">
        <f>IF(E2208&lt;&gt;0, ((E2208-F2208)/E2208)*100, 0)</f>
        <v>0</v>
      </c>
    </row>
    <row r="2209" spans="1:8" x14ac:dyDescent="0.2">
      <c r="A2209" s="2" t="s">
        <v>3141</v>
      </c>
      <c r="B2209" s="2" t="s">
        <v>3142</v>
      </c>
      <c r="C2209" s="2" t="s">
        <v>39</v>
      </c>
      <c r="D2209" s="6">
        <v>1</v>
      </c>
      <c r="F2209" s="8">
        <v>1.96</v>
      </c>
      <c r="G2209" s="8">
        <f>E2209-F2209</f>
        <v>-1.96</v>
      </c>
      <c r="H2209" s="8">
        <f>IF(E2209&lt;&gt;0, ((E2209-F2209)/E2209)*100, 0)</f>
        <v>0</v>
      </c>
    </row>
    <row r="2210" spans="1:8" x14ac:dyDescent="0.2">
      <c r="A2210" s="2" t="s">
        <v>3141</v>
      </c>
      <c r="B2210" s="2" t="s">
        <v>3142</v>
      </c>
      <c r="C2210" s="2" t="s">
        <v>796</v>
      </c>
      <c r="D2210" s="6">
        <v>1</v>
      </c>
      <c r="F2210" s="8">
        <v>3.22</v>
      </c>
      <c r="G2210" s="8">
        <f>E2210-F2210</f>
        <v>-3.22</v>
      </c>
      <c r="H2210" s="8">
        <f>IF(E2210&lt;&gt;0, ((E2210-F2210)/E2210)*100, 0)</f>
        <v>0</v>
      </c>
    </row>
    <row r="2211" spans="1:8" x14ac:dyDescent="0.2">
      <c r="A2211" s="2" t="s">
        <v>3141</v>
      </c>
      <c r="B2211" s="2" t="s">
        <v>3142</v>
      </c>
      <c r="C2211" s="2" t="s">
        <v>43</v>
      </c>
      <c r="D2211" s="6">
        <v>1</v>
      </c>
      <c r="F2211" s="8">
        <v>1.75</v>
      </c>
      <c r="G2211" s="8">
        <f>E2211-F2211</f>
        <v>-1.75</v>
      </c>
      <c r="H2211" s="8">
        <f>IF(E2211&lt;&gt;0, ((E2211-F2211)/E2211)*100, 0)</f>
        <v>0</v>
      </c>
    </row>
    <row r="2212" spans="1:8" x14ac:dyDescent="0.2">
      <c r="A2212" s="2" t="s">
        <v>3141</v>
      </c>
      <c r="B2212" s="2" t="s">
        <v>3142</v>
      </c>
      <c r="C2212" s="2" t="s">
        <v>45</v>
      </c>
      <c r="D2212" s="6">
        <v>1</v>
      </c>
      <c r="F2212" s="8">
        <v>2.4500000000000002</v>
      </c>
      <c r="G2212" s="8">
        <f>E2212-F2212</f>
        <v>-2.4500000000000002</v>
      </c>
      <c r="H2212" s="8">
        <f>IF(E2212&lt;&gt;0, ((E2212-F2212)/E2212)*100, 0)</f>
        <v>0</v>
      </c>
    </row>
    <row r="2213" spans="1:8" customFormat="1" ht="15" x14ac:dyDescent="0.25">
      <c r="D2213" s="12"/>
      <c r="E2213" s="12"/>
      <c r="F2213" s="12"/>
      <c r="G2213" s="12"/>
      <c r="H2213" s="12"/>
    </row>
    <row r="2214" spans="1:8" s="4" customFormat="1" x14ac:dyDescent="0.2">
      <c r="A2214" s="3" t="s">
        <v>10</v>
      </c>
      <c r="B2214" s="3" t="s">
        <v>10</v>
      </c>
      <c r="C2214" s="3" t="s">
        <v>10</v>
      </c>
      <c r="D2214" s="5">
        <f>SUBTOTAL(9, D2186:D2213)</f>
        <v>27</v>
      </c>
      <c r="E2214" s="7">
        <f>SUBTOTAL(9, E2186:E2213)</f>
        <v>450</v>
      </c>
      <c r="F2214" s="7">
        <f>SUBTOTAL(9, F2186:F2213)</f>
        <v>128.18</v>
      </c>
      <c r="G2214" s="7">
        <f>SUBTOTAL(9, G2186:G2213)</f>
        <v>321.82000000000005</v>
      </c>
      <c r="H2214" s="7">
        <f>IF(E2214&lt;&gt;0, ((E2214-F2214)/E2214)*100, 0)</f>
        <v>71.515555555555551</v>
      </c>
    </row>
    <row r="2215" spans="1:8" customFormat="1" ht="15" x14ac:dyDescent="0.25">
      <c r="D2215" s="12"/>
      <c r="E2215" s="12"/>
      <c r="F2215" s="12"/>
      <c r="G2215" s="12"/>
      <c r="H2215" s="12"/>
    </row>
    <row r="2216" spans="1:8" x14ac:dyDescent="0.2">
      <c r="A2216" s="2" t="s">
        <v>417</v>
      </c>
      <c r="B2216" s="2" t="s">
        <v>418</v>
      </c>
      <c r="C2216" s="2" t="s">
        <v>10</v>
      </c>
      <c r="G2216" s="8">
        <f>E2216-F2216</f>
        <v>0</v>
      </c>
      <c r="H2216" s="8">
        <f>IF(E2216&lt;&gt;0, ((E2216-F2216)/E2216)*100, 0)</f>
        <v>0</v>
      </c>
    </row>
    <row r="2217" spans="1:8" x14ac:dyDescent="0.2">
      <c r="A2217" s="2" t="s">
        <v>417</v>
      </c>
      <c r="B2217" s="2" t="s">
        <v>418</v>
      </c>
      <c r="C2217" s="2" t="s">
        <v>195</v>
      </c>
      <c r="D2217" s="6">
        <v>2</v>
      </c>
      <c r="E2217" s="8">
        <v>31</v>
      </c>
      <c r="F2217" s="8">
        <v>10.94</v>
      </c>
      <c r="G2217" s="8">
        <f>E2217-F2217</f>
        <v>20.060000000000002</v>
      </c>
      <c r="H2217" s="8">
        <f>IF(E2217&lt;&gt;0, ((E2217-F2217)/E2217)*100, 0)</f>
        <v>64.709677419354847</v>
      </c>
    </row>
    <row r="2218" spans="1:8" x14ac:dyDescent="0.2">
      <c r="A2218" s="2" t="s">
        <v>417</v>
      </c>
      <c r="B2218" s="2" t="s">
        <v>418</v>
      </c>
      <c r="C2218" s="2" t="s">
        <v>84</v>
      </c>
      <c r="D2218" s="6">
        <v>2</v>
      </c>
      <c r="E2218" s="8">
        <v>15.8</v>
      </c>
      <c r="F2218" s="8">
        <v>4</v>
      </c>
      <c r="G2218" s="8">
        <f>E2218-F2218</f>
        <v>11.8</v>
      </c>
      <c r="H2218" s="8">
        <f>IF(E2218&lt;&gt;0, ((E2218-F2218)/E2218)*100, 0)</f>
        <v>74.683544303797461</v>
      </c>
    </row>
    <row r="2219" spans="1:8" x14ac:dyDescent="0.2">
      <c r="A2219" s="2" t="s">
        <v>417</v>
      </c>
      <c r="B2219" s="2" t="s">
        <v>418</v>
      </c>
      <c r="C2219" s="2" t="s">
        <v>65</v>
      </c>
      <c r="D2219" s="6">
        <v>1</v>
      </c>
      <c r="E2219" s="8">
        <v>10.199999999999999</v>
      </c>
      <c r="F2219" s="8">
        <v>1.79</v>
      </c>
      <c r="G2219" s="8">
        <f>E2219-F2219</f>
        <v>8.41</v>
      </c>
      <c r="H2219" s="8">
        <f>IF(E2219&lt;&gt;0, ((E2219-F2219)/E2219)*100, 0)</f>
        <v>82.450980392156865</v>
      </c>
    </row>
    <row r="2220" spans="1:8" x14ac:dyDescent="0.2">
      <c r="A2220" s="2" t="s">
        <v>417</v>
      </c>
      <c r="B2220" s="2" t="s">
        <v>418</v>
      </c>
      <c r="C2220" s="2" t="s">
        <v>112</v>
      </c>
      <c r="D2220" s="6">
        <v>1</v>
      </c>
      <c r="E2220" s="8">
        <v>6.5</v>
      </c>
      <c r="F2220" s="8">
        <v>2.29</v>
      </c>
      <c r="G2220" s="8">
        <f>E2220-F2220</f>
        <v>4.21</v>
      </c>
      <c r="H2220" s="8">
        <f>IF(E2220&lt;&gt;0, ((E2220-F2220)/E2220)*100, 0)</f>
        <v>64.769230769230774</v>
      </c>
    </row>
    <row r="2221" spans="1:8" x14ac:dyDescent="0.2">
      <c r="A2221" s="2" t="s">
        <v>417</v>
      </c>
      <c r="B2221" s="2" t="s">
        <v>418</v>
      </c>
      <c r="C2221" s="2" t="s">
        <v>58</v>
      </c>
      <c r="D2221" s="6">
        <v>1</v>
      </c>
      <c r="E2221" s="8">
        <v>10.5</v>
      </c>
      <c r="F2221" s="8">
        <v>2.94</v>
      </c>
      <c r="G2221" s="8">
        <f>E2221-F2221</f>
        <v>7.5600000000000005</v>
      </c>
      <c r="H2221" s="8">
        <f>IF(E2221&lt;&gt;0, ((E2221-F2221)/E2221)*100, 0)</f>
        <v>72.000000000000014</v>
      </c>
    </row>
    <row r="2222" spans="1:8" x14ac:dyDescent="0.2">
      <c r="A2222" s="2" t="s">
        <v>417</v>
      </c>
      <c r="B2222" s="2" t="s">
        <v>418</v>
      </c>
      <c r="C2222" s="2" t="s">
        <v>66</v>
      </c>
      <c r="D2222" s="6">
        <v>1</v>
      </c>
      <c r="E2222" s="8">
        <v>7.5</v>
      </c>
      <c r="F2222" s="8">
        <v>2.29</v>
      </c>
      <c r="G2222" s="8">
        <f>E2222-F2222</f>
        <v>5.21</v>
      </c>
      <c r="H2222" s="8">
        <f>IF(E2222&lt;&gt;0, ((E2222-F2222)/E2222)*100, 0)</f>
        <v>69.466666666666669</v>
      </c>
    </row>
    <row r="2223" spans="1:8" x14ac:dyDescent="0.2">
      <c r="A2223" s="2" t="s">
        <v>417</v>
      </c>
      <c r="B2223" s="2" t="s">
        <v>418</v>
      </c>
      <c r="C2223" s="2" t="s">
        <v>384</v>
      </c>
      <c r="D2223" s="6">
        <v>1</v>
      </c>
      <c r="E2223" s="8">
        <v>5.5</v>
      </c>
      <c r="F2223" s="8">
        <v>1.53</v>
      </c>
      <c r="G2223" s="8">
        <f>E2223-F2223</f>
        <v>3.9699999999999998</v>
      </c>
      <c r="H2223" s="8">
        <f>IF(E2223&lt;&gt;0, ((E2223-F2223)/E2223)*100, 0)</f>
        <v>72.181818181818187</v>
      </c>
    </row>
    <row r="2224" spans="1:8" x14ac:dyDescent="0.2">
      <c r="A2224" s="2" t="s">
        <v>417</v>
      </c>
      <c r="B2224" s="2" t="s">
        <v>418</v>
      </c>
      <c r="C2224" s="2" t="s">
        <v>59</v>
      </c>
      <c r="D2224" s="6">
        <v>1</v>
      </c>
      <c r="E2224" s="8">
        <v>3.5</v>
      </c>
      <c r="F2224" s="8">
        <v>0.42</v>
      </c>
      <c r="G2224" s="8">
        <f>E2224-F2224</f>
        <v>3.08</v>
      </c>
      <c r="H2224" s="8">
        <f>IF(E2224&lt;&gt;0, ((E2224-F2224)/E2224)*100, 0)</f>
        <v>88</v>
      </c>
    </row>
    <row r="2225" spans="1:8" x14ac:dyDescent="0.2">
      <c r="A2225" s="2" t="s">
        <v>417</v>
      </c>
      <c r="B2225" s="2" t="s">
        <v>418</v>
      </c>
      <c r="C2225" s="2" t="s">
        <v>29</v>
      </c>
      <c r="D2225" s="6">
        <v>1</v>
      </c>
      <c r="E2225" s="8">
        <v>20.75</v>
      </c>
      <c r="F2225" s="8">
        <v>6.3</v>
      </c>
      <c r="G2225" s="8">
        <f>E2225-F2225</f>
        <v>14.45</v>
      </c>
      <c r="H2225" s="8">
        <f>IF(E2225&lt;&gt;0, ((E2225-F2225)/E2225)*100, 0)</f>
        <v>69.638554216867462</v>
      </c>
    </row>
    <row r="2226" spans="1:8" x14ac:dyDescent="0.2">
      <c r="A2226" s="2" t="s">
        <v>417</v>
      </c>
      <c r="B2226" s="2" t="s">
        <v>418</v>
      </c>
      <c r="C2226" s="2" t="s">
        <v>1156</v>
      </c>
      <c r="D2226" s="6">
        <v>1</v>
      </c>
      <c r="E2226" s="8">
        <v>12</v>
      </c>
      <c r="F2226" s="8">
        <v>3.78</v>
      </c>
      <c r="G2226" s="8">
        <f>E2226-F2226</f>
        <v>8.2200000000000006</v>
      </c>
      <c r="H2226" s="8">
        <f>IF(E2226&lt;&gt;0, ((E2226-F2226)/E2226)*100, 0)</f>
        <v>68.5</v>
      </c>
    </row>
    <row r="2227" spans="1:8" x14ac:dyDescent="0.2">
      <c r="A2227" s="2" t="s">
        <v>417</v>
      </c>
      <c r="B2227" s="2" t="s">
        <v>418</v>
      </c>
      <c r="C2227" s="2" t="s">
        <v>114</v>
      </c>
      <c r="D2227" s="6">
        <v>1</v>
      </c>
      <c r="E2227" s="8">
        <v>11</v>
      </c>
      <c r="F2227" s="8">
        <v>3.64</v>
      </c>
      <c r="G2227" s="8">
        <f>E2227-F2227</f>
        <v>7.3599999999999994</v>
      </c>
      <c r="H2227" s="8">
        <f>IF(E2227&lt;&gt;0, ((E2227-F2227)/E2227)*100, 0)</f>
        <v>66.909090909090907</v>
      </c>
    </row>
    <row r="2228" spans="1:8" x14ac:dyDescent="0.2">
      <c r="A2228" s="2" t="s">
        <v>417</v>
      </c>
      <c r="B2228" s="2" t="s">
        <v>418</v>
      </c>
      <c r="C2228" s="2" t="s">
        <v>51</v>
      </c>
      <c r="D2228" s="6">
        <v>1</v>
      </c>
      <c r="E2228" s="8">
        <v>11.5</v>
      </c>
      <c r="F2228" s="8">
        <v>3.78</v>
      </c>
      <c r="G2228" s="8">
        <f>E2228-F2228</f>
        <v>7.7200000000000006</v>
      </c>
      <c r="H2228" s="8">
        <f>IF(E2228&lt;&gt;0, ((E2228-F2228)/E2228)*100, 0)</f>
        <v>67.130434782608702</v>
      </c>
    </row>
    <row r="2229" spans="1:8" x14ac:dyDescent="0.2">
      <c r="A2229" s="2" t="s">
        <v>417</v>
      </c>
      <c r="B2229" s="2" t="s">
        <v>418</v>
      </c>
      <c r="C2229" s="2" t="s">
        <v>52</v>
      </c>
      <c r="D2229" s="6">
        <v>1</v>
      </c>
      <c r="E2229" s="8">
        <v>11.5</v>
      </c>
      <c r="F2229" s="8">
        <v>3.78</v>
      </c>
      <c r="G2229" s="8">
        <f>E2229-F2229</f>
        <v>7.7200000000000006</v>
      </c>
      <c r="H2229" s="8">
        <f>IF(E2229&lt;&gt;0, ((E2229-F2229)/E2229)*100, 0)</f>
        <v>67.130434782608702</v>
      </c>
    </row>
    <row r="2230" spans="1:8" x14ac:dyDescent="0.2">
      <c r="A2230" s="2" t="s">
        <v>417</v>
      </c>
      <c r="B2230" s="2" t="s">
        <v>418</v>
      </c>
      <c r="C2230" s="2" t="s">
        <v>86</v>
      </c>
      <c r="D2230" s="6">
        <v>1</v>
      </c>
      <c r="E2230" s="8">
        <v>25</v>
      </c>
      <c r="F2230" s="8">
        <v>8.4</v>
      </c>
      <c r="G2230" s="8">
        <f>E2230-F2230</f>
        <v>16.600000000000001</v>
      </c>
      <c r="H2230" s="8">
        <f>IF(E2230&lt;&gt;0, ((E2230-F2230)/E2230)*100, 0)</f>
        <v>66.400000000000006</v>
      </c>
    </row>
    <row r="2231" spans="1:8" x14ac:dyDescent="0.2">
      <c r="A2231" s="2" t="s">
        <v>417</v>
      </c>
      <c r="B2231" s="2" t="s">
        <v>418</v>
      </c>
      <c r="C2231" s="2" t="s">
        <v>87</v>
      </c>
      <c r="D2231" s="6">
        <v>1</v>
      </c>
      <c r="E2231" s="8">
        <v>11.5</v>
      </c>
      <c r="F2231" s="8">
        <v>3.92</v>
      </c>
      <c r="G2231" s="8">
        <f>E2231-F2231</f>
        <v>7.58</v>
      </c>
      <c r="H2231" s="8">
        <f>IF(E2231&lt;&gt;0, ((E2231-F2231)/E2231)*100, 0)</f>
        <v>65.913043478260875</v>
      </c>
    </row>
    <row r="2232" spans="1:8" x14ac:dyDescent="0.2">
      <c r="A2232" s="2" t="s">
        <v>417</v>
      </c>
      <c r="B2232" s="2" t="s">
        <v>418</v>
      </c>
      <c r="C2232" s="2" t="s">
        <v>81</v>
      </c>
      <c r="D2232" s="6">
        <v>3</v>
      </c>
      <c r="E2232" s="8">
        <v>27.75</v>
      </c>
      <c r="F2232" s="8">
        <v>6.09</v>
      </c>
      <c r="G2232" s="8">
        <f>E2232-F2232</f>
        <v>21.66</v>
      </c>
      <c r="H2232" s="8">
        <f>IF(E2232&lt;&gt;0, ((E2232-F2232)/E2232)*100, 0)</f>
        <v>78.054054054054063</v>
      </c>
    </row>
    <row r="2233" spans="1:8" x14ac:dyDescent="0.2">
      <c r="A2233" s="2" t="s">
        <v>417</v>
      </c>
      <c r="B2233" s="2" t="s">
        <v>418</v>
      </c>
      <c r="C2233" s="2" t="s">
        <v>298</v>
      </c>
      <c r="D2233" s="6">
        <v>2</v>
      </c>
      <c r="E2233" s="8">
        <v>16</v>
      </c>
      <c r="F2233" s="8">
        <v>3.5</v>
      </c>
      <c r="G2233" s="8">
        <f>E2233-F2233</f>
        <v>12.5</v>
      </c>
      <c r="H2233" s="8">
        <f>IF(E2233&lt;&gt;0, ((E2233-F2233)/E2233)*100, 0)</f>
        <v>78.125</v>
      </c>
    </row>
    <row r="2234" spans="1:8" x14ac:dyDescent="0.2">
      <c r="A2234" s="2" t="s">
        <v>417</v>
      </c>
      <c r="B2234" s="2" t="s">
        <v>418</v>
      </c>
      <c r="C2234" s="2" t="s">
        <v>260</v>
      </c>
      <c r="D2234" s="6">
        <v>3</v>
      </c>
      <c r="E2234" s="8">
        <v>24</v>
      </c>
      <c r="F2234" s="8">
        <v>5.25</v>
      </c>
      <c r="G2234" s="8">
        <f>E2234-F2234</f>
        <v>18.75</v>
      </c>
      <c r="H2234" s="8">
        <f>IF(E2234&lt;&gt;0, ((E2234-F2234)/E2234)*100, 0)</f>
        <v>78.125</v>
      </c>
    </row>
    <row r="2235" spans="1:8" customFormat="1" ht="15" x14ac:dyDescent="0.25">
      <c r="D2235" s="12"/>
      <c r="E2235" s="12"/>
      <c r="F2235" s="12"/>
      <c r="G2235" s="12"/>
      <c r="H2235" s="12"/>
    </row>
    <row r="2236" spans="1:8" s="4" customFormat="1" x14ac:dyDescent="0.2">
      <c r="A2236" s="3" t="s">
        <v>10</v>
      </c>
      <c r="B2236" s="3" t="s">
        <v>10</v>
      </c>
      <c r="C2236" s="3" t="s">
        <v>10</v>
      </c>
      <c r="D2236" s="5">
        <f>SUBTOTAL(9, D2216:D2235)</f>
        <v>25</v>
      </c>
      <c r="E2236" s="7">
        <f>SUBTOTAL(9, E2216:E2235)</f>
        <v>261.5</v>
      </c>
      <c r="F2236" s="7">
        <f>SUBTOTAL(9, F2216:F2235)</f>
        <v>74.64</v>
      </c>
      <c r="G2236" s="7">
        <f>SUBTOTAL(9, G2216:G2235)</f>
        <v>186.86</v>
      </c>
      <c r="H2236" s="7">
        <f>IF(E2236&lt;&gt;0, ((E2236-F2236)/E2236)*100, 0)</f>
        <v>71.456978967495218</v>
      </c>
    </row>
    <row r="2237" spans="1:8" customFormat="1" ht="15" x14ac:dyDescent="0.25">
      <c r="D2237" s="12"/>
      <c r="E2237" s="12"/>
      <c r="F2237" s="12"/>
      <c r="G2237" s="12"/>
      <c r="H2237" s="12"/>
    </row>
    <row r="2238" spans="1:8" x14ac:dyDescent="0.2">
      <c r="A2238" s="2" t="s">
        <v>2080</v>
      </c>
      <c r="B2238" s="2" t="s">
        <v>2081</v>
      </c>
      <c r="C2238" s="2" t="s">
        <v>10</v>
      </c>
      <c r="E2238" s="8">
        <v>-11.75</v>
      </c>
      <c r="G2238" s="8">
        <f>E2238-F2238</f>
        <v>-11.75</v>
      </c>
      <c r="H2238" s="8">
        <f>IF(E2238&lt;&gt;0, ((E2238-F2238)/E2238)*100, 0)</f>
        <v>100</v>
      </c>
    </row>
    <row r="2239" spans="1:8" x14ac:dyDescent="0.2">
      <c r="A2239" s="2" t="s">
        <v>2080</v>
      </c>
      <c r="B2239" s="2" t="s">
        <v>2081</v>
      </c>
      <c r="C2239" s="2" t="s">
        <v>17</v>
      </c>
      <c r="D2239" s="6">
        <v>6</v>
      </c>
      <c r="E2239" s="8">
        <v>208.5</v>
      </c>
      <c r="F2239" s="8">
        <v>54.6</v>
      </c>
      <c r="G2239" s="8">
        <f>E2239-F2239</f>
        <v>153.9</v>
      </c>
      <c r="H2239" s="8">
        <f>IF(E2239&lt;&gt;0, ((E2239-F2239)/E2239)*100, 0)</f>
        <v>73.812949640287769</v>
      </c>
    </row>
    <row r="2240" spans="1:8" customFormat="1" ht="15" x14ac:dyDescent="0.25">
      <c r="D2240" s="12"/>
      <c r="E2240" s="12"/>
      <c r="F2240" s="12"/>
      <c r="G2240" s="12"/>
      <c r="H2240" s="12"/>
    </row>
    <row r="2241" spans="1:8" s="4" customFormat="1" x14ac:dyDescent="0.2">
      <c r="A2241" s="3" t="s">
        <v>10</v>
      </c>
      <c r="B2241" s="3" t="s">
        <v>10</v>
      </c>
      <c r="C2241" s="3" t="s">
        <v>10</v>
      </c>
      <c r="D2241" s="5">
        <f>SUBTOTAL(9, D2238:D2240)</f>
        <v>6</v>
      </c>
      <c r="E2241" s="7">
        <f>SUBTOTAL(9, E2238:E2240)</f>
        <v>196.75</v>
      </c>
      <c r="F2241" s="7">
        <f>SUBTOTAL(9, F2238:F2240)</f>
        <v>54.6</v>
      </c>
      <c r="G2241" s="7">
        <f>SUBTOTAL(9, G2238:G2240)</f>
        <v>142.15</v>
      </c>
      <c r="H2241" s="7">
        <f>IF(E2241&lt;&gt;0, ((E2241-F2241)/E2241)*100, 0)</f>
        <v>72.249047013977133</v>
      </c>
    </row>
    <row r="2242" spans="1:8" customFormat="1" ht="15" x14ac:dyDescent="0.25">
      <c r="D2242" s="12"/>
      <c r="E2242" s="12"/>
      <c r="F2242" s="12"/>
      <c r="G2242" s="12"/>
      <c r="H2242" s="12"/>
    </row>
    <row r="2243" spans="1:8" x14ac:dyDescent="0.2">
      <c r="A2243" s="2" t="s">
        <v>3144</v>
      </c>
      <c r="B2243" s="2" t="s">
        <v>3145</v>
      </c>
      <c r="C2243" s="2" t="s">
        <v>10</v>
      </c>
      <c r="G2243" s="8">
        <f>E2243-F2243</f>
        <v>0</v>
      </c>
      <c r="H2243" s="8">
        <f>IF(E2243&lt;&gt;0, ((E2243-F2243)/E2243)*100, 0)</f>
        <v>0</v>
      </c>
    </row>
    <row r="2244" spans="1:8" x14ac:dyDescent="0.2">
      <c r="A2244" s="2" t="s">
        <v>3144</v>
      </c>
      <c r="B2244" s="2" t="s">
        <v>3145</v>
      </c>
      <c r="C2244" s="2" t="s">
        <v>10</v>
      </c>
      <c r="G2244" s="8">
        <f>E2244-F2244</f>
        <v>0</v>
      </c>
      <c r="H2244" s="8">
        <f>IF(E2244&lt;&gt;0, ((E2244-F2244)/E2244)*100, 0)</f>
        <v>0</v>
      </c>
    </row>
    <row r="2245" spans="1:8" x14ac:dyDescent="0.2">
      <c r="A2245" s="2" t="s">
        <v>3144</v>
      </c>
      <c r="B2245" s="2" t="s">
        <v>3145</v>
      </c>
      <c r="C2245" s="2" t="s">
        <v>10</v>
      </c>
      <c r="G2245" s="8">
        <f>E2245-F2245</f>
        <v>0</v>
      </c>
      <c r="H2245" s="8">
        <f>IF(E2245&lt;&gt;0, ((E2245-F2245)/E2245)*100, 0)</f>
        <v>0</v>
      </c>
    </row>
    <row r="2246" spans="1:8" x14ac:dyDescent="0.2">
      <c r="A2246" s="2" t="s">
        <v>3144</v>
      </c>
      <c r="B2246" s="2" t="s">
        <v>3145</v>
      </c>
      <c r="C2246" s="2" t="s">
        <v>10</v>
      </c>
      <c r="E2246" s="8">
        <v>-15.35</v>
      </c>
      <c r="G2246" s="8">
        <f>E2246-F2246</f>
        <v>-15.35</v>
      </c>
      <c r="H2246" s="8">
        <f>IF(E2246&lt;&gt;0, ((E2246-F2246)/E2246)*100, 0)</f>
        <v>100</v>
      </c>
    </row>
    <row r="2247" spans="1:8" x14ac:dyDescent="0.2">
      <c r="A2247" s="2" t="s">
        <v>3144</v>
      </c>
      <c r="B2247" s="2" t="s">
        <v>3145</v>
      </c>
      <c r="C2247" s="2" t="s">
        <v>10</v>
      </c>
      <c r="E2247" s="8">
        <v>-4.87</v>
      </c>
      <c r="G2247" s="8">
        <f>E2247-F2247</f>
        <v>-4.87</v>
      </c>
      <c r="H2247" s="8">
        <f>IF(E2247&lt;&gt;0, ((E2247-F2247)/E2247)*100, 0)</f>
        <v>100</v>
      </c>
    </row>
    <row r="2248" spans="1:8" x14ac:dyDescent="0.2">
      <c r="A2248" s="2" t="s">
        <v>3144</v>
      </c>
      <c r="B2248" s="2" t="s">
        <v>3145</v>
      </c>
      <c r="C2248" s="2" t="s">
        <v>10</v>
      </c>
      <c r="G2248" s="8">
        <f>E2248-F2248</f>
        <v>0</v>
      </c>
      <c r="H2248" s="8">
        <f>IF(E2248&lt;&gt;0, ((E2248-F2248)/E2248)*100, 0)</f>
        <v>0</v>
      </c>
    </row>
    <row r="2249" spans="1:8" x14ac:dyDescent="0.2">
      <c r="A2249" s="2" t="s">
        <v>3144</v>
      </c>
      <c r="B2249" s="2" t="s">
        <v>3145</v>
      </c>
      <c r="C2249" s="2" t="s">
        <v>131</v>
      </c>
      <c r="D2249" s="6">
        <v>1</v>
      </c>
      <c r="E2249" s="8">
        <v>30.5</v>
      </c>
      <c r="F2249" s="8">
        <v>10.64</v>
      </c>
      <c r="G2249" s="8">
        <f>E2249-F2249</f>
        <v>19.86</v>
      </c>
      <c r="H2249" s="8">
        <f>IF(E2249&lt;&gt;0, ((E2249-F2249)/E2249)*100, 0)</f>
        <v>65.114754098360649</v>
      </c>
    </row>
    <row r="2250" spans="1:8" x14ac:dyDescent="0.2">
      <c r="A2250" s="2" t="s">
        <v>3144</v>
      </c>
      <c r="B2250" s="2" t="s">
        <v>3145</v>
      </c>
      <c r="C2250" s="2" t="s">
        <v>12</v>
      </c>
      <c r="D2250" s="6">
        <v>1</v>
      </c>
      <c r="E2250" s="8">
        <v>13.5</v>
      </c>
      <c r="F2250" s="8">
        <v>3.36</v>
      </c>
      <c r="G2250" s="8">
        <f>E2250-F2250</f>
        <v>10.14</v>
      </c>
      <c r="H2250" s="8">
        <f>IF(E2250&lt;&gt;0, ((E2250-F2250)/E2250)*100, 0)</f>
        <v>75.111111111111114</v>
      </c>
    </row>
    <row r="2251" spans="1:8" x14ac:dyDescent="0.2">
      <c r="A2251" s="2" t="s">
        <v>3144</v>
      </c>
      <c r="B2251" s="2" t="s">
        <v>3145</v>
      </c>
      <c r="C2251" s="2" t="s">
        <v>13</v>
      </c>
      <c r="D2251" s="6">
        <v>1</v>
      </c>
      <c r="E2251" s="8">
        <v>7</v>
      </c>
      <c r="F2251" s="8">
        <v>1.68</v>
      </c>
      <c r="G2251" s="8">
        <f>E2251-F2251</f>
        <v>5.32</v>
      </c>
      <c r="H2251" s="8">
        <f>IF(E2251&lt;&gt;0, ((E2251-F2251)/E2251)*100, 0)</f>
        <v>76</v>
      </c>
    </row>
    <row r="2252" spans="1:8" x14ac:dyDescent="0.2">
      <c r="A2252" s="2" t="s">
        <v>3144</v>
      </c>
      <c r="B2252" s="2" t="s">
        <v>3145</v>
      </c>
      <c r="C2252" s="2" t="s">
        <v>16</v>
      </c>
      <c r="D2252" s="6">
        <v>1</v>
      </c>
      <c r="E2252" s="8">
        <v>22</v>
      </c>
      <c r="F2252" s="8">
        <v>8.4</v>
      </c>
      <c r="G2252" s="8">
        <f>E2252-F2252</f>
        <v>13.6</v>
      </c>
      <c r="H2252" s="8">
        <f>IF(E2252&lt;&gt;0, ((E2252-F2252)/E2252)*100, 0)</f>
        <v>61.818181818181813</v>
      </c>
    </row>
    <row r="2253" spans="1:8" x14ac:dyDescent="0.2">
      <c r="A2253" s="2" t="s">
        <v>3144</v>
      </c>
      <c r="B2253" s="2" t="s">
        <v>3145</v>
      </c>
      <c r="C2253" s="2" t="s">
        <v>17</v>
      </c>
      <c r="D2253" s="6">
        <v>1</v>
      </c>
      <c r="E2253" s="8">
        <v>34.75</v>
      </c>
      <c r="F2253" s="8">
        <v>9.1</v>
      </c>
      <c r="G2253" s="8">
        <f>E2253-F2253</f>
        <v>25.65</v>
      </c>
      <c r="H2253" s="8">
        <f>IF(E2253&lt;&gt;0, ((E2253-F2253)/E2253)*100, 0)</f>
        <v>73.812949640287755</v>
      </c>
    </row>
    <row r="2254" spans="1:8" x14ac:dyDescent="0.2">
      <c r="A2254" s="2" t="s">
        <v>3144</v>
      </c>
      <c r="B2254" s="2" t="s">
        <v>3145</v>
      </c>
      <c r="C2254" s="2" t="s">
        <v>117</v>
      </c>
      <c r="D2254" s="6">
        <v>1</v>
      </c>
      <c r="E2254" s="8">
        <v>42</v>
      </c>
      <c r="F2254" s="8">
        <v>11.06</v>
      </c>
      <c r="G2254" s="8">
        <f>E2254-F2254</f>
        <v>30.939999999999998</v>
      </c>
      <c r="H2254" s="8">
        <f>IF(E2254&lt;&gt;0, ((E2254-F2254)/E2254)*100, 0)</f>
        <v>73.666666666666657</v>
      </c>
    </row>
    <row r="2255" spans="1:8" x14ac:dyDescent="0.2">
      <c r="A2255" s="2" t="s">
        <v>3144</v>
      </c>
      <c r="B2255" s="2" t="s">
        <v>3145</v>
      </c>
      <c r="C2255" s="2" t="s">
        <v>202</v>
      </c>
      <c r="D2255" s="6">
        <v>1</v>
      </c>
      <c r="E2255" s="8">
        <v>9.75</v>
      </c>
      <c r="F2255" s="8">
        <v>2.64</v>
      </c>
      <c r="G2255" s="8">
        <f>E2255-F2255</f>
        <v>7.1099999999999994</v>
      </c>
      <c r="H2255" s="8">
        <f>IF(E2255&lt;&gt;0, ((E2255-F2255)/E2255)*100, 0)</f>
        <v>72.923076923076906</v>
      </c>
    </row>
    <row r="2256" spans="1:8" x14ac:dyDescent="0.2">
      <c r="A2256" s="2" t="s">
        <v>3144</v>
      </c>
      <c r="B2256" s="2" t="s">
        <v>3145</v>
      </c>
      <c r="C2256" s="2" t="s">
        <v>45</v>
      </c>
      <c r="D2256" s="6">
        <v>1</v>
      </c>
      <c r="E2256" s="8">
        <v>11</v>
      </c>
      <c r="F2256" s="8">
        <v>2.4500000000000002</v>
      </c>
      <c r="G2256" s="8">
        <f>E2256-F2256</f>
        <v>8.5500000000000007</v>
      </c>
      <c r="H2256" s="8">
        <f>IF(E2256&lt;&gt;0, ((E2256-F2256)/E2256)*100, 0)</f>
        <v>77.727272727272734</v>
      </c>
    </row>
    <row r="2257" spans="1:8" customFormat="1" ht="15" x14ac:dyDescent="0.25">
      <c r="D2257" s="12"/>
      <c r="E2257" s="12"/>
      <c r="F2257" s="12"/>
      <c r="G2257" s="12"/>
      <c r="H2257" s="12"/>
    </row>
    <row r="2258" spans="1:8" s="4" customFormat="1" x14ac:dyDescent="0.2">
      <c r="A2258" s="3" t="s">
        <v>10</v>
      </c>
      <c r="B2258" s="3" t="s">
        <v>10</v>
      </c>
      <c r="C2258" s="3" t="s">
        <v>10</v>
      </c>
      <c r="D2258" s="5">
        <f>SUBTOTAL(9, D2243:D2257)</f>
        <v>8</v>
      </c>
      <c r="E2258" s="7">
        <f>SUBTOTAL(9, E2243:E2257)</f>
        <v>150.28</v>
      </c>
      <c r="F2258" s="7">
        <f>SUBTOTAL(9, F2243:F2257)</f>
        <v>49.330000000000005</v>
      </c>
      <c r="G2258" s="7">
        <f>SUBTOTAL(9, G2243:G2257)</f>
        <v>100.94999999999999</v>
      </c>
      <c r="H2258" s="7">
        <f>IF(E2258&lt;&gt;0, ((E2258-F2258)/E2258)*100, 0)</f>
        <v>67.174607399520895</v>
      </c>
    </row>
    <row r="2259" spans="1:8" customFormat="1" ht="15" x14ac:dyDescent="0.25">
      <c r="D2259" s="12"/>
      <c r="E2259" s="12"/>
      <c r="F2259" s="12"/>
      <c r="G2259" s="12"/>
      <c r="H2259" s="12"/>
    </row>
    <row r="2260" spans="1:8" x14ac:dyDescent="0.2">
      <c r="A2260" s="2" t="s">
        <v>3146</v>
      </c>
      <c r="B2260" s="2" t="s">
        <v>3147</v>
      </c>
      <c r="C2260" s="2" t="s">
        <v>10</v>
      </c>
      <c r="G2260" s="8">
        <f>E2260-F2260</f>
        <v>0</v>
      </c>
      <c r="H2260" s="8">
        <f>IF(E2260&lt;&gt;0, ((E2260-F2260)/E2260)*100, 0)</f>
        <v>0</v>
      </c>
    </row>
    <row r="2261" spans="1:8" x14ac:dyDescent="0.2">
      <c r="A2261" s="2" t="s">
        <v>3146</v>
      </c>
      <c r="B2261" s="2" t="s">
        <v>3147</v>
      </c>
      <c r="C2261" s="2" t="s">
        <v>10</v>
      </c>
      <c r="G2261" s="8">
        <f>E2261-F2261</f>
        <v>0</v>
      </c>
      <c r="H2261" s="8">
        <f>IF(E2261&lt;&gt;0, ((E2261-F2261)/E2261)*100, 0)</f>
        <v>0</v>
      </c>
    </row>
    <row r="2262" spans="1:8" x14ac:dyDescent="0.2">
      <c r="A2262" s="2" t="s">
        <v>3146</v>
      </c>
      <c r="B2262" s="2" t="s">
        <v>3147</v>
      </c>
      <c r="C2262" s="2" t="s">
        <v>10</v>
      </c>
      <c r="G2262" s="8">
        <f>E2262-F2262</f>
        <v>0</v>
      </c>
      <c r="H2262" s="8">
        <f>IF(E2262&lt;&gt;0, ((E2262-F2262)/E2262)*100, 0)</f>
        <v>0</v>
      </c>
    </row>
    <row r="2263" spans="1:8" x14ac:dyDescent="0.2">
      <c r="A2263" s="2" t="s">
        <v>3146</v>
      </c>
      <c r="B2263" s="2" t="s">
        <v>3147</v>
      </c>
      <c r="C2263" s="2" t="s">
        <v>219</v>
      </c>
      <c r="D2263" s="6">
        <v>5</v>
      </c>
      <c r="E2263" s="8">
        <v>125</v>
      </c>
      <c r="F2263" s="8">
        <v>20.75</v>
      </c>
      <c r="G2263" s="8">
        <f>E2263-F2263</f>
        <v>104.25</v>
      </c>
      <c r="H2263" s="8">
        <f>IF(E2263&lt;&gt;0, ((E2263-F2263)/E2263)*100, 0)</f>
        <v>83.399999999999991</v>
      </c>
    </row>
    <row r="2264" spans="1:8" customFormat="1" ht="15" x14ac:dyDescent="0.25">
      <c r="D2264" s="12"/>
      <c r="E2264" s="12"/>
      <c r="F2264" s="12"/>
      <c r="G2264" s="12"/>
      <c r="H2264" s="12"/>
    </row>
    <row r="2265" spans="1:8" s="4" customFormat="1" x14ac:dyDescent="0.2">
      <c r="A2265" s="3" t="s">
        <v>10</v>
      </c>
      <c r="B2265" s="3" t="s">
        <v>10</v>
      </c>
      <c r="C2265" s="3" t="s">
        <v>10</v>
      </c>
      <c r="D2265" s="5">
        <f>SUBTOTAL(9, D2260:D2264)</f>
        <v>5</v>
      </c>
      <c r="E2265" s="7">
        <f>SUBTOTAL(9, E2260:E2264)</f>
        <v>125</v>
      </c>
      <c r="F2265" s="7">
        <f>SUBTOTAL(9, F2260:F2264)</f>
        <v>20.75</v>
      </c>
      <c r="G2265" s="7">
        <f>SUBTOTAL(9, G2260:G2264)</f>
        <v>104.25</v>
      </c>
      <c r="H2265" s="7">
        <f>IF(E2265&lt;&gt;0, ((E2265-F2265)/E2265)*100, 0)</f>
        <v>83.399999999999991</v>
      </c>
    </row>
    <row r="2266" spans="1:8" customFormat="1" ht="15" x14ac:dyDescent="0.25">
      <c r="D2266" s="12"/>
      <c r="E2266" s="12"/>
      <c r="F2266" s="12"/>
      <c r="G2266" s="12"/>
      <c r="H2266" s="12"/>
    </row>
    <row r="2267" spans="1:8" x14ac:dyDescent="0.2">
      <c r="A2267" s="2" t="s">
        <v>3148</v>
      </c>
      <c r="B2267" s="2" t="s">
        <v>3149</v>
      </c>
      <c r="C2267" s="2" t="s">
        <v>10</v>
      </c>
      <c r="G2267" s="8">
        <f>E2267-F2267</f>
        <v>0</v>
      </c>
      <c r="H2267" s="8">
        <f>IF(E2267&lt;&gt;0, ((E2267-F2267)/E2267)*100, 0)</f>
        <v>0</v>
      </c>
    </row>
    <row r="2268" spans="1:8" x14ac:dyDescent="0.2">
      <c r="A2268" s="2" t="s">
        <v>3148</v>
      </c>
      <c r="B2268" s="2" t="s">
        <v>3149</v>
      </c>
      <c r="C2268" s="2" t="s">
        <v>10</v>
      </c>
      <c r="G2268" s="8">
        <f>E2268-F2268</f>
        <v>0</v>
      </c>
      <c r="H2268" s="8">
        <f>IF(E2268&lt;&gt;0, ((E2268-F2268)/E2268)*100, 0)</f>
        <v>0</v>
      </c>
    </row>
    <row r="2269" spans="1:8" x14ac:dyDescent="0.2">
      <c r="A2269" s="2" t="s">
        <v>3148</v>
      </c>
      <c r="B2269" s="2" t="s">
        <v>3149</v>
      </c>
      <c r="C2269" s="2" t="s">
        <v>10</v>
      </c>
      <c r="G2269" s="8">
        <f>E2269-F2269</f>
        <v>0</v>
      </c>
      <c r="H2269" s="8">
        <f>IF(E2269&lt;&gt;0, ((E2269-F2269)/E2269)*100, 0)</f>
        <v>0</v>
      </c>
    </row>
    <row r="2270" spans="1:8" x14ac:dyDescent="0.2">
      <c r="A2270" s="2" t="s">
        <v>3148</v>
      </c>
      <c r="B2270" s="2" t="s">
        <v>3149</v>
      </c>
      <c r="C2270" s="2" t="s">
        <v>78</v>
      </c>
      <c r="D2270" s="6">
        <v>2</v>
      </c>
      <c r="E2270" s="8">
        <v>31</v>
      </c>
      <c r="F2270" s="8">
        <v>10.94</v>
      </c>
      <c r="G2270" s="8">
        <f>E2270-F2270</f>
        <v>20.060000000000002</v>
      </c>
      <c r="H2270" s="8">
        <f>IF(E2270&lt;&gt;0, ((E2270-F2270)/E2270)*100, 0)</f>
        <v>64.709677419354847</v>
      </c>
    </row>
    <row r="2271" spans="1:8" x14ac:dyDescent="0.2">
      <c r="A2271" s="2" t="s">
        <v>3148</v>
      </c>
      <c r="B2271" s="2" t="s">
        <v>3149</v>
      </c>
      <c r="C2271" s="2" t="s">
        <v>549</v>
      </c>
      <c r="D2271" s="6">
        <v>1</v>
      </c>
      <c r="E2271" s="8">
        <v>45.5</v>
      </c>
      <c r="F2271" s="8">
        <v>18.2</v>
      </c>
      <c r="G2271" s="8">
        <f>E2271-F2271</f>
        <v>27.3</v>
      </c>
      <c r="H2271" s="8">
        <f>IF(E2271&lt;&gt;0, ((E2271-F2271)/E2271)*100, 0)</f>
        <v>60</v>
      </c>
    </row>
    <row r="2272" spans="1:8" x14ac:dyDescent="0.2">
      <c r="A2272" s="2" t="s">
        <v>3148</v>
      </c>
      <c r="B2272" s="2" t="s">
        <v>3149</v>
      </c>
      <c r="C2272" s="2" t="s">
        <v>132</v>
      </c>
      <c r="D2272" s="6">
        <v>2</v>
      </c>
      <c r="E2272" s="8">
        <v>32</v>
      </c>
      <c r="F2272" s="8">
        <v>11.76</v>
      </c>
      <c r="G2272" s="8">
        <f>E2272-F2272</f>
        <v>20.240000000000002</v>
      </c>
      <c r="H2272" s="8">
        <f>IF(E2272&lt;&gt;0, ((E2272-F2272)/E2272)*100, 0)</f>
        <v>63.250000000000007</v>
      </c>
    </row>
    <row r="2273" spans="1:8" x14ac:dyDescent="0.2">
      <c r="A2273" s="2" t="s">
        <v>3148</v>
      </c>
      <c r="B2273" s="2" t="s">
        <v>3149</v>
      </c>
      <c r="C2273" s="2" t="s">
        <v>221</v>
      </c>
      <c r="D2273" s="6">
        <v>1</v>
      </c>
      <c r="E2273" s="8">
        <v>26</v>
      </c>
      <c r="F2273" s="8">
        <v>11.2</v>
      </c>
      <c r="G2273" s="8">
        <f>E2273-F2273</f>
        <v>14.8</v>
      </c>
      <c r="H2273" s="8">
        <f>IF(E2273&lt;&gt;0, ((E2273-F2273)/E2273)*100, 0)</f>
        <v>56.92307692307692</v>
      </c>
    </row>
    <row r="2274" spans="1:8" x14ac:dyDescent="0.2">
      <c r="A2274" s="2" t="s">
        <v>3148</v>
      </c>
      <c r="B2274" s="2" t="s">
        <v>3149</v>
      </c>
      <c r="C2274" s="2" t="s">
        <v>17</v>
      </c>
      <c r="D2274" s="6">
        <v>2</v>
      </c>
      <c r="E2274" s="8">
        <v>69.5</v>
      </c>
      <c r="F2274" s="8">
        <v>18.2</v>
      </c>
      <c r="G2274" s="8">
        <f>E2274-F2274</f>
        <v>51.3</v>
      </c>
      <c r="H2274" s="8">
        <f>IF(E2274&lt;&gt;0, ((E2274-F2274)/E2274)*100, 0)</f>
        <v>73.812949640287755</v>
      </c>
    </row>
    <row r="2275" spans="1:8" customFormat="1" ht="15" x14ac:dyDescent="0.25">
      <c r="D2275" s="12"/>
      <c r="E2275" s="12"/>
      <c r="F2275" s="12"/>
      <c r="G2275" s="12"/>
      <c r="H2275" s="12"/>
    </row>
    <row r="2276" spans="1:8" s="4" customFormat="1" x14ac:dyDescent="0.2">
      <c r="A2276" s="3" t="s">
        <v>10</v>
      </c>
      <c r="B2276" s="3" t="s">
        <v>10</v>
      </c>
      <c r="C2276" s="3" t="s">
        <v>10</v>
      </c>
      <c r="D2276" s="5">
        <f>SUBTOTAL(9, D2267:D2275)</f>
        <v>8</v>
      </c>
      <c r="E2276" s="7">
        <f>SUBTOTAL(9, E2267:E2275)</f>
        <v>204</v>
      </c>
      <c r="F2276" s="7">
        <f>SUBTOTAL(9, F2267:F2275)</f>
        <v>70.3</v>
      </c>
      <c r="G2276" s="7">
        <f>SUBTOTAL(9, G2267:G2275)</f>
        <v>133.69999999999999</v>
      </c>
      <c r="H2276" s="7">
        <f>IF(E2276&lt;&gt;0, ((E2276-F2276)/E2276)*100, 0)</f>
        <v>65.539215686274503</v>
      </c>
    </row>
    <row r="2277" spans="1:8" customFormat="1" ht="15" x14ac:dyDescent="0.25">
      <c r="D2277" s="12"/>
      <c r="E2277" s="12"/>
      <c r="F2277" s="12"/>
      <c r="G2277" s="12"/>
      <c r="H2277" s="12"/>
    </row>
    <row r="2278" spans="1:8" x14ac:dyDescent="0.2">
      <c r="A2278" s="2" t="s">
        <v>3150</v>
      </c>
      <c r="B2278" s="2" t="s">
        <v>3151</v>
      </c>
      <c r="C2278" s="2" t="s">
        <v>10</v>
      </c>
      <c r="G2278" s="8">
        <f>E2278-F2278</f>
        <v>0</v>
      </c>
      <c r="H2278" s="8">
        <f>IF(E2278&lt;&gt;0, ((E2278-F2278)/E2278)*100, 0)</f>
        <v>0</v>
      </c>
    </row>
    <row r="2279" spans="1:8" x14ac:dyDescent="0.2">
      <c r="A2279" s="2" t="s">
        <v>3150</v>
      </c>
      <c r="B2279" s="2" t="s">
        <v>3151</v>
      </c>
      <c r="C2279" s="2" t="s">
        <v>10</v>
      </c>
      <c r="G2279" s="8">
        <f>E2279-F2279</f>
        <v>0</v>
      </c>
      <c r="H2279" s="8">
        <f>IF(E2279&lt;&gt;0, ((E2279-F2279)/E2279)*100, 0)</f>
        <v>0</v>
      </c>
    </row>
    <row r="2280" spans="1:8" x14ac:dyDescent="0.2">
      <c r="A2280" s="2" t="s">
        <v>3150</v>
      </c>
      <c r="B2280" s="2" t="s">
        <v>3151</v>
      </c>
      <c r="C2280" s="2" t="s">
        <v>195</v>
      </c>
      <c r="D2280" s="6">
        <v>1</v>
      </c>
      <c r="E2280" s="8">
        <v>13.75</v>
      </c>
      <c r="F2280" s="8">
        <v>5.47</v>
      </c>
      <c r="G2280" s="8">
        <f>E2280-F2280</f>
        <v>8.2800000000000011</v>
      </c>
      <c r="H2280" s="8">
        <f>IF(E2280&lt;&gt;0, ((E2280-F2280)/E2280)*100, 0)</f>
        <v>60.218181818181826</v>
      </c>
    </row>
    <row r="2281" spans="1:8" x14ac:dyDescent="0.2">
      <c r="A2281" s="2" t="s">
        <v>3150</v>
      </c>
      <c r="B2281" s="2" t="s">
        <v>3151</v>
      </c>
      <c r="C2281" s="2" t="s">
        <v>297</v>
      </c>
      <c r="D2281" s="6">
        <v>1</v>
      </c>
      <c r="E2281" s="8">
        <v>17.5</v>
      </c>
      <c r="F2281" s="8">
        <v>5.29</v>
      </c>
      <c r="G2281" s="8">
        <f>E2281-F2281</f>
        <v>12.21</v>
      </c>
      <c r="H2281" s="8">
        <f>IF(E2281&lt;&gt;0, ((E2281-F2281)/E2281)*100, 0)</f>
        <v>69.771428571428572</v>
      </c>
    </row>
    <row r="2282" spans="1:8" customFormat="1" ht="15" x14ac:dyDescent="0.25">
      <c r="D2282" s="12"/>
      <c r="E2282" s="12"/>
      <c r="F2282" s="12"/>
      <c r="G2282" s="12"/>
      <c r="H2282" s="12"/>
    </row>
    <row r="2283" spans="1:8" s="4" customFormat="1" x14ac:dyDescent="0.2">
      <c r="A2283" s="3" t="s">
        <v>10</v>
      </c>
      <c r="B2283" s="3" t="s">
        <v>10</v>
      </c>
      <c r="C2283" s="3" t="s">
        <v>10</v>
      </c>
      <c r="D2283" s="5">
        <f>SUBTOTAL(9, D2278:D2282)</f>
        <v>2</v>
      </c>
      <c r="E2283" s="7">
        <f>SUBTOTAL(9, E2278:E2282)</f>
        <v>31.25</v>
      </c>
      <c r="F2283" s="7">
        <f>SUBTOTAL(9, F2278:F2282)</f>
        <v>10.76</v>
      </c>
      <c r="G2283" s="7">
        <f>SUBTOTAL(9, G2278:G2282)</f>
        <v>20.490000000000002</v>
      </c>
      <c r="H2283" s="7">
        <f>IF(E2283&lt;&gt;0, ((E2283-F2283)/E2283)*100, 0)</f>
        <v>65.567999999999998</v>
      </c>
    </row>
    <row r="2284" spans="1:8" customFormat="1" ht="15" x14ac:dyDescent="0.25">
      <c r="D2284" s="12"/>
      <c r="E2284" s="12"/>
      <c r="F2284" s="12"/>
      <c r="G2284" s="12"/>
      <c r="H2284" s="12"/>
    </row>
    <row r="2285" spans="1:8" x14ac:dyDescent="0.2">
      <c r="A2285" s="2" t="s">
        <v>3152</v>
      </c>
      <c r="B2285" s="2" t="s">
        <v>3153</v>
      </c>
      <c r="C2285" s="2" t="s">
        <v>70</v>
      </c>
      <c r="D2285" s="6">
        <v>1</v>
      </c>
      <c r="E2285" s="8">
        <v>32.5</v>
      </c>
      <c r="F2285" s="8">
        <v>8.1</v>
      </c>
      <c r="G2285" s="8">
        <f>E2285-F2285</f>
        <v>24.4</v>
      </c>
      <c r="H2285" s="8">
        <f>IF(E2285&lt;&gt;0, ((E2285-F2285)/E2285)*100, 0)</f>
        <v>75.07692307692308</v>
      </c>
    </row>
    <row r="2286" spans="1:8" customFormat="1" ht="15" x14ac:dyDescent="0.25">
      <c r="D2286" s="12"/>
      <c r="E2286" s="12"/>
      <c r="F2286" s="12"/>
      <c r="G2286" s="12"/>
      <c r="H2286" s="12"/>
    </row>
    <row r="2287" spans="1:8" s="4" customFormat="1" x14ac:dyDescent="0.2">
      <c r="A2287" s="3" t="s">
        <v>10</v>
      </c>
      <c r="B2287" s="3" t="s">
        <v>10</v>
      </c>
      <c r="C2287" s="3" t="s">
        <v>10</v>
      </c>
      <c r="D2287" s="5">
        <f>SUBTOTAL(9, D2285:D2286)</f>
        <v>1</v>
      </c>
      <c r="E2287" s="7">
        <f>SUBTOTAL(9, E2285:E2286)</f>
        <v>32.5</v>
      </c>
      <c r="F2287" s="7">
        <f>SUBTOTAL(9, F2285:F2286)</f>
        <v>8.1</v>
      </c>
      <c r="G2287" s="7">
        <f>SUBTOTAL(9, G2285:G2286)</f>
        <v>24.4</v>
      </c>
      <c r="H2287" s="7">
        <f>IF(E2287&lt;&gt;0, ((E2287-F2287)/E2287)*100, 0)</f>
        <v>75.07692307692308</v>
      </c>
    </row>
    <row r="2288" spans="1:8" customFormat="1" ht="15" x14ac:dyDescent="0.25">
      <c r="D2288" s="12"/>
      <c r="E2288" s="12"/>
      <c r="F2288" s="12"/>
      <c r="G2288" s="12"/>
      <c r="H2288" s="12"/>
    </row>
    <row r="2289" spans="1:8" x14ac:dyDescent="0.2">
      <c r="A2289" s="2" t="s">
        <v>3154</v>
      </c>
      <c r="B2289" s="2" t="s">
        <v>3155</v>
      </c>
      <c r="C2289" s="2" t="s">
        <v>10</v>
      </c>
      <c r="G2289" s="8">
        <f>E2289-F2289</f>
        <v>0</v>
      </c>
      <c r="H2289" s="8">
        <f>IF(E2289&lt;&gt;0, ((E2289-F2289)/E2289)*100, 0)</f>
        <v>0</v>
      </c>
    </row>
    <row r="2290" spans="1:8" x14ac:dyDescent="0.2">
      <c r="A2290" s="2" t="s">
        <v>3154</v>
      </c>
      <c r="B2290" s="2" t="s">
        <v>3155</v>
      </c>
      <c r="C2290" s="2" t="s">
        <v>10</v>
      </c>
      <c r="E2290" s="8">
        <v>-231</v>
      </c>
      <c r="G2290" s="8">
        <f>E2290-F2290</f>
        <v>-231</v>
      </c>
      <c r="H2290" s="8">
        <f>IF(E2290&lt;&gt;0, ((E2290-F2290)/E2290)*100, 0)</f>
        <v>100</v>
      </c>
    </row>
    <row r="2291" spans="1:8" x14ac:dyDescent="0.2">
      <c r="A2291" s="2" t="s">
        <v>3154</v>
      </c>
      <c r="B2291" s="2" t="s">
        <v>3155</v>
      </c>
      <c r="C2291" s="2" t="s">
        <v>192</v>
      </c>
      <c r="D2291" s="6">
        <v>48</v>
      </c>
      <c r="E2291" s="8">
        <v>924</v>
      </c>
      <c r="F2291" s="8">
        <v>201.6</v>
      </c>
      <c r="G2291" s="8">
        <f>E2291-F2291</f>
        <v>722.4</v>
      </c>
      <c r="H2291" s="8">
        <f>IF(E2291&lt;&gt;0, ((E2291-F2291)/E2291)*100, 0)</f>
        <v>78.181818181818173</v>
      </c>
    </row>
    <row r="2292" spans="1:8" customFormat="1" ht="15" x14ac:dyDescent="0.25">
      <c r="D2292" s="12"/>
      <c r="E2292" s="12"/>
      <c r="F2292" s="12"/>
      <c r="G2292" s="12"/>
      <c r="H2292" s="12"/>
    </row>
    <row r="2293" spans="1:8" s="4" customFormat="1" x14ac:dyDescent="0.2">
      <c r="A2293" s="3" t="s">
        <v>10</v>
      </c>
      <c r="B2293" s="3" t="s">
        <v>10</v>
      </c>
      <c r="C2293" s="3" t="s">
        <v>10</v>
      </c>
      <c r="D2293" s="5">
        <f>SUBTOTAL(9, D2289:D2292)</f>
        <v>48</v>
      </c>
      <c r="E2293" s="7">
        <f>SUBTOTAL(9, E2289:E2292)</f>
        <v>693</v>
      </c>
      <c r="F2293" s="7">
        <f>SUBTOTAL(9, F2289:F2292)</f>
        <v>201.6</v>
      </c>
      <c r="G2293" s="7">
        <f>SUBTOTAL(9, G2289:G2292)</f>
        <v>491.4</v>
      </c>
      <c r="H2293" s="7">
        <f>IF(E2293&lt;&gt;0, ((E2293-F2293)/E2293)*100, 0)</f>
        <v>70.909090909090907</v>
      </c>
    </row>
    <row r="2294" spans="1:8" customFormat="1" ht="15" x14ac:dyDescent="0.25">
      <c r="D2294" s="12"/>
      <c r="E2294" s="12"/>
      <c r="F2294" s="12"/>
      <c r="G2294" s="12"/>
      <c r="H2294" s="12"/>
    </row>
    <row r="2295" spans="1:8" x14ac:dyDescent="0.2">
      <c r="A2295" s="2" t="s">
        <v>3156</v>
      </c>
      <c r="B2295" s="2" t="s">
        <v>3157</v>
      </c>
      <c r="C2295" s="2" t="s">
        <v>10</v>
      </c>
      <c r="G2295" s="8">
        <f>E2295-F2295</f>
        <v>0</v>
      </c>
      <c r="H2295" s="8">
        <f>IF(E2295&lt;&gt;0, ((E2295-F2295)/E2295)*100, 0)</f>
        <v>0</v>
      </c>
    </row>
    <row r="2296" spans="1:8" x14ac:dyDescent="0.2">
      <c r="A2296" s="2" t="s">
        <v>3156</v>
      </c>
      <c r="B2296" s="2" t="s">
        <v>3157</v>
      </c>
      <c r="C2296" s="2" t="s">
        <v>10</v>
      </c>
      <c r="G2296" s="8">
        <f>E2296-F2296</f>
        <v>0</v>
      </c>
      <c r="H2296" s="8">
        <f>IF(E2296&lt;&gt;0, ((E2296-F2296)/E2296)*100, 0)</f>
        <v>0</v>
      </c>
    </row>
    <row r="2297" spans="1:8" x14ac:dyDescent="0.2">
      <c r="A2297" s="2" t="s">
        <v>3156</v>
      </c>
      <c r="B2297" s="2" t="s">
        <v>3157</v>
      </c>
      <c r="C2297" s="2" t="s">
        <v>624</v>
      </c>
      <c r="D2297" s="6">
        <v>2</v>
      </c>
      <c r="E2297" s="8">
        <v>54</v>
      </c>
      <c r="F2297" s="8">
        <v>16.239999999999998</v>
      </c>
      <c r="G2297" s="8">
        <f>E2297-F2297</f>
        <v>37.760000000000005</v>
      </c>
      <c r="H2297" s="8">
        <f>IF(E2297&lt;&gt;0, ((E2297-F2297)/E2297)*100, 0)</f>
        <v>69.925925925925938</v>
      </c>
    </row>
    <row r="2298" spans="1:8" customFormat="1" ht="15" x14ac:dyDescent="0.25">
      <c r="D2298" s="12"/>
      <c r="E2298" s="12"/>
      <c r="F2298" s="12"/>
      <c r="G2298" s="12"/>
      <c r="H2298" s="12"/>
    </row>
    <row r="2299" spans="1:8" s="4" customFormat="1" x14ac:dyDescent="0.2">
      <c r="A2299" s="3" t="s">
        <v>10</v>
      </c>
      <c r="B2299" s="3" t="s">
        <v>10</v>
      </c>
      <c r="C2299" s="3" t="s">
        <v>10</v>
      </c>
      <c r="D2299" s="5">
        <f>SUBTOTAL(9, D2295:D2298)</f>
        <v>2</v>
      </c>
      <c r="E2299" s="7">
        <f>SUBTOTAL(9, E2295:E2298)</f>
        <v>54</v>
      </c>
      <c r="F2299" s="7">
        <f>SUBTOTAL(9, F2295:F2298)</f>
        <v>16.239999999999998</v>
      </c>
      <c r="G2299" s="7">
        <f>SUBTOTAL(9, G2295:G2298)</f>
        <v>37.760000000000005</v>
      </c>
      <c r="H2299" s="7">
        <f>IF(E2299&lt;&gt;0, ((E2299-F2299)/E2299)*100, 0)</f>
        <v>69.925925925925938</v>
      </c>
    </row>
    <row r="2300" spans="1:8" customFormat="1" ht="15" x14ac:dyDescent="0.25">
      <c r="D2300" s="12"/>
      <c r="E2300" s="12"/>
      <c r="F2300" s="12"/>
      <c r="G2300" s="12"/>
      <c r="H2300" s="12"/>
    </row>
    <row r="2301" spans="1:8" x14ac:dyDescent="0.2">
      <c r="A2301" s="2" t="s">
        <v>3158</v>
      </c>
      <c r="B2301" s="2" t="s">
        <v>3159</v>
      </c>
      <c r="C2301" s="2" t="s">
        <v>10</v>
      </c>
      <c r="G2301" s="8">
        <f>E2301-F2301</f>
        <v>0</v>
      </c>
      <c r="H2301" s="8">
        <f>IF(E2301&lt;&gt;0, ((E2301-F2301)/E2301)*100, 0)</f>
        <v>0</v>
      </c>
    </row>
    <row r="2302" spans="1:8" x14ac:dyDescent="0.2">
      <c r="A2302" s="2" t="s">
        <v>3158</v>
      </c>
      <c r="B2302" s="2" t="s">
        <v>3159</v>
      </c>
      <c r="C2302" s="2" t="s">
        <v>10</v>
      </c>
      <c r="G2302" s="8">
        <f>E2302-F2302</f>
        <v>0</v>
      </c>
      <c r="H2302" s="8">
        <f>IF(E2302&lt;&gt;0, ((E2302-F2302)/E2302)*100, 0)</f>
        <v>0</v>
      </c>
    </row>
    <row r="2303" spans="1:8" x14ac:dyDescent="0.2">
      <c r="A2303" s="2" t="s">
        <v>3158</v>
      </c>
      <c r="B2303" s="2" t="s">
        <v>3159</v>
      </c>
      <c r="C2303" s="2" t="s">
        <v>10</v>
      </c>
      <c r="G2303" s="8">
        <f>E2303-F2303</f>
        <v>0</v>
      </c>
      <c r="H2303" s="8">
        <f>IF(E2303&lt;&gt;0, ((E2303-F2303)/E2303)*100, 0)</f>
        <v>0</v>
      </c>
    </row>
    <row r="2304" spans="1:8" x14ac:dyDescent="0.2">
      <c r="A2304" s="2" t="s">
        <v>3158</v>
      </c>
      <c r="B2304" s="2" t="s">
        <v>3159</v>
      </c>
      <c r="C2304" s="2" t="s">
        <v>39</v>
      </c>
      <c r="D2304" s="6">
        <v>1</v>
      </c>
      <c r="E2304" s="8">
        <v>9.25</v>
      </c>
      <c r="F2304" s="8">
        <v>1.96</v>
      </c>
      <c r="G2304" s="8">
        <f>E2304-F2304</f>
        <v>7.29</v>
      </c>
      <c r="H2304" s="8">
        <f>IF(E2304&lt;&gt;0, ((E2304-F2304)/E2304)*100, 0)</f>
        <v>78.810810810810821</v>
      </c>
    </row>
    <row r="2305" spans="1:8" x14ac:dyDescent="0.2">
      <c r="A2305" s="2" t="s">
        <v>3158</v>
      </c>
      <c r="B2305" s="2" t="s">
        <v>3159</v>
      </c>
      <c r="C2305" s="2" t="s">
        <v>40</v>
      </c>
      <c r="D2305" s="6">
        <v>2</v>
      </c>
      <c r="E2305" s="8">
        <v>18.5</v>
      </c>
      <c r="F2305" s="8">
        <v>3.92</v>
      </c>
      <c r="G2305" s="8">
        <f>E2305-F2305</f>
        <v>14.58</v>
      </c>
      <c r="H2305" s="8">
        <f>IF(E2305&lt;&gt;0, ((E2305-F2305)/E2305)*100, 0)</f>
        <v>78.810810810810821</v>
      </c>
    </row>
    <row r="2306" spans="1:8" customFormat="1" ht="15" x14ac:dyDescent="0.25">
      <c r="D2306" s="12"/>
      <c r="E2306" s="12"/>
      <c r="F2306" s="12"/>
      <c r="G2306" s="12"/>
      <c r="H2306" s="12"/>
    </row>
    <row r="2307" spans="1:8" s="4" customFormat="1" x14ac:dyDescent="0.2">
      <c r="A2307" s="3" t="s">
        <v>10</v>
      </c>
      <c r="B2307" s="3" t="s">
        <v>10</v>
      </c>
      <c r="C2307" s="3" t="s">
        <v>10</v>
      </c>
      <c r="D2307" s="5">
        <f>SUBTOTAL(9, D2301:D2306)</f>
        <v>3</v>
      </c>
      <c r="E2307" s="7">
        <f>SUBTOTAL(9, E2301:E2306)</f>
        <v>27.75</v>
      </c>
      <c r="F2307" s="7">
        <f>SUBTOTAL(9, F2301:F2306)</f>
        <v>5.88</v>
      </c>
      <c r="G2307" s="7">
        <f>SUBTOTAL(9, G2301:G2306)</f>
        <v>21.87</v>
      </c>
      <c r="H2307" s="7">
        <f>IF(E2307&lt;&gt;0, ((E2307-F2307)/E2307)*100, 0)</f>
        <v>78.810810810810821</v>
      </c>
    </row>
    <row r="2308" spans="1:8" customFormat="1" ht="15" x14ac:dyDescent="0.25">
      <c r="D2308" s="12"/>
      <c r="E2308" s="12"/>
      <c r="F2308" s="12"/>
      <c r="G2308" s="12"/>
      <c r="H2308" s="12"/>
    </row>
    <row r="2309" spans="1:8" x14ac:dyDescent="0.2">
      <c r="A2309" s="2" t="s">
        <v>3160</v>
      </c>
      <c r="B2309" s="2" t="s">
        <v>2091</v>
      </c>
      <c r="C2309" s="2" t="s">
        <v>10</v>
      </c>
      <c r="G2309" s="8">
        <f>E2309-F2309</f>
        <v>0</v>
      </c>
      <c r="H2309" s="8">
        <f>IF(E2309&lt;&gt;0, ((E2309-F2309)/E2309)*100, 0)</f>
        <v>0</v>
      </c>
    </row>
    <row r="2310" spans="1:8" x14ac:dyDescent="0.2">
      <c r="A2310" s="2" t="s">
        <v>3160</v>
      </c>
      <c r="B2310" s="2" t="s">
        <v>2091</v>
      </c>
      <c r="C2310" s="2" t="s">
        <v>10</v>
      </c>
      <c r="G2310" s="8">
        <f>E2310-F2310</f>
        <v>0</v>
      </c>
      <c r="H2310" s="8">
        <f>IF(E2310&lt;&gt;0, ((E2310-F2310)/E2310)*100, 0)</f>
        <v>0</v>
      </c>
    </row>
    <row r="2311" spans="1:8" x14ac:dyDescent="0.2">
      <c r="A2311" s="2" t="s">
        <v>3160</v>
      </c>
      <c r="B2311" s="2" t="s">
        <v>2091</v>
      </c>
      <c r="C2311" s="2" t="s">
        <v>10</v>
      </c>
      <c r="E2311" s="8">
        <v>-19.75</v>
      </c>
      <c r="G2311" s="8">
        <f>E2311-F2311</f>
        <v>-19.75</v>
      </c>
      <c r="H2311" s="8">
        <f>IF(E2311&lt;&gt;0, ((E2311-F2311)/E2311)*100, 0)</f>
        <v>100</v>
      </c>
    </row>
    <row r="2312" spans="1:8" x14ac:dyDescent="0.2">
      <c r="A2312" s="2" t="s">
        <v>3160</v>
      </c>
      <c r="B2312" s="2" t="s">
        <v>2091</v>
      </c>
      <c r="C2312" s="2" t="s">
        <v>152</v>
      </c>
      <c r="D2312" s="6">
        <v>6</v>
      </c>
      <c r="E2312" s="8">
        <v>93</v>
      </c>
      <c r="F2312" s="8">
        <v>32.82</v>
      </c>
      <c r="G2312" s="8">
        <f>E2312-F2312</f>
        <v>60.18</v>
      </c>
      <c r="H2312" s="8">
        <f>IF(E2312&lt;&gt;0, ((E2312-F2312)/E2312)*100, 0)</f>
        <v>64.709677419354833</v>
      </c>
    </row>
    <row r="2313" spans="1:8" x14ac:dyDescent="0.2">
      <c r="A2313" s="2" t="s">
        <v>3160</v>
      </c>
      <c r="B2313" s="2" t="s">
        <v>2091</v>
      </c>
      <c r="C2313" s="2" t="s">
        <v>38</v>
      </c>
      <c r="D2313" s="6">
        <v>6</v>
      </c>
      <c r="E2313" s="8">
        <v>55.5</v>
      </c>
      <c r="F2313" s="8">
        <v>12.18</v>
      </c>
      <c r="G2313" s="8">
        <f>E2313-F2313</f>
        <v>43.32</v>
      </c>
      <c r="H2313" s="8">
        <f>IF(E2313&lt;&gt;0, ((E2313-F2313)/E2313)*100, 0)</f>
        <v>78.054054054054063</v>
      </c>
    </row>
    <row r="2314" spans="1:8" customFormat="1" ht="15" x14ac:dyDescent="0.25">
      <c r="D2314" s="12"/>
      <c r="E2314" s="12"/>
      <c r="F2314" s="12"/>
      <c r="G2314" s="12"/>
      <c r="H2314" s="12"/>
    </row>
    <row r="2315" spans="1:8" s="4" customFormat="1" x14ac:dyDescent="0.2">
      <c r="A2315" s="3" t="s">
        <v>10</v>
      </c>
      <c r="B2315" s="3" t="s">
        <v>10</v>
      </c>
      <c r="C2315" s="3" t="s">
        <v>10</v>
      </c>
      <c r="D2315" s="5">
        <f>SUBTOTAL(9, D2309:D2314)</f>
        <v>12</v>
      </c>
      <c r="E2315" s="7">
        <f>SUBTOTAL(9, E2309:E2314)</f>
        <v>128.75</v>
      </c>
      <c r="F2315" s="7">
        <f>SUBTOTAL(9, F2309:F2314)</f>
        <v>45</v>
      </c>
      <c r="G2315" s="7">
        <f>SUBTOTAL(9, G2309:G2314)</f>
        <v>83.75</v>
      </c>
      <c r="H2315" s="7">
        <f>IF(E2315&lt;&gt;0, ((E2315-F2315)/E2315)*100, 0)</f>
        <v>65.048543689320397</v>
      </c>
    </row>
    <row r="2316" spans="1:8" customFormat="1" ht="15" x14ac:dyDescent="0.25">
      <c r="D2316" s="12"/>
      <c r="E2316" s="12"/>
      <c r="F2316" s="12"/>
      <c r="G2316" s="12"/>
      <c r="H2316" s="12"/>
    </row>
    <row r="2317" spans="1:8" x14ac:dyDescent="0.2">
      <c r="A2317" s="2" t="s">
        <v>3161</v>
      </c>
      <c r="B2317" s="2" t="s">
        <v>3162</v>
      </c>
      <c r="C2317" s="2" t="s">
        <v>10</v>
      </c>
      <c r="G2317" s="8">
        <f>E2317-F2317</f>
        <v>0</v>
      </c>
      <c r="H2317" s="8">
        <f>IF(E2317&lt;&gt;0, ((E2317-F2317)/E2317)*100, 0)</f>
        <v>0</v>
      </c>
    </row>
    <row r="2318" spans="1:8" x14ac:dyDescent="0.2">
      <c r="A2318" s="2" t="s">
        <v>3161</v>
      </c>
      <c r="B2318" s="2" t="s">
        <v>3162</v>
      </c>
      <c r="C2318" s="2" t="s">
        <v>10</v>
      </c>
      <c r="G2318" s="8">
        <f>E2318-F2318</f>
        <v>0</v>
      </c>
      <c r="H2318" s="8">
        <f>IF(E2318&lt;&gt;0, ((E2318-F2318)/E2318)*100, 0)</f>
        <v>0</v>
      </c>
    </row>
    <row r="2319" spans="1:8" x14ac:dyDescent="0.2">
      <c r="A2319" s="2" t="s">
        <v>3161</v>
      </c>
      <c r="B2319" s="2" t="s">
        <v>3162</v>
      </c>
      <c r="C2319" s="2" t="s">
        <v>10</v>
      </c>
      <c r="G2319" s="8">
        <f>E2319-F2319</f>
        <v>0</v>
      </c>
      <c r="H2319" s="8">
        <f>IF(E2319&lt;&gt;0, ((E2319-F2319)/E2319)*100, 0)</f>
        <v>0</v>
      </c>
    </row>
    <row r="2320" spans="1:8" x14ac:dyDescent="0.2">
      <c r="A2320" s="2" t="s">
        <v>3161</v>
      </c>
      <c r="B2320" s="2" t="s">
        <v>3162</v>
      </c>
      <c r="C2320" s="2" t="s">
        <v>113</v>
      </c>
      <c r="D2320" s="6">
        <v>2</v>
      </c>
      <c r="E2320" s="8">
        <v>22</v>
      </c>
      <c r="F2320" s="8">
        <v>5.6</v>
      </c>
      <c r="G2320" s="8">
        <f>E2320-F2320</f>
        <v>16.399999999999999</v>
      </c>
      <c r="H2320" s="8">
        <f>IF(E2320&lt;&gt;0, ((E2320-F2320)/E2320)*100, 0)</f>
        <v>74.545454545454533</v>
      </c>
    </row>
    <row r="2321" spans="1:8" customFormat="1" ht="15" x14ac:dyDescent="0.25">
      <c r="D2321" s="12"/>
      <c r="E2321" s="12"/>
      <c r="F2321" s="12"/>
      <c r="G2321" s="12"/>
      <c r="H2321" s="12"/>
    </row>
    <row r="2322" spans="1:8" s="4" customFormat="1" x14ac:dyDescent="0.2">
      <c r="A2322" s="3" t="s">
        <v>10</v>
      </c>
      <c r="B2322" s="3" t="s">
        <v>10</v>
      </c>
      <c r="C2322" s="3" t="s">
        <v>10</v>
      </c>
      <c r="D2322" s="5">
        <f>SUBTOTAL(9, D2317:D2321)</f>
        <v>2</v>
      </c>
      <c r="E2322" s="7">
        <f>SUBTOTAL(9, E2317:E2321)</f>
        <v>22</v>
      </c>
      <c r="F2322" s="7">
        <f>SUBTOTAL(9, F2317:F2321)</f>
        <v>5.6</v>
      </c>
      <c r="G2322" s="7">
        <f>SUBTOTAL(9, G2317:G2321)</f>
        <v>16.399999999999999</v>
      </c>
      <c r="H2322" s="7">
        <f>IF(E2322&lt;&gt;0, ((E2322-F2322)/E2322)*100, 0)</f>
        <v>74.545454545454533</v>
      </c>
    </row>
    <row r="2323" spans="1:8" customFormat="1" ht="15" x14ac:dyDescent="0.25">
      <c r="D2323" s="12"/>
      <c r="E2323" s="12"/>
      <c r="F2323" s="12"/>
      <c r="G2323" s="12"/>
      <c r="H2323" s="12"/>
    </row>
    <row r="2324" spans="1:8" x14ac:dyDescent="0.2">
      <c r="A2324" s="2" t="s">
        <v>3163</v>
      </c>
      <c r="B2324" s="2" t="s">
        <v>3164</v>
      </c>
      <c r="C2324" s="2" t="s">
        <v>10</v>
      </c>
      <c r="G2324" s="8">
        <f>E2324-F2324</f>
        <v>0</v>
      </c>
      <c r="H2324" s="8">
        <f>IF(E2324&lt;&gt;0, ((E2324-F2324)/E2324)*100, 0)</f>
        <v>0</v>
      </c>
    </row>
    <row r="2325" spans="1:8" x14ac:dyDescent="0.2">
      <c r="A2325" s="2" t="s">
        <v>3163</v>
      </c>
      <c r="B2325" s="2" t="s">
        <v>3164</v>
      </c>
      <c r="C2325" s="2" t="s">
        <v>10</v>
      </c>
      <c r="G2325" s="8">
        <f>E2325-F2325</f>
        <v>0</v>
      </c>
      <c r="H2325" s="8">
        <f>IF(E2325&lt;&gt;0, ((E2325-F2325)/E2325)*100, 0)</f>
        <v>0</v>
      </c>
    </row>
    <row r="2326" spans="1:8" x14ac:dyDescent="0.2">
      <c r="A2326" s="2" t="s">
        <v>3163</v>
      </c>
      <c r="B2326" s="2" t="s">
        <v>3164</v>
      </c>
      <c r="C2326" s="2" t="s">
        <v>30</v>
      </c>
      <c r="D2326" s="6">
        <v>1</v>
      </c>
      <c r="E2326" s="8">
        <v>14.25</v>
      </c>
      <c r="F2326" s="8">
        <v>5.53</v>
      </c>
      <c r="G2326" s="8">
        <f>E2326-F2326</f>
        <v>8.7199999999999989</v>
      </c>
      <c r="H2326" s="8">
        <f>IF(E2326&lt;&gt;0, ((E2326-F2326)/E2326)*100, 0)</f>
        <v>61.192982456140342</v>
      </c>
    </row>
    <row r="2327" spans="1:8" customFormat="1" ht="15" x14ac:dyDescent="0.25">
      <c r="D2327" s="12"/>
      <c r="E2327" s="12"/>
      <c r="F2327" s="12"/>
      <c r="G2327" s="12"/>
      <c r="H2327" s="12"/>
    </row>
    <row r="2328" spans="1:8" s="4" customFormat="1" x14ac:dyDescent="0.2">
      <c r="A2328" s="3" t="s">
        <v>10</v>
      </c>
      <c r="B2328" s="3" t="s">
        <v>10</v>
      </c>
      <c r="C2328" s="3" t="s">
        <v>10</v>
      </c>
      <c r="D2328" s="5">
        <f>SUBTOTAL(9, D2324:D2327)</f>
        <v>1</v>
      </c>
      <c r="E2328" s="7">
        <f>SUBTOTAL(9, E2324:E2327)</f>
        <v>14.25</v>
      </c>
      <c r="F2328" s="7">
        <f>SUBTOTAL(9, F2324:F2327)</f>
        <v>5.53</v>
      </c>
      <c r="G2328" s="7">
        <f>SUBTOTAL(9, G2324:G2327)</f>
        <v>8.7199999999999989</v>
      </c>
      <c r="H2328" s="7">
        <f>IF(E2328&lt;&gt;0, ((E2328-F2328)/E2328)*100, 0)</f>
        <v>61.192982456140342</v>
      </c>
    </row>
    <row r="2329" spans="1:8" customFormat="1" ht="15" x14ac:dyDescent="0.25">
      <c r="D2329" s="12"/>
      <c r="E2329" s="12"/>
      <c r="F2329" s="12"/>
      <c r="G2329" s="12"/>
      <c r="H2329" s="12"/>
    </row>
    <row r="2330" spans="1:8" x14ac:dyDescent="0.2">
      <c r="A2330" s="2" t="s">
        <v>3165</v>
      </c>
      <c r="B2330" s="2" t="s">
        <v>3166</v>
      </c>
      <c r="C2330" s="2" t="s">
        <v>48</v>
      </c>
      <c r="D2330" s="6">
        <v>4</v>
      </c>
      <c r="E2330" s="8">
        <v>55</v>
      </c>
      <c r="F2330" s="8">
        <v>21.88</v>
      </c>
      <c r="G2330" s="8">
        <f>E2330-F2330</f>
        <v>33.120000000000005</v>
      </c>
      <c r="H2330" s="8">
        <f>IF(E2330&lt;&gt;0, ((E2330-F2330)/E2330)*100, 0)</f>
        <v>60.218181818181826</v>
      </c>
    </row>
    <row r="2331" spans="1:8" customFormat="1" ht="15" x14ac:dyDescent="0.25">
      <c r="D2331" s="12"/>
      <c r="E2331" s="12"/>
      <c r="F2331" s="12"/>
      <c r="G2331" s="12"/>
      <c r="H2331" s="12"/>
    </row>
    <row r="2332" spans="1:8" s="4" customFormat="1" x14ac:dyDescent="0.2">
      <c r="A2332" s="3" t="s">
        <v>10</v>
      </c>
      <c r="B2332" s="3" t="s">
        <v>10</v>
      </c>
      <c r="C2332" s="3" t="s">
        <v>10</v>
      </c>
      <c r="D2332" s="5">
        <f>SUBTOTAL(9, D2330:D2331)</f>
        <v>4</v>
      </c>
      <c r="E2332" s="7">
        <f>SUBTOTAL(9, E2330:E2331)</f>
        <v>55</v>
      </c>
      <c r="F2332" s="7">
        <f>SUBTOTAL(9, F2330:F2331)</f>
        <v>21.88</v>
      </c>
      <c r="G2332" s="7">
        <f>SUBTOTAL(9, G2330:G2331)</f>
        <v>33.120000000000005</v>
      </c>
      <c r="H2332" s="7">
        <f>IF(E2332&lt;&gt;0, ((E2332-F2332)/E2332)*100, 0)</f>
        <v>60.218181818181826</v>
      </c>
    </row>
    <row r="2333" spans="1:8" customFormat="1" ht="15" x14ac:dyDescent="0.25">
      <c r="D2333" s="12"/>
      <c r="E2333" s="12"/>
      <c r="F2333" s="12"/>
      <c r="G2333" s="12"/>
      <c r="H2333" s="12"/>
    </row>
    <row r="2334" spans="1:8" x14ac:dyDescent="0.2">
      <c r="A2334" s="2" t="s">
        <v>3167</v>
      </c>
      <c r="B2334" s="2" t="s">
        <v>3168</v>
      </c>
      <c r="C2334" s="2" t="s">
        <v>10</v>
      </c>
      <c r="G2334" s="8">
        <f>E2334-F2334</f>
        <v>0</v>
      </c>
      <c r="H2334" s="8">
        <f>IF(E2334&lt;&gt;0, ((E2334-F2334)/E2334)*100, 0)</f>
        <v>0</v>
      </c>
    </row>
    <row r="2335" spans="1:8" x14ac:dyDescent="0.2">
      <c r="A2335" s="2" t="s">
        <v>3167</v>
      </c>
      <c r="B2335" s="2" t="s">
        <v>3168</v>
      </c>
      <c r="C2335" s="2" t="s">
        <v>10</v>
      </c>
      <c r="G2335" s="8">
        <f>E2335-F2335</f>
        <v>0</v>
      </c>
      <c r="H2335" s="8">
        <f>IF(E2335&lt;&gt;0, ((E2335-F2335)/E2335)*100, 0)</f>
        <v>0</v>
      </c>
    </row>
    <row r="2336" spans="1:8" x14ac:dyDescent="0.2">
      <c r="A2336" s="2" t="s">
        <v>3167</v>
      </c>
      <c r="B2336" s="2" t="s">
        <v>3168</v>
      </c>
      <c r="C2336" s="2" t="s">
        <v>10</v>
      </c>
      <c r="G2336" s="8">
        <f>E2336-F2336</f>
        <v>0</v>
      </c>
      <c r="H2336" s="8">
        <f>IF(E2336&lt;&gt;0, ((E2336-F2336)/E2336)*100, 0)</f>
        <v>0</v>
      </c>
    </row>
    <row r="2337" spans="1:8" x14ac:dyDescent="0.2">
      <c r="A2337" s="2" t="s">
        <v>3167</v>
      </c>
      <c r="B2337" s="2" t="s">
        <v>3168</v>
      </c>
      <c r="C2337" s="2" t="s">
        <v>78</v>
      </c>
      <c r="D2337" s="6">
        <v>2</v>
      </c>
      <c r="E2337" s="8">
        <v>27.5</v>
      </c>
      <c r="F2337" s="8">
        <v>10.94</v>
      </c>
      <c r="G2337" s="8">
        <f>E2337-F2337</f>
        <v>16.560000000000002</v>
      </c>
      <c r="H2337" s="8">
        <f>IF(E2337&lt;&gt;0, ((E2337-F2337)/E2337)*100, 0)</f>
        <v>60.218181818181826</v>
      </c>
    </row>
    <row r="2338" spans="1:8" customFormat="1" ht="15" x14ac:dyDescent="0.25">
      <c r="D2338" s="12"/>
      <c r="E2338" s="12"/>
      <c r="F2338" s="12"/>
      <c r="G2338" s="12"/>
      <c r="H2338" s="12"/>
    </row>
    <row r="2339" spans="1:8" s="4" customFormat="1" x14ac:dyDescent="0.2">
      <c r="A2339" s="3" t="s">
        <v>10</v>
      </c>
      <c r="B2339" s="3" t="s">
        <v>10</v>
      </c>
      <c r="C2339" s="3" t="s">
        <v>10</v>
      </c>
      <c r="D2339" s="5">
        <f>SUBTOTAL(9, D2334:D2338)</f>
        <v>2</v>
      </c>
      <c r="E2339" s="7">
        <f>SUBTOTAL(9, E2334:E2338)</f>
        <v>27.5</v>
      </c>
      <c r="F2339" s="7">
        <f>SUBTOTAL(9, F2334:F2338)</f>
        <v>10.94</v>
      </c>
      <c r="G2339" s="7">
        <f>SUBTOTAL(9, G2334:G2338)</f>
        <v>16.560000000000002</v>
      </c>
      <c r="H2339" s="7">
        <f>IF(E2339&lt;&gt;0, ((E2339-F2339)/E2339)*100, 0)</f>
        <v>60.218181818181826</v>
      </c>
    </row>
    <row r="2340" spans="1:8" customFormat="1" ht="15" x14ac:dyDescent="0.25">
      <c r="D2340" s="12"/>
      <c r="E2340" s="12"/>
      <c r="F2340" s="12"/>
      <c r="G2340" s="12"/>
      <c r="H2340" s="12"/>
    </row>
    <row r="2341" spans="1:8" x14ac:dyDescent="0.2">
      <c r="A2341" s="2" t="s">
        <v>3169</v>
      </c>
      <c r="B2341" s="2" t="s">
        <v>3170</v>
      </c>
      <c r="C2341" s="2" t="s">
        <v>10</v>
      </c>
      <c r="G2341" s="8">
        <f>E2341-F2341</f>
        <v>0</v>
      </c>
      <c r="H2341" s="8">
        <f>IF(E2341&lt;&gt;0, ((E2341-F2341)/E2341)*100, 0)</f>
        <v>0</v>
      </c>
    </row>
    <row r="2342" spans="1:8" x14ac:dyDescent="0.2">
      <c r="A2342" s="2" t="s">
        <v>3169</v>
      </c>
      <c r="B2342" s="2" t="s">
        <v>3170</v>
      </c>
      <c r="C2342" s="2" t="s">
        <v>10</v>
      </c>
      <c r="G2342" s="8">
        <f>E2342-F2342</f>
        <v>0</v>
      </c>
      <c r="H2342" s="8">
        <f>IF(E2342&lt;&gt;0, ((E2342-F2342)/E2342)*100, 0)</f>
        <v>0</v>
      </c>
    </row>
    <row r="2343" spans="1:8" x14ac:dyDescent="0.2">
      <c r="A2343" s="2" t="s">
        <v>3169</v>
      </c>
      <c r="B2343" s="2" t="s">
        <v>3170</v>
      </c>
      <c r="C2343" s="2" t="s">
        <v>10</v>
      </c>
      <c r="G2343" s="8">
        <f>E2343-F2343</f>
        <v>0</v>
      </c>
      <c r="H2343" s="8">
        <f>IF(E2343&lt;&gt;0, ((E2343-F2343)/E2343)*100, 0)</f>
        <v>0</v>
      </c>
    </row>
    <row r="2344" spans="1:8" x14ac:dyDescent="0.2">
      <c r="A2344" s="2" t="s">
        <v>3169</v>
      </c>
      <c r="B2344" s="2" t="s">
        <v>3170</v>
      </c>
      <c r="C2344" s="2" t="s">
        <v>38</v>
      </c>
      <c r="D2344" s="6">
        <v>5</v>
      </c>
      <c r="E2344" s="8">
        <v>46.25</v>
      </c>
      <c r="F2344" s="8">
        <v>10.15</v>
      </c>
      <c r="G2344" s="8">
        <f>E2344-F2344</f>
        <v>36.1</v>
      </c>
      <c r="H2344" s="8">
        <f>IF(E2344&lt;&gt;0, ((E2344-F2344)/E2344)*100, 0)</f>
        <v>78.054054054054063</v>
      </c>
    </row>
    <row r="2345" spans="1:8" customFormat="1" ht="15" x14ac:dyDescent="0.25">
      <c r="D2345" s="12"/>
      <c r="E2345" s="12"/>
      <c r="F2345" s="12"/>
      <c r="G2345" s="12"/>
      <c r="H2345" s="12"/>
    </row>
    <row r="2346" spans="1:8" s="4" customFormat="1" x14ac:dyDescent="0.2">
      <c r="A2346" s="3" t="s">
        <v>10</v>
      </c>
      <c r="B2346" s="3" t="s">
        <v>10</v>
      </c>
      <c r="C2346" s="3" t="s">
        <v>10</v>
      </c>
      <c r="D2346" s="5">
        <f>SUBTOTAL(9, D2341:D2345)</f>
        <v>5</v>
      </c>
      <c r="E2346" s="7">
        <f>SUBTOTAL(9, E2341:E2345)</f>
        <v>46.25</v>
      </c>
      <c r="F2346" s="7">
        <f>SUBTOTAL(9, F2341:F2345)</f>
        <v>10.15</v>
      </c>
      <c r="G2346" s="7">
        <f>SUBTOTAL(9, G2341:G2345)</f>
        <v>36.1</v>
      </c>
      <c r="H2346" s="7">
        <f>IF(E2346&lt;&gt;0, ((E2346-F2346)/E2346)*100, 0)</f>
        <v>78.054054054054063</v>
      </c>
    </row>
    <row r="2347" spans="1:8" customFormat="1" ht="15" x14ac:dyDescent="0.25">
      <c r="D2347" s="12"/>
      <c r="E2347" s="12"/>
      <c r="F2347" s="12"/>
      <c r="G2347" s="12"/>
      <c r="H2347" s="12"/>
    </row>
    <row r="2348" spans="1:8" x14ac:dyDescent="0.2">
      <c r="A2348" s="2" t="s">
        <v>3171</v>
      </c>
      <c r="B2348" s="2" t="s">
        <v>3172</v>
      </c>
      <c r="C2348" s="2" t="s">
        <v>152</v>
      </c>
      <c r="D2348" s="6">
        <v>2</v>
      </c>
      <c r="E2348" s="8">
        <v>27.5</v>
      </c>
      <c r="F2348" s="8">
        <v>10.94</v>
      </c>
      <c r="G2348" s="8">
        <f>E2348-F2348</f>
        <v>16.560000000000002</v>
      </c>
      <c r="H2348" s="8">
        <f>IF(E2348&lt;&gt;0, ((E2348-F2348)/E2348)*100, 0)</f>
        <v>60.218181818181826</v>
      </c>
    </row>
    <row r="2349" spans="1:8" customFormat="1" ht="15" x14ac:dyDescent="0.25">
      <c r="D2349" s="12"/>
      <c r="E2349" s="12"/>
      <c r="F2349" s="12"/>
      <c r="G2349" s="12"/>
      <c r="H2349" s="12"/>
    </row>
    <row r="2350" spans="1:8" s="4" customFormat="1" x14ac:dyDescent="0.2">
      <c r="A2350" s="3" t="s">
        <v>10</v>
      </c>
      <c r="B2350" s="3" t="s">
        <v>10</v>
      </c>
      <c r="C2350" s="3" t="s">
        <v>10</v>
      </c>
      <c r="D2350" s="5">
        <f>SUBTOTAL(9, D2348:D2349)</f>
        <v>2</v>
      </c>
      <c r="E2350" s="7">
        <f>SUBTOTAL(9, E2348:E2349)</f>
        <v>27.5</v>
      </c>
      <c r="F2350" s="7">
        <f>SUBTOTAL(9, F2348:F2349)</f>
        <v>10.94</v>
      </c>
      <c r="G2350" s="7">
        <f>SUBTOTAL(9, G2348:G2349)</f>
        <v>16.560000000000002</v>
      </c>
      <c r="H2350" s="7">
        <f>IF(E2350&lt;&gt;0, ((E2350-F2350)/E2350)*100, 0)</f>
        <v>60.218181818181826</v>
      </c>
    </row>
    <row r="2351" spans="1:8" customFormat="1" ht="15" x14ac:dyDescent="0.25">
      <c r="D2351" s="12"/>
      <c r="E2351" s="12"/>
      <c r="F2351" s="12"/>
      <c r="G2351" s="12"/>
      <c r="H2351" s="12"/>
    </row>
    <row r="2352" spans="1:8" x14ac:dyDescent="0.2">
      <c r="A2352" s="2" t="s">
        <v>441</v>
      </c>
      <c r="B2352" s="2" t="s">
        <v>442</v>
      </c>
      <c r="C2352" s="2" t="s">
        <v>10</v>
      </c>
      <c r="G2352" s="8">
        <f>E2352-F2352</f>
        <v>0</v>
      </c>
      <c r="H2352" s="8">
        <f>IF(E2352&lt;&gt;0, ((E2352-F2352)/E2352)*100, 0)</f>
        <v>0</v>
      </c>
    </row>
    <row r="2353" spans="1:8" x14ac:dyDescent="0.2">
      <c r="A2353" s="2" t="s">
        <v>441</v>
      </c>
      <c r="B2353" s="2" t="s">
        <v>442</v>
      </c>
      <c r="C2353" s="2" t="s">
        <v>10</v>
      </c>
      <c r="E2353" s="8">
        <v>-20.100000000000001</v>
      </c>
      <c r="G2353" s="8">
        <f>E2353-F2353</f>
        <v>-20.100000000000001</v>
      </c>
      <c r="H2353" s="8">
        <f>IF(E2353&lt;&gt;0, ((E2353-F2353)/E2353)*100, 0)</f>
        <v>100</v>
      </c>
    </row>
    <row r="2354" spans="1:8" x14ac:dyDescent="0.2">
      <c r="A2354" s="2" t="s">
        <v>441</v>
      </c>
      <c r="B2354" s="2" t="s">
        <v>442</v>
      </c>
      <c r="C2354" s="2" t="s">
        <v>192</v>
      </c>
      <c r="D2354" s="6">
        <v>2</v>
      </c>
      <c r="E2354" s="8">
        <v>38.5</v>
      </c>
      <c r="F2354" s="8">
        <v>8.4</v>
      </c>
      <c r="G2354" s="8">
        <f>E2354-F2354</f>
        <v>30.1</v>
      </c>
      <c r="H2354" s="8">
        <f>IF(E2354&lt;&gt;0, ((E2354-F2354)/E2354)*100, 0)</f>
        <v>78.181818181818187</v>
      </c>
    </row>
    <row r="2355" spans="1:8" x14ac:dyDescent="0.2">
      <c r="A2355" s="2" t="s">
        <v>441</v>
      </c>
      <c r="B2355" s="2" t="s">
        <v>442</v>
      </c>
      <c r="C2355" s="2" t="s">
        <v>410</v>
      </c>
      <c r="D2355" s="6">
        <v>2</v>
      </c>
      <c r="E2355" s="8">
        <v>39</v>
      </c>
      <c r="F2355" s="8">
        <v>10.3</v>
      </c>
      <c r="G2355" s="8">
        <f>E2355-F2355</f>
        <v>28.7</v>
      </c>
      <c r="H2355" s="8">
        <f>IF(E2355&lt;&gt;0, ((E2355-F2355)/E2355)*100, 0)</f>
        <v>73.589743589743577</v>
      </c>
    </row>
    <row r="2356" spans="1:8" x14ac:dyDescent="0.2">
      <c r="A2356" s="2" t="s">
        <v>441</v>
      </c>
      <c r="B2356" s="2" t="s">
        <v>442</v>
      </c>
      <c r="C2356" s="2" t="s">
        <v>1629</v>
      </c>
      <c r="D2356" s="6">
        <v>2</v>
      </c>
      <c r="E2356" s="8">
        <v>23</v>
      </c>
      <c r="F2356" s="8">
        <v>7.7</v>
      </c>
      <c r="G2356" s="8">
        <f>E2356-F2356</f>
        <v>15.3</v>
      </c>
      <c r="H2356" s="8">
        <f>IF(E2356&lt;&gt;0, ((E2356-F2356)/E2356)*100, 0)</f>
        <v>66.521739130434781</v>
      </c>
    </row>
    <row r="2357" spans="1:8" customFormat="1" ht="15" x14ac:dyDescent="0.25">
      <c r="D2357" s="12"/>
      <c r="E2357" s="12"/>
      <c r="F2357" s="12"/>
      <c r="G2357" s="12"/>
      <c r="H2357" s="12"/>
    </row>
    <row r="2358" spans="1:8" s="4" customFormat="1" x14ac:dyDescent="0.2">
      <c r="A2358" s="3" t="s">
        <v>10</v>
      </c>
      <c r="B2358" s="3" t="s">
        <v>10</v>
      </c>
      <c r="C2358" s="3" t="s">
        <v>10</v>
      </c>
      <c r="D2358" s="5">
        <f>SUBTOTAL(9, D2352:D2357)</f>
        <v>6</v>
      </c>
      <c r="E2358" s="7">
        <f>SUBTOTAL(9, E2352:E2357)</f>
        <v>80.400000000000006</v>
      </c>
      <c r="F2358" s="7">
        <f>SUBTOTAL(9, F2352:F2357)</f>
        <v>26.400000000000002</v>
      </c>
      <c r="G2358" s="7">
        <f>SUBTOTAL(9, G2352:G2357)</f>
        <v>54</v>
      </c>
      <c r="H2358" s="7">
        <f>IF(E2358&lt;&gt;0, ((E2358-F2358)/E2358)*100, 0)</f>
        <v>67.164179104477611</v>
      </c>
    </row>
    <row r="2359" spans="1:8" customFormat="1" ht="15" x14ac:dyDescent="0.25">
      <c r="D2359" s="12"/>
      <c r="E2359" s="12"/>
      <c r="F2359" s="12"/>
      <c r="G2359" s="12"/>
      <c r="H2359" s="12"/>
    </row>
    <row r="2360" spans="1:8" x14ac:dyDescent="0.2">
      <c r="A2360" s="2" t="s">
        <v>3173</v>
      </c>
      <c r="B2360" s="2" t="s">
        <v>3174</v>
      </c>
      <c r="C2360" s="2" t="s">
        <v>10</v>
      </c>
      <c r="G2360" s="8">
        <f>E2360-F2360</f>
        <v>0</v>
      </c>
      <c r="H2360" s="8">
        <f>IF(E2360&lt;&gt;0, ((E2360-F2360)/E2360)*100, 0)</f>
        <v>0</v>
      </c>
    </row>
    <row r="2361" spans="1:8" x14ac:dyDescent="0.2">
      <c r="A2361" s="2" t="s">
        <v>3173</v>
      </c>
      <c r="B2361" s="2" t="s">
        <v>3174</v>
      </c>
      <c r="C2361" s="2" t="s">
        <v>10</v>
      </c>
      <c r="G2361" s="8">
        <f>E2361-F2361</f>
        <v>0</v>
      </c>
      <c r="H2361" s="8">
        <f>IF(E2361&lt;&gt;0, ((E2361-F2361)/E2361)*100, 0)</f>
        <v>0</v>
      </c>
    </row>
    <row r="2362" spans="1:8" x14ac:dyDescent="0.2">
      <c r="A2362" s="2" t="s">
        <v>3173</v>
      </c>
      <c r="B2362" s="2" t="s">
        <v>3174</v>
      </c>
      <c r="C2362" s="2" t="s">
        <v>10</v>
      </c>
      <c r="G2362" s="8">
        <f>E2362-F2362</f>
        <v>0</v>
      </c>
      <c r="H2362" s="8">
        <f>IF(E2362&lt;&gt;0, ((E2362-F2362)/E2362)*100, 0)</f>
        <v>0</v>
      </c>
    </row>
    <row r="2363" spans="1:8" x14ac:dyDescent="0.2">
      <c r="A2363" s="2" t="s">
        <v>3173</v>
      </c>
      <c r="B2363" s="2" t="s">
        <v>3174</v>
      </c>
      <c r="C2363" s="2" t="s">
        <v>152</v>
      </c>
      <c r="D2363" s="6">
        <v>1</v>
      </c>
      <c r="E2363" s="8">
        <v>13.75</v>
      </c>
      <c r="F2363" s="8">
        <v>5.47</v>
      </c>
      <c r="G2363" s="8">
        <f>E2363-F2363</f>
        <v>8.2800000000000011</v>
      </c>
      <c r="H2363" s="8">
        <f>IF(E2363&lt;&gt;0, ((E2363-F2363)/E2363)*100, 0)</f>
        <v>60.218181818181826</v>
      </c>
    </row>
    <row r="2364" spans="1:8" customFormat="1" ht="15" x14ac:dyDescent="0.25">
      <c r="D2364" s="12"/>
      <c r="E2364" s="12"/>
      <c r="F2364" s="12"/>
      <c r="G2364" s="12"/>
      <c r="H2364" s="12"/>
    </row>
    <row r="2365" spans="1:8" s="4" customFormat="1" x14ac:dyDescent="0.2">
      <c r="A2365" s="3" t="s">
        <v>10</v>
      </c>
      <c r="B2365" s="3" t="s">
        <v>10</v>
      </c>
      <c r="C2365" s="3" t="s">
        <v>10</v>
      </c>
      <c r="D2365" s="5">
        <f>SUBTOTAL(9, D2360:D2364)</f>
        <v>1</v>
      </c>
      <c r="E2365" s="7">
        <f>SUBTOTAL(9, E2360:E2364)</f>
        <v>13.75</v>
      </c>
      <c r="F2365" s="7">
        <f>SUBTOTAL(9, F2360:F2364)</f>
        <v>5.47</v>
      </c>
      <c r="G2365" s="7">
        <f>SUBTOTAL(9, G2360:G2364)</f>
        <v>8.2800000000000011</v>
      </c>
      <c r="H2365" s="7">
        <f>IF(E2365&lt;&gt;0, ((E2365-F2365)/E2365)*100, 0)</f>
        <v>60.218181818181826</v>
      </c>
    </row>
    <row r="2366" spans="1:8" customFormat="1" ht="15" x14ac:dyDescent="0.25">
      <c r="D2366" s="12"/>
      <c r="E2366" s="12"/>
      <c r="F2366" s="12"/>
      <c r="G2366" s="12"/>
      <c r="H2366" s="12"/>
    </row>
    <row r="2367" spans="1:8" x14ac:dyDescent="0.2">
      <c r="A2367" s="2" t="s">
        <v>3175</v>
      </c>
      <c r="B2367" s="2" t="s">
        <v>3176</v>
      </c>
      <c r="C2367" s="2" t="s">
        <v>10</v>
      </c>
      <c r="G2367" s="8">
        <f>E2367-F2367</f>
        <v>0</v>
      </c>
      <c r="H2367" s="8">
        <f>IF(E2367&lt;&gt;0, ((E2367-F2367)/E2367)*100, 0)</f>
        <v>0</v>
      </c>
    </row>
    <row r="2368" spans="1:8" x14ac:dyDescent="0.2">
      <c r="A2368" s="2" t="s">
        <v>3175</v>
      </c>
      <c r="B2368" s="2" t="s">
        <v>3176</v>
      </c>
      <c r="C2368" s="2" t="s">
        <v>10</v>
      </c>
      <c r="E2368" s="8">
        <v>-11.75</v>
      </c>
      <c r="G2368" s="8">
        <f>E2368-F2368</f>
        <v>-11.75</v>
      </c>
      <c r="H2368" s="8">
        <f>IF(E2368&lt;&gt;0, ((E2368-F2368)/E2368)*100, 0)</f>
        <v>100</v>
      </c>
    </row>
    <row r="2369" spans="1:8" x14ac:dyDescent="0.2">
      <c r="A2369" s="2" t="s">
        <v>3175</v>
      </c>
      <c r="B2369" s="2" t="s">
        <v>3176</v>
      </c>
      <c r="C2369" s="2" t="s">
        <v>29</v>
      </c>
      <c r="D2369" s="6">
        <v>1</v>
      </c>
      <c r="E2369" s="8">
        <v>20.75</v>
      </c>
      <c r="F2369" s="8">
        <v>6.3</v>
      </c>
      <c r="G2369" s="8">
        <f>E2369-F2369</f>
        <v>14.45</v>
      </c>
      <c r="H2369" s="8">
        <f>IF(E2369&lt;&gt;0, ((E2369-F2369)/E2369)*100, 0)</f>
        <v>69.638554216867462</v>
      </c>
    </row>
    <row r="2370" spans="1:8" x14ac:dyDescent="0.2">
      <c r="A2370" s="2" t="s">
        <v>3175</v>
      </c>
      <c r="B2370" s="2" t="s">
        <v>3176</v>
      </c>
      <c r="C2370" s="2" t="s">
        <v>16</v>
      </c>
      <c r="D2370" s="6">
        <v>1</v>
      </c>
      <c r="E2370" s="8">
        <v>22</v>
      </c>
      <c r="F2370" s="8">
        <v>8.4</v>
      </c>
      <c r="G2370" s="8">
        <f>E2370-F2370</f>
        <v>13.6</v>
      </c>
      <c r="H2370" s="8">
        <f>IF(E2370&lt;&gt;0, ((E2370-F2370)/E2370)*100, 0)</f>
        <v>61.818181818181813</v>
      </c>
    </row>
    <row r="2371" spans="1:8" x14ac:dyDescent="0.2">
      <c r="A2371" s="2" t="s">
        <v>3175</v>
      </c>
      <c r="B2371" s="2" t="s">
        <v>3176</v>
      </c>
      <c r="C2371" s="2" t="s">
        <v>450</v>
      </c>
      <c r="D2371" s="6">
        <v>1</v>
      </c>
      <c r="E2371" s="8">
        <v>9</v>
      </c>
      <c r="F2371" s="8">
        <v>1.83</v>
      </c>
      <c r="G2371" s="8">
        <f>E2371-F2371</f>
        <v>7.17</v>
      </c>
      <c r="H2371" s="8">
        <f>IF(E2371&lt;&gt;0, ((E2371-F2371)/E2371)*100, 0)</f>
        <v>79.666666666666657</v>
      </c>
    </row>
    <row r="2372" spans="1:8" customFormat="1" ht="15" x14ac:dyDescent="0.25">
      <c r="D2372" s="12"/>
      <c r="E2372" s="12"/>
      <c r="F2372" s="12"/>
      <c r="G2372" s="12"/>
      <c r="H2372" s="12"/>
    </row>
    <row r="2373" spans="1:8" s="4" customFormat="1" x14ac:dyDescent="0.2">
      <c r="A2373" s="3" t="s">
        <v>10</v>
      </c>
      <c r="B2373" s="3" t="s">
        <v>10</v>
      </c>
      <c r="C2373" s="3" t="s">
        <v>10</v>
      </c>
      <c r="D2373" s="5">
        <f>SUBTOTAL(9, D2367:D2372)</f>
        <v>3</v>
      </c>
      <c r="E2373" s="7">
        <f>SUBTOTAL(9, E2367:E2372)</f>
        <v>40</v>
      </c>
      <c r="F2373" s="7">
        <f>SUBTOTAL(9, F2367:F2372)</f>
        <v>16.53</v>
      </c>
      <c r="G2373" s="7">
        <f>SUBTOTAL(9, G2367:G2372)</f>
        <v>23.47</v>
      </c>
      <c r="H2373" s="7">
        <f>IF(E2373&lt;&gt;0, ((E2373-F2373)/E2373)*100, 0)</f>
        <v>58.674999999999997</v>
      </c>
    </row>
    <row r="2374" spans="1:8" customFormat="1" ht="15" x14ac:dyDescent="0.25">
      <c r="D2374" s="12"/>
      <c r="E2374" s="12"/>
      <c r="F2374" s="12"/>
      <c r="G2374" s="12"/>
      <c r="H2374" s="12"/>
    </row>
    <row r="2375" spans="1:8" x14ac:dyDescent="0.2">
      <c r="A2375" s="2" t="s">
        <v>445</v>
      </c>
      <c r="B2375" s="2" t="s">
        <v>446</v>
      </c>
      <c r="C2375" s="2" t="s">
        <v>10</v>
      </c>
      <c r="G2375" s="8">
        <f>E2375-F2375</f>
        <v>0</v>
      </c>
      <c r="H2375" s="8">
        <f>IF(E2375&lt;&gt;0, ((E2375-F2375)/E2375)*100, 0)</f>
        <v>0</v>
      </c>
    </row>
    <row r="2376" spans="1:8" x14ac:dyDescent="0.2">
      <c r="A2376" s="2" t="s">
        <v>445</v>
      </c>
      <c r="B2376" s="2" t="s">
        <v>446</v>
      </c>
      <c r="C2376" s="2" t="s">
        <v>10</v>
      </c>
      <c r="G2376" s="8">
        <f>E2376-F2376</f>
        <v>0</v>
      </c>
      <c r="H2376" s="8">
        <f>IF(E2376&lt;&gt;0, ((E2376-F2376)/E2376)*100, 0)</f>
        <v>0</v>
      </c>
    </row>
    <row r="2377" spans="1:8" x14ac:dyDescent="0.2">
      <c r="A2377" s="2" t="s">
        <v>445</v>
      </c>
      <c r="B2377" s="2" t="s">
        <v>446</v>
      </c>
      <c r="C2377" s="2" t="s">
        <v>10</v>
      </c>
      <c r="E2377" s="8">
        <v>-19.75</v>
      </c>
      <c r="G2377" s="8">
        <f>E2377-F2377</f>
        <v>-19.75</v>
      </c>
      <c r="H2377" s="8">
        <f>IF(E2377&lt;&gt;0, ((E2377-F2377)/E2377)*100, 0)</f>
        <v>100</v>
      </c>
    </row>
    <row r="2378" spans="1:8" x14ac:dyDescent="0.2">
      <c r="A2378" s="2" t="s">
        <v>445</v>
      </c>
      <c r="B2378" s="2" t="s">
        <v>446</v>
      </c>
      <c r="C2378" s="2" t="s">
        <v>48</v>
      </c>
      <c r="D2378" s="6">
        <v>8</v>
      </c>
      <c r="E2378" s="8">
        <v>124</v>
      </c>
      <c r="F2378" s="8">
        <v>43.76</v>
      </c>
      <c r="G2378" s="8">
        <f>E2378-F2378</f>
        <v>80.240000000000009</v>
      </c>
      <c r="H2378" s="8">
        <f>IF(E2378&lt;&gt;0, ((E2378-F2378)/E2378)*100, 0)</f>
        <v>64.709677419354847</v>
      </c>
    </row>
    <row r="2379" spans="1:8" x14ac:dyDescent="0.2">
      <c r="A2379" s="2" t="s">
        <v>445</v>
      </c>
      <c r="B2379" s="2" t="s">
        <v>446</v>
      </c>
      <c r="C2379" s="2" t="s">
        <v>132</v>
      </c>
      <c r="D2379" s="6">
        <v>2</v>
      </c>
      <c r="E2379" s="8">
        <v>32</v>
      </c>
      <c r="F2379" s="8">
        <v>11.76</v>
      </c>
      <c r="G2379" s="8">
        <f>E2379-F2379</f>
        <v>20.240000000000002</v>
      </c>
      <c r="H2379" s="8">
        <f>IF(E2379&lt;&gt;0, ((E2379-F2379)/E2379)*100, 0)</f>
        <v>63.250000000000007</v>
      </c>
    </row>
    <row r="2380" spans="1:8" x14ac:dyDescent="0.2">
      <c r="A2380" s="2" t="s">
        <v>445</v>
      </c>
      <c r="B2380" s="2" t="s">
        <v>446</v>
      </c>
      <c r="C2380" s="2" t="s">
        <v>133</v>
      </c>
      <c r="D2380" s="6">
        <v>1</v>
      </c>
      <c r="E2380" s="8">
        <v>70</v>
      </c>
      <c r="F2380" s="8">
        <v>15.83</v>
      </c>
      <c r="G2380" s="8">
        <f>E2380-F2380</f>
        <v>54.17</v>
      </c>
      <c r="H2380" s="8">
        <f>IF(E2380&lt;&gt;0, ((E2380-F2380)/E2380)*100, 0)</f>
        <v>77.385714285714286</v>
      </c>
    </row>
    <row r="2381" spans="1:8" customFormat="1" ht="15" x14ac:dyDescent="0.25">
      <c r="D2381" s="12"/>
      <c r="E2381" s="12"/>
      <c r="F2381" s="12"/>
      <c r="G2381" s="12"/>
      <c r="H2381" s="12"/>
    </row>
    <row r="2382" spans="1:8" s="4" customFormat="1" x14ac:dyDescent="0.2">
      <c r="A2382" s="3" t="s">
        <v>10</v>
      </c>
      <c r="B2382" s="3" t="s">
        <v>10</v>
      </c>
      <c r="C2382" s="3" t="s">
        <v>10</v>
      </c>
      <c r="D2382" s="5">
        <f>SUBTOTAL(9, D2375:D2381)</f>
        <v>11</v>
      </c>
      <c r="E2382" s="7">
        <f>SUBTOTAL(9, E2375:E2381)</f>
        <v>206.25</v>
      </c>
      <c r="F2382" s="7">
        <f>SUBTOTAL(9, F2375:F2381)</f>
        <v>71.349999999999994</v>
      </c>
      <c r="G2382" s="7">
        <f>SUBTOTAL(9, G2375:G2381)</f>
        <v>134.90000000000003</v>
      </c>
      <c r="H2382" s="7">
        <f>IF(E2382&lt;&gt;0, ((E2382-F2382)/E2382)*100, 0)</f>
        <v>65.406060606060606</v>
      </c>
    </row>
    <row r="2383" spans="1:8" customFormat="1" ht="15" x14ac:dyDescent="0.25">
      <c r="D2383" s="12"/>
      <c r="E2383" s="12"/>
      <c r="F2383" s="12"/>
      <c r="G2383" s="12"/>
      <c r="H2383" s="12"/>
    </row>
    <row r="2384" spans="1:8" x14ac:dyDescent="0.2">
      <c r="A2384" s="2" t="s">
        <v>3177</v>
      </c>
      <c r="B2384" s="2" t="s">
        <v>3178</v>
      </c>
      <c r="C2384" s="2" t="s">
        <v>10</v>
      </c>
      <c r="G2384" s="8">
        <f>E2384-F2384</f>
        <v>0</v>
      </c>
      <c r="H2384" s="8">
        <f>IF(E2384&lt;&gt;0, ((E2384-F2384)/E2384)*100, 0)</f>
        <v>0</v>
      </c>
    </row>
    <row r="2385" spans="1:8" x14ac:dyDescent="0.2">
      <c r="A2385" s="2" t="s">
        <v>3177</v>
      </c>
      <c r="B2385" s="2" t="s">
        <v>3178</v>
      </c>
      <c r="C2385" s="2" t="s">
        <v>10</v>
      </c>
      <c r="G2385" s="8">
        <f>E2385-F2385</f>
        <v>0</v>
      </c>
      <c r="H2385" s="8">
        <f>IF(E2385&lt;&gt;0, ((E2385-F2385)/E2385)*100, 0)</f>
        <v>0</v>
      </c>
    </row>
    <row r="2386" spans="1:8" x14ac:dyDescent="0.2">
      <c r="A2386" s="2" t="s">
        <v>3177</v>
      </c>
      <c r="B2386" s="2" t="s">
        <v>3178</v>
      </c>
      <c r="C2386" s="2" t="s">
        <v>10</v>
      </c>
      <c r="G2386" s="8">
        <f>E2386-F2386</f>
        <v>0</v>
      </c>
      <c r="H2386" s="8">
        <f>IF(E2386&lt;&gt;0, ((E2386-F2386)/E2386)*100, 0)</f>
        <v>0</v>
      </c>
    </row>
    <row r="2387" spans="1:8" x14ac:dyDescent="0.2">
      <c r="A2387" s="2" t="s">
        <v>3177</v>
      </c>
      <c r="B2387" s="2" t="s">
        <v>3178</v>
      </c>
      <c r="C2387" s="2" t="s">
        <v>28</v>
      </c>
      <c r="D2387" s="6">
        <v>1</v>
      </c>
      <c r="E2387" s="8">
        <v>16.5</v>
      </c>
      <c r="F2387" s="8">
        <v>5.88</v>
      </c>
      <c r="G2387" s="8">
        <f>E2387-F2387</f>
        <v>10.620000000000001</v>
      </c>
      <c r="H2387" s="8">
        <f>IF(E2387&lt;&gt;0, ((E2387-F2387)/E2387)*100, 0)</f>
        <v>64.363636363636374</v>
      </c>
    </row>
    <row r="2388" spans="1:8" customFormat="1" ht="15" x14ac:dyDescent="0.25">
      <c r="D2388" s="12"/>
      <c r="E2388" s="12"/>
      <c r="F2388" s="12"/>
      <c r="G2388" s="12"/>
      <c r="H2388" s="12"/>
    </row>
    <row r="2389" spans="1:8" s="4" customFormat="1" x14ac:dyDescent="0.2">
      <c r="A2389" s="3" t="s">
        <v>10</v>
      </c>
      <c r="B2389" s="3" t="s">
        <v>10</v>
      </c>
      <c r="C2389" s="3" t="s">
        <v>10</v>
      </c>
      <c r="D2389" s="5">
        <f>SUBTOTAL(9, D2384:D2388)</f>
        <v>1</v>
      </c>
      <c r="E2389" s="7">
        <f>SUBTOTAL(9, E2384:E2388)</f>
        <v>16.5</v>
      </c>
      <c r="F2389" s="7">
        <f>SUBTOTAL(9, F2384:F2388)</f>
        <v>5.88</v>
      </c>
      <c r="G2389" s="7">
        <f>SUBTOTAL(9, G2384:G2388)</f>
        <v>10.620000000000001</v>
      </c>
      <c r="H2389" s="7">
        <f>IF(E2389&lt;&gt;0, ((E2389-F2389)/E2389)*100, 0)</f>
        <v>64.363636363636374</v>
      </c>
    </row>
    <row r="2390" spans="1:8" customFormat="1" ht="15" x14ac:dyDescent="0.25">
      <c r="D2390" s="12"/>
      <c r="E2390" s="12"/>
      <c r="F2390" s="12"/>
      <c r="G2390" s="12"/>
      <c r="H2390" s="12"/>
    </row>
    <row r="2391" spans="1:8" x14ac:dyDescent="0.2">
      <c r="A2391" s="2" t="s">
        <v>3179</v>
      </c>
      <c r="B2391" s="2" t="s">
        <v>3180</v>
      </c>
      <c r="C2391" s="2" t="s">
        <v>10</v>
      </c>
      <c r="E2391" s="8">
        <v>-21.25</v>
      </c>
      <c r="G2391" s="8">
        <f>E2391-F2391</f>
        <v>-21.25</v>
      </c>
      <c r="H2391" s="8">
        <f>IF(E2391&lt;&gt;0, ((E2391-F2391)/E2391)*100, 0)</f>
        <v>100</v>
      </c>
    </row>
    <row r="2392" spans="1:8" x14ac:dyDescent="0.2">
      <c r="A2392" s="2" t="s">
        <v>3179</v>
      </c>
      <c r="B2392" s="2" t="s">
        <v>3180</v>
      </c>
      <c r="C2392" s="2" t="s">
        <v>10</v>
      </c>
      <c r="G2392" s="8">
        <f>E2392-F2392</f>
        <v>0</v>
      </c>
      <c r="H2392" s="8">
        <f>IF(E2392&lt;&gt;0, ((E2392-F2392)/E2392)*100, 0)</f>
        <v>0</v>
      </c>
    </row>
    <row r="2393" spans="1:8" x14ac:dyDescent="0.2">
      <c r="A2393" s="2" t="s">
        <v>3179</v>
      </c>
      <c r="B2393" s="2" t="s">
        <v>3180</v>
      </c>
      <c r="C2393" s="2" t="s">
        <v>1629</v>
      </c>
      <c r="D2393" s="6">
        <v>3</v>
      </c>
      <c r="E2393" s="8">
        <v>34.5</v>
      </c>
      <c r="F2393" s="8">
        <v>11.55</v>
      </c>
      <c r="G2393" s="8">
        <f>E2393-F2393</f>
        <v>22.95</v>
      </c>
      <c r="H2393" s="8">
        <f>IF(E2393&lt;&gt;0, ((E2393-F2393)/E2393)*100, 0)</f>
        <v>66.521739130434781</v>
      </c>
    </row>
    <row r="2394" spans="1:8" x14ac:dyDescent="0.2">
      <c r="A2394" s="2" t="s">
        <v>3179</v>
      </c>
      <c r="B2394" s="2" t="s">
        <v>3180</v>
      </c>
      <c r="C2394" s="2" t="s">
        <v>202</v>
      </c>
      <c r="D2394" s="6">
        <v>3</v>
      </c>
      <c r="E2394" s="8">
        <v>29.25</v>
      </c>
      <c r="F2394" s="8">
        <v>7.92</v>
      </c>
      <c r="G2394" s="8">
        <f>E2394-F2394</f>
        <v>21.33</v>
      </c>
      <c r="H2394" s="8">
        <f>IF(E2394&lt;&gt;0, ((E2394-F2394)/E2394)*100, 0)</f>
        <v>72.923076923076906</v>
      </c>
    </row>
    <row r="2395" spans="1:8" customFormat="1" ht="15" x14ac:dyDescent="0.25">
      <c r="D2395" s="12"/>
      <c r="E2395" s="12"/>
      <c r="F2395" s="12"/>
      <c r="G2395" s="12"/>
      <c r="H2395" s="12"/>
    </row>
    <row r="2396" spans="1:8" s="4" customFormat="1" x14ac:dyDescent="0.2">
      <c r="A2396" s="3" t="s">
        <v>10</v>
      </c>
      <c r="B2396" s="3" t="s">
        <v>10</v>
      </c>
      <c r="C2396" s="3" t="s">
        <v>10</v>
      </c>
      <c r="D2396" s="5">
        <f>SUBTOTAL(9, D2391:D2395)</f>
        <v>6</v>
      </c>
      <c r="E2396" s="7">
        <f>SUBTOTAL(9, E2391:E2395)</f>
        <v>42.5</v>
      </c>
      <c r="F2396" s="7">
        <f>SUBTOTAL(9, F2391:F2395)</f>
        <v>19.47</v>
      </c>
      <c r="G2396" s="7">
        <f>SUBTOTAL(9, G2391:G2395)</f>
        <v>23.029999999999998</v>
      </c>
      <c r="H2396" s="7">
        <f>IF(E2396&lt;&gt;0, ((E2396-F2396)/E2396)*100, 0)</f>
        <v>54.188235294117646</v>
      </c>
    </row>
    <row r="2397" spans="1:8" customFormat="1" ht="15" x14ac:dyDescent="0.25">
      <c r="D2397" s="12"/>
      <c r="E2397" s="12"/>
      <c r="F2397" s="12"/>
      <c r="G2397" s="12"/>
      <c r="H2397" s="12"/>
    </row>
    <row r="2398" spans="1:8" x14ac:dyDescent="0.2">
      <c r="A2398" s="2" t="s">
        <v>3181</v>
      </c>
      <c r="B2398" s="2" t="s">
        <v>3182</v>
      </c>
      <c r="C2398" s="2" t="s">
        <v>10</v>
      </c>
      <c r="G2398" s="8">
        <f>E2398-F2398</f>
        <v>0</v>
      </c>
      <c r="H2398" s="8">
        <f>IF(E2398&lt;&gt;0, ((E2398-F2398)/E2398)*100, 0)</f>
        <v>0</v>
      </c>
    </row>
    <row r="2399" spans="1:8" x14ac:dyDescent="0.2">
      <c r="A2399" s="2" t="s">
        <v>3181</v>
      </c>
      <c r="B2399" s="2" t="s">
        <v>3182</v>
      </c>
      <c r="C2399" s="2" t="s">
        <v>10</v>
      </c>
      <c r="G2399" s="8">
        <f>E2399-F2399</f>
        <v>0</v>
      </c>
      <c r="H2399" s="8">
        <f>IF(E2399&lt;&gt;0, ((E2399-F2399)/E2399)*100, 0)</f>
        <v>0</v>
      </c>
    </row>
    <row r="2400" spans="1:8" x14ac:dyDescent="0.2">
      <c r="A2400" s="2" t="s">
        <v>3181</v>
      </c>
      <c r="B2400" s="2" t="s">
        <v>3182</v>
      </c>
      <c r="C2400" s="2" t="s">
        <v>10</v>
      </c>
      <c r="G2400" s="8">
        <f>E2400-F2400</f>
        <v>0</v>
      </c>
      <c r="H2400" s="8">
        <f>IF(E2400&lt;&gt;0, ((E2400-F2400)/E2400)*100, 0)</f>
        <v>0</v>
      </c>
    </row>
    <row r="2401" spans="1:8" x14ac:dyDescent="0.2">
      <c r="A2401" s="2" t="s">
        <v>3181</v>
      </c>
      <c r="B2401" s="2" t="s">
        <v>3182</v>
      </c>
      <c r="C2401" s="2" t="s">
        <v>29</v>
      </c>
      <c r="D2401" s="6">
        <v>1</v>
      </c>
      <c r="E2401" s="8">
        <v>20.75</v>
      </c>
      <c r="F2401" s="8">
        <v>6.3</v>
      </c>
      <c r="G2401" s="8">
        <f>E2401-F2401</f>
        <v>14.45</v>
      </c>
      <c r="H2401" s="8">
        <f>IF(E2401&lt;&gt;0, ((E2401-F2401)/E2401)*100, 0)</f>
        <v>69.638554216867462</v>
      </c>
    </row>
    <row r="2402" spans="1:8" customFormat="1" ht="15" x14ac:dyDescent="0.25">
      <c r="D2402" s="12"/>
      <c r="E2402" s="12"/>
      <c r="F2402" s="12"/>
      <c r="G2402" s="12"/>
      <c r="H2402" s="12"/>
    </row>
    <row r="2403" spans="1:8" s="4" customFormat="1" x14ac:dyDescent="0.2">
      <c r="A2403" s="3" t="s">
        <v>10</v>
      </c>
      <c r="B2403" s="3" t="s">
        <v>10</v>
      </c>
      <c r="C2403" s="3" t="s">
        <v>10</v>
      </c>
      <c r="D2403" s="5">
        <f>SUBTOTAL(9, D2398:D2402)</f>
        <v>1</v>
      </c>
      <c r="E2403" s="7">
        <f>SUBTOTAL(9, E2398:E2402)</f>
        <v>20.75</v>
      </c>
      <c r="F2403" s="7">
        <f>SUBTOTAL(9, F2398:F2402)</f>
        <v>6.3</v>
      </c>
      <c r="G2403" s="7">
        <f>SUBTOTAL(9, G2398:G2402)</f>
        <v>14.45</v>
      </c>
      <c r="H2403" s="7">
        <f>IF(E2403&lt;&gt;0, ((E2403-F2403)/E2403)*100, 0)</f>
        <v>69.638554216867462</v>
      </c>
    </row>
    <row r="2404" spans="1:8" customFormat="1" ht="15" x14ac:dyDescent="0.25">
      <c r="D2404" s="12"/>
      <c r="E2404" s="12"/>
      <c r="F2404" s="12"/>
      <c r="G2404" s="12"/>
      <c r="H2404" s="12"/>
    </row>
    <row r="2405" spans="1:8" x14ac:dyDescent="0.2">
      <c r="A2405" s="2" t="s">
        <v>3183</v>
      </c>
      <c r="B2405" s="2" t="s">
        <v>3184</v>
      </c>
      <c r="C2405" s="2" t="s">
        <v>10</v>
      </c>
      <c r="G2405" s="8">
        <f>E2405-F2405</f>
        <v>0</v>
      </c>
      <c r="H2405" s="8">
        <f>IF(E2405&lt;&gt;0, ((E2405-F2405)/E2405)*100, 0)</f>
        <v>0</v>
      </c>
    </row>
    <row r="2406" spans="1:8" x14ac:dyDescent="0.2">
      <c r="A2406" s="2" t="s">
        <v>3183</v>
      </c>
      <c r="B2406" s="2" t="s">
        <v>3184</v>
      </c>
      <c r="C2406" s="2" t="s">
        <v>10</v>
      </c>
      <c r="G2406" s="8">
        <f>E2406-F2406</f>
        <v>0</v>
      </c>
      <c r="H2406" s="8">
        <f>IF(E2406&lt;&gt;0, ((E2406-F2406)/E2406)*100, 0)</f>
        <v>0</v>
      </c>
    </row>
    <row r="2407" spans="1:8" x14ac:dyDescent="0.2">
      <c r="A2407" s="2" t="s">
        <v>3183</v>
      </c>
      <c r="B2407" s="2" t="s">
        <v>3184</v>
      </c>
      <c r="C2407" s="2" t="s">
        <v>10</v>
      </c>
      <c r="G2407" s="8">
        <f>E2407-F2407</f>
        <v>0</v>
      </c>
      <c r="H2407" s="8">
        <f>IF(E2407&lt;&gt;0, ((E2407-F2407)/E2407)*100, 0)</f>
        <v>0</v>
      </c>
    </row>
    <row r="2408" spans="1:8" x14ac:dyDescent="0.2">
      <c r="A2408" s="2" t="s">
        <v>3183</v>
      </c>
      <c r="B2408" s="2" t="s">
        <v>3184</v>
      </c>
      <c r="C2408" s="2" t="s">
        <v>84</v>
      </c>
      <c r="D2408" s="6">
        <v>1</v>
      </c>
      <c r="E2408" s="8">
        <v>7.9</v>
      </c>
      <c r="F2408" s="8">
        <v>2</v>
      </c>
      <c r="G2408" s="8">
        <f>E2408-F2408</f>
        <v>5.9</v>
      </c>
      <c r="H2408" s="8">
        <f>IF(E2408&lt;&gt;0, ((E2408-F2408)/E2408)*100, 0)</f>
        <v>74.683544303797461</v>
      </c>
    </row>
    <row r="2409" spans="1:8" customFormat="1" ht="15" x14ac:dyDescent="0.25">
      <c r="D2409" s="12"/>
      <c r="E2409" s="12"/>
      <c r="F2409" s="12"/>
      <c r="G2409" s="12"/>
      <c r="H2409" s="12"/>
    </row>
    <row r="2410" spans="1:8" s="4" customFormat="1" x14ac:dyDescent="0.2">
      <c r="A2410" s="3" t="s">
        <v>10</v>
      </c>
      <c r="B2410" s="3" t="s">
        <v>10</v>
      </c>
      <c r="C2410" s="3" t="s">
        <v>10</v>
      </c>
      <c r="D2410" s="5">
        <f>SUBTOTAL(9, D2405:D2409)</f>
        <v>1</v>
      </c>
      <c r="E2410" s="7">
        <f>SUBTOTAL(9, E2405:E2409)</f>
        <v>7.9</v>
      </c>
      <c r="F2410" s="7">
        <f>SUBTOTAL(9, F2405:F2409)</f>
        <v>2</v>
      </c>
      <c r="G2410" s="7">
        <f>SUBTOTAL(9, G2405:G2409)</f>
        <v>5.9</v>
      </c>
      <c r="H2410" s="7">
        <f>IF(E2410&lt;&gt;0, ((E2410-F2410)/E2410)*100, 0)</f>
        <v>74.683544303797461</v>
      </c>
    </row>
    <row r="2411" spans="1:8" customFormat="1" ht="15" x14ac:dyDescent="0.25">
      <c r="D2411" s="12"/>
      <c r="E2411" s="12"/>
      <c r="F2411" s="12"/>
      <c r="G2411" s="12"/>
      <c r="H2411" s="12"/>
    </row>
    <row r="2412" spans="1:8" x14ac:dyDescent="0.2">
      <c r="A2412" s="2" t="s">
        <v>3185</v>
      </c>
      <c r="B2412" s="2" t="s">
        <v>3186</v>
      </c>
      <c r="C2412" s="2" t="s">
        <v>10</v>
      </c>
      <c r="G2412" s="8">
        <f>E2412-F2412</f>
        <v>0</v>
      </c>
      <c r="H2412" s="8">
        <f>IF(E2412&lt;&gt;0, ((E2412-F2412)/E2412)*100, 0)</f>
        <v>0</v>
      </c>
    </row>
    <row r="2413" spans="1:8" x14ac:dyDescent="0.2">
      <c r="A2413" s="2" t="s">
        <v>3185</v>
      </c>
      <c r="B2413" s="2" t="s">
        <v>3186</v>
      </c>
      <c r="C2413" s="2" t="s">
        <v>10</v>
      </c>
      <c r="G2413" s="8">
        <f>E2413-F2413</f>
        <v>0</v>
      </c>
      <c r="H2413" s="8">
        <f>IF(E2413&lt;&gt;0, ((E2413-F2413)/E2413)*100, 0)</f>
        <v>0</v>
      </c>
    </row>
    <row r="2414" spans="1:8" x14ac:dyDescent="0.2">
      <c r="A2414" s="2" t="s">
        <v>3185</v>
      </c>
      <c r="B2414" s="2" t="s">
        <v>3186</v>
      </c>
      <c r="C2414" s="2" t="s">
        <v>10</v>
      </c>
      <c r="G2414" s="8">
        <f>E2414-F2414</f>
        <v>0</v>
      </c>
      <c r="H2414" s="8">
        <f>IF(E2414&lt;&gt;0, ((E2414-F2414)/E2414)*100, 0)</f>
        <v>0</v>
      </c>
    </row>
    <row r="2415" spans="1:8" x14ac:dyDescent="0.2">
      <c r="A2415" s="2" t="s">
        <v>3185</v>
      </c>
      <c r="B2415" s="2" t="s">
        <v>3186</v>
      </c>
      <c r="C2415" s="2" t="s">
        <v>2343</v>
      </c>
      <c r="D2415" s="6">
        <v>1</v>
      </c>
      <c r="E2415" s="8">
        <v>85</v>
      </c>
      <c r="F2415" s="8">
        <v>35.11</v>
      </c>
      <c r="G2415" s="8">
        <f>E2415-F2415</f>
        <v>49.89</v>
      </c>
      <c r="H2415" s="8">
        <f>IF(E2415&lt;&gt;0, ((E2415-F2415)/E2415)*100, 0)</f>
        <v>58.694117647058818</v>
      </c>
    </row>
    <row r="2416" spans="1:8" x14ac:dyDescent="0.2">
      <c r="A2416" s="2" t="s">
        <v>3185</v>
      </c>
      <c r="B2416" s="2" t="s">
        <v>3186</v>
      </c>
      <c r="C2416" s="2" t="s">
        <v>408</v>
      </c>
      <c r="D2416" s="6">
        <v>1</v>
      </c>
      <c r="E2416" s="8">
        <v>16.25</v>
      </c>
      <c r="F2416" s="8">
        <v>6.23</v>
      </c>
      <c r="G2416" s="8">
        <f>E2416-F2416</f>
        <v>10.02</v>
      </c>
      <c r="H2416" s="8">
        <f>IF(E2416&lt;&gt;0, ((E2416-F2416)/E2416)*100, 0)</f>
        <v>61.661538461538456</v>
      </c>
    </row>
    <row r="2417" spans="1:8" x14ac:dyDescent="0.2">
      <c r="A2417" s="2" t="s">
        <v>3185</v>
      </c>
      <c r="B2417" s="2" t="s">
        <v>3186</v>
      </c>
      <c r="C2417" s="2" t="s">
        <v>74</v>
      </c>
      <c r="D2417" s="6">
        <v>1</v>
      </c>
      <c r="E2417" s="8">
        <v>11</v>
      </c>
      <c r="F2417" s="8">
        <v>3.64</v>
      </c>
      <c r="G2417" s="8">
        <f>E2417-F2417</f>
        <v>7.3599999999999994</v>
      </c>
      <c r="H2417" s="8">
        <f>IF(E2417&lt;&gt;0, ((E2417-F2417)/E2417)*100, 0)</f>
        <v>66.909090909090907</v>
      </c>
    </row>
    <row r="2418" spans="1:8" x14ac:dyDescent="0.2">
      <c r="A2418" s="2" t="s">
        <v>3185</v>
      </c>
      <c r="B2418" s="2" t="s">
        <v>3186</v>
      </c>
      <c r="C2418" s="2" t="s">
        <v>2348</v>
      </c>
      <c r="D2418" s="6">
        <v>1</v>
      </c>
      <c r="E2418" s="8">
        <v>26.5</v>
      </c>
      <c r="F2418" s="8">
        <v>8.4</v>
      </c>
      <c r="G2418" s="8">
        <f>E2418-F2418</f>
        <v>18.100000000000001</v>
      </c>
      <c r="H2418" s="8">
        <f>IF(E2418&lt;&gt;0, ((E2418-F2418)/E2418)*100, 0)</f>
        <v>68.301886792452834</v>
      </c>
    </row>
    <row r="2419" spans="1:8" x14ac:dyDescent="0.2">
      <c r="A2419" s="2" t="s">
        <v>3185</v>
      </c>
      <c r="B2419" s="2" t="s">
        <v>3186</v>
      </c>
      <c r="C2419" s="2" t="s">
        <v>117</v>
      </c>
      <c r="D2419" s="6">
        <v>1</v>
      </c>
      <c r="E2419" s="8">
        <v>42</v>
      </c>
      <c r="F2419" s="8">
        <v>11.06</v>
      </c>
      <c r="G2419" s="8">
        <f>E2419-F2419</f>
        <v>30.939999999999998</v>
      </c>
      <c r="H2419" s="8">
        <f>IF(E2419&lt;&gt;0, ((E2419-F2419)/E2419)*100, 0)</f>
        <v>73.666666666666657</v>
      </c>
    </row>
    <row r="2420" spans="1:8" x14ac:dyDescent="0.2">
      <c r="A2420" s="2" t="s">
        <v>3185</v>
      </c>
      <c r="B2420" s="2" t="s">
        <v>3186</v>
      </c>
      <c r="C2420" s="2" t="s">
        <v>19</v>
      </c>
      <c r="D2420" s="6">
        <v>1</v>
      </c>
      <c r="E2420" s="8">
        <v>27.5</v>
      </c>
      <c r="F2420" s="8">
        <v>7.21</v>
      </c>
      <c r="G2420" s="8">
        <f>E2420-F2420</f>
        <v>20.29</v>
      </c>
      <c r="H2420" s="8">
        <f>IF(E2420&lt;&gt;0, ((E2420-F2420)/E2420)*100, 0)</f>
        <v>73.781818181818181</v>
      </c>
    </row>
    <row r="2421" spans="1:8" x14ac:dyDescent="0.2">
      <c r="A2421" s="2" t="s">
        <v>3185</v>
      </c>
      <c r="B2421" s="2" t="s">
        <v>3186</v>
      </c>
      <c r="C2421" s="2" t="s">
        <v>482</v>
      </c>
      <c r="D2421" s="6">
        <v>1</v>
      </c>
      <c r="E2421" s="8">
        <v>8</v>
      </c>
      <c r="F2421" s="8">
        <v>1.75</v>
      </c>
      <c r="G2421" s="8">
        <f>E2421-F2421</f>
        <v>6.25</v>
      </c>
      <c r="H2421" s="8">
        <f>IF(E2421&lt;&gt;0, ((E2421-F2421)/E2421)*100, 0)</f>
        <v>78.125</v>
      </c>
    </row>
    <row r="2422" spans="1:8" customFormat="1" ht="15" x14ac:dyDescent="0.25">
      <c r="D2422" s="12"/>
      <c r="E2422" s="12"/>
      <c r="F2422" s="12"/>
      <c r="G2422" s="12"/>
      <c r="H2422" s="12"/>
    </row>
    <row r="2423" spans="1:8" s="4" customFormat="1" x14ac:dyDescent="0.2">
      <c r="A2423" s="3" t="s">
        <v>10</v>
      </c>
      <c r="B2423" s="3" t="s">
        <v>10</v>
      </c>
      <c r="C2423" s="3" t="s">
        <v>10</v>
      </c>
      <c r="D2423" s="5">
        <f>SUBTOTAL(9, D2412:D2422)</f>
        <v>7</v>
      </c>
      <c r="E2423" s="7">
        <f>SUBTOTAL(9, E2412:E2422)</f>
        <v>216.25</v>
      </c>
      <c r="F2423" s="7">
        <f>SUBTOTAL(9, F2412:F2422)</f>
        <v>73.399999999999991</v>
      </c>
      <c r="G2423" s="7">
        <f>SUBTOTAL(9, G2412:G2422)</f>
        <v>142.85</v>
      </c>
      <c r="H2423" s="7">
        <f>IF(E2423&lt;&gt;0, ((E2423-F2423)/E2423)*100, 0)</f>
        <v>66.057803468208093</v>
      </c>
    </row>
    <row r="2424" spans="1:8" customFormat="1" ht="15" x14ac:dyDescent="0.25">
      <c r="D2424" s="12"/>
      <c r="E2424" s="12"/>
      <c r="F2424" s="12"/>
      <c r="G2424" s="12"/>
      <c r="H2424" s="12"/>
    </row>
    <row r="2425" spans="1:8" x14ac:dyDescent="0.2">
      <c r="A2425" s="2" t="s">
        <v>2569</v>
      </c>
      <c r="B2425" s="2" t="s">
        <v>2570</v>
      </c>
      <c r="C2425" s="2" t="s">
        <v>10</v>
      </c>
      <c r="G2425" s="8">
        <f>E2425-F2425</f>
        <v>0</v>
      </c>
      <c r="H2425" s="8">
        <f>IF(E2425&lt;&gt;0, ((E2425-F2425)/E2425)*100, 0)</f>
        <v>0</v>
      </c>
    </row>
    <row r="2426" spans="1:8" x14ac:dyDescent="0.2">
      <c r="A2426" s="2" t="s">
        <v>2569</v>
      </c>
      <c r="B2426" s="2" t="s">
        <v>2570</v>
      </c>
      <c r="C2426" s="2" t="s">
        <v>10</v>
      </c>
      <c r="G2426" s="8">
        <f>E2426-F2426</f>
        <v>0</v>
      </c>
      <c r="H2426" s="8">
        <f>IF(E2426&lt;&gt;0, ((E2426-F2426)/E2426)*100, 0)</f>
        <v>0</v>
      </c>
    </row>
    <row r="2427" spans="1:8" x14ac:dyDescent="0.2">
      <c r="A2427" s="2" t="s">
        <v>2569</v>
      </c>
      <c r="B2427" s="2" t="s">
        <v>2570</v>
      </c>
      <c r="C2427" s="2" t="s">
        <v>624</v>
      </c>
      <c r="D2427" s="6">
        <v>1</v>
      </c>
      <c r="E2427" s="8">
        <v>27</v>
      </c>
      <c r="F2427" s="8">
        <v>8.1199999999999992</v>
      </c>
      <c r="G2427" s="8">
        <f>E2427-F2427</f>
        <v>18.880000000000003</v>
      </c>
      <c r="H2427" s="8">
        <f>IF(E2427&lt;&gt;0, ((E2427-F2427)/E2427)*100, 0)</f>
        <v>69.925925925925938</v>
      </c>
    </row>
    <row r="2428" spans="1:8" customFormat="1" ht="15" x14ac:dyDescent="0.25">
      <c r="D2428" s="12"/>
      <c r="E2428" s="12"/>
      <c r="F2428" s="12"/>
      <c r="G2428" s="12"/>
      <c r="H2428" s="12"/>
    </row>
    <row r="2429" spans="1:8" s="4" customFormat="1" x14ac:dyDescent="0.2">
      <c r="A2429" s="3" t="s">
        <v>10</v>
      </c>
      <c r="B2429" s="3" t="s">
        <v>10</v>
      </c>
      <c r="C2429" s="3" t="s">
        <v>10</v>
      </c>
      <c r="D2429" s="5">
        <f>SUBTOTAL(9, D2425:D2428)</f>
        <v>1</v>
      </c>
      <c r="E2429" s="7">
        <f>SUBTOTAL(9, E2425:E2428)</f>
        <v>27</v>
      </c>
      <c r="F2429" s="7">
        <f>SUBTOTAL(9, F2425:F2428)</f>
        <v>8.1199999999999992</v>
      </c>
      <c r="G2429" s="7">
        <f>SUBTOTAL(9, G2425:G2428)</f>
        <v>18.880000000000003</v>
      </c>
      <c r="H2429" s="7">
        <f>IF(E2429&lt;&gt;0, ((E2429-F2429)/E2429)*100, 0)</f>
        <v>69.925925925925938</v>
      </c>
    </row>
    <row r="2430" spans="1:8" customFormat="1" ht="15" x14ac:dyDescent="0.25">
      <c r="D2430" s="12"/>
      <c r="E2430" s="12"/>
      <c r="F2430" s="12"/>
      <c r="G2430" s="12"/>
      <c r="H2430" s="12"/>
    </row>
    <row r="2431" spans="1:8" x14ac:dyDescent="0.2">
      <c r="A2431" s="2" t="s">
        <v>3187</v>
      </c>
      <c r="B2431" s="2" t="s">
        <v>3188</v>
      </c>
      <c r="C2431" s="2" t="s">
        <v>10</v>
      </c>
      <c r="G2431" s="8">
        <f>E2431-F2431</f>
        <v>0</v>
      </c>
      <c r="H2431" s="8">
        <f>IF(E2431&lt;&gt;0, ((E2431-F2431)/E2431)*100, 0)</f>
        <v>0</v>
      </c>
    </row>
    <row r="2432" spans="1:8" x14ac:dyDescent="0.2">
      <c r="A2432" s="2" t="s">
        <v>3187</v>
      </c>
      <c r="B2432" s="2" t="s">
        <v>3188</v>
      </c>
      <c r="C2432" s="2" t="s">
        <v>10</v>
      </c>
      <c r="G2432" s="8">
        <f>E2432-F2432</f>
        <v>0</v>
      </c>
      <c r="H2432" s="8">
        <f>IF(E2432&lt;&gt;0, ((E2432-F2432)/E2432)*100, 0)</f>
        <v>0</v>
      </c>
    </row>
    <row r="2433" spans="1:8" x14ac:dyDescent="0.2">
      <c r="A2433" s="2" t="s">
        <v>3187</v>
      </c>
      <c r="B2433" s="2" t="s">
        <v>3188</v>
      </c>
      <c r="C2433" s="2" t="s">
        <v>81</v>
      </c>
      <c r="D2433" s="6">
        <v>4</v>
      </c>
      <c r="E2433" s="8">
        <v>37</v>
      </c>
      <c r="F2433" s="8">
        <v>8.1199999999999992</v>
      </c>
      <c r="G2433" s="8">
        <f>E2433-F2433</f>
        <v>28.880000000000003</v>
      </c>
      <c r="H2433" s="8">
        <f>IF(E2433&lt;&gt;0, ((E2433-F2433)/E2433)*100, 0)</f>
        <v>78.054054054054063</v>
      </c>
    </row>
    <row r="2434" spans="1:8" customFormat="1" ht="15" x14ac:dyDescent="0.25">
      <c r="D2434" s="12"/>
      <c r="E2434" s="12"/>
      <c r="F2434" s="12"/>
      <c r="G2434" s="12"/>
      <c r="H2434" s="12"/>
    </row>
    <row r="2435" spans="1:8" s="4" customFormat="1" x14ac:dyDescent="0.2">
      <c r="A2435" s="3" t="s">
        <v>10</v>
      </c>
      <c r="B2435" s="3" t="s">
        <v>10</v>
      </c>
      <c r="C2435" s="3" t="s">
        <v>10</v>
      </c>
      <c r="D2435" s="5">
        <f>SUBTOTAL(9, D2431:D2434)</f>
        <v>4</v>
      </c>
      <c r="E2435" s="7">
        <f>SUBTOTAL(9, E2431:E2434)</f>
        <v>37</v>
      </c>
      <c r="F2435" s="7">
        <f>SUBTOTAL(9, F2431:F2434)</f>
        <v>8.1199999999999992</v>
      </c>
      <c r="G2435" s="7">
        <f>SUBTOTAL(9, G2431:G2434)</f>
        <v>28.880000000000003</v>
      </c>
      <c r="H2435" s="7">
        <f>IF(E2435&lt;&gt;0, ((E2435-F2435)/E2435)*100, 0)</f>
        <v>78.054054054054063</v>
      </c>
    </row>
    <row r="2436" spans="1:8" customFormat="1" ht="15" x14ac:dyDescent="0.25">
      <c r="D2436" s="12"/>
      <c r="E2436" s="12"/>
      <c r="F2436" s="12"/>
      <c r="G2436" s="12"/>
      <c r="H2436" s="12"/>
    </row>
    <row r="2437" spans="1:8" x14ac:dyDescent="0.2">
      <c r="A2437" s="2" t="s">
        <v>3189</v>
      </c>
      <c r="B2437" s="2" t="s">
        <v>3190</v>
      </c>
      <c r="C2437" s="2" t="s">
        <v>132</v>
      </c>
      <c r="D2437" s="6">
        <v>1</v>
      </c>
      <c r="E2437" s="8">
        <v>16</v>
      </c>
      <c r="F2437" s="8">
        <v>5.88</v>
      </c>
      <c r="G2437" s="8">
        <f>E2437-F2437</f>
        <v>10.120000000000001</v>
      </c>
      <c r="H2437" s="8">
        <f>IF(E2437&lt;&gt;0, ((E2437-F2437)/E2437)*100, 0)</f>
        <v>63.250000000000007</v>
      </c>
    </row>
    <row r="2438" spans="1:8" customFormat="1" ht="15" x14ac:dyDescent="0.25">
      <c r="D2438" s="12"/>
      <c r="E2438" s="12"/>
      <c r="F2438" s="12"/>
      <c r="G2438" s="12"/>
      <c r="H2438" s="12"/>
    </row>
    <row r="2439" spans="1:8" s="4" customFormat="1" x14ac:dyDescent="0.2">
      <c r="A2439" s="3" t="s">
        <v>10</v>
      </c>
      <c r="B2439" s="3" t="s">
        <v>10</v>
      </c>
      <c r="C2439" s="3" t="s">
        <v>10</v>
      </c>
      <c r="D2439" s="5">
        <f>SUBTOTAL(9, D2437:D2438)</f>
        <v>1</v>
      </c>
      <c r="E2439" s="7">
        <f>SUBTOTAL(9, E2437:E2438)</f>
        <v>16</v>
      </c>
      <c r="F2439" s="7">
        <f>SUBTOTAL(9, F2437:F2438)</f>
        <v>5.88</v>
      </c>
      <c r="G2439" s="7">
        <f>SUBTOTAL(9, G2437:G2438)</f>
        <v>10.120000000000001</v>
      </c>
      <c r="H2439" s="7">
        <f>IF(E2439&lt;&gt;0, ((E2439-F2439)/E2439)*100, 0)</f>
        <v>63.250000000000007</v>
      </c>
    </row>
    <row r="2440" spans="1:8" customFormat="1" ht="15" x14ac:dyDescent="0.25">
      <c r="D2440" s="12"/>
      <c r="E2440" s="12"/>
      <c r="F2440" s="12"/>
      <c r="G2440" s="12"/>
      <c r="H2440" s="12"/>
    </row>
    <row r="2441" spans="1:8" x14ac:dyDescent="0.2">
      <c r="A2441" s="2" t="s">
        <v>3191</v>
      </c>
      <c r="B2441" s="2" t="s">
        <v>3192</v>
      </c>
      <c r="C2441" s="2" t="s">
        <v>10</v>
      </c>
      <c r="G2441" s="8">
        <f>E2441-F2441</f>
        <v>0</v>
      </c>
      <c r="H2441" s="8">
        <f>IF(E2441&lt;&gt;0, ((E2441-F2441)/E2441)*100, 0)</f>
        <v>0</v>
      </c>
    </row>
    <row r="2442" spans="1:8" x14ac:dyDescent="0.2">
      <c r="A2442" s="2" t="s">
        <v>3191</v>
      </c>
      <c r="B2442" s="2" t="s">
        <v>3192</v>
      </c>
      <c r="C2442" s="2" t="s">
        <v>10</v>
      </c>
      <c r="G2442" s="8">
        <f>E2442-F2442</f>
        <v>0</v>
      </c>
      <c r="H2442" s="8">
        <f>IF(E2442&lt;&gt;0, ((E2442-F2442)/E2442)*100, 0)</f>
        <v>0</v>
      </c>
    </row>
    <row r="2443" spans="1:8" x14ac:dyDescent="0.2">
      <c r="A2443" s="2" t="s">
        <v>3191</v>
      </c>
      <c r="B2443" s="2" t="s">
        <v>3192</v>
      </c>
      <c r="C2443" s="2" t="s">
        <v>10</v>
      </c>
      <c r="G2443" s="8">
        <f>E2443-F2443</f>
        <v>0</v>
      </c>
      <c r="H2443" s="8">
        <f>IF(E2443&lt;&gt;0, ((E2443-F2443)/E2443)*100, 0)</f>
        <v>0</v>
      </c>
    </row>
    <row r="2444" spans="1:8" x14ac:dyDescent="0.2">
      <c r="A2444" s="2" t="s">
        <v>3191</v>
      </c>
      <c r="B2444" s="2" t="s">
        <v>3192</v>
      </c>
      <c r="C2444" s="2" t="s">
        <v>941</v>
      </c>
      <c r="D2444" s="6">
        <v>1</v>
      </c>
      <c r="E2444" s="8">
        <v>227</v>
      </c>
      <c r="F2444" s="8">
        <v>101.22</v>
      </c>
      <c r="G2444" s="8">
        <f>E2444-F2444</f>
        <v>125.78</v>
      </c>
      <c r="H2444" s="8">
        <f>IF(E2444&lt;&gt;0, ((E2444-F2444)/E2444)*100, 0)</f>
        <v>55.409691629955951</v>
      </c>
    </row>
    <row r="2445" spans="1:8" customFormat="1" ht="15" x14ac:dyDescent="0.25">
      <c r="D2445" s="12"/>
      <c r="E2445" s="12"/>
      <c r="F2445" s="12"/>
      <c r="G2445" s="12"/>
      <c r="H2445" s="12"/>
    </row>
    <row r="2446" spans="1:8" s="4" customFormat="1" x14ac:dyDescent="0.2">
      <c r="A2446" s="3" t="s">
        <v>10</v>
      </c>
      <c r="B2446" s="3" t="s">
        <v>10</v>
      </c>
      <c r="C2446" s="3" t="s">
        <v>10</v>
      </c>
      <c r="D2446" s="5">
        <f>SUBTOTAL(9, D2441:D2445)</f>
        <v>1</v>
      </c>
      <c r="E2446" s="7">
        <f>SUBTOTAL(9, E2441:E2445)</f>
        <v>227</v>
      </c>
      <c r="F2446" s="7">
        <f>SUBTOTAL(9, F2441:F2445)</f>
        <v>101.22</v>
      </c>
      <c r="G2446" s="7">
        <f>SUBTOTAL(9, G2441:G2445)</f>
        <v>125.78</v>
      </c>
      <c r="H2446" s="7">
        <f>IF(E2446&lt;&gt;0, ((E2446-F2446)/E2446)*100, 0)</f>
        <v>55.409691629955951</v>
      </c>
    </row>
    <row r="2447" spans="1:8" customFormat="1" ht="15" x14ac:dyDescent="0.25">
      <c r="D2447" s="12"/>
      <c r="E2447" s="12"/>
      <c r="F2447" s="12"/>
      <c r="G2447" s="12"/>
      <c r="H2447" s="12"/>
    </row>
    <row r="2448" spans="1:8" x14ac:dyDescent="0.2">
      <c r="A2448" s="2" t="s">
        <v>3193</v>
      </c>
      <c r="B2448" s="2" t="s">
        <v>3194</v>
      </c>
      <c r="C2448" s="2" t="s">
        <v>291</v>
      </c>
      <c r="D2448" s="6">
        <v>2</v>
      </c>
      <c r="E2448" s="8">
        <v>35</v>
      </c>
      <c r="F2448" s="8">
        <v>13.86</v>
      </c>
      <c r="G2448" s="8">
        <f>E2448-F2448</f>
        <v>21.14</v>
      </c>
      <c r="H2448" s="8">
        <f>IF(E2448&lt;&gt;0, ((E2448-F2448)/E2448)*100, 0)</f>
        <v>60.4</v>
      </c>
    </row>
    <row r="2449" spans="1:8" customFormat="1" ht="15" x14ac:dyDescent="0.25">
      <c r="D2449" s="12"/>
      <c r="E2449" s="12"/>
      <c r="F2449" s="12"/>
      <c r="G2449" s="12"/>
      <c r="H2449" s="12"/>
    </row>
    <row r="2450" spans="1:8" s="4" customFormat="1" x14ac:dyDescent="0.2">
      <c r="A2450" s="3" t="s">
        <v>10</v>
      </c>
      <c r="B2450" s="3" t="s">
        <v>10</v>
      </c>
      <c r="C2450" s="3" t="s">
        <v>10</v>
      </c>
      <c r="D2450" s="5">
        <f>SUBTOTAL(9, D2448:D2449)</f>
        <v>2</v>
      </c>
      <c r="E2450" s="7">
        <f>SUBTOTAL(9, E2448:E2449)</f>
        <v>35</v>
      </c>
      <c r="F2450" s="7">
        <f>SUBTOTAL(9, F2448:F2449)</f>
        <v>13.86</v>
      </c>
      <c r="G2450" s="7">
        <f>SUBTOTAL(9, G2448:G2449)</f>
        <v>21.14</v>
      </c>
      <c r="H2450" s="7">
        <f>IF(E2450&lt;&gt;0, ((E2450-F2450)/E2450)*100, 0)</f>
        <v>60.4</v>
      </c>
    </row>
    <row r="2451" spans="1:8" customFormat="1" ht="15" x14ac:dyDescent="0.25">
      <c r="D2451" s="12"/>
      <c r="E2451" s="12"/>
      <c r="F2451" s="12"/>
      <c r="G2451" s="12"/>
      <c r="H2451" s="12"/>
    </row>
    <row r="2452" spans="1:8" x14ac:dyDescent="0.2">
      <c r="A2452" s="2" t="s">
        <v>3195</v>
      </c>
      <c r="B2452" s="2" t="s">
        <v>3196</v>
      </c>
      <c r="C2452" s="2" t="s">
        <v>10</v>
      </c>
      <c r="G2452" s="8">
        <f>E2452-F2452</f>
        <v>0</v>
      </c>
      <c r="H2452" s="8">
        <f>IF(E2452&lt;&gt;0, ((E2452-F2452)/E2452)*100, 0)</f>
        <v>0</v>
      </c>
    </row>
    <row r="2453" spans="1:8" x14ac:dyDescent="0.2">
      <c r="A2453" s="2" t="s">
        <v>3195</v>
      </c>
      <c r="B2453" s="2" t="s">
        <v>3196</v>
      </c>
      <c r="C2453" s="2" t="s">
        <v>10</v>
      </c>
      <c r="G2453" s="8">
        <f>E2453-F2453</f>
        <v>0</v>
      </c>
      <c r="H2453" s="8">
        <f>IF(E2453&lt;&gt;0, ((E2453-F2453)/E2453)*100, 0)</f>
        <v>0</v>
      </c>
    </row>
    <row r="2454" spans="1:8" x14ac:dyDescent="0.2">
      <c r="A2454" s="2" t="s">
        <v>3195</v>
      </c>
      <c r="B2454" s="2" t="s">
        <v>3196</v>
      </c>
      <c r="C2454" s="2" t="s">
        <v>10</v>
      </c>
      <c r="G2454" s="8">
        <f>E2454-F2454</f>
        <v>0</v>
      </c>
      <c r="H2454" s="8">
        <f>IF(E2454&lt;&gt;0, ((E2454-F2454)/E2454)*100, 0)</f>
        <v>0</v>
      </c>
    </row>
    <row r="2455" spans="1:8" x14ac:dyDescent="0.2">
      <c r="A2455" s="2" t="s">
        <v>3195</v>
      </c>
      <c r="B2455" s="2" t="s">
        <v>3196</v>
      </c>
      <c r="C2455" s="2" t="s">
        <v>292</v>
      </c>
      <c r="D2455" s="6">
        <v>1</v>
      </c>
      <c r="E2455" s="8">
        <v>27</v>
      </c>
      <c r="G2455" s="8">
        <f>E2455-F2455</f>
        <v>27</v>
      </c>
      <c r="H2455" s="8">
        <f>IF(E2455&lt;&gt;0, ((E2455-F2455)/E2455)*100, 0)</f>
        <v>100</v>
      </c>
    </row>
    <row r="2456" spans="1:8" customFormat="1" ht="15" x14ac:dyDescent="0.25">
      <c r="D2456" s="12"/>
      <c r="E2456" s="12"/>
      <c r="F2456" s="12"/>
      <c r="G2456" s="12"/>
      <c r="H2456" s="12"/>
    </row>
    <row r="2457" spans="1:8" s="4" customFormat="1" x14ac:dyDescent="0.2">
      <c r="A2457" s="3" t="s">
        <v>10</v>
      </c>
      <c r="B2457" s="3" t="s">
        <v>10</v>
      </c>
      <c r="C2457" s="3" t="s">
        <v>10</v>
      </c>
      <c r="D2457" s="5">
        <f>SUBTOTAL(9, D2452:D2456)</f>
        <v>1</v>
      </c>
      <c r="E2457" s="7">
        <f>SUBTOTAL(9, E2452:E2456)</f>
        <v>27</v>
      </c>
      <c r="F2457" s="7">
        <f>SUBTOTAL(9, F2452:F2456)</f>
        <v>0</v>
      </c>
      <c r="G2457" s="7">
        <f>SUBTOTAL(9, G2452:G2456)</f>
        <v>27</v>
      </c>
      <c r="H2457" s="7">
        <f>IF(E2457&lt;&gt;0, ((E2457-F2457)/E2457)*100, 0)</f>
        <v>100</v>
      </c>
    </row>
    <row r="2458" spans="1:8" customFormat="1" ht="15" x14ac:dyDescent="0.25">
      <c r="D2458" s="12"/>
      <c r="E2458" s="12"/>
      <c r="F2458" s="12"/>
      <c r="G2458" s="12"/>
      <c r="H2458" s="12"/>
    </row>
    <row r="2459" spans="1:8" x14ac:dyDescent="0.2">
      <c r="A2459" s="2" t="s">
        <v>459</v>
      </c>
      <c r="B2459" s="2" t="s">
        <v>460</v>
      </c>
      <c r="C2459" s="2" t="s">
        <v>10</v>
      </c>
      <c r="G2459" s="8">
        <f>E2459-F2459</f>
        <v>0</v>
      </c>
      <c r="H2459" s="8">
        <f>IF(E2459&lt;&gt;0, ((E2459-F2459)/E2459)*100, 0)</f>
        <v>0</v>
      </c>
    </row>
    <row r="2460" spans="1:8" x14ac:dyDescent="0.2">
      <c r="A2460" s="2" t="s">
        <v>459</v>
      </c>
      <c r="B2460" s="2" t="s">
        <v>460</v>
      </c>
      <c r="C2460" s="2" t="s">
        <v>10</v>
      </c>
      <c r="G2460" s="8">
        <f>E2460-F2460</f>
        <v>0</v>
      </c>
      <c r="H2460" s="8">
        <f>IF(E2460&lt;&gt;0, ((E2460-F2460)/E2460)*100, 0)</f>
        <v>0</v>
      </c>
    </row>
    <row r="2461" spans="1:8" x14ac:dyDescent="0.2">
      <c r="A2461" s="2" t="s">
        <v>459</v>
      </c>
      <c r="B2461" s="2" t="s">
        <v>460</v>
      </c>
      <c r="C2461" s="2" t="s">
        <v>10</v>
      </c>
      <c r="E2461" s="8">
        <v>-15.75</v>
      </c>
      <c r="G2461" s="8">
        <f>E2461-F2461</f>
        <v>-15.75</v>
      </c>
      <c r="H2461" s="8">
        <f>IF(E2461&lt;&gt;0, ((E2461-F2461)/E2461)*100, 0)</f>
        <v>100</v>
      </c>
    </row>
    <row r="2462" spans="1:8" x14ac:dyDescent="0.2">
      <c r="A2462" s="2" t="s">
        <v>459</v>
      </c>
      <c r="B2462" s="2" t="s">
        <v>460</v>
      </c>
      <c r="C2462" s="2" t="s">
        <v>461</v>
      </c>
      <c r="D2462" s="6">
        <v>1</v>
      </c>
      <c r="E2462" s="8">
        <v>9.5</v>
      </c>
      <c r="F2462" s="8">
        <v>2.57</v>
      </c>
      <c r="G2462" s="8">
        <f>E2462-F2462</f>
        <v>6.93</v>
      </c>
      <c r="H2462" s="8">
        <f>IF(E2462&lt;&gt;0, ((E2462-F2462)/E2462)*100, 0)</f>
        <v>72.94736842105263</v>
      </c>
    </row>
    <row r="2463" spans="1:8" x14ac:dyDescent="0.2">
      <c r="A2463" s="2" t="s">
        <v>459</v>
      </c>
      <c r="B2463" s="2" t="s">
        <v>460</v>
      </c>
      <c r="C2463" s="2" t="s">
        <v>41</v>
      </c>
      <c r="D2463" s="6">
        <v>2</v>
      </c>
      <c r="E2463" s="8">
        <v>16</v>
      </c>
      <c r="F2463" s="8">
        <v>3.5</v>
      </c>
      <c r="G2463" s="8">
        <f>E2463-F2463</f>
        <v>12.5</v>
      </c>
      <c r="H2463" s="8">
        <f>IF(E2463&lt;&gt;0, ((E2463-F2463)/E2463)*100, 0)</f>
        <v>78.125</v>
      </c>
    </row>
    <row r="2464" spans="1:8" x14ac:dyDescent="0.2">
      <c r="A2464" s="2" t="s">
        <v>459</v>
      </c>
      <c r="B2464" s="2" t="s">
        <v>460</v>
      </c>
      <c r="C2464" s="2" t="s">
        <v>43</v>
      </c>
      <c r="D2464" s="6">
        <v>2</v>
      </c>
      <c r="E2464" s="8">
        <v>16</v>
      </c>
      <c r="F2464" s="8">
        <v>3.5</v>
      </c>
      <c r="G2464" s="8">
        <f>E2464-F2464</f>
        <v>12.5</v>
      </c>
      <c r="H2464" s="8">
        <f>IF(E2464&lt;&gt;0, ((E2464-F2464)/E2464)*100, 0)</f>
        <v>78.125</v>
      </c>
    </row>
    <row r="2465" spans="1:8" customFormat="1" ht="15" x14ac:dyDescent="0.25">
      <c r="D2465" s="12"/>
      <c r="E2465" s="12"/>
      <c r="F2465" s="12"/>
      <c r="G2465" s="12"/>
      <c r="H2465" s="12"/>
    </row>
    <row r="2466" spans="1:8" s="4" customFormat="1" x14ac:dyDescent="0.2">
      <c r="A2466" s="3" t="s">
        <v>10</v>
      </c>
      <c r="B2466" s="3" t="s">
        <v>10</v>
      </c>
      <c r="C2466" s="3" t="s">
        <v>10</v>
      </c>
      <c r="D2466" s="5">
        <f>SUBTOTAL(9, D2459:D2465)</f>
        <v>5</v>
      </c>
      <c r="E2466" s="7">
        <f>SUBTOTAL(9, E2459:E2465)</f>
        <v>25.75</v>
      </c>
      <c r="F2466" s="7">
        <f>SUBTOTAL(9, F2459:F2465)</f>
        <v>9.57</v>
      </c>
      <c r="G2466" s="7">
        <f>SUBTOTAL(9, G2459:G2465)</f>
        <v>16.18</v>
      </c>
      <c r="H2466" s="7">
        <f>IF(E2466&lt;&gt;0, ((E2466-F2466)/E2466)*100, 0)</f>
        <v>62.834951456310684</v>
      </c>
    </row>
    <row r="2467" spans="1:8" customFormat="1" ht="15" x14ac:dyDescent="0.25">
      <c r="D2467" s="12"/>
      <c r="E2467" s="12"/>
      <c r="F2467" s="12"/>
      <c r="G2467" s="12"/>
      <c r="H2467" s="12"/>
    </row>
    <row r="2468" spans="1:8" x14ac:dyDescent="0.2">
      <c r="A2468" s="2" t="s">
        <v>3197</v>
      </c>
      <c r="B2468" s="2" t="s">
        <v>3198</v>
      </c>
      <c r="C2468" s="2" t="s">
        <v>10</v>
      </c>
      <c r="G2468" s="8">
        <f>E2468-F2468</f>
        <v>0</v>
      </c>
      <c r="H2468" s="8">
        <f>IF(E2468&lt;&gt;0, ((E2468-F2468)/E2468)*100, 0)</f>
        <v>0</v>
      </c>
    </row>
    <row r="2469" spans="1:8" x14ac:dyDescent="0.2">
      <c r="A2469" s="2" t="s">
        <v>3197</v>
      </c>
      <c r="B2469" s="2" t="s">
        <v>3198</v>
      </c>
      <c r="C2469" s="2" t="s">
        <v>235</v>
      </c>
      <c r="D2469" s="6">
        <v>1</v>
      </c>
      <c r="E2469" s="8">
        <v>12.25</v>
      </c>
      <c r="F2469" s="8">
        <v>4.76</v>
      </c>
      <c r="G2469" s="8">
        <f>E2469-F2469</f>
        <v>7.49</v>
      </c>
      <c r="H2469" s="8">
        <f>IF(E2469&lt;&gt;0, ((E2469-F2469)/E2469)*100, 0)</f>
        <v>61.142857142857146</v>
      </c>
    </row>
    <row r="2470" spans="1:8" x14ac:dyDescent="0.2">
      <c r="A2470" s="2" t="s">
        <v>3197</v>
      </c>
      <c r="B2470" s="2" t="s">
        <v>3198</v>
      </c>
      <c r="C2470" s="2" t="s">
        <v>2859</v>
      </c>
      <c r="D2470" s="6">
        <v>1</v>
      </c>
      <c r="E2470" s="8">
        <v>50</v>
      </c>
      <c r="G2470" s="8">
        <f>E2470-F2470</f>
        <v>50</v>
      </c>
      <c r="H2470" s="8">
        <f>IF(E2470&lt;&gt;0, ((E2470-F2470)/E2470)*100, 0)</f>
        <v>100</v>
      </c>
    </row>
    <row r="2471" spans="1:8" x14ac:dyDescent="0.2">
      <c r="A2471" s="2" t="s">
        <v>3197</v>
      </c>
      <c r="B2471" s="2" t="s">
        <v>3198</v>
      </c>
      <c r="C2471" s="2" t="s">
        <v>38</v>
      </c>
      <c r="D2471" s="6">
        <v>1</v>
      </c>
      <c r="F2471" s="8">
        <v>2.0299999999999998</v>
      </c>
      <c r="G2471" s="8">
        <f>E2471-F2471</f>
        <v>-2.0299999999999998</v>
      </c>
      <c r="H2471" s="8">
        <f>IF(E2471&lt;&gt;0, ((E2471-F2471)/E2471)*100, 0)</f>
        <v>0</v>
      </c>
    </row>
    <row r="2472" spans="1:8" x14ac:dyDescent="0.2">
      <c r="A2472" s="2" t="s">
        <v>3197</v>
      </c>
      <c r="B2472" s="2" t="s">
        <v>3198</v>
      </c>
      <c r="C2472" s="2" t="s">
        <v>39</v>
      </c>
      <c r="D2472" s="6">
        <v>1</v>
      </c>
      <c r="F2472" s="8">
        <v>1.96</v>
      </c>
      <c r="G2472" s="8">
        <f>E2472-F2472</f>
        <v>-1.96</v>
      </c>
      <c r="H2472" s="8">
        <f>IF(E2472&lt;&gt;0, ((E2472-F2472)/E2472)*100, 0)</f>
        <v>0</v>
      </c>
    </row>
    <row r="2473" spans="1:8" x14ac:dyDescent="0.2">
      <c r="A2473" s="2" t="s">
        <v>3197</v>
      </c>
      <c r="B2473" s="2" t="s">
        <v>3198</v>
      </c>
      <c r="C2473" s="2" t="s">
        <v>40</v>
      </c>
      <c r="D2473" s="6">
        <v>1</v>
      </c>
      <c r="F2473" s="8">
        <v>1.96</v>
      </c>
      <c r="G2473" s="8">
        <f>E2473-F2473</f>
        <v>-1.96</v>
      </c>
      <c r="H2473" s="8">
        <f>IF(E2473&lt;&gt;0, ((E2473-F2473)/E2473)*100, 0)</f>
        <v>0</v>
      </c>
    </row>
    <row r="2474" spans="1:8" x14ac:dyDescent="0.2">
      <c r="A2474" s="2" t="s">
        <v>3197</v>
      </c>
      <c r="B2474" s="2" t="s">
        <v>3198</v>
      </c>
      <c r="C2474" s="2" t="s">
        <v>41</v>
      </c>
      <c r="D2474" s="6">
        <v>1</v>
      </c>
      <c r="F2474" s="8">
        <v>1.75</v>
      </c>
      <c r="G2474" s="8">
        <f>E2474-F2474</f>
        <v>-1.75</v>
      </c>
      <c r="H2474" s="8">
        <f>IF(E2474&lt;&gt;0, ((E2474-F2474)/E2474)*100, 0)</f>
        <v>0</v>
      </c>
    </row>
    <row r="2475" spans="1:8" x14ac:dyDescent="0.2">
      <c r="A2475" s="2" t="s">
        <v>3197</v>
      </c>
      <c r="B2475" s="2" t="s">
        <v>3198</v>
      </c>
      <c r="C2475" s="2" t="s">
        <v>45</v>
      </c>
      <c r="D2475" s="6">
        <v>1</v>
      </c>
      <c r="F2475" s="8">
        <v>2.4500000000000002</v>
      </c>
      <c r="G2475" s="8">
        <f>E2475-F2475</f>
        <v>-2.4500000000000002</v>
      </c>
      <c r="H2475" s="8">
        <f>IF(E2475&lt;&gt;0, ((E2475-F2475)/E2475)*100, 0)</f>
        <v>0</v>
      </c>
    </row>
    <row r="2476" spans="1:8" x14ac:dyDescent="0.2">
      <c r="A2476" s="2" t="s">
        <v>3197</v>
      </c>
      <c r="B2476" s="2" t="s">
        <v>3198</v>
      </c>
      <c r="C2476" s="2" t="s">
        <v>260</v>
      </c>
      <c r="D2476" s="6">
        <v>1</v>
      </c>
      <c r="F2476" s="8">
        <v>1.75</v>
      </c>
      <c r="G2476" s="8">
        <f>E2476-F2476</f>
        <v>-1.75</v>
      </c>
      <c r="H2476" s="8">
        <f>IF(E2476&lt;&gt;0, ((E2476-F2476)/E2476)*100, 0)</f>
        <v>0</v>
      </c>
    </row>
    <row r="2477" spans="1:8" customFormat="1" ht="15" x14ac:dyDescent="0.25">
      <c r="D2477" s="12"/>
      <c r="E2477" s="12"/>
      <c r="F2477" s="12"/>
      <c r="G2477" s="12"/>
      <c r="H2477" s="12"/>
    </row>
    <row r="2478" spans="1:8" s="4" customFormat="1" x14ac:dyDescent="0.2">
      <c r="A2478" s="3" t="s">
        <v>10</v>
      </c>
      <c r="B2478" s="3" t="s">
        <v>10</v>
      </c>
      <c r="C2478" s="3" t="s">
        <v>10</v>
      </c>
      <c r="D2478" s="5">
        <f>SUBTOTAL(9, D2468:D2477)</f>
        <v>8</v>
      </c>
      <c r="E2478" s="7">
        <f>SUBTOTAL(9, E2468:E2477)</f>
        <v>62.25</v>
      </c>
      <c r="F2478" s="7">
        <f>SUBTOTAL(9, F2468:F2477)</f>
        <v>16.66</v>
      </c>
      <c r="G2478" s="7">
        <f>SUBTOTAL(9, G2468:G2477)</f>
        <v>45.589999999999996</v>
      </c>
      <c r="H2478" s="7">
        <f>IF(E2478&lt;&gt;0, ((E2478-F2478)/E2478)*100, 0)</f>
        <v>73.236947791164667</v>
      </c>
    </row>
    <row r="2479" spans="1:8" customFormat="1" ht="15" x14ac:dyDescent="0.25">
      <c r="D2479" s="12"/>
      <c r="E2479" s="12"/>
      <c r="F2479" s="12"/>
      <c r="G2479" s="12"/>
      <c r="H2479" s="12"/>
    </row>
    <row r="2480" spans="1:8" x14ac:dyDescent="0.2">
      <c r="A2480" s="2" t="s">
        <v>3199</v>
      </c>
      <c r="B2480" s="2" t="s">
        <v>3200</v>
      </c>
      <c r="C2480" s="2" t="s">
        <v>10</v>
      </c>
      <c r="E2480" s="8">
        <v>-15</v>
      </c>
      <c r="G2480" s="8">
        <f>E2480-F2480</f>
        <v>-15</v>
      </c>
      <c r="H2480" s="8">
        <f>IF(E2480&lt;&gt;0, ((E2480-F2480)/E2480)*100, 0)</f>
        <v>100</v>
      </c>
    </row>
    <row r="2481" spans="1:8" x14ac:dyDescent="0.2">
      <c r="A2481" s="2" t="s">
        <v>3199</v>
      </c>
      <c r="B2481" s="2" t="s">
        <v>3200</v>
      </c>
      <c r="C2481" s="2" t="s">
        <v>407</v>
      </c>
      <c r="D2481" s="6">
        <v>2</v>
      </c>
      <c r="E2481" s="8">
        <v>30</v>
      </c>
      <c r="F2481" s="8">
        <v>11.48</v>
      </c>
      <c r="G2481" s="8">
        <f>E2481-F2481</f>
        <v>18.52</v>
      </c>
      <c r="H2481" s="8">
        <f>IF(E2481&lt;&gt;0, ((E2481-F2481)/E2481)*100, 0)</f>
        <v>61.733333333333327</v>
      </c>
    </row>
    <row r="2482" spans="1:8" customFormat="1" ht="15" x14ac:dyDescent="0.25">
      <c r="D2482" s="12"/>
      <c r="E2482" s="12"/>
      <c r="F2482" s="12"/>
      <c r="G2482" s="12"/>
      <c r="H2482" s="12"/>
    </row>
    <row r="2483" spans="1:8" s="4" customFormat="1" x14ac:dyDescent="0.2">
      <c r="A2483" s="3" t="s">
        <v>10</v>
      </c>
      <c r="B2483" s="3" t="s">
        <v>10</v>
      </c>
      <c r="C2483" s="3" t="s">
        <v>10</v>
      </c>
      <c r="D2483" s="5">
        <f>SUBTOTAL(9, D2480:D2482)</f>
        <v>2</v>
      </c>
      <c r="E2483" s="7">
        <f>SUBTOTAL(9, E2480:E2482)</f>
        <v>15</v>
      </c>
      <c r="F2483" s="7">
        <f>SUBTOTAL(9, F2480:F2482)</f>
        <v>11.48</v>
      </c>
      <c r="G2483" s="7">
        <f>SUBTOTAL(9, G2480:G2482)</f>
        <v>3.5199999999999996</v>
      </c>
      <c r="H2483" s="7">
        <f>IF(E2483&lt;&gt;0, ((E2483-F2483)/E2483)*100, 0)</f>
        <v>23.466666666666665</v>
      </c>
    </row>
    <row r="2484" spans="1:8" customFormat="1" ht="15" x14ac:dyDescent="0.25">
      <c r="D2484" s="12"/>
      <c r="E2484" s="12"/>
      <c r="F2484" s="12"/>
      <c r="G2484" s="12"/>
      <c r="H2484" s="12"/>
    </row>
    <row r="2485" spans="1:8" x14ac:dyDescent="0.2">
      <c r="A2485" s="2" t="s">
        <v>3201</v>
      </c>
      <c r="B2485" s="2" t="s">
        <v>3202</v>
      </c>
      <c r="C2485" s="2" t="s">
        <v>31</v>
      </c>
      <c r="D2485" s="6">
        <v>1</v>
      </c>
      <c r="E2485" s="8">
        <v>11</v>
      </c>
      <c r="F2485" s="8">
        <v>2.87</v>
      </c>
      <c r="G2485" s="8">
        <f>E2485-F2485</f>
        <v>8.129999999999999</v>
      </c>
      <c r="H2485" s="8">
        <f>IF(E2485&lt;&gt;0, ((E2485-F2485)/E2485)*100, 0)</f>
        <v>73.909090909090907</v>
      </c>
    </row>
    <row r="2486" spans="1:8" customFormat="1" ht="15" x14ac:dyDescent="0.25">
      <c r="D2486" s="12"/>
      <c r="E2486" s="12"/>
      <c r="F2486" s="12"/>
      <c r="G2486" s="12"/>
      <c r="H2486" s="12"/>
    </row>
    <row r="2487" spans="1:8" s="4" customFormat="1" x14ac:dyDescent="0.2">
      <c r="A2487" s="3" t="s">
        <v>10</v>
      </c>
      <c r="B2487" s="3" t="s">
        <v>10</v>
      </c>
      <c r="C2487" s="3" t="s">
        <v>10</v>
      </c>
      <c r="D2487" s="5">
        <f>SUBTOTAL(9, D2485:D2486)</f>
        <v>1</v>
      </c>
      <c r="E2487" s="7">
        <f>SUBTOTAL(9, E2485:E2486)</f>
        <v>11</v>
      </c>
      <c r="F2487" s="7">
        <f>SUBTOTAL(9, F2485:F2486)</f>
        <v>2.87</v>
      </c>
      <c r="G2487" s="7">
        <f>SUBTOTAL(9, G2485:G2486)</f>
        <v>8.129999999999999</v>
      </c>
      <c r="H2487" s="7">
        <f>IF(E2487&lt;&gt;0, ((E2487-F2487)/E2487)*100, 0)</f>
        <v>73.909090909090907</v>
      </c>
    </row>
    <row r="2488" spans="1:8" customFormat="1" ht="15" x14ac:dyDescent="0.25">
      <c r="D2488" s="12"/>
      <c r="E2488" s="12"/>
      <c r="F2488" s="12"/>
      <c r="G2488" s="12"/>
      <c r="H2488" s="12"/>
    </row>
    <row r="2489" spans="1:8" x14ac:dyDescent="0.2">
      <c r="A2489" s="2" t="s">
        <v>3203</v>
      </c>
      <c r="B2489" s="2" t="s">
        <v>3204</v>
      </c>
      <c r="C2489" s="2" t="s">
        <v>10</v>
      </c>
      <c r="G2489" s="8">
        <f>E2489-F2489</f>
        <v>0</v>
      </c>
      <c r="H2489" s="8">
        <f>IF(E2489&lt;&gt;0, ((E2489-F2489)/E2489)*100, 0)</f>
        <v>0</v>
      </c>
    </row>
    <row r="2490" spans="1:8" x14ac:dyDescent="0.2">
      <c r="A2490" s="2" t="s">
        <v>3203</v>
      </c>
      <c r="B2490" s="2" t="s">
        <v>3204</v>
      </c>
      <c r="C2490" s="2" t="s">
        <v>10</v>
      </c>
      <c r="G2490" s="8">
        <f>E2490-F2490</f>
        <v>0</v>
      </c>
      <c r="H2490" s="8">
        <f>IF(E2490&lt;&gt;0, ((E2490-F2490)/E2490)*100, 0)</f>
        <v>0</v>
      </c>
    </row>
    <row r="2491" spans="1:8" x14ac:dyDescent="0.2">
      <c r="A2491" s="2" t="s">
        <v>3203</v>
      </c>
      <c r="B2491" s="2" t="s">
        <v>3204</v>
      </c>
      <c r="C2491" s="2" t="s">
        <v>1336</v>
      </c>
      <c r="D2491" s="6">
        <v>1</v>
      </c>
      <c r="E2491" s="8">
        <v>15</v>
      </c>
      <c r="F2491" s="8">
        <v>3.43</v>
      </c>
      <c r="G2491" s="8">
        <f>E2491-F2491</f>
        <v>11.57</v>
      </c>
      <c r="H2491" s="8">
        <f>IF(E2491&lt;&gt;0, ((E2491-F2491)/E2491)*100, 0)</f>
        <v>77.133333333333326</v>
      </c>
    </row>
    <row r="2492" spans="1:8" customFormat="1" ht="15" x14ac:dyDescent="0.25">
      <c r="D2492" s="12"/>
      <c r="E2492" s="12"/>
      <c r="F2492" s="12"/>
      <c r="G2492" s="12"/>
      <c r="H2492" s="12"/>
    </row>
    <row r="2493" spans="1:8" s="4" customFormat="1" x14ac:dyDescent="0.2">
      <c r="A2493" s="3" t="s">
        <v>10</v>
      </c>
      <c r="B2493" s="3" t="s">
        <v>10</v>
      </c>
      <c r="C2493" s="3" t="s">
        <v>10</v>
      </c>
      <c r="D2493" s="5">
        <f>SUBTOTAL(9, D2489:D2492)</f>
        <v>1</v>
      </c>
      <c r="E2493" s="7">
        <f>SUBTOTAL(9, E2489:E2492)</f>
        <v>15</v>
      </c>
      <c r="F2493" s="7">
        <f>SUBTOTAL(9, F2489:F2492)</f>
        <v>3.43</v>
      </c>
      <c r="G2493" s="7">
        <f>SUBTOTAL(9, G2489:G2492)</f>
        <v>11.57</v>
      </c>
      <c r="H2493" s="7">
        <f>IF(E2493&lt;&gt;0, ((E2493-F2493)/E2493)*100, 0)</f>
        <v>77.133333333333326</v>
      </c>
    </row>
    <row r="2494" spans="1:8" customFormat="1" ht="15" x14ac:dyDescent="0.25">
      <c r="D2494" s="12"/>
      <c r="E2494" s="12"/>
      <c r="F2494" s="12"/>
      <c r="G2494" s="12"/>
      <c r="H2494" s="12"/>
    </row>
    <row r="2495" spans="1:8" x14ac:dyDescent="0.2">
      <c r="A2495" s="2" t="s">
        <v>3205</v>
      </c>
      <c r="B2495" s="2" t="s">
        <v>3206</v>
      </c>
      <c r="C2495" s="2" t="s">
        <v>10</v>
      </c>
      <c r="G2495" s="8">
        <f>E2495-F2495</f>
        <v>0</v>
      </c>
      <c r="H2495" s="8">
        <f>IF(E2495&lt;&gt;0, ((E2495-F2495)/E2495)*100, 0)</f>
        <v>0</v>
      </c>
    </row>
    <row r="2496" spans="1:8" x14ac:dyDescent="0.2">
      <c r="A2496" s="2" t="s">
        <v>3205</v>
      </c>
      <c r="B2496" s="2" t="s">
        <v>3206</v>
      </c>
      <c r="C2496" s="2" t="s">
        <v>10</v>
      </c>
      <c r="G2496" s="8">
        <f>E2496-F2496</f>
        <v>0</v>
      </c>
      <c r="H2496" s="8">
        <f>IF(E2496&lt;&gt;0, ((E2496-F2496)/E2496)*100, 0)</f>
        <v>0</v>
      </c>
    </row>
    <row r="2497" spans="1:8" x14ac:dyDescent="0.2">
      <c r="A2497" s="2" t="s">
        <v>3205</v>
      </c>
      <c r="B2497" s="2" t="s">
        <v>3206</v>
      </c>
      <c r="C2497" s="2" t="s">
        <v>48</v>
      </c>
      <c r="D2497" s="6">
        <v>3</v>
      </c>
      <c r="E2497" s="8">
        <v>41.25</v>
      </c>
      <c r="F2497" s="8">
        <v>16.41</v>
      </c>
      <c r="G2497" s="8">
        <f>E2497-F2497</f>
        <v>24.84</v>
      </c>
      <c r="H2497" s="8">
        <f>IF(E2497&lt;&gt;0, ((E2497-F2497)/E2497)*100, 0)</f>
        <v>60.218181818181819</v>
      </c>
    </row>
    <row r="2498" spans="1:8" customFormat="1" ht="15" x14ac:dyDescent="0.25">
      <c r="D2498" s="12"/>
      <c r="E2498" s="12"/>
      <c r="F2498" s="12"/>
      <c r="G2498" s="12"/>
      <c r="H2498" s="12"/>
    </row>
    <row r="2499" spans="1:8" s="4" customFormat="1" x14ac:dyDescent="0.2">
      <c r="A2499" s="3" t="s">
        <v>10</v>
      </c>
      <c r="B2499" s="3" t="s">
        <v>10</v>
      </c>
      <c r="C2499" s="3" t="s">
        <v>10</v>
      </c>
      <c r="D2499" s="5">
        <f>SUBTOTAL(9, D2495:D2498)</f>
        <v>3</v>
      </c>
      <c r="E2499" s="7">
        <f>SUBTOTAL(9, E2495:E2498)</f>
        <v>41.25</v>
      </c>
      <c r="F2499" s="7">
        <f>SUBTOTAL(9, F2495:F2498)</f>
        <v>16.41</v>
      </c>
      <c r="G2499" s="7">
        <f>SUBTOTAL(9, G2495:G2498)</f>
        <v>24.84</v>
      </c>
      <c r="H2499" s="7">
        <f>IF(E2499&lt;&gt;0, ((E2499-F2499)/E2499)*100, 0)</f>
        <v>60.218181818181819</v>
      </c>
    </row>
    <row r="2500" spans="1:8" customFormat="1" ht="15" x14ac:dyDescent="0.25">
      <c r="D2500" s="12"/>
      <c r="E2500" s="12"/>
      <c r="F2500" s="12"/>
      <c r="G2500" s="12"/>
      <c r="H2500" s="12"/>
    </row>
    <row r="2501" spans="1:8" x14ac:dyDescent="0.2">
      <c r="A2501" s="2" t="s">
        <v>3207</v>
      </c>
      <c r="B2501" s="2" t="s">
        <v>3208</v>
      </c>
      <c r="C2501" s="2" t="s">
        <v>10</v>
      </c>
      <c r="G2501" s="8">
        <f>E2501-F2501</f>
        <v>0</v>
      </c>
      <c r="H2501" s="8">
        <f>IF(E2501&lt;&gt;0, ((E2501-F2501)/E2501)*100, 0)</f>
        <v>0</v>
      </c>
    </row>
    <row r="2502" spans="1:8" x14ac:dyDescent="0.2">
      <c r="A2502" s="2" t="s">
        <v>3207</v>
      </c>
      <c r="B2502" s="2" t="s">
        <v>3208</v>
      </c>
      <c r="C2502" s="2" t="s">
        <v>10</v>
      </c>
      <c r="E2502" s="8">
        <v>-9.75</v>
      </c>
      <c r="G2502" s="8">
        <f>E2502-F2502</f>
        <v>-9.75</v>
      </c>
      <c r="H2502" s="8">
        <f>IF(E2502&lt;&gt;0, ((E2502-F2502)/E2502)*100, 0)</f>
        <v>100</v>
      </c>
    </row>
    <row r="2503" spans="1:8" x14ac:dyDescent="0.2">
      <c r="A2503" s="2" t="s">
        <v>3207</v>
      </c>
      <c r="B2503" s="2" t="s">
        <v>3208</v>
      </c>
      <c r="C2503" s="2" t="s">
        <v>49</v>
      </c>
      <c r="D2503" s="6">
        <v>1</v>
      </c>
      <c r="E2503" s="8">
        <v>3.5</v>
      </c>
      <c r="F2503" s="8">
        <v>0.42</v>
      </c>
      <c r="G2503" s="8">
        <f>E2503-F2503</f>
        <v>3.08</v>
      </c>
      <c r="H2503" s="8">
        <f>IF(E2503&lt;&gt;0, ((E2503-F2503)/E2503)*100, 0)</f>
        <v>88</v>
      </c>
    </row>
    <row r="2504" spans="1:8" x14ac:dyDescent="0.2">
      <c r="A2504" s="2" t="s">
        <v>3207</v>
      </c>
      <c r="B2504" s="2" t="s">
        <v>3208</v>
      </c>
      <c r="C2504" s="2" t="s">
        <v>59</v>
      </c>
      <c r="D2504" s="6">
        <v>1</v>
      </c>
      <c r="E2504" s="8">
        <v>3.5</v>
      </c>
      <c r="F2504" s="8">
        <v>0.42</v>
      </c>
      <c r="G2504" s="8">
        <f>E2504-F2504</f>
        <v>3.08</v>
      </c>
      <c r="H2504" s="8">
        <f>IF(E2504&lt;&gt;0, ((E2504-F2504)/E2504)*100, 0)</f>
        <v>88</v>
      </c>
    </row>
    <row r="2505" spans="1:8" x14ac:dyDescent="0.2">
      <c r="A2505" s="2" t="s">
        <v>3207</v>
      </c>
      <c r="B2505" s="2" t="s">
        <v>3208</v>
      </c>
      <c r="C2505" s="2" t="s">
        <v>12</v>
      </c>
      <c r="D2505" s="6">
        <v>1</v>
      </c>
      <c r="E2505" s="8">
        <v>13.5</v>
      </c>
      <c r="F2505" s="8">
        <v>3.36</v>
      </c>
      <c r="G2505" s="8">
        <f>E2505-F2505</f>
        <v>10.14</v>
      </c>
      <c r="H2505" s="8">
        <f>IF(E2505&lt;&gt;0, ((E2505-F2505)/E2505)*100, 0)</f>
        <v>75.111111111111114</v>
      </c>
    </row>
    <row r="2506" spans="1:8" x14ac:dyDescent="0.2">
      <c r="A2506" s="2" t="s">
        <v>3207</v>
      </c>
      <c r="B2506" s="2" t="s">
        <v>3208</v>
      </c>
      <c r="C2506" s="2" t="s">
        <v>13</v>
      </c>
      <c r="D2506" s="6">
        <v>6</v>
      </c>
      <c r="E2506" s="8">
        <v>42</v>
      </c>
      <c r="F2506" s="8">
        <v>10.08</v>
      </c>
      <c r="G2506" s="8">
        <f>E2506-F2506</f>
        <v>31.92</v>
      </c>
      <c r="H2506" s="8">
        <f>IF(E2506&lt;&gt;0, ((E2506-F2506)/E2506)*100, 0)</f>
        <v>76</v>
      </c>
    </row>
    <row r="2507" spans="1:8" x14ac:dyDescent="0.2">
      <c r="A2507" s="2" t="s">
        <v>3207</v>
      </c>
      <c r="B2507" s="2" t="s">
        <v>3208</v>
      </c>
      <c r="C2507" s="2" t="s">
        <v>308</v>
      </c>
      <c r="D2507" s="6">
        <v>12</v>
      </c>
      <c r="E2507" s="8">
        <v>54</v>
      </c>
      <c r="F2507" s="8">
        <v>15.6</v>
      </c>
      <c r="G2507" s="8">
        <f>E2507-F2507</f>
        <v>38.4</v>
      </c>
      <c r="H2507" s="8">
        <f>IF(E2507&lt;&gt;0, ((E2507-F2507)/E2507)*100, 0)</f>
        <v>71.111111111111114</v>
      </c>
    </row>
    <row r="2508" spans="1:8" x14ac:dyDescent="0.2">
      <c r="A2508" s="2" t="s">
        <v>3207</v>
      </c>
      <c r="B2508" s="2" t="s">
        <v>3208</v>
      </c>
      <c r="C2508" s="2" t="s">
        <v>516</v>
      </c>
      <c r="D2508" s="6">
        <v>1</v>
      </c>
      <c r="E2508" s="8">
        <v>21.75</v>
      </c>
      <c r="F2508" s="8">
        <v>7.98</v>
      </c>
      <c r="G2508" s="8">
        <f>E2508-F2508</f>
        <v>13.77</v>
      </c>
      <c r="H2508" s="8">
        <f>IF(E2508&lt;&gt;0, ((E2508-F2508)/E2508)*100, 0)</f>
        <v>63.310344827586206</v>
      </c>
    </row>
    <row r="2509" spans="1:8" x14ac:dyDescent="0.2">
      <c r="A2509" s="2" t="s">
        <v>3207</v>
      </c>
      <c r="B2509" s="2" t="s">
        <v>3208</v>
      </c>
      <c r="C2509" s="2" t="s">
        <v>359</v>
      </c>
      <c r="D2509" s="6">
        <v>1</v>
      </c>
      <c r="E2509" s="8">
        <v>13.5</v>
      </c>
      <c r="F2509" s="8">
        <v>4.79</v>
      </c>
      <c r="G2509" s="8">
        <f>E2509-F2509</f>
        <v>8.7100000000000009</v>
      </c>
      <c r="H2509" s="8">
        <f>IF(E2509&lt;&gt;0, ((E2509-F2509)/E2509)*100, 0)</f>
        <v>64.518518518518519</v>
      </c>
    </row>
    <row r="2510" spans="1:8" x14ac:dyDescent="0.2">
      <c r="A2510" s="2" t="s">
        <v>3207</v>
      </c>
      <c r="B2510" s="2" t="s">
        <v>3208</v>
      </c>
      <c r="C2510" s="2" t="s">
        <v>196</v>
      </c>
      <c r="D2510" s="6">
        <v>1</v>
      </c>
      <c r="E2510" s="8">
        <v>14</v>
      </c>
      <c r="F2510" s="8">
        <v>4.79</v>
      </c>
      <c r="G2510" s="8">
        <f>E2510-F2510</f>
        <v>9.2100000000000009</v>
      </c>
      <c r="H2510" s="8">
        <f>IF(E2510&lt;&gt;0, ((E2510-F2510)/E2510)*100, 0)</f>
        <v>65.785714285714292</v>
      </c>
    </row>
    <row r="2511" spans="1:8" x14ac:dyDescent="0.2">
      <c r="A2511" s="2" t="s">
        <v>3207</v>
      </c>
      <c r="B2511" s="2" t="s">
        <v>3208</v>
      </c>
      <c r="C2511" s="2" t="s">
        <v>89</v>
      </c>
      <c r="D2511" s="6">
        <v>1</v>
      </c>
      <c r="E2511" s="8">
        <v>25.5</v>
      </c>
      <c r="F2511" s="8">
        <v>5.95</v>
      </c>
      <c r="G2511" s="8">
        <f>E2511-F2511</f>
        <v>19.55</v>
      </c>
      <c r="H2511" s="8">
        <f>IF(E2511&lt;&gt;0, ((E2511-F2511)/E2511)*100, 0)</f>
        <v>76.666666666666671</v>
      </c>
    </row>
    <row r="2512" spans="1:8" x14ac:dyDescent="0.2">
      <c r="A2512" s="2" t="s">
        <v>3207</v>
      </c>
      <c r="B2512" s="2" t="s">
        <v>3208</v>
      </c>
      <c r="C2512" s="2" t="s">
        <v>202</v>
      </c>
      <c r="D2512" s="6">
        <v>2</v>
      </c>
      <c r="E2512" s="8">
        <v>19.5</v>
      </c>
      <c r="F2512" s="8">
        <v>5.28</v>
      </c>
      <c r="G2512" s="8">
        <f>E2512-F2512</f>
        <v>14.219999999999999</v>
      </c>
      <c r="H2512" s="8">
        <f>IF(E2512&lt;&gt;0, ((E2512-F2512)/E2512)*100, 0)</f>
        <v>72.923076923076906</v>
      </c>
    </row>
    <row r="2513" spans="1:8" customFormat="1" ht="15" x14ac:dyDescent="0.25">
      <c r="D2513" s="12"/>
      <c r="E2513" s="12"/>
      <c r="F2513" s="12"/>
      <c r="G2513" s="12"/>
      <c r="H2513" s="12"/>
    </row>
    <row r="2514" spans="1:8" s="4" customFormat="1" x14ac:dyDescent="0.2">
      <c r="A2514" s="3" t="s">
        <v>10</v>
      </c>
      <c r="B2514" s="3" t="s">
        <v>10</v>
      </c>
      <c r="C2514" s="3" t="s">
        <v>10</v>
      </c>
      <c r="D2514" s="5">
        <f>SUBTOTAL(9, D2501:D2513)</f>
        <v>27</v>
      </c>
      <c r="E2514" s="7">
        <f>SUBTOTAL(9, E2501:E2513)</f>
        <v>201</v>
      </c>
      <c r="F2514" s="7">
        <f>SUBTOTAL(9, F2501:F2513)</f>
        <v>58.67</v>
      </c>
      <c r="G2514" s="7">
        <f>SUBTOTAL(9, G2501:G2513)</f>
        <v>142.33000000000001</v>
      </c>
      <c r="H2514" s="7">
        <f>IF(E2514&lt;&gt;0, ((E2514-F2514)/E2514)*100, 0)</f>
        <v>70.81094527363183</v>
      </c>
    </row>
    <row r="2515" spans="1:8" customFormat="1" ht="15" x14ac:dyDescent="0.25">
      <c r="D2515" s="12"/>
      <c r="E2515" s="12"/>
      <c r="F2515" s="12"/>
      <c r="G2515" s="12"/>
      <c r="H2515" s="12"/>
    </row>
    <row r="2516" spans="1:8" x14ac:dyDescent="0.2">
      <c r="A2516" s="2" t="s">
        <v>3209</v>
      </c>
      <c r="B2516" s="2" t="s">
        <v>3210</v>
      </c>
      <c r="C2516" s="2" t="s">
        <v>235</v>
      </c>
      <c r="D2516" s="6">
        <v>3</v>
      </c>
      <c r="E2516" s="8">
        <v>36.75</v>
      </c>
      <c r="F2516" s="8">
        <v>14.28</v>
      </c>
      <c r="G2516" s="8">
        <f>E2516-F2516</f>
        <v>22.47</v>
      </c>
      <c r="H2516" s="8">
        <f>IF(E2516&lt;&gt;0, ((E2516-F2516)/E2516)*100, 0)</f>
        <v>61.142857142857146</v>
      </c>
    </row>
    <row r="2517" spans="1:8" customFormat="1" ht="15" x14ac:dyDescent="0.25">
      <c r="D2517" s="12"/>
      <c r="E2517" s="12"/>
      <c r="F2517" s="12"/>
      <c r="G2517" s="12"/>
      <c r="H2517" s="12"/>
    </row>
    <row r="2518" spans="1:8" s="4" customFormat="1" x14ac:dyDescent="0.2">
      <c r="A2518" s="3" t="s">
        <v>10</v>
      </c>
      <c r="B2518" s="3" t="s">
        <v>10</v>
      </c>
      <c r="C2518" s="3" t="s">
        <v>10</v>
      </c>
      <c r="D2518" s="5">
        <f>SUBTOTAL(9, D2516:D2517)</f>
        <v>3</v>
      </c>
      <c r="E2518" s="7">
        <f>SUBTOTAL(9, E2516:E2517)</f>
        <v>36.75</v>
      </c>
      <c r="F2518" s="7">
        <f>SUBTOTAL(9, F2516:F2517)</f>
        <v>14.28</v>
      </c>
      <c r="G2518" s="7">
        <f>SUBTOTAL(9, G2516:G2517)</f>
        <v>22.47</v>
      </c>
      <c r="H2518" s="7">
        <f>IF(E2518&lt;&gt;0, ((E2518-F2518)/E2518)*100, 0)</f>
        <v>61.142857142857146</v>
      </c>
    </row>
    <row r="2519" spans="1:8" customFormat="1" ht="15" x14ac:dyDescent="0.25">
      <c r="D2519" s="12"/>
      <c r="E2519" s="12"/>
      <c r="F2519" s="12"/>
      <c r="G2519" s="12"/>
      <c r="H2519" s="12"/>
    </row>
    <row r="2520" spans="1:8" x14ac:dyDescent="0.2">
      <c r="A2520" s="2" t="s">
        <v>1762</v>
      </c>
      <c r="B2520" s="2" t="s">
        <v>1763</v>
      </c>
      <c r="C2520" s="2" t="s">
        <v>10</v>
      </c>
      <c r="G2520" s="8">
        <f>E2520-F2520</f>
        <v>0</v>
      </c>
      <c r="H2520" s="8">
        <f>IF(E2520&lt;&gt;0, ((E2520-F2520)/E2520)*100, 0)</f>
        <v>0</v>
      </c>
    </row>
    <row r="2521" spans="1:8" x14ac:dyDescent="0.2">
      <c r="A2521" s="2" t="s">
        <v>1762</v>
      </c>
      <c r="B2521" s="2" t="s">
        <v>1763</v>
      </c>
      <c r="C2521" s="2" t="s">
        <v>10</v>
      </c>
      <c r="G2521" s="8">
        <f>E2521-F2521</f>
        <v>0</v>
      </c>
      <c r="H2521" s="8">
        <f>IF(E2521&lt;&gt;0, ((E2521-F2521)/E2521)*100, 0)</f>
        <v>0</v>
      </c>
    </row>
    <row r="2522" spans="1:8" x14ac:dyDescent="0.2">
      <c r="A2522" s="2" t="s">
        <v>1762</v>
      </c>
      <c r="B2522" s="2" t="s">
        <v>1763</v>
      </c>
      <c r="C2522" s="2" t="s">
        <v>10</v>
      </c>
      <c r="G2522" s="8">
        <f>E2522-F2522</f>
        <v>0</v>
      </c>
      <c r="H2522" s="8">
        <f>IF(E2522&lt;&gt;0, ((E2522-F2522)/E2522)*100, 0)</f>
        <v>0</v>
      </c>
    </row>
    <row r="2523" spans="1:8" x14ac:dyDescent="0.2">
      <c r="A2523" s="2" t="s">
        <v>1762</v>
      </c>
      <c r="B2523" s="2" t="s">
        <v>1763</v>
      </c>
      <c r="C2523" s="2" t="s">
        <v>28</v>
      </c>
      <c r="D2523" s="6">
        <v>1</v>
      </c>
      <c r="E2523" s="8">
        <v>16.5</v>
      </c>
      <c r="F2523" s="8">
        <v>5.88</v>
      </c>
      <c r="G2523" s="8">
        <f>E2523-F2523</f>
        <v>10.620000000000001</v>
      </c>
      <c r="H2523" s="8">
        <f>IF(E2523&lt;&gt;0, ((E2523-F2523)/E2523)*100, 0)</f>
        <v>64.363636363636374</v>
      </c>
    </row>
    <row r="2524" spans="1:8" customFormat="1" ht="15" x14ac:dyDescent="0.25">
      <c r="D2524" s="12"/>
      <c r="E2524" s="12"/>
      <c r="F2524" s="12"/>
      <c r="G2524" s="12"/>
      <c r="H2524" s="12"/>
    </row>
    <row r="2525" spans="1:8" s="4" customFormat="1" x14ac:dyDescent="0.2">
      <c r="A2525" s="3" t="s">
        <v>10</v>
      </c>
      <c r="B2525" s="3" t="s">
        <v>10</v>
      </c>
      <c r="C2525" s="3" t="s">
        <v>10</v>
      </c>
      <c r="D2525" s="5">
        <f>SUBTOTAL(9, D2520:D2524)</f>
        <v>1</v>
      </c>
      <c r="E2525" s="7">
        <f>SUBTOTAL(9, E2520:E2524)</f>
        <v>16.5</v>
      </c>
      <c r="F2525" s="7">
        <f>SUBTOTAL(9, F2520:F2524)</f>
        <v>5.88</v>
      </c>
      <c r="G2525" s="7">
        <f>SUBTOTAL(9, G2520:G2524)</f>
        <v>10.620000000000001</v>
      </c>
      <c r="H2525" s="7">
        <f>IF(E2525&lt;&gt;0, ((E2525-F2525)/E2525)*100, 0)</f>
        <v>64.363636363636374</v>
      </c>
    </row>
    <row r="2526" spans="1:8" customFormat="1" ht="15" x14ac:dyDescent="0.25">
      <c r="D2526" s="12"/>
      <c r="E2526" s="12"/>
      <c r="F2526" s="12"/>
      <c r="G2526" s="12"/>
      <c r="H2526" s="12"/>
    </row>
    <row r="2527" spans="1:8" x14ac:dyDescent="0.2">
      <c r="A2527" s="2" t="s">
        <v>3211</v>
      </c>
      <c r="B2527" s="2" t="s">
        <v>3212</v>
      </c>
      <c r="C2527" s="2" t="s">
        <v>10</v>
      </c>
      <c r="G2527" s="8">
        <f>E2527-F2527</f>
        <v>0</v>
      </c>
      <c r="H2527" s="8">
        <f>IF(E2527&lt;&gt;0, ((E2527-F2527)/E2527)*100, 0)</f>
        <v>0</v>
      </c>
    </row>
    <row r="2528" spans="1:8" x14ac:dyDescent="0.2">
      <c r="A2528" s="2" t="s">
        <v>3211</v>
      </c>
      <c r="B2528" s="2" t="s">
        <v>3212</v>
      </c>
      <c r="C2528" s="2" t="s">
        <v>10</v>
      </c>
      <c r="G2528" s="8">
        <f>E2528-F2528</f>
        <v>0</v>
      </c>
      <c r="H2528" s="8">
        <f>IF(E2528&lt;&gt;0, ((E2528-F2528)/E2528)*100, 0)</f>
        <v>0</v>
      </c>
    </row>
    <row r="2529" spans="1:8" x14ac:dyDescent="0.2">
      <c r="A2529" s="2" t="s">
        <v>3211</v>
      </c>
      <c r="B2529" s="2" t="s">
        <v>3212</v>
      </c>
      <c r="C2529" s="2" t="s">
        <v>10</v>
      </c>
      <c r="G2529" s="8">
        <f>E2529-F2529</f>
        <v>0</v>
      </c>
      <c r="H2529" s="8">
        <f>IF(E2529&lt;&gt;0, ((E2529-F2529)/E2529)*100, 0)</f>
        <v>0</v>
      </c>
    </row>
    <row r="2530" spans="1:8" x14ac:dyDescent="0.2">
      <c r="A2530" s="2" t="s">
        <v>3211</v>
      </c>
      <c r="B2530" s="2" t="s">
        <v>3212</v>
      </c>
      <c r="C2530" s="2" t="s">
        <v>322</v>
      </c>
      <c r="D2530" s="6">
        <v>2</v>
      </c>
      <c r="E2530" s="8">
        <v>102</v>
      </c>
      <c r="F2530" s="8">
        <v>29.4</v>
      </c>
      <c r="G2530" s="8">
        <f>E2530-F2530</f>
        <v>72.599999999999994</v>
      </c>
      <c r="H2530" s="8">
        <f>IF(E2530&lt;&gt;0, ((E2530-F2530)/E2530)*100, 0)</f>
        <v>71.17647058823529</v>
      </c>
    </row>
    <row r="2531" spans="1:8" customFormat="1" ht="15" x14ac:dyDescent="0.25">
      <c r="D2531" s="12"/>
      <c r="E2531" s="12"/>
      <c r="F2531" s="12"/>
      <c r="G2531" s="12"/>
      <c r="H2531" s="12"/>
    </row>
    <row r="2532" spans="1:8" s="4" customFormat="1" x14ac:dyDescent="0.2">
      <c r="A2532" s="3" t="s">
        <v>10</v>
      </c>
      <c r="B2532" s="3" t="s">
        <v>10</v>
      </c>
      <c r="C2532" s="3" t="s">
        <v>10</v>
      </c>
      <c r="D2532" s="5">
        <f>SUBTOTAL(9, D2527:D2531)</f>
        <v>2</v>
      </c>
      <c r="E2532" s="7">
        <f>SUBTOTAL(9, E2527:E2531)</f>
        <v>102</v>
      </c>
      <c r="F2532" s="7">
        <f>SUBTOTAL(9, F2527:F2531)</f>
        <v>29.4</v>
      </c>
      <c r="G2532" s="7">
        <f>SUBTOTAL(9, G2527:G2531)</f>
        <v>72.599999999999994</v>
      </c>
      <c r="H2532" s="7">
        <f>IF(E2532&lt;&gt;0, ((E2532-F2532)/E2532)*100, 0)</f>
        <v>71.17647058823529</v>
      </c>
    </row>
    <row r="2533" spans="1:8" customFormat="1" ht="15" x14ac:dyDescent="0.25">
      <c r="D2533" s="12"/>
      <c r="E2533" s="12"/>
      <c r="F2533" s="12"/>
      <c r="G2533" s="12"/>
      <c r="H2533" s="12"/>
    </row>
    <row r="2534" spans="1:8" x14ac:dyDescent="0.2">
      <c r="A2534" s="2" t="s">
        <v>3213</v>
      </c>
      <c r="B2534" s="2" t="s">
        <v>3214</v>
      </c>
      <c r="C2534" s="2" t="s">
        <v>2343</v>
      </c>
      <c r="D2534" s="6">
        <v>1</v>
      </c>
      <c r="E2534" s="8">
        <v>85</v>
      </c>
      <c r="F2534" s="8">
        <v>35.11</v>
      </c>
      <c r="G2534" s="8">
        <f>E2534-F2534</f>
        <v>49.89</v>
      </c>
      <c r="H2534" s="8">
        <f>IF(E2534&lt;&gt;0, ((E2534-F2534)/E2534)*100, 0)</f>
        <v>58.694117647058818</v>
      </c>
    </row>
    <row r="2535" spans="1:8" customFormat="1" ht="15" x14ac:dyDescent="0.25">
      <c r="D2535" s="12"/>
      <c r="E2535" s="12"/>
      <c r="F2535" s="12"/>
      <c r="G2535" s="12"/>
      <c r="H2535" s="12"/>
    </row>
    <row r="2536" spans="1:8" s="4" customFormat="1" x14ac:dyDescent="0.2">
      <c r="A2536" s="3" t="s">
        <v>10</v>
      </c>
      <c r="B2536" s="3" t="s">
        <v>10</v>
      </c>
      <c r="C2536" s="3" t="s">
        <v>10</v>
      </c>
      <c r="D2536" s="5">
        <f>SUBTOTAL(9, D2534:D2535)</f>
        <v>1</v>
      </c>
      <c r="E2536" s="7">
        <f>SUBTOTAL(9, E2534:E2535)</f>
        <v>85</v>
      </c>
      <c r="F2536" s="7">
        <f>SUBTOTAL(9, F2534:F2535)</f>
        <v>35.11</v>
      </c>
      <c r="G2536" s="7">
        <f>SUBTOTAL(9, G2534:G2535)</f>
        <v>49.89</v>
      </c>
      <c r="H2536" s="7">
        <f>IF(E2536&lt;&gt;0, ((E2536-F2536)/E2536)*100, 0)</f>
        <v>58.694117647058818</v>
      </c>
    </row>
    <row r="2537" spans="1:8" customFormat="1" ht="15" x14ac:dyDescent="0.25">
      <c r="D2537" s="12"/>
      <c r="E2537" s="12"/>
      <c r="F2537" s="12"/>
      <c r="G2537" s="12"/>
      <c r="H2537" s="12"/>
    </row>
    <row r="2538" spans="1:8" x14ac:dyDescent="0.2">
      <c r="A2538" s="2" t="s">
        <v>3215</v>
      </c>
      <c r="B2538" s="2" t="s">
        <v>3216</v>
      </c>
      <c r="C2538" s="2" t="s">
        <v>10</v>
      </c>
      <c r="G2538" s="8">
        <f>E2538-F2538</f>
        <v>0</v>
      </c>
      <c r="H2538" s="8">
        <f>IF(E2538&lt;&gt;0, ((E2538-F2538)/E2538)*100, 0)</f>
        <v>0</v>
      </c>
    </row>
    <row r="2539" spans="1:8" x14ac:dyDescent="0.2">
      <c r="A2539" s="2" t="s">
        <v>3215</v>
      </c>
      <c r="B2539" s="2" t="s">
        <v>3216</v>
      </c>
      <c r="C2539" s="2" t="s">
        <v>10</v>
      </c>
      <c r="G2539" s="8">
        <f>E2539-F2539</f>
        <v>0</v>
      </c>
      <c r="H2539" s="8">
        <f>IF(E2539&lt;&gt;0, ((E2539-F2539)/E2539)*100, 0)</f>
        <v>0</v>
      </c>
    </row>
    <row r="2540" spans="1:8" x14ac:dyDescent="0.2">
      <c r="A2540" s="2" t="s">
        <v>3215</v>
      </c>
      <c r="B2540" s="2" t="s">
        <v>3216</v>
      </c>
      <c r="C2540" s="2" t="s">
        <v>10</v>
      </c>
      <c r="G2540" s="8">
        <f>E2540-F2540</f>
        <v>0</v>
      </c>
      <c r="H2540" s="8">
        <f>IF(E2540&lt;&gt;0, ((E2540-F2540)/E2540)*100, 0)</f>
        <v>0</v>
      </c>
    </row>
    <row r="2541" spans="1:8" x14ac:dyDescent="0.2">
      <c r="A2541" s="2" t="s">
        <v>3215</v>
      </c>
      <c r="B2541" s="2" t="s">
        <v>3216</v>
      </c>
      <c r="C2541" s="2" t="s">
        <v>291</v>
      </c>
      <c r="D2541" s="6">
        <v>1</v>
      </c>
      <c r="E2541" s="8">
        <v>17.5</v>
      </c>
      <c r="F2541" s="8">
        <v>6.93</v>
      </c>
      <c r="G2541" s="8">
        <f>E2541-F2541</f>
        <v>10.57</v>
      </c>
      <c r="H2541" s="8">
        <f>IF(E2541&lt;&gt;0, ((E2541-F2541)/E2541)*100, 0)</f>
        <v>60.4</v>
      </c>
    </row>
    <row r="2542" spans="1:8" customFormat="1" ht="15" x14ac:dyDescent="0.25">
      <c r="D2542" s="12"/>
      <c r="E2542" s="12"/>
      <c r="F2542" s="12"/>
      <c r="G2542" s="12"/>
      <c r="H2542" s="12"/>
    </row>
    <row r="2543" spans="1:8" s="4" customFormat="1" x14ac:dyDescent="0.2">
      <c r="A2543" s="3" t="s">
        <v>10</v>
      </c>
      <c r="B2543" s="3" t="s">
        <v>10</v>
      </c>
      <c r="C2543" s="3" t="s">
        <v>10</v>
      </c>
      <c r="D2543" s="5">
        <f>SUBTOTAL(9, D2538:D2542)</f>
        <v>1</v>
      </c>
      <c r="E2543" s="7">
        <f>SUBTOTAL(9, E2538:E2542)</f>
        <v>17.5</v>
      </c>
      <c r="F2543" s="7">
        <f>SUBTOTAL(9, F2538:F2542)</f>
        <v>6.93</v>
      </c>
      <c r="G2543" s="7">
        <f>SUBTOTAL(9, G2538:G2542)</f>
        <v>10.57</v>
      </c>
      <c r="H2543" s="7">
        <f>IF(E2543&lt;&gt;0, ((E2543-F2543)/E2543)*100, 0)</f>
        <v>60.4</v>
      </c>
    </row>
    <row r="2544" spans="1:8" customFormat="1" ht="15" x14ac:dyDescent="0.25">
      <c r="D2544" s="12"/>
      <c r="E2544" s="12"/>
      <c r="F2544" s="12"/>
      <c r="G2544" s="12"/>
      <c r="H2544" s="12"/>
    </row>
    <row r="2545" spans="1:8" x14ac:dyDescent="0.2">
      <c r="A2545" s="2" t="s">
        <v>3217</v>
      </c>
      <c r="B2545" s="2" t="s">
        <v>3218</v>
      </c>
      <c r="C2545" s="2" t="s">
        <v>10</v>
      </c>
      <c r="G2545" s="8">
        <f>E2545-F2545</f>
        <v>0</v>
      </c>
      <c r="H2545" s="8">
        <f>IF(E2545&lt;&gt;0, ((E2545-F2545)/E2545)*100, 0)</f>
        <v>0</v>
      </c>
    </row>
    <row r="2546" spans="1:8" x14ac:dyDescent="0.2">
      <c r="A2546" s="2" t="s">
        <v>3217</v>
      </c>
      <c r="B2546" s="2" t="s">
        <v>3218</v>
      </c>
      <c r="C2546" s="2" t="s">
        <v>10</v>
      </c>
      <c r="G2546" s="8">
        <f>E2546-F2546</f>
        <v>0</v>
      </c>
      <c r="H2546" s="8">
        <f>IF(E2546&lt;&gt;0, ((E2546-F2546)/E2546)*100, 0)</f>
        <v>0</v>
      </c>
    </row>
    <row r="2547" spans="1:8" x14ac:dyDescent="0.2">
      <c r="A2547" s="2" t="s">
        <v>3217</v>
      </c>
      <c r="B2547" s="2" t="s">
        <v>3218</v>
      </c>
      <c r="C2547" s="2" t="s">
        <v>10</v>
      </c>
      <c r="G2547" s="8">
        <f>E2547-F2547</f>
        <v>0</v>
      </c>
      <c r="H2547" s="8">
        <f>IF(E2547&lt;&gt;0, ((E2547-F2547)/E2547)*100, 0)</f>
        <v>0</v>
      </c>
    </row>
    <row r="2548" spans="1:8" x14ac:dyDescent="0.2">
      <c r="A2548" s="2" t="s">
        <v>3217</v>
      </c>
      <c r="B2548" s="2" t="s">
        <v>3218</v>
      </c>
      <c r="C2548" s="2" t="s">
        <v>1959</v>
      </c>
      <c r="D2548" s="6">
        <v>8</v>
      </c>
      <c r="E2548" s="8">
        <v>94</v>
      </c>
      <c r="F2548" s="8">
        <v>29.76</v>
      </c>
      <c r="G2548" s="8">
        <f>E2548-F2548</f>
        <v>64.239999999999995</v>
      </c>
      <c r="H2548" s="8">
        <f>IF(E2548&lt;&gt;0, ((E2548-F2548)/E2548)*100, 0)</f>
        <v>68.340425531914889</v>
      </c>
    </row>
    <row r="2549" spans="1:8" customFormat="1" ht="15" x14ac:dyDescent="0.25">
      <c r="D2549" s="12"/>
      <c r="E2549" s="12"/>
      <c r="F2549" s="12"/>
      <c r="G2549" s="12"/>
      <c r="H2549" s="12"/>
    </row>
    <row r="2550" spans="1:8" s="4" customFormat="1" x14ac:dyDescent="0.2">
      <c r="A2550" s="3" t="s">
        <v>10</v>
      </c>
      <c r="B2550" s="3" t="s">
        <v>10</v>
      </c>
      <c r="C2550" s="3" t="s">
        <v>10</v>
      </c>
      <c r="D2550" s="5">
        <f>SUBTOTAL(9, D2545:D2549)</f>
        <v>8</v>
      </c>
      <c r="E2550" s="7">
        <f>SUBTOTAL(9, E2545:E2549)</f>
        <v>94</v>
      </c>
      <c r="F2550" s="7">
        <f>SUBTOTAL(9, F2545:F2549)</f>
        <v>29.76</v>
      </c>
      <c r="G2550" s="7">
        <f>SUBTOTAL(9, G2545:G2549)</f>
        <v>64.239999999999995</v>
      </c>
      <c r="H2550" s="7">
        <f>IF(E2550&lt;&gt;0, ((E2550-F2550)/E2550)*100, 0)</f>
        <v>68.340425531914889</v>
      </c>
    </row>
    <row r="2551" spans="1:8" customFormat="1" ht="15" x14ac:dyDescent="0.25">
      <c r="D2551" s="12"/>
      <c r="E2551" s="12"/>
      <c r="F2551" s="12"/>
      <c r="G2551" s="12"/>
      <c r="H2551" s="12"/>
    </row>
    <row r="2552" spans="1:8" x14ac:dyDescent="0.2">
      <c r="A2552" s="2" t="s">
        <v>3219</v>
      </c>
      <c r="B2552" s="2" t="s">
        <v>3220</v>
      </c>
      <c r="C2552" s="2" t="s">
        <v>10</v>
      </c>
      <c r="G2552" s="8">
        <f>E2552-F2552</f>
        <v>0</v>
      </c>
      <c r="H2552" s="8">
        <f>IF(E2552&lt;&gt;0, ((E2552-F2552)/E2552)*100, 0)</f>
        <v>0</v>
      </c>
    </row>
    <row r="2553" spans="1:8" x14ac:dyDescent="0.2">
      <c r="A2553" s="2" t="s">
        <v>3219</v>
      </c>
      <c r="B2553" s="2" t="s">
        <v>3220</v>
      </c>
      <c r="C2553" s="2" t="s">
        <v>10</v>
      </c>
      <c r="G2553" s="8">
        <f>E2553-F2553</f>
        <v>0</v>
      </c>
      <c r="H2553" s="8">
        <f>IF(E2553&lt;&gt;0, ((E2553-F2553)/E2553)*100, 0)</f>
        <v>0</v>
      </c>
    </row>
    <row r="2554" spans="1:8" x14ac:dyDescent="0.2">
      <c r="A2554" s="2" t="s">
        <v>3219</v>
      </c>
      <c r="B2554" s="2" t="s">
        <v>3220</v>
      </c>
      <c r="C2554" s="2" t="s">
        <v>29</v>
      </c>
      <c r="D2554" s="6">
        <v>1</v>
      </c>
      <c r="E2554" s="8">
        <v>20.75</v>
      </c>
      <c r="F2554" s="8">
        <v>6.3</v>
      </c>
      <c r="G2554" s="8">
        <f>E2554-F2554</f>
        <v>14.45</v>
      </c>
      <c r="H2554" s="8">
        <f>IF(E2554&lt;&gt;0, ((E2554-F2554)/E2554)*100, 0)</f>
        <v>69.638554216867462</v>
      </c>
    </row>
    <row r="2555" spans="1:8" customFormat="1" ht="15" x14ac:dyDescent="0.25">
      <c r="D2555" s="12"/>
      <c r="E2555" s="12"/>
      <c r="F2555" s="12"/>
      <c r="G2555" s="12"/>
      <c r="H2555" s="12"/>
    </row>
    <row r="2556" spans="1:8" s="4" customFormat="1" x14ac:dyDescent="0.2">
      <c r="A2556" s="3" t="s">
        <v>10</v>
      </c>
      <c r="B2556" s="3" t="s">
        <v>10</v>
      </c>
      <c r="C2556" s="3" t="s">
        <v>10</v>
      </c>
      <c r="D2556" s="5">
        <f>SUBTOTAL(9, D2552:D2555)</f>
        <v>1</v>
      </c>
      <c r="E2556" s="7">
        <f>SUBTOTAL(9, E2552:E2555)</f>
        <v>20.75</v>
      </c>
      <c r="F2556" s="7">
        <f>SUBTOTAL(9, F2552:F2555)</f>
        <v>6.3</v>
      </c>
      <c r="G2556" s="7">
        <f>SUBTOTAL(9, G2552:G2555)</f>
        <v>14.45</v>
      </c>
      <c r="H2556" s="7">
        <f>IF(E2556&lt;&gt;0, ((E2556-F2556)/E2556)*100, 0)</f>
        <v>69.638554216867462</v>
      </c>
    </row>
    <row r="2557" spans="1:8" customFormat="1" ht="15" x14ac:dyDescent="0.25">
      <c r="D2557" s="12"/>
      <c r="E2557" s="12"/>
      <c r="F2557" s="12"/>
      <c r="G2557" s="12"/>
      <c r="H2557" s="12"/>
    </row>
    <row r="2558" spans="1:8" x14ac:dyDescent="0.2">
      <c r="A2558" s="2" t="s">
        <v>3221</v>
      </c>
      <c r="B2558" s="2" t="s">
        <v>3222</v>
      </c>
      <c r="C2558" s="2" t="s">
        <v>10</v>
      </c>
      <c r="G2558" s="8">
        <f>E2558-F2558</f>
        <v>0</v>
      </c>
      <c r="H2558" s="8">
        <f>IF(E2558&lt;&gt;0, ((E2558-F2558)/E2558)*100, 0)</f>
        <v>0</v>
      </c>
    </row>
    <row r="2559" spans="1:8" x14ac:dyDescent="0.2">
      <c r="A2559" s="2" t="s">
        <v>3221</v>
      </c>
      <c r="B2559" s="2" t="s">
        <v>3222</v>
      </c>
      <c r="C2559" s="2" t="s">
        <v>10</v>
      </c>
      <c r="G2559" s="8">
        <f>E2559-F2559</f>
        <v>0</v>
      </c>
      <c r="H2559" s="8">
        <f>IF(E2559&lt;&gt;0, ((E2559-F2559)/E2559)*100, 0)</f>
        <v>0</v>
      </c>
    </row>
    <row r="2560" spans="1:8" x14ac:dyDescent="0.2">
      <c r="A2560" s="2" t="s">
        <v>3221</v>
      </c>
      <c r="B2560" s="2" t="s">
        <v>3222</v>
      </c>
      <c r="C2560" s="2" t="s">
        <v>10</v>
      </c>
      <c r="G2560" s="8">
        <f>E2560-F2560</f>
        <v>0</v>
      </c>
      <c r="H2560" s="8">
        <f>IF(E2560&lt;&gt;0, ((E2560-F2560)/E2560)*100, 0)</f>
        <v>0</v>
      </c>
    </row>
    <row r="2561" spans="1:8" x14ac:dyDescent="0.2">
      <c r="A2561" s="2" t="s">
        <v>3221</v>
      </c>
      <c r="B2561" s="2" t="s">
        <v>3222</v>
      </c>
      <c r="C2561" s="2" t="s">
        <v>48</v>
      </c>
      <c r="D2561" s="6">
        <v>3</v>
      </c>
      <c r="E2561" s="8">
        <v>41.25</v>
      </c>
      <c r="F2561" s="8">
        <v>16.41</v>
      </c>
      <c r="G2561" s="8">
        <f>E2561-F2561</f>
        <v>24.84</v>
      </c>
      <c r="H2561" s="8">
        <f>IF(E2561&lt;&gt;0, ((E2561-F2561)/E2561)*100, 0)</f>
        <v>60.218181818181819</v>
      </c>
    </row>
    <row r="2562" spans="1:8" customFormat="1" ht="15" x14ac:dyDescent="0.25">
      <c r="D2562" s="12"/>
      <c r="E2562" s="12"/>
      <c r="F2562" s="12"/>
      <c r="G2562" s="12"/>
      <c r="H2562" s="12"/>
    </row>
    <row r="2563" spans="1:8" s="4" customFormat="1" x14ac:dyDescent="0.2">
      <c r="A2563" s="3" t="s">
        <v>10</v>
      </c>
      <c r="B2563" s="3" t="s">
        <v>10</v>
      </c>
      <c r="C2563" s="3" t="s">
        <v>10</v>
      </c>
      <c r="D2563" s="5">
        <f>SUBTOTAL(9, D2558:D2562)</f>
        <v>3</v>
      </c>
      <c r="E2563" s="7">
        <f>SUBTOTAL(9, E2558:E2562)</f>
        <v>41.25</v>
      </c>
      <c r="F2563" s="7">
        <f>SUBTOTAL(9, F2558:F2562)</f>
        <v>16.41</v>
      </c>
      <c r="G2563" s="7">
        <f>SUBTOTAL(9, G2558:G2562)</f>
        <v>24.84</v>
      </c>
      <c r="H2563" s="7">
        <f>IF(E2563&lt;&gt;0, ((E2563-F2563)/E2563)*100, 0)</f>
        <v>60.218181818181819</v>
      </c>
    </row>
    <row r="2564" spans="1:8" customFormat="1" ht="15" x14ac:dyDescent="0.25">
      <c r="D2564" s="12"/>
      <c r="E2564" s="12"/>
      <c r="F2564" s="12"/>
      <c r="G2564" s="12"/>
      <c r="H2564" s="12"/>
    </row>
    <row r="2565" spans="1:8" x14ac:dyDescent="0.2">
      <c r="A2565" s="2" t="s">
        <v>3223</v>
      </c>
      <c r="B2565" s="2" t="s">
        <v>3224</v>
      </c>
      <c r="C2565" s="2" t="s">
        <v>10</v>
      </c>
      <c r="G2565" s="8">
        <f>E2565-F2565</f>
        <v>0</v>
      </c>
      <c r="H2565" s="8">
        <f>IF(E2565&lt;&gt;0, ((E2565-F2565)/E2565)*100, 0)</f>
        <v>0</v>
      </c>
    </row>
    <row r="2566" spans="1:8" x14ac:dyDescent="0.2">
      <c r="A2566" s="2" t="s">
        <v>3223</v>
      </c>
      <c r="B2566" s="2" t="s">
        <v>3224</v>
      </c>
      <c r="C2566" s="2" t="s">
        <v>10</v>
      </c>
      <c r="G2566" s="8">
        <f>E2566-F2566</f>
        <v>0</v>
      </c>
      <c r="H2566" s="8">
        <f>IF(E2566&lt;&gt;0, ((E2566-F2566)/E2566)*100, 0)</f>
        <v>0</v>
      </c>
    </row>
    <row r="2567" spans="1:8" x14ac:dyDescent="0.2">
      <c r="A2567" s="2" t="s">
        <v>3223</v>
      </c>
      <c r="B2567" s="2" t="s">
        <v>3224</v>
      </c>
      <c r="C2567" s="2" t="s">
        <v>10</v>
      </c>
      <c r="G2567" s="8">
        <f>E2567-F2567</f>
        <v>0</v>
      </c>
      <c r="H2567" s="8">
        <f>IF(E2567&lt;&gt;0, ((E2567-F2567)/E2567)*100, 0)</f>
        <v>0</v>
      </c>
    </row>
    <row r="2568" spans="1:8" x14ac:dyDescent="0.2">
      <c r="A2568" s="2" t="s">
        <v>3223</v>
      </c>
      <c r="B2568" s="2" t="s">
        <v>3224</v>
      </c>
      <c r="C2568" s="2" t="s">
        <v>38</v>
      </c>
      <c r="D2568" s="6">
        <v>6</v>
      </c>
      <c r="E2568" s="8">
        <v>55.5</v>
      </c>
      <c r="F2568" s="8">
        <v>12.18</v>
      </c>
      <c r="G2568" s="8">
        <f>E2568-F2568</f>
        <v>43.32</v>
      </c>
      <c r="H2568" s="8">
        <f>IF(E2568&lt;&gt;0, ((E2568-F2568)/E2568)*100, 0)</f>
        <v>78.054054054054063</v>
      </c>
    </row>
    <row r="2569" spans="1:8" customFormat="1" ht="15" x14ac:dyDescent="0.25">
      <c r="D2569" s="12"/>
      <c r="E2569" s="12"/>
      <c r="F2569" s="12"/>
      <c r="G2569" s="12"/>
      <c r="H2569" s="12"/>
    </row>
    <row r="2570" spans="1:8" s="4" customFormat="1" x14ac:dyDescent="0.2">
      <c r="A2570" s="3" t="s">
        <v>10</v>
      </c>
      <c r="B2570" s="3" t="s">
        <v>10</v>
      </c>
      <c r="C2570" s="3" t="s">
        <v>10</v>
      </c>
      <c r="D2570" s="5">
        <f>SUBTOTAL(9, D2565:D2569)</f>
        <v>6</v>
      </c>
      <c r="E2570" s="7">
        <f>SUBTOTAL(9, E2565:E2569)</f>
        <v>55.5</v>
      </c>
      <c r="F2570" s="7">
        <f>SUBTOTAL(9, F2565:F2569)</f>
        <v>12.18</v>
      </c>
      <c r="G2570" s="7">
        <f>SUBTOTAL(9, G2565:G2569)</f>
        <v>43.32</v>
      </c>
      <c r="H2570" s="7">
        <f>IF(E2570&lt;&gt;0, ((E2570-F2570)/E2570)*100, 0)</f>
        <v>78.054054054054063</v>
      </c>
    </row>
    <row r="2571" spans="1:8" customFormat="1" ht="15" x14ac:dyDescent="0.25">
      <c r="D2571" s="12"/>
      <c r="E2571" s="12"/>
      <c r="F2571" s="12"/>
      <c r="G2571" s="12"/>
      <c r="H2571" s="12"/>
    </row>
    <row r="2572" spans="1:8" x14ac:dyDescent="0.2">
      <c r="A2572" s="2" t="s">
        <v>3225</v>
      </c>
      <c r="B2572" s="2" t="s">
        <v>3226</v>
      </c>
      <c r="C2572" s="2" t="s">
        <v>10</v>
      </c>
      <c r="G2572" s="8">
        <f>E2572-F2572</f>
        <v>0</v>
      </c>
      <c r="H2572" s="8">
        <f>IF(E2572&lt;&gt;0, ((E2572-F2572)/E2572)*100, 0)</f>
        <v>0</v>
      </c>
    </row>
    <row r="2573" spans="1:8" x14ac:dyDescent="0.2">
      <c r="A2573" s="2" t="s">
        <v>3225</v>
      </c>
      <c r="B2573" s="2" t="s">
        <v>3226</v>
      </c>
      <c r="C2573" s="2" t="s">
        <v>10</v>
      </c>
      <c r="G2573" s="8">
        <f>E2573-F2573</f>
        <v>0</v>
      </c>
      <c r="H2573" s="8">
        <f>IF(E2573&lt;&gt;0, ((E2573-F2573)/E2573)*100, 0)</f>
        <v>0</v>
      </c>
    </row>
    <row r="2574" spans="1:8" x14ac:dyDescent="0.2">
      <c r="A2574" s="2" t="s">
        <v>3225</v>
      </c>
      <c r="B2574" s="2" t="s">
        <v>3226</v>
      </c>
      <c r="C2574" s="2" t="s">
        <v>10</v>
      </c>
      <c r="G2574" s="8">
        <f>E2574-F2574</f>
        <v>0</v>
      </c>
      <c r="H2574" s="8">
        <f>IF(E2574&lt;&gt;0, ((E2574-F2574)/E2574)*100, 0)</f>
        <v>0</v>
      </c>
    </row>
    <row r="2575" spans="1:8" x14ac:dyDescent="0.2">
      <c r="A2575" s="2" t="s">
        <v>3225</v>
      </c>
      <c r="B2575" s="2" t="s">
        <v>3226</v>
      </c>
      <c r="C2575" s="2" t="s">
        <v>133</v>
      </c>
      <c r="D2575" s="6">
        <v>1</v>
      </c>
      <c r="E2575" s="8">
        <v>70</v>
      </c>
      <c r="F2575" s="8">
        <v>15.83</v>
      </c>
      <c r="G2575" s="8">
        <f>E2575-F2575</f>
        <v>54.17</v>
      </c>
      <c r="H2575" s="8">
        <f>IF(E2575&lt;&gt;0, ((E2575-F2575)/E2575)*100, 0)</f>
        <v>77.385714285714286</v>
      </c>
    </row>
    <row r="2576" spans="1:8" customFormat="1" ht="15" x14ac:dyDescent="0.25">
      <c r="D2576" s="12"/>
      <c r="E2576" s="12"/>
      <c r="F2576" s="12"/>
      <c r="G2576" s="12"/>
      <c r="H2576" s="12"/>
    </row>
    <row r="2577" spans="1:8" s="4" customFormat="1" x14ac:dyDescent="0.2">
      <c r="A2577" s="3" t="s">
        <v>10</v>
      </c>
      <c r="B2577" s="3" t="s">
        <v>10</v>
      </c>
      <c r="C2577" s="3" t="s">
        <v>10</v>
      </c>
      <c r="D2577" s="5">
        <f>SUBTOTAL(9, D2572:D2576)</f>
        <v>1</v>
      </c>
      <c r="E2577" s="7">
        <f>SUBTOTAL(9, E2572:E2576)</f>
        <v>70</v>
      </c>
      <c r="F2577" s="7">
        <f>SUBTOTAL(9, F2572:F2576)</f>
        <v>15.83</v>
      </c>
      <c r="G2577" s="7">
        <f>SUBTOTAL(9, G2572:G2576)</f>
        <v>54.17</v>
      </c>
      <c r="H2577" s="7">
        <f>IF(E2577&lt;&gt;0, ((E2577-F2577)/E2577)*100, 0)</f>
        <v>77.385714285714286</v>
      </c>
    </row>
    <row r="2578" spans="1:8" customFormat="1" ht="15" x14ac:dyDescent="0.25">
      <c r="D2578" s="12"/>
      <c r="E2578" s="12"/>
      <c r="F2578" s="12"/>
      <c r="G2578" s="12"/>
      <c r="H2578" s="12"/>
    </row>
    <row r="2579" spans="1:8" x14ac:dyDescent="0.2">
      <c r="A2579" s="2" t="s">
        <v>3227</v>
      </c>
      <c r="B2579" s="2" t="s">
        <v>3228</v>
      </c>
      <c r="C2579" s="2" t="s">
        <v>10</v>
      </c>
      <c r="G2579" s="8">
        <f>E2579-F2579</f>
        <v>0</v>
      </c>
      <c r="H2579" s="8">
        <f>IF(E2579&lt;&gt;0, ((E2579-F2579)/E2579)*100, 0)</f>
        <v>0</v>
      </c>
    </row>
    <row r="2580" spans="1:8" x14ac:dyDescent="0.2">
      <c r="A2580" s="2" t="s">
        <v>3227</v>
      </c>
      <c r="B2580" s="2" t="s">
        <v>3228</v>
      </c>
      <c r="C2580" s="2" t="s">
        <v>10</v>
      </c>
      <c r="G2580" s="8">
        <f>E2580-F2580</f>
        <v>0</v>
      </c>
      <c r="H2580" s="8">
        <f>IF(E2580&lt;&gt;0, ((E2580-F2580)/E2580)*100, 0)</f>
        <v>0</v>
      </c>
    </row>
    <row r="2581" spans="1:8" x14ac:dyDescent="0.2">
      <c r="A2581" s="2" t="s">
        <v>3227</v>
      </c>
      <c r="B2581" s="2" t="s">
        <v>3228</v>
      </c>
      <c r="C2581" s="2" t="s">
        <v>10</v>
      </c>
      <c r="G2581" s="8">
        <f>E2581-F2581</f>
        <v>0</v>
      </c>
      <c r="H2581" s="8">
        <f>IF(E2581&lt;&gt;0, ((E2581-F2581)/E2581)*100, 0)</f>
        <v>0</v>
      </c>
    </row>
    <row r="2582" spans="1:8" x14ac:dyDescent="0.2">
      <c r="A2582" s="2" t="s">
        <v>3227</v>
      </c>
      <c r="B2582" s="2" t="s">
        <v>3228</v>
      </c>
      <c r="C2582" s="2" t="s">
        <v>113</v>
      </c>
      <c r="D2582" s="6">
        <v>1</v>
      </c>
      <c r="E2582" s="8">
        <v>11</v>
      </c>
      <c r="F2582" s="8">
        <v>2.8</v>
      </c>
      <c r="G2582" s="8">
        <f>E2582-F2582</f>
        <v>8.1999999999999993</v>
      </c>
      <c r="H2582" s="8">
        <f>IF(E2582&lt;&gt;0, ((E2582-F2582)/E2582)*100, 0)</f>
        <v>74.545454545454533</v>
      </c>
    </row>
    <row r="2583" spans="1:8" x14ac:dyDescent="0.2">
      <c r="A2583" s="2" t="s">
        <v>3227</v>
      </c>
      <c r="B2583" s="2" t="s">
        <v>3228</v>
      </c>
      <c r="C2583" s="2" t="s">
        <v>291</v>
      </c>
      <c r="D2583" s="6">
        <v>1</v>
      </c>
      <c r="E2583" s="8">
        <v>17.5</v>
      </c>
      <c r="F2583" s="8">
        <v>6.93</v>
      </c>
      <c r="G2583" s="8">
        <f>E2583-F2583</f>
        <v>10.57</v>
      </c>
      <c r="H2583" s="8">
        <f>IF(E2583&lt;&gt;0, ((E2583-F2583)/E2583)*100, 0)</f>
        <v>60.4</v>
      </c>
    </row>
    <row r="2584" spans="1:8" x14ac:dyDescent="0.2">
      <c r="A2584" s="2" t="s">
        <v>3227</v>
      </c>
      <c r="B2584" s="2" t="s">
        <v>3228</v>
      </c>
      <c r="C2584" s="2" t="s">
        <v>292</v>
      </c>
      <c r="D2584" s="6">
        <v>1</v>
      </c>
      <c r="E2584" s="8">
        <v>27</v>
      </c>
      <c r="G2584" s="8">
        <f>E2584-F2584</f>
        <v>27</v>
      </c>
      <c r="H2584" s="8">
        <f>IF(E2584&lt;&gt;0, ((E2584-F2584)/E2584)*100, 0)</f>
        <v>100</v>
      </c>
    </row>
    <row r="2585" spans="1:8" x14ac:dyDescent="0.2">
      <c r="A2585" s="2" t="s">
        <v>3227</v>
      </c>
      <c r="B2585" s="2" t="s">
        <v>3228</v>
      </c>
      <c r="C2585" s="2" t="s">
        <v>221</v>
      </c>
      <c r="D2585" s="6">
        <v>1</v>
      </c>
      <c r="E2585" s="8">
        <v>26</v>
      </c>
      <c r="F2585" s="8">
        <v>11.2</v>
      </c>
      <c r="G2585" s="8">
        <f>E2585-F2585</f>
        <v>14.8</v>
      </c>
      <c r="H2585" s="8">
        <f>IF(E2585&lt;&gt;0, ((E2585-F2585)/E2585)*100, 0)</f>
        <v>56.92307692307692</v>
      </c>
    </row>
    <row r="2586" spans="1:8" x14ac:dyDescent="0.2">
      <c r="A2586" s="2" t="s">
        <v>3227</v>
      </c>
      <c r="B2586" s="2" t="s">
        <v>3228</v>
      </c>
      <c r="C2586" s="2" t="s">
        <v>2348</v>
      </c>
      <c r="D2586" s="6">
        <v>1</v>
      </c>
      <c r="E2586" s="8">
        <v>26.5</v>
      </c>
      <c r="F2586" s="8">
        <v>8.4</v>
      </c>
      <c r="G2586" s="8">
        <f>E2586-F2586</f>
        <v>18.100000000000001</v>
      </c>
      <c r="H2586" s="8">
        <f>IF(E2586&lt;&gt;0, ((E2586-F2586)/E2586)*100, 0)</f>
        <v>68.301886792452834</v>
      </c>
    </row>
    <row r="2587" spans="1:8" customFormat="1" ht="15" x14ac:dyDescent="0.25">
      <c r="D2587" s="12"/>
      <c r="E2587" s="12"/>
      <c r="F2587" s="12"/>
      <c r="G2587" s="12"/>
      <c r="H2587" s="12"/>
    </row>
    <row r="2588" spans="1:8" s="4" customFormat="1" x14ac:dyDescent="0.2">
      <c r="A2588" s="3" t="s">
        <v>10</v>
      </c>
      <c r="B2588" s="3" t="s">
        <v>10</v>
      </c>
      <c r="C2588" s="3" t="s">
        <v>10</v>
      </c>
      <c r="D2588" s="5">
        <f>SUBTOTAL(9, D2579:D2587)</f>
        <v>5</v>
      </c>
      <c r="E2588" s="7">
        <f>SUBTOTAL(9, E2579:E2587)</f>
        <v>108</v>
      </c>
      <c r="F2588" s="7">
        <f>SUBTOTAL(9, F2579:F2587)</f>
        <v>29.33</v>
      </c>
      <c r="G2588" s="7">
        <f>SUBTOTAL(9, G2579:G2587)</f>
        <v>78.669999999999987</v>
      </c>
      <c r="H2588" s="7">
        <f>IF(E2588&lt;&gt;0, ((E2588-F2588)/E2588)*100, 0)</f>
        <v>72.842592592592595</v>
      </c>
    </row>
    <row r="2589" spans="1:8" customFormat="1" ht="15" x14ac:dyDescent="0.25">
      <c r="D2589" s="12"/>
      <c r="E2589" s="12"/>
      <c r="F2589" s="12"/>
      <c r="G2589" s="12"/>
      <c r="H2589" s="12"/>
    </row>
    <row r="2590" spans="1:8" x14ac:dyDescent="0.2">
      <c r="A2590" s="2" t="s">
        <v>3229</v>
      </c>
      <c r="B2590" s="2" t="s">
        <v>3230</v>
      </c>
      <c r="C2590" s="2" t="s">
        <v>40</v>
      </c>
      <c r="D2590" s="6">
        <v>4</v>
      </c>
      <c r="E2590" s="8">
        <v>37</v>
      </c>
      <c r="F2590" s="8">
        <v>7.84</v>
      </c>
      <c r="G2590" s="8">
        <f>E2590-F2590</f>
        <v>29.16</v>
      </c>
      <c r="H2590" s="8">
        <f>IF(E2590&lt;&gt;0, ((E2590-F2590)/E2590)*100, 0)</f>
        <v>78.810810810810821</v>
      </c>
    </row>
    <row r="2591" spans="1:8" customFormat="1" ht="15" x14ac:dyDescent="0.25">
      <c r="D2591" s="12"/>
      <c r="E2591" s="12"/>
      <c r="F2591" s="12"/>
      <c r="G2591" s="12"/>
      <c r="H2591" s="12"/>
    </row>
    <row r="2592" spans="1:8" s="4" customFormat="1" x14ac:dyDescent="0.2">
      <c r="A2592" s="3" t="s">
        <v>10</v>
      </c>
      <c r="B2592" s="3" t="s">
        <v>10</v>
      </c>
      <c r="C2592" s="3" t="s">
        <v>10</v>
      </c>
      <c r="D2592" s="5">
        <f>SUBTOTAL(9, D2590:D2591)</f>
        <v>4</v>
      </c>
      <c r="E2592" s="7">
        <f>SUBTOTAL(9, E2590:E2591)</f>
        <v>37</v>
      </c>
      <c r="F2592" s="7">
        <f>SUBTOTAL(9, F2590:F2591)</f>
        <v>7.84</v>
      </c>
      <c r="G2592" s="7">
        <f>SUBTOTAL(9, G2590:G2591)</f>
        <v>29.16</v>
      </c>
      <c r="H2592" s="7">
        <f>IF(E2592&lt;&gt;0, ((E2592-F2592)/E2592)*100, 0)</f>
        <v>78.810810810810821</v>
      </c>
    </row>
    <row r="2593" spans="1:8" customFormat="1" ht="15" x14ac:dyDescent="0.25">
      <c r="D2593" s="12"/>
      <c r="E2593" s="12"/>
      <c r="F2593" s="12"/>
      <c r="G2593" s="12"/>
      <c r="H2593" s="12"/>
    </row>
    <row r="2594" spans="1:8" x14ac:dyDescent="0.2">
      <c r="A2594" s="2" t="s">
        <v>3231</v>
      </c>
      <c r="B2594" s="2" t="s">
        <v>3232</v>
      </c>
      <c r="C2594" s="2" t="s">
        <v>10</v>
      </c>
      <c r="G2594" s="8">
        <f>E2594-F2594</f>
        <v>0</v>
      </c>
      <c r="H2594" s="8">
        <f>IF(E2594&lt;&gt;0, ((E2594-F2594)/E2594)*100, 0)</f>
        <v>0</v>
      </c>
    </row>
    <row r="2595" spans="1:8" x14ac:dyDescent="0.2">
      <c r="A2595" s="2" t="s">
        <v>3231</v>
      </c>
      <c r="B2595" s="2" t="s">
        <v>3232</v>
      </c>
      <c r="C2595" s="2" t="s">
        <v>10</v>
      </c>
      <c r="G2595" s="8">
        <f>E2595-F2595</f>
        <v>0</v>
      </c>
      <c r="H2595" s="8">
        <f>IF(E2595&lt;&gt;0, ((E2595-F2595)/E2595)*100, 0)</f>
        <v>0</v>
      </c>
    </row>
    <row r="2596" spans="1:8" x14ac:dyDescent="0.2">
      <c r="A2596" s="2" t="s">
        <v>3231</v>
      </c>
      <c r="B2596" s="2" t="s">
        <v>3232</v>
      </c>
      <c r="C2596" s="2" t="s">
        <v>10</v>
      </c>
      <c r="G2596" s="8">
        <f>E2596-F2596</f>
        <v>0</v>
      </c>
      <c r="H2596" s="8">
        <f>IF(E2596&lt;&gt;0, ((E2596-F2596)/E2596)*100, 0)</f>
        <v>0</v>
      </c>
    </row>
    <row r="2597" spans="1:8" x14ac:dyDescent="0.2">
      <c r="A2597" s="2" t="s">
        <v>3231</v>
      </c>
      <c r="B2597" s="2" t="s">
        <v>3232</v>
      </c>
      <c r="C2597" s="2" t="s">
        <v>1156</v>
      </c>
      <c r="D2597" s="6">
        <v>2</v>
      </c>
      <c r="E2597" s="8">
        <v>24</v>
      </c>
      <c r="F2597" s="8">
        <v>7.56</v>
      </c>
      <c r="G2597" s="8">
        <f>E2597-F2597</f>
        <v>16.440000000000001</v>
      </c>
      <c r="H2597" s="8">
        <f>IF(E2597&lt;&gt;0, ((E2597-F2597)/E2597)*100, 0)</f>
        <v>68.5</v>
      </c>
    </row>
    <row r="2598" spans="1:8" customFormat="1" ht="15" x14ac:dyDescent="0.25">
      <c r="D2598" s="12"/>
      <c r="E2598" s="12"/>
      <c r="F2598" s="12"/>
      <c r="G2598" s="12"/>
      <c r="H2598" s="12"/>
    </row>
    <row r="2599" spans="1:8" s="4" customFormat="1" x14ac:dyDescent="0.2">
      <c r="A2599" s="3" t="s">
        <v>10</v>
      </c>
      <c r="B2599" s="3" t="s">
        <v>10</v>
      </c>
      <c r="C2599" s="3" t="s">
        <v>10</v>
      </c>
      <c r="D2599" s="5">
        <f>SUBTOTAL(9, D2594:D2598)</f>
        <v>2</v>
      </c>
      <c r="E2599" s="7">
        <f>SUBTOTAL(9, E2594:E2598)</f>
        <v>24</v>
      </c>
      <c r="F2599" s="7">
        <f>SUBTOTAL(9, F2594:F2598)</f>
        <v>7.56</v>
      </c>
      <c r="G2599" s="7">
        <f>SUBTOTAL(9, G2594:G2598)</f>
        <v>16.440000000000001</v>
      </c>
      <c r="H2599" s="7">
        <f>IF(E2599&lt;&gt;0, ((E2599-F2599)/E2599)*100, 0)</f>
        <v>68.5</v>
      </c>
    </row>
    <row r="2600" spans="1:8" customFormat="1" ht="15" x14ac:dyDescent="0.25">
      <c r="D2600" s="12"/>
      <c r="E2600" s="12"/>
      <c r="F2600" s="12"/>
      <c r="G2600" s="12"/>
      <c r="H2600" s="12"/>
    </row>
    <row r="2601" spans="1:8" x14ac:dyDescent="0.2">
      <c r="A2601" s="2" t="s">
        <v>3233</v>
      </c>
      <c r="B2601" s="2" t="s">
        <v>3234</v>
      </c>
      <c r="C2601" s="2" t="s">
        <v>10</v>
      </c>
      <c r="G2601" s="8">
        <f>E2601-F2601</f>
        <v>0</v>
      </c>
      <c r="H2601" s="8">
        <f>IF(E2601&lt;&gt;0, ((E2601-F2601)/E2601)*100, 0)</f>
        <v>0</v>
      </c>
    </row>
    <row r="2602" spans="1:8" x14ac:dyDescent="0.2">
      <c r="A2602" s="2" t="s">
        <v>3233</v>
      </c>
      <c r="B2602" s="2" t="s">
        <v>3234</v>
      </c>
      <c r="C2602" s="2" t="s">
        <v>10</v>
      </c>
      <c r="G2602" s="8">
        <f>E2602-F2602</f>
        <v>0</v>
      </c>
      <c r="H2602" s="8">
        <f>IF(E2602&lt;&gt;0, ((E2602-F2602)/E2602)*100, 0)</f>
        <v>0</v>
      </c>
    </row>
    <row r="2603" spans="1:8" x14ac:dyDescent="0.2">
      <c r="A2603" s="2" t="s">
        <v>3233</v>
      </c>
      <c r="B2603" s="2" t="s">
        <v>3234</v>
      </c>
      <c r="C2603" s="2" t="s">
        <v>117</v>
      </c>
      <c r="D2603" s="6">
        <v>1</v>
      </c>
      <c r="E2603" s="8">
        <v>42</v>
      </c>
      <c r="F2603" s="8">
        <v>11.06</v>
      </c>
      <c r="G2603" s="8">
        <f>E2603-F2603</f>
        <v>30.939999999999998</v>
      </c>
      <c r="H2603" s="8">
        <f>IF(E2603&lt;&gt;0, ((E2603-F2603)/E2603)*100, 0)</f>
        <v>73.666666666666657</v>
      </c>
    </row>
    <row r="2604" spans="1:8" customFormat="1" ht="15" x14ac:dyDescent="0.25">
      <c r="D2604" s="12"/>
      <c r="E2604" s="12"/>
      <c r="F2604" s="12"/>
      <c r="G2604" s="12"/>
      <c r="H2604" s="12"/>
    </row>
    <row r="2605" spans="1:8" s="4" customFormat="1" x14ac:dyDescent="0.2">
      <c r="A2605" s="3" t="s">
        <v>10</v>
      </c>
      <c r="B2605" s="3" t="s">
        <v>10</v>
      </c>
      <c r="C2605" s="3" t="s">
        <v>10</v>
      </c>
      <c r="D2605" s="5">
        <f>SUBTOTAL(9, D2601:D2604)</f>
        <v>1</v>
      </c>
      <c r="E2605" s="7">
        <f>SUBTOTAL(9, E2601:E2604)</f>
        <v>42</v>
      </c>
      <c r="F2605" s="7">
        <f>SUBTOTAL(9, F2601:F2604)</f>
        <v>11.06</v>
      </c>
      <c r="G2605" s="7">
        <f>SUBTOTAL(9, G2601:G2604)</f>
        <v>30.939999999999998</v>
      </c>
      <c r="H2605" s="7">
        <f>IF(E2605&lt;&gt;0, ((E2605-F2605)/E2605)*100, 0)</f>
        <v>73.666666666666657</v>
      </c>
    </row>
    <row r="2606" spans="1:8" customFormat="1" ht="15" x14ac:dyDescent="0.25">
      <c r="D2606" s="12"/>
      <c r="E2606" s="12"/>
      <c r="F2606" s="12"/>
      <c r="G2606" s="12"/>
      <c r="H2606" s="12"/>
    </row>
    <row r="2607" spans="1:8" x14ac:dyDescent="0.2">
      <c r="A2607" s="2" t="s">
        <v>480</v>
      </c>
      <c r="B2607" s="2" t="s">
        <v>3235</v>
      </c>
      <c r="C2607" s="2" t="s">
        <v>10</v>
      </c>
      <c r="E2607" s="8">
        <v>20</v>
      </c>
      <c r="G2607" s="8">
        <f>E2607-F2607</f>
        <v>20</v>
      </c>
      <c r="H2607" s="8">
        <f>IF(E2607&lt;&gt;0, ((E2607-F2607)/E2607)*100, 0)</f>
        <v>100</v>
      </c>
    </row>
    <row r="2608" spans="1:8" x14ac:dyDescent="0.2">
      <c r="A2608" s="2" t="s">
        <v>480</v>
      </c>
      <c r="B2608" s="2" t="s">
        <v>3235</v>
      </c>
      <c r="C2608" s="2" t="s">
        <v>10</v>
      </c>
      <c r="G2608" s="8">
        <f>E2608-F2608</f>
        <v>0</v>
      </c>
      <c r="H2608" s="8">
        <f>IF(E2608&lt;&gt;0, ((E2608-F2608)/E2608)*100, 0)</f>
        <v>0</v>
      </c>
    </row>
    <row r="2609" spans="1:8" x14ac:dyDescent="0.2">
      <c r="A2609" s="2" t="s">
        <v>480</v>
      </c>
      <c r="B2609" s="2" t="s">
        <v>3235</v>
      </c>
      <c r="C2609" s="2" t="s">
        <v>10</v>
      </c>
      <c r="G2609" s="8">
        <f>E2609-F2609</f>
        <v>0</v>
      </c>
      <c r="H2609" s="8">
        <f>IF(E2609&lt;&gt;0, ((E2609-F2609)/E2609)*100, 0)</f>
        <v>0</v>
      </c>
    </row>
    <row r="2610" spans="1:8" x14ac:dyDescent="0.2">
      <c r="A2610" s="2" t="s">
        <v>480</v>
      </c>
      <c r="B2610" s="2" t="s">
        <v>3235</v>
      </c>
      <c r="C2610" s="2" t="s">
        <v>10</v>
      </c>
      <c r="G2610" s="8">
        <f>E2610-F2610</f>
        <v>0</v>
      </c>
      <c r="H2610" s="8">
        <f>IF(E2610&lt;&gt;0, ((E2610-F2610)/E2610)*100, 0)</f>
        <v>0</v>
      </c>
    </row>
    <row r="2611" spans="1:8" x14ac:dyDescent="0.2">
      <c r="A2611" s="2" t="s">
        <v>480</v>
      </c>
      <c r="B2611" s="2" t="s">
        <v>3235</v>
      </c>
      <c r="C2611" s="2" t="s">
        <v>10</v>
      </c>
      <c r="G2611" s="8">
        <f>E2611-F2611</f>
        <v>0</v>
      </c>
      <c r="H2611" s="8">
        <f>IF(E2611&lt;&gt;0, ((E2611-F2611)/E2611)*100, 0)</f>
        <v>0</v>
      </c>
    </row>
    <row r="2612" spans="1:8" x14ac:dyDescent="0.2">
      <c r="A2612" s="2" t="s">
        <v>480</v>
      </c>
      <c r="B2612" s="2" t="s">
        <v>3235</v>
      </c>
      <c r="C2612" s="2" t="s">
        <v>10</v>
      </c>
      <c r="G2612" s="8">
        <f>E2612-F2612</f>
        <v>0</v>
      </c>
      <c r="H2612" s="8">
        <f>IF(E2612&lt;&gt;0, ((E2612-F2612)/E2612)*100, 0)</f>
        <v>0</v>
      </c>
    </row>
    <row r="2613" spans="1:8" x14ac:dyDescent="0.2">
      <c r="A2613" s="2" t="s">
        <v>480</v>
      </c>
      <c r="B2613" s="2" t="s">
        <v>3235</v>
      </c>
      <c r="C2613" s="2" t="s">
        <v>10</v>
      </c>
      <c r="G2613" s="8">
        <f>E2613-F2613</f>
        <v>0</v>
      </c>
      <c r="H2613" s="8">
        <f>IF(E2613&lt;&gt;0, ((E2613-F2613)/E2613)*100, 0)</f>
        <v>0</v>
      </c>
    </row>
    <row r="2614" spans="1:8" x14ac:dyDescent="0.2">
      <c r="A2614" s="2" t="s">
        <v>480</v>
      </c>
      <c r="B2614" s="2" t="s">
        <v>3235</v>
      </c>
      <c r="C2614" s="2" t="s">
        <v>10</v>
      </c>
      <c r="E2614" s="8">
        <v>-187.27</v>
      </c>
      <c r="G2614" s="8">
        <f>E2614-F2614</f>
        <v>-187.27</v>
      </c>
      <c r="H2614" s="8">
        <f>IF(E2614&lt;&gt;0, ((E2614-F2614)/E2614)*100, 0)</f>
        <v>100</v>
      </c>
    </row>
    <row r="2615" spans="1:8" x14ac:dyDescent="0.2">
      <c r="A2615" s="2" t="s">
        <v>480</v>
      </c>
      <c r="B2615" s="2" t="s">
        <v>3235</v>
      </c>
      <c r="C2615" s="2" t="s">
        <v>10</v>
      </c>
      <c r="E2615" s="8">
        <v>-47.55</v>
      </c>
      <c r="G2615" s="8">
        <f>E2615-F2615</f>
        <v>-47.55</v>
      </c>
      <c r="H2615" s="8">
        <f>IF(E2615&lt;&gt;0, ((E2615-F2615)/E2615)*100, 0)</f>
        <v>100</v>
      </c>
    </row>
    <row r="2616" spans="1:8" x14ac:dyDescent="0.2">
      <c r="A2616" s="2" t="s">
        <v>480</v>
      </c>
      <c r="B2616" s="2" t="s">
        <v>3235</v>
      </c>
      <c r="C2616" s="2" t="s">
        <v>10</v>
      </c>
      <c r="E2616" s="8">
        <v>-70.569999999999993</v>
      </c>
      <c r="G2616" s="8">
        <f>E2616-F2616</f>
        <v>-70.569999999999993</v>
      </c>
      <c r="H2616" s="8">
        <f>IF(E2616&lt;&gt;0, ((E2616-F2616)/E2616)*100, 0)</f>
        <v>100</v>
      </c>
    </row>
    <row r="2617" spans="1:8" x14ac:dyDescent="0.2">
      <c r="A2617" s="2" t="s">
        <v>480</v>
      </c>
      <c r="B2617" s="2" t="s">
        <v>3235</v>
      </c>
      <c r="C2617" s="2" t="s">
        <v>10</v>
      </c>
      <c r="E2617" s="8">
        <v>-34.979999999999997</v>
      </c>
      <c r="G2617" s="8">
        <f>E2617-F2617</f>
        <v>-34.979999999999997</v>
      </c>
      <c r="H2617" s="8">
        <f>IF(E2617&lt;&gt;0, ((E2617-F2617)/E2617)*100, 0)</f>
        <v>100</v>
      </c>
    </row>
    <row r="2618" spans="1:8" x14ac:dyDescent="0.2">
      <c r="A2618" s="2" t="s">
        <v>480</v>
      </c>
      <c r="B2618" s="2" t="s">
        <v>3235</v>
      </c>
      <c r="C2618" s="2" t="s">
        <v>10</v>
      </c>
      <c r="E2618" s="8">
        <v>-75.36</v>
      </c>
      <c r="G2618" s="8">
        <f>E2618-F2618</f>
        <v>-75.36</v>
      </c>
      <c r="H2618" s="8">
        <f>IF(E2618&lt;&gt;0, ((E2618-F2618)/E2618)*100, 0)</f>
        <v>100</v>
      </c>
    </row>
    <row r="2619" spans="1:8" x14ac:dyDescent="0.2">
      <c r="A2619" s="2" t="s">
        <v>480</v>
      </c>
      <c r="B2619" s="2" t="s">
        <v>3235</v>
      </c>
      <c r="C2619" s="2" t="s">
        <v>10</v>
      </c>
      <c r="G2619" s="8">
        <f>E2619-F2619</f>
        <v>0</v>
      </c>
      <c r="H2619" s="8">
        <f>IF(E2619&lt;&gt;0, ((E2619-F2619)/E2619)*100, 0)</f>
        <v>0</v>
      </c>
    </row>
    <row r="2620" spans="1:8" x14ac:dyDescent="0.2">
      <c r="A2620" s="2" t="s">
        <v>480</v>
      </c>
      <c r="B2620" s="2" t="s">
        <v>3235</v>
      </c>
      <c r="C2620" s="2" t="s">
        <v>10</v>
      </c>
      <c r="G2620" s="8">
        <f>E2620-F2620</f>
        <v>0</v>
      </c>
      <c r="H2620" s="8">
        <f>IF(E2620&lt;&gt;0, ((E2620-F2620)/E2620)*100, 0)</f>
        <v>0</v>
      </c>
    </row>
    <row r="2621" spans="1:8" x14ac:dyDescent="0.2">
      <c r="A2621" s="2" t="s">
        <v>480</v>
      </c>
      <c r="B2621" s="2" t="s">
        <v>3235</v>
      </c>
      <c r="C2621" s="2" t="s">
        <v>10</v>
      </c>
      <c r="G2621" s="8">
        <f>E2621-F2621</f>
        <v>0</v>
      </c>
      <c r="H2621" s="8">
        <f>IF(E2621&lt;&gt;0, ((E2621-F2621)/E2621)*100, 0)</f>
        <v>0</v>
      </c>
    </row>
    <row r="2622" spans="1:8" x14ac:dyDescent="0.2">
      <c r="A2622" s="2" t="s">
        <v>480</v>
      </c>
      <c r="B2622" s="2" t="s">
        <v>3235</v>
      </c>
      <c r="C2622" s="2" t="s">
        <v>10</v>
      </c>
      <c r="E2622" s="8">
        <v>-3.85</v>
      </c>
      <c r="G2622" s="8">
        <f>E2622-F2622</f>
        <v>-3.85</v>
      </c>
      <c r="H2622" s="8">
        <f>IF(E2622&lt;&gt;0, ((E2622-F2622)/E2622)*100, 0)</f>
        <v>100</v>
      </c>
    </row>
    <row r="2623" spans="1:8" x14ac:dyDescent="0.2">
      <c r="A2623" s="2" t="s">
        <v>480</v>
      </c>
      <c r="B2623" s="2" t="s">
        <v>3235</v>
      </c>
      <c r="C2623" s="2" t="s">
        <v>78</v>
      </c>
      <c r="D2623" s="6">
        <v>1</v>
      </c>
      <c r="E2623" s="8">
        <v>15.5</v>
      </c>
      <c r="F2623" s="8">
        <v>5.47</v>
      </c>
      <c r="G2623" s="8">
        <f>E2623-F2623</f>
        <v>10.030000000000001</v>
      </c>
      <c r="H2623" s="8">
        <f>IF(E2623&lt;&gt;0, ((E2623-F2623)/E2623)*100, 0)</f>
        <v>64.709677419354847</v>
      </c>
    </row>
    <row r="2624" spans="1:8" x14ac:dyDescent="0.2">
      <c r="A2624" s="2" t="s">
        <v>480</v>
      </c>
      <c r="B2624" s="2" t="s">
        <v>3235</v>
      </c>
      <c r="C2624" s="2" t="s">
        <v>48</v>
      </c>
      <c r="D2624" s="6">
        <v>1</v>
      </c>
      <c r="E2624" s="8">
        <v>15.5</v>
      </c>
      <c r="F2624" s="8">
        <v>5.47</v>
      </c>
      <c r="G2624" s="8">
        <f>E2624-F2624</f>
        <v>10.030000000000001</v>
      </c>
      <c r="H2624" s="8">
        <f>IF(E2624&lt;&gt;0, ((E2624-F2624)/E2624)*100, 0)</f>
        <v>64.709677419354847</v>
      </c>
    </row>
    <row r="2625" spans="1:8" x14ac:dyDescent="0.2">
      <c r="A2625" s="2" t="s">
        <v>480</v>
      </c>
      <c r="B2625" s="2" t="s">
        <v>3235</v>
      </c>
      <c r="C2625" s="2" t="s">
        <v>297</v>
      </c>
      <c r="D2625" s="6">
        <v>3</v>
      </c>
      <c r="E2625" s="8">
        <v>52.5</v>
      </c>
      <c r="F2625" s="8">
        <v>15.87</v>
      </c>
      <c r="G2625" s="8">
        <f>E2625-F2625</f>
        <v>36.630000000000003</v>
      </c>
      <c r="H2625" s="8">
        <f>IF(E2625&lt;&gt;0, ((E2625-F2625)/E2625)*100, 0)</f>
        <v>69.771428571428572</v>
      </c>
    </row>
    <row r="2626" spans="1:8" x14ac:dyDescent="0.2">
      <c r="A2626" s="2" t="s">
        <v>480</v>
      </c>
      <c r="B2626" s="2" t="s">
        <v>3235</v>
      </c>
      <c r="C2626" s="2" t="s">
        <v>113</v>
      </c>
      <c r="D2626" s="6">
        <v>1</v>
      </c>
      <c r="E2626" s="8">
        <v>11</v>
      </c>
      <c r="F2626" s="8">
        <v>2.8</v>
      </c>
      <c r="G2626" s="8">
        <f>E2626-F2626</f>
        <v>8.1999999999999993</v>
      </c>
      <c r="H2626" s="8">
        <f>IF(E2626&lt;&gt;0, ((E2626-F2626)/E2626)*100, 0)</f>
        <v>74.545454545454533</v>
      </c>
    </row>
    <row r="2627" spans="1:8" x14ac:dyDescent="0.2">
      <c r="A2627" s="2" t="s">
        <v>480</v>
      </c>
      <c r="B2627" s="2" t="s">
        <v>3235</v>
      </c>
      <c r="C2627" s="2" t="s">
        <v>219</v>
      </c>
      <c r="D2627" s="6">
        <v>2</v>
      </c>
      <c r="E2627" s="8">
        <v>50</v>
      </c>
      <c r="F2627" s="8">
        <v>8.3000000000000007</v>
      </c>
      <c r="G2627" s="8">
        <f>E2627-F2627</f>
        <v>41.7</v>
      </c>
      <c r="H2627" s="8">
        <f>IF(E2627&lt;&gt;0, ((E2627-F2627)/E2627)*100, 0)</f>
        <v>83.4</v>
      </c>
    </row>
    <row r="2628" spans="1:8" x14ac:dyDescent="0.2">
      <c r="A2628" s="2" t="s">
        <v>480</v>
      </c>
      <c r="B2628" s="2" t="s">
        <v>3235</v>
      </c>
      <c r="C2628" s="2" t="s">
        <v>11</v>
      </c>
      <c r="D2628" s="6">
        <v>2</v>
      </c>
      <c r="E2628" s="8">
        <v>28</v>
      </c>
      <c r="F2628" s="8">
        <v>6.72</v>
      </c>
      <c r="G2628" s="8">
        <f>E2628-F2628</f>
        <v>21.28</v>
      </c>
      <c r="H2628" s="8">
        <f>IF(E2628&lt;&gt;0, ((E2628-F2628)/E2628)*100, 0)</f>
        <v>76</v>
      </c>
    </row>
    <row r="2629" spans="1:8" x14ac:dyDescent="0.2">
      <c r="A2629" s="2" t="s">
        <v>480</v>
      </c>
      <c r="B2629" s="2" t="s">
        <v>3235</v>
      </c>
      <c r="C2629" s="2" t="s">
        <v>12</v>
      </c>
      <c r="D2629" s="6">
        <v>1</v>
      </c>
      <c r="E2629" s="8">
        <v>13.5</v>
      </c>
      <c r="F2629" s="8">
        <v>3.36</v>
      </c>
      <c r="G2629" s="8">
        <f>E2629-F2629</f>
        <v>10.14</v>
      </c>
      <c r="H2629" s="8">
        <f>IF(E2629&lt;&gt;0, ((E2629-F2629)/E2629)*100, 0)</f>
        <v>75.111111111111114</v>
      </c>
    </row>
    <row r="2630" spans="1:8" x14ac:dyDescent="0.2">
      <c r="A2630" s="2" t="s">
        <v>480</v>
      </c>
      <c r="B2630" s="2" t="s">
        <v>3235</v>
      </c>
      <c r="C2630" s="2" t="s">
        <v>13</v>
      </c>
      <c r="D2630" s="6">
        <v>3</v>
      </c>
      <c r="E2630" s="8">
        <v>21</v>
      </c>
      <c r="F2630" s="8">
        <v>5.04</v>
      </c>
      <c r="G2630" s="8">
        <f>E2630-F2630</f>
        <v>15.96</v>
      </c>
      <c r="H2630" s="8">
        <f>IF(E2630&lt;&gt;0, ((E2630-F2630)/E2630)*100, 0)</f>
        <v>76</v>
      </c>
    </row>
    <row r="2631" spans="1:8" x14ac:dyDescent="0.2">
      <c r="A2631" s="2" t="s">
        <v>480</v>
      </c>
      <c r="B2631" s="2" t="s">
        <v>3235</v>
      </c>
      <c r="C2631" s="2" t="s">
        <v>308</v>
      </c>
      <c r="D2631" s="6">
        <v>4</v>
      </c>
      <c r="E2631" s="8">
        <v>18</v>
      </c>
      <c r="F2631" s="8">
        <v>5.2</v>
      </c>
      <c r="G2631" s="8">
        <f>E2631-F2631</f>
        <v>12.8</v>
      </c>
      <c r="H2631" s="8">
        <f>IF(E2631&lt;&gt;0, ((E2631-F2631)/E2631)*100, 0)</f>
        <v>71.111111111111114</v>
      </c>
    </row>
    <row r="2632" spans="1:8" x14ac:dyDescent="0.2">
      <c r="A2632" s="2" t="s">
        <v>480</v>
      </c>
      <c r="B2632" s="2" t="s">
        <v>3235</v>
      </c>
      <c r="C2632" s="2" t="s">
        <v>359</v>
      </c>
      <c r="D2632" s="6">
        <v>2</v>
      </c>
      <c r="E2632" s="8">
        <v>27</v>
      </c>
      <c r="F2632" s="8">
        <v>9.58</v>
      </c>
      <c r="G2632" s="8">
        <f>E2632-F2632</f>
        <v>17.420000000000002</v>
      </c>
      <c r="H2632" s="8">
        <f>IF(E2632&lt;&gt;0, ((E2632-F2632)/E2632)*100, 0)</f>
        <v>64.518518518518519</v>
      </c>
    </row>
    <row r="2633" spans="1:8" x14ac:dyDescent="0.2">
      <c r="A2633" s="2" t="s">
        <v>480</v>
      </c>
      <c r="B2633" s="2" t="s">
        <v>3235</v>
      </c>
      <c r="C2633" s="2" t="s">
        <v>323</v>
      </c>
      <c r="D2633" s="6">
        <v>2</v>
      </c>
      <c r="E2633" s="8">
        <v>21.9</v>
      </c>
      <c r="F2633" s="8">
        <v>6.12</v>
      </c>
      <c r="G2633" s="8">
        <f>E2633-F2633</f>
        <v>15.779999999999998</v>
      </c>
      <c r="H2633" s="8">
        <f>IF(E2633&lt;&gt;0, ((E2633-F2633)/E2633)*100, 0)</f>
        <v>72.054794520547944</v>
      </c>
    </row>
    <row r="2634" spans="1:8" x14ac:dyDescent="0.2">
      <c r="A2634" s="2" t="s">
        <v>480</v>
      </c>
      <c r="B2634" s="2" t="s">
        <v>3235</v>
      </c>
      <c r="C2634" s="2" t="s">
        <v>290</v>
      </c>
      <c r="D2634" s="6">
        <v>2</v>
      </c>
      <c r="E2634" s="8">
        <v>45</v>
      </c>
      <c r="F2634" s="8">
        <v>13.82</v>
      </c>
      <c r="G2634" s="8">
        <f>E2634-F2634</f>
        <v>31.18</v>
      </c>
      <c r="H2634" s="8">
        <f>IF(E2634&lt;&gt;0, ((E2634-F2634)/E2634)*100, 0)</f>
        <v>69.288888888888891</v>
      </c>
    </row>
    <row r="2635" spans="1:8" x14ac:dyDescent="0.2">
      <c r="A2635" s="2" t="s">
        <v>480</v>
      </c>
      <c r="B2635" s="2" t="s">
        <v>3235</v>
      </c>
      <c r="C2635" s="2" t="s">
        <v>132</v>
      </c>
      <c r="D2635" s="6">
        <v>2</v>
      </c>
      <c r="E2635" s="8">
        <v>32</v>
      </c>
      <c r="F2635" s="8">
        <v>13.3</v>
      </c>
      <c r="G2635" s="8">
        <f>E2635-F2635</f>
        <v>18.7</v>
      </c>
      <c r="H2635" s="8">
        <f>IF(E2635&lt;&gt;0, ((E2635-F2635)/E2635)*100, 0)</f>
        <v>58.4375</v>
      </c>
    </row>
    <row r="2636" spans="1:8" x14ac:dyDescent="0.2">
      <c r="A2636" s="2" t="s">
        <v>480</v>
      </c>
      <c r="B2636" s="2" t="s">
        <v>3235</v>
      </c>
      <c r="C2636" s="2" t="s">
        <v>220</v>
      </c>
      <c r="D2636" s="6">
        <v>3</v>
      </c>
      <c r="E2636" s="8">
        <v>107.25</v>
      </c>
      <c r="F2636" s="8">
        <v>28.17</v>
      </c>
      <c r="G2636" s="8">
        <f>E2636-F2636</f>
        <v>79.08</v>
      </c>
      <c r="H2636" s="8">
        <f>IF(E2636&lt;&gt;0, ((E2636-F2636)/E2636)*100, 0)</f>
        <v>73.734265734265733</v>
      </c>
    </row>
    <row r="2637" spans="1:8" x14ac:dyDescent="0.2">
      <c r="A2637" s="2" t="s">
        <v>480</v>
      </c>
      <c r="B2637" s="2" t="s">
        <v>3235</v>
      </c>
      <c r="C2637" s="2" t="s">
        <v>350</v>
      </c>
      <c r="D2637" s="6">
        <v>1</v>
      </c>
      <c r="E2637" s="8">
        <v>16</v>
      </c>
      <c r="F2637" s="8">
        <v>4.55</v>
      </c>
      <c r="G2637" s="8">
        <f>E2637-F2637</f>
        <v>11.45</v>
      </c>
      <c r="H2637" s="8">
        <f>IF(E2637&lt;&gt;0, ((E2637-F2637)/E2637)*100, 0)</f>
        <v>71.5625</v>
      </c>
    </row>
    <row r="2638" spans="1:8" x14ac:dyDescent="0.2">
      <c r="A2638" s="2" t="s">
        <v>480</v>
      </c>
      <c r="B2638" s="2" t="s">
        <v>3235</v>
      </c>
      <c r="C2638" s="2" t="s">
        <v>2424</v>
      </c>
      <c r="D2638" s="6">
        <v>1</v>
      </c>
      <c r="E2638" s="8">
        <v>14</v>
      </c>
      <c r="F2638" s="8">
        <v>4.01</v>
      </c>
      <c r="G2638" s="8">
        <f>E2638-F2638</f>
        <v>9.99</v>
      </c>
      <c r="H2638" s="8">
        <f>IF(E2638&lt;&gt;0, ((E2638-F2638)/E2638)*100, 0)</f>
        <v>71.357142857142861</v>
      </c>
    </row>
    <row r="2639" spans="1:8" x14ac:dyDescent="0.2">
      <c r="A2639" s="2" t="s">
        <v>480</v>
      </c>
      <c r="B2639" s="2" t="s">
        <v>3235</v>
      </c>
      <c r="C2639" s="2" t="s">
        <v>221</v>
      </c>
      <c r="D2639" s="6">
        <v>3</v>
      </c>
      <c r="E2639" s="8">
        <v>78</v>
      </c>
      <c r="F2639" s="8">
        <v>33.6</v>
      </c>
      <c r="G2639" s="8">
        <f>E2639-F2639</f>
        <v>44.4</v>
      </c>
      <c r="H2639" s="8">
        <f>IF(E2639&lt;&gt;0, ((E2639-F2639)/E2639)*100, 0)</f>
        <v>56.92307692307692</v>
      </c>
    </row>
    <row r="2640" spans="1:8" x14ac:dyDescent="0.2">
      <c r="A2640" s="2" t="s">
        <v>480</v>
      </c>
      <c r="B2640" s="2" t="s">
        <v>3235</v>
      </c>
      <c r="C2640" s="2" t="s">
        <v>2348</v>
      </c>
      <c r="D2640" s="6">
        <v>1</v>
      </c>
      <c r="E2640" s="8">
        <v>26.5</v>
      </c>
      <c r="F2640" s="8">
        <v>8.4</v>
      </c>
      <c r="G2640" s="8">
        <f>E2640-F2640</f>
        <v>18.100000000000001</v>
      </c>
      <c r="H2640" s="8">
        <f>IF(E2640&lt;&gt;0, ((E2640-F2640)/E2640)*100, 0)</f>
        <v>68.301886792452834</v>
      </c>
    </row>
    <row r="2641" spans="1:8" x14ac:dyDescent="0.2">
      <c r="A2641" s="2" t="s">
        <v>480</v>
      </c>
      <c r="B2641" s="2" t="s">
        <v>3235</v>
      </c>
      <c r="C2641" s="2" t="s">
        <v>133</v>
      </c>
      <c r="D2641" s="6">
        <v>2</v>
      </c>
      <c r="E2641" s="8">
        <v>140</v>
      </c>
      <c r="F2641" s="8">
        <v>31.66</v>
      </c>
      <c r="G2641" s="8">
        <f>E2641-F2641</f>
        <v>108.34</v>
      </c>
      <c r="H2641" s="8">
        <f>IF(E2641&lt;&gt;0, ((E2641-F2641)/E2641)*100, 0)</f>
        <v>77.385714285714286</v>
      </c>
    </row>
    <row r="2642" spans="1:8" x14ac:dyDescent="0.2">
      <c r="A2642" s="2" t="s">
        <v>480</v>
      </c>
      <c r="B2642" s="2" t="s">
        <v>3235</v>
      </c>
      <c r="C2642" s="2" t="s">
        <v>2325</v>
      </c>
      <c r="D2642" s="6">
        <v>1</v>
      </c>
      <c r="E2642" s="8">
        <v>75</v>
      </c>
      <c r="F2642" s="8">
        <v>16.829999999999998</v>
      </c>
      <c r="G2642" s="8">
        <f>E2642-F2642</f>
        <v>58.17</v>
      </c>
      <c r="H2642" s="8">
        <f>IF(E2642&lt;&gt;0, ((E2642-F2642)/E2642)*100, 0)</f>
        <v>77.56</v>
      </c>
    </row>
    <row r="2643" spans="1:8" x14ac:dyDescent="0.2">
      <c r="A2643" s="2" t="s">
        <v>480</v>
      </c>
      <c r="B2643" s="2" t="s">
        <v>3235</v>
      </c>
      <c r="C2643" s="2" t="s">
        <v>17</v>
      </c>
      <c r="D2643" s="6">
        <v>3</v>
      </c>
      <c r="E2643" s="8">
        <v>104.25</v>
      </c>
      <c r="F2643" s="8">
        <v>27.3</v>
      </c>
      <c r="G2643" s="8">
        <f>E2643-F2643</f>
        <v>76.95</v>
      </c>
      <c r="H2643" s="8">
        <f>IF(E2643&lt;&gt;0, ((E2643-F2643)/E2643)*100, 0)</f>
        <v>73.812949640287769</v>
      </c>
    </row>
    <row r="2644" spans="1:8" x14ac:dyDescent="0.2">
      <c r="A2644" s="2" t="s">
        <v>480</v>
      </c>
      <c r="B2644" s="2" t="s">
        <v>3235</v>
      </c>
      <c r="C2644" s="2" t="s">
        <v>192</v>
      </c>
      <c r="D2644" s="6">
        <v>1</v>
      </c>
      <c r="E2644" s="8">
        <v>19.25</v>
      </c>
      <c r="F2644" s="8">
        <v>4.2</v>
      </c>
      <c r="G2644" s="8">
        <f>E2644-F2644</f>
        <v>15.05</v>
      </c>
      <c r="H2644" s="8">
        <f>IF(E2644&lt;&gt;0, ((E2644-F2644)/E2644)*100, 0)</f>
        <v>78.181818181818187</v>
      </c>
    </row>
    <row r="2645" spans="1:8" x14ac:dyDescent="0.2">
      <c r="A2645" s="2" t="s">
        <v>480</v>
      </c>
      <c r="B2645" s="2" t="s">
        <v>3235</v>
      </c>
      <c r="C2645" s="2" t="s">
        <v>88</v>
      </c>
      <c r="D2645" s="6">
        <v>2</v>
      </c>
      <c r="E2645" s="8">
        <v>68</v>
      </c>
      <c r="F2645" s="8">
        <v>20.16</v>
      </c>
      <c r="G2645" s="8">
        <f>E2645-F2645</f>
        <v>47.84</v>
      </c>
      <c r="H2645" s="8">
        <f>IF(E2645&lt;&gt;0, ((E2645-F2645)/E2645)*100, 0)</f>
        <v>70.352941176470594</v>
      </c>
    </row>
    <row r="2646" spans="1:8" x14ac:dyDescent="0.2">
      <c r="A2646" s="2" t="s">
        <v>480</v>
      </c>
      <c r="B2646" s="2" t="s">
        <v>3235</v>
      </c>
      <c r="C2646" s="2" t="s">
        <v>19</v>
      </c>
      <c r="D2646" s="6">
        <v>4</v>
      </c>
      <c r="E2646" s="8">
        <v>110</v>
      </c>
      <c r="F2646" s="8">
        <v>28.84</v>
      </c>
      <c r="G2646" s="8">
        <f>E2646-F2646</f>
        <v>81.16</v>
      </c>
      <c r="H2646" s="8">
        <f>IF(E2646&lt;&gt;0, ((E2646-F2646)/E2646)*100, 0)</f>
        <v>73.781818181818181</v>
      </c>
    </row>
    <row r="2647" spans="1:8" x14ac:dyDescent="0.2">
      <c r="A2647" s="2" t="s">
        <v>480</v>
      </c>
      <c r="B2647" s="2" t="s">
        <v>3235</v>
      </c>
      <c r="C2647" s="2" t="s">
        <v>53</v>
      </c>
      <c r="D2647" s="6">
        <v>1</v>
      </c>
      <c r="E2647" s="8">
        <v>43</v>
      </c>
      <c r="F2647" s="8">
        <v>12.25</v>
      </c>
      <c r="G2647" s="8">
        <f>E2647-F2647</f>
        <v>30.75</v>
      </c>
      <c r="H2647" s="8">
        <f>IF(E2647&lt;&gt;0, ((E2647-F2647)/E2647)*100, 0)</f>
        <v>71.511627906976756</v>
      </c>
    </row>
    <row r="2648" spans="1:8" x14ac:dyDescent="0.2">
      <c r="A2648" s="2" t="s">
        <v>480</v>
      </c>
      <c r="B2648" s="2" t="s">
        <v>3235</v>
      </c>
      <c r="C2648" s="2" t="s">
        <v>365</v>
      </c>
      <c r="D2648" s="6">
        <v>2</v>
      </c>
      <c r="E2648" s="8">
        <v>63.5</v>
      </c>
      <c r="F2648" s="8">
        <v>16.8</v>
      </c>
      <c r="G2648" s="8">
        <f>E2648-F2648</f>
        <v>46.7</v>
      </c>
      <c r="H2648" s="8">
        <f>IF(E2648&lt;&gt;0, ((E2648-F2648)/E2648)*100, 0)</f>
        <v>73.543307086614178</v>
      </c>
    </row>
    <row r="2649" spans="1:8" x14ac:dyDescent="0.2">
      <c r="A2649" s="2" t="s">
        <v>480</v>
      </c>
      <c r="B2649" s="2" t="s">
        <v>3235</v>
      </c>
      <c r="C2649" s="2" t="s">
        <v>89</v>
      </c>
      <c r="D2649" s="6">
        <v>1</v>
      </c>
      <c r="E2649" s="8">
        <v>25.5</v>
      </c>
      <c r="F2649" s="8">
        <v>5.95</v>
      </c>
      <c r="G2649" s="8">
        <f>E2649-F2649</f>
        <v>19.55</v>
      </c>
      <c r="H2649" s="8">
        <f>IF(E2649&lt;&gt;0, ((E2649-F2649)/E2649)*100, 0)</f>
        <v>76.666666666666671</v>
      </c>
    </row>
    <row r="2650" spans="1:8" x14ac:dyDescent="0.2">
      <c r="A2650" s="2" t="s">
        <v>480</v>
      </c>
      <c r="B2650" s="2" t="s">
        <v>3235</v>
      </c>
      <c r="C2650" s="2" t="s">
        <v>246</v>
      </c>
      <c r="D2650" s="6">
        <v>1</v>
      </c>
      <c r="E2650" s="8">
        <v>13.5</v>
      </c>
      <c r="F2650" s="8">
        <v>4.2699999999999996</v>
      </c>
      <c r="G2650" s="8">
        <f>E2650-F2650</f>
        <v>9.23</v>
      </c>
      <c r="H2650" s="8">
        <f>IF(E2650&lt;&gt;0, ((E2650-F2650)/E2650)*100, 0)</f>
        <v>68.370370370370367</v>
      </c>
    </row>
    <row r="2651" spans="1:8" x14ac:dyDescent="0.2">
      <c r="A2651" s="2" t="s">
        <v>480</v>
      </c>
      <c r="B2651" s="2" t="s">
        <v>3235</v>
      </c>
      <c r="C2651" s="2" t="s">
        <v>55</v>
      </c>
      <c r="D2651" s="6">
        <v>1</v>
      </c>
      <c r="E2651" s="8">
        <v>13</v>
      </c>
      <c r="F2651" s="8">
        <v>5.5</v>
      </c>
      <c r="G2651" s="8">
        <f>E2651-F2651</f>
        <v>7.5</v>
      </c>
      <c r="H2651" s="8">
        <f>IF(E2651&lt;&gt;0, ((E2651-F2651)/E2651)*100, 0)</f>
        <v>57.692307692307686</v>
      </c>
    </row>
    <row r="2652" spans="1:8" x14ac:dyDescent="0.2">
      <c r="A2652" s="2" t="s">
        <v>480</v>
      </c>
      <c r="B2652" s="2" t="s">
        <v>3235</v>
      </c>
      <c r="C2652" s="2" t="s">
        <v>41</v>
      </c>
      <c r="D2652" s="6">
        <v>4</v>
      </c>
      <c r="E2652" s="8">
        <v>32</v>
      </c>
      <c r="F2652" s="8">
        <v>7</v>
      </c>
      <c r="G2652" s="8">
        <f>E2652-F2652</f>
        <v>25</v>
      </c>
      <c r="H2652" s="8">
        <f>IF(E2652&lt;&gt;0, ((E2652-F2652)/E2652)*100, 0)</f>
        <v>78.125</v>
      </c>
    </row>
    <row r="2653" spans="1:8" x14ac:dyDescent="0.2">
      <c r="A2653" s="2" t="s">
        <v>480</v>
      </c>
      <c r="B2653" s="2" t="s">
        <v>3235</v>
      </c>
      <c r="C2653" s="2" t="s">
        <v>25</v>
      </c>
      <c r="D2653" s="6">
        <v>2</v>
      </c>
      <c r="E2653" s="8">
        <v>16</v>
      </c>
      <c r="F2653" s="8">
        <v>3.5</v>
      </c>
      <c r="G2653" s="8">
        <f>E2653-F2653</f>
        <v>12.5</v>
      </c>
      <c r="H2653" s="8">
        <f>IF(E2653&lt;&gt;0, ((E2653-F2653)/E2653)*100, 0)</f>
        <v>78.125</v>
      </c>
    </row>
    <row r="2654" spans="1:8" x14ac:dyDescent="0.2">
      <c r="A2654" s="2" t="s">
        <v>480</v>
      </c>
      <c r="B2654" s="2" t="s">
        <v>3235</v>
      </c>
      <c r="C2654" s="2" t="s">
        <v>42</v>
      </c>
      <c r="D2654" s="6">
        <v>3</v>
      </c>
      <c r="E2654" s="8">
        <v>24</v>
      </c>
      <c r="F2654" s="8">
        <v>5.25</v>
      </c>
      <c r="G2654" s="8">
        <f>E2654-F2654</f>
        <v>18.75</v>
      </c>
      <c r="H2654" s="8">
        <f>IF(E2654&lt;&gt;0, ((E2654-F2654)/E2654)*100, 0)</f>
        <v>78.125</v>
      </c>
    </row>
    <row r="2655" spans="1:8" x14ac:dyDescent="0.2">
      <c r="A2655" s="2" t="s">
        <v>480</v>
      </c>
      <c r="B2655" s="2" t="s">
        <v>3235</v>
      </c>
      <c r="C2655" s="2" t="s">
        <v>43</v>
      </c>
      <c r="D2655" s="6">
        <v>1</v>
      </c>
      <c r="E2655" s="8">
        <v>8</v>
      </c>
      <c r="F2655" s="8">
        <v>1.75</v>
      </c>
      <c r="G2655" s="8">
        <f>E2655-F2655</f>
        <v>6.25</v>
      </c>
      <c r="H2655" s="8">
        <f>IF(E2655&lt;&gt;0, ((E2655-F2655)/E2655)*100, 0)</f>
        <v>78.125</v>
      </c>
    </row>
    <row r="2656" spans="1:8" x14ac:dyDescent="0.2">
      <c r="A2656" s="2" t="s">
        <v>480</v>
      </c>
      <c r="B2656" s="2" t="s">
        <v>3235</v>
      </c>
      <c r="C2656" s="2" t="s">
        <v>45</v>
      </c>
      <c r="D2656" s="6">
        <v>2</v>
      </c>
      <c r="E2656" s="8">
        <v>22</v>
      </c>
      <c r="F2656" s="8">
        <v>4.9000000000000004</v>
      </c>
      <c r="G2656" s="8">
        <f>E2656-F2656</f>
        <v>17.100000000000001</v>
      </c>
      <c r="H2656" s="8">
        <f>IF(E2656&lt;&gt;0, ((E2656-F2656)/E2656)*100, 0)</f>
        <v>77.727272727272734</v>
      </c>
    </row>
    <row r="2657" spans="1:8" customFormat="1" ht="15" x14ac:dyDescent="0.25">
      <c r="D2657" s="12"/>
      <c r="E2657" s="12"/>
      <c r="F2657" s="12"/>
      <c r="G2657" s="12"/>
      <c r="H2657" s="12"/>
    </row>
    <row r="2658" spans="1:8" s="4" customFormat="1" x14ac:dyDescent="0.2">
      <c r="A2658" s="3" t="s">
        <v>10</v>
      </c>
      <c r="B2658" s="3" t="s">
        <v>10</v>
      </c>
      <c r="C2658" s="3" t="s">
        <v>10</v>
      </c>
      <c r="D2658" s="5">
        <f>SUBTOTAL(9, D2607:D2657)</f>
        <v>66</v>
      </c>
      <c r="E2658" s="7">
        <f>SUBTOTAL(9, E2607:E2657)</f>
        <v>970.06999999999994</v>
      </c>
      <c r="F2658" s="7">
        <f>SUBTOTAL(9, F2607:F2657)</f>
        <v>375.93999999999994</v>
      </c>
      <c r="G2658" s="7">
        <f>SUBTOTAL(9, G2607:G2657)</f>
        <v>594.12999999999988</v>
      </c>
      <c r="H2658" s="7">
        <f>IF(E2658&lt;&gt;0, ((E2658-F2658)/E2658)*100, 0)</f>
        <v>61.246095642582496</v>
      </c>
    </row>
    <row r="2659" spans="1:8" customFormat="1" ht="15" x14ac:dyDescent="0.25">
      <c r="D2659" s="12"/>
      <c r="E2659" s="12"/>
      <c r="F2659" s="12"/>
      <c r="G2659" s="12"/>
      <c r="H2659" s="12"/>
    </row>
    <row r="2660" spans="1:8" x14ac:dyDescent="0.2">
      <c r="A2660" s="2" t="s">
        <v>3236</v>
      </c>
      <c r="B2660" s="2" t="s">
        <v>3237</v>
      </c>
      <c r="C2660" s="2" t="s">
        <v>10</v>
      </c>
      <c r="G2660" s="8">
        <f>E2660-F2660</f>
        <v>0</v>
      </c>
      <c r="H2660" s="8">
        <f>IF(E2660&lt;&gt;0, ((E2660-F2660)/E2660)*100, 0)</f>
        <v>0</v>
      </c>
    </row>
    <row r="2661" spans="1:8" x14ac:dyDescent="0.2">
      <c r="A2661" s="2" t="s">
        <v>3236</v>
      </c>
      <c r="B2661" s="2" t="s">
        <v>3237</v>
      </c>
      <c r="C2661" s="2" t="s">
        <v>10</v>
      </c>
      <c r="G2661" s="8">
        <f>E2661-F2661</f>
        <v>0</v>
      </c>
      <c r="H2661" s="8">
        <f>IF(E2661&lt;&gt;0, ((E2661-F2661)/E2661)*100, 0)</f>
        <v>0</v>
      </c>
    </row>
    <row r="2662" spans="1:8" x14ac:dyDescent="0.2">
      <c r="A2662" s="2" t="s">
        <v>3236</v>
      </c>
      <c r="B2662" s="2" t="s">
        <v>3237</v>
      </c>
      <c r="C2662" s="2" t="s">
        <v>152</v>
      </c>
      <c r="D2662" s="6">
        <v>2</v>
      </c>
      <c r="E2662" s="8">
        <v>27.5</v>
      </c>
      <c r="F2662" s="8">
        <v>10.94</v>
      </c>
      <c r="G2662" s="8">
        <f>E2662-F2662</f>
        <v>16.560000000000002</v>
      </c>
      <c r="H2662" s="8">
        <f>IF(E2662&lt;&gt;0, ((E2662-F2662)/E2662)*100, 0)</f>
        <v>60.218181818181826</v>
      </c>
    </row>
    <row r="2663" spans="1:8" customFormat="1" ht="15" x14ac:dyDescent="0.25">
      <c r="D2663" s="12"/>
      <c r="E2663" s="12"/>
      <c r="F2663" s="12"/>
      <c r="G2663" s="12"/>
      <c r="H2663" s="12"/>
    </row>
    <row r="2664" spans="1:8" s="4" customFormat="1" x14ac:dyDescent="0.2">
      <c r="A2664" s="3" t="s">
        <v>10</v>
      </c>
      <c r="B2664" s="3" t="s">
        <v>10</v>
      </c>
      <c r="C2664" s="3" t="s">
        <v>10</v>
      </c>
      <c r="D2664" s="5">
        <f>SUBTOTAL(9, D2660:D2663)</f>
        <v>2</v>
      </c>
      <c r="E2664" s="7">
        <f>SUBTOTAL(9, E2660:E2663)</f>
        <v>27.5</v>
      </c>
      <c r="F2664" s="7">
        <f>SUBTOTAL(9, F2660:F2663)</f>
        <v>10.94</v>
      </c>
      <c r="G2664" s="7">
        <f>SUBTOTAL(9, G2660:G2663)</f>
        <v>16.560000000000002</v>
      </c>
      <c r="H2664" s="7">
        <f>IF(E2664&lt;&gt;0, ((E2664-F2664)/E2664)*100, 0)</f>
        <v>60.218181818181826</v>
      </c>
    </row>
    <row r="2665" spans="1:8" customFormat="1" ht="15" x14ac:dyDescent="0.25">
      <c r="D2665" s="12"/>
      <c r="E2665" s="12"/>
      <c r="F2665" s="12"/>
      <c r="G2665" s="12"/>
      <c r="H2665" s="12"/>
    </row>
    <row r="2666" spans="1:8" x14ac:dyDescent="0.2">
      <c r="A2666" s="2" t="s">
        <v>1770</v>
      </c>
      <c r="B2666" s="2" t="s">
        <v>1771</v>
      </c>
      <c r="C2666" s="2" t="s">
        <v>10</v>
      </c>
      <c r="G2666" s="8">
        <f>E2666-F2666</f>
        <v>0</v>
      </c>
      <c r="H2666" s="8">
        <f>IF(E2666&lt;&gt;0, ((E2666-F2666)/E2666)*100, 0)</f>
        <v>0</v>
      </c>
    </row>
    <row r="2667" spans="1:8" x14ac:dyDescent="0.2">
      <c r="A2667" s="2" t="s">
        <v>1770</v>
      </c>
      <c r="B2667" s="2" t="s">
        <v>1771</v>
      </c>
      <c r="C2667" s="2" t="s">
        <v>10</v>
      </c>
      <c r="G2667" s="8">
        <f>E2667-F2667</f>
        <v>0</v>
      </c>
      <c r="H2667" s="8">
        <f>IF(E2667&lt;&gt;0, ((E2667-F2667)/E2667)*100, 0)</f>
        <v>0</v>
      </c>
    </row>
    <row r="2668" spans="1:8" x14ac:dyDescent="0.2">
      <c r="A2668" s="2" t="s">
        <v>1770</v>
      </c>
      <c r="B2668" s="2" t="s">
        <v>1771</v>
      </c>
      <c r="C2668" s="2" t="s">
        <v>10</v>
      </c>
      <c r="G2668" s="8">
        <f>E2668-F2668</f>
        <v>0</v>
      </c>
      <c r="H2668" s="8">
        <f>IF(E2668&lt;&gt;0, ((E2668-F2668)/E2668)*100, 0)</f>
        <v>0</v>
      </c>
    </row>
    <row r="2669" spans="1:8" x14ac:dyDescent="0.2">
      <c r="A2669" s="2" t="s">
        <v>1770</v>
      </c>
      <c r="B2669" s="2" t="s">
        <v>1771</v>
      </c>
      <c r="C2669" s="2" t="s">
        <v>48</v>
      </c>
      <c r="D2669" s="6">
        <v>8</v>
      </c>
      <c r="E2669" s="8">
        <v>110</v>
      </c>
      <c r="F2669" s="8">
        <v>43.76</v>
      </c>
      <c r="G2669" s="8">
        <f>E2669-F2669</f>
        <v>66.240000000000009</v>
      </c>
      <c r="H2669" s="8">
        <f>IF(E2669&lt;&gt;0, ((E2669-F2669)/E2669)*100, 0)</f>
        <v>60.218181818181826</v>
      </c>
    </row>
    <row r="2670" spans="1:8" customFormat="1" ht="15" x14ac:dyDescent="0.25">
      <c r="D2670" s="12"/>
      <c r="E2670" s="12"/>
      <c r="F2670" s="12"/>
      <c r="G2670" s="12"/>
      <c r="H2670" s="12"/>
    </row>
    <row r="2671" spans="1:8" s="4" customFormat="1" x14ac:dyDescent="0.2">
      <c r="A2671" s="3" t="s">
        <v>10</v>
      </c>
      <c r="B2671" s="3" t="s">
        <v>10</v>
      </c>
      <c r="C2671" s="3" t="s">
        <v>10</v>
      </c>
      <c r="D2671" s="5">
        <f>SUBTOTAL(9, D2666:D2670)</f>
        <v>8</v>
      </c>
      <c r="E2671" s="7">
        <f>SUBTOTAL(9, E2666:E2670)</f>
        <v>110</v>
      </c>
      <c r="F2671" s="7">
        <f>SUBTOTAL(9, F2666:F2670)</f>
        <v>43.76</v>
      </c>
      <c r="G2671" s="7">
        <f>SUBTOTAL(9, G2666:G2670)</f>
        <v>66.240000000000009</v>
      </c>
      <c r="H2671" s="7">
        <f>IF(E2671&lt;&gt;0, ((E2671-F2671)/E2671)*100, 0)</f>
        <v>60.218181818181826</v>
      </c>
    </row>
    <row r="2672" spans="1:8" customFormat="1" ht="15" x14ac:dyDescent="0.25">
      <c r="D2672" s="12"/>
      <c r="E2672" s="12"/>
      <c r="F2672" s="12"/>
      <c r="G2672" s="12"/>
      <c r="H2672" s="12"/>
    </row>
    <row r="2673" spans="1:8" x14ac:dyDescent="0.2">
      <c r="A2673" s="2" t="s">
        <v>3238</v>
      </c>
      <c r="B2673" s="2" t="s">
        <v>3239</v>
      </c>
      <c r="C2673" s="2" t="s">
        <v>10</v>
      </c>
      <c r="G2673" s="8">
        <f>E2673-F2673</f>
        <v>0</v>
      </c>
      <c r="H2673" s="8">
        <f>IF(E2673&lt;&gt;0, ((E2673-F2673)/E2673)*100, 0)</f>
        <v>0</v>
      </c>
    </row>
    <row r="2674" spans="1:8" x14ac:dyDescent="0.2">
      <c r="A2674" s="2" t="s">
        <v>3238</v>
      </c>
      <c r="B2674" s="2" t="s">
        <v>3239</v>
      </c>
      <c r="C2674" s="2" t="s">
        <v>10</v>
      </c>
      <c r="G2674" s="8">
        <f>E2674-F2674</f>
        <v>0</v>
      </c>
      <c r="H2674" s="8">
        <f>IF(E2674&lt;&gt;0, ((E2674-F2674)/E2674)*100, 0)</f>
        <v>0</v>
      </c>
    </row>
    <row r="2675" spans="1:8" x14ac:dyDescent="0.2">
      <c r="A2675" s="2" t="s">
        <v>3238</v>
      </c>
      <c r="B2675" s="2" t="s">
        <v>3239</v>
      </c>
      <c r="C2675" s="2" t="s">
        <v>10</v>
      </c>
      <c r="G2675" s="8">
        <f>E2675-F2675</f>
        <v>0</v>
      </c>
      <c r="H2675" s="8">
        <f>IF(E2675&lt;&gt;0, ((E2675-F2675)/E2675)*100, 0)</f>
        <v>0</v>
      </c>
    </row>
    <row r="2676" spans="1:8" x14ac:dyDescent="0.2">
      <c r="A2676" s="2" t="s">
        <v>3238</v>
      </c>
      <c r="B2676" s="2" t="s">
        <v>3239</v>
      </c>
      <c r="C2676" s="2" t="s">
        <v>246</v>
      </c>
      <c r="D2676" s="6">
        <v>1</v>
      </c>
      <c r="E2676" s="8">
        <v>13.5</v>
      </c>
      <c r="F2676" s="8">
        <v>4.2699999999999996</v>
      </c>
      <c r="G2676" s="8">
        <f>E2676-F2676</f>
        <v>9.23</v>
      </c>
      <c r="H2676" s="8">
        <f>IF(E2676&lt;&gt;0, ((E2676-F2676)/E2676)*100, 0)</f>
        <v>68.370370370370367</v>
      </c>
    </row>
    <row r="2677" spans="1:8" customFormat="1" ht="15" x14ac:dyDescent="0.25">
      <c r="D2677" s="12"/>
      <c r="E2677" s="12"/>
      <c r="F2677" s="12"/>
      <c r="G2677" s="12"/>
      <c r="H2677" s="12"/>
    </row>
    <row r="2678" spans="1:8" s="4" customFormat="1" x14ac:dyDescent="0.2">
      <c r="A2678" s="3" t="s">
        <v>10</v>
      </c>
      <c r="B2678" s="3" t="s">
        <v>10</v>
      </c>
      <c r="C2678" s="3" t="s">
        <v>10</v>
      </c>
      <c r="D2678" s="5">
        <f>SUBTOTAL(9, D2673:D2677)</f>
        <v>1</v>
      </c>
      <c r="E2678" s="7">
        <f>SUBTOTAL(9, E2673:E2677)</f>
        <v>13.5</v>
      </c>
      <c r="F2678" s="7">
        <f>SUBTOTAL(9, F2673:F2677)</f>
        <v>4.2699999999999996</v>
      </c>
      <c r="G2678" s="7">
        <f>SUBTOTAL(9, G2673:G2677)</f>
        <v>9.23</v>
      </c>
      <c r="H2678" s="7">
        <f>IF(E2678&lt;&gt;0, ((E2678-F2678)/E2678)*100, 0)</f>
        <v>68.370370370370367</v>
      </c>
    </row>
    <row r="2679" spans="1:8" customFormat="1" ht="15" x14ac:dyDescent="0.25">
      <c r="D2679" s="12"/>
      <c r="E2679" s="12"/>
      <c r="F2679" s="12"/>
      <c r="G2679" s="12"/>
      <c r="H2679" s="12"/>
    </row>
    <row r="2680" spans="1:8" x14ac:dyDescent="0.2">
      <c r="A2680" s="2" t="s">
        <v>3240</v>
      </c>
      <c r="B2680" s="2" t="s">
        <v>3241</v>
      </c>
      <c r="C2680" s="2" t="s">
        <v>10</v>
      </c>
      <c r="G2680" s="8">
        <f>E2680-F2680</f>
        <v>0</v>
      </c>
      <c r="H2680" s="8">
        <f>IF(E2680&lt;&gt;0, ((E2680-F2680)/E2680)*100, 0)</f>
        <v>0</v>
      </c>
    </row>
    <row r="2681" spans="1:8" x14ac:dyDescent="0.2">
      <c r="A2681" s="2" t="s">
        <v>3240</v>
      </c>
      <c r="B2681" s="2" t="s">
        <v>3241</v>
      </c>
      <c r="C2681" s="2" t="s">
        <v>10</v>
      </c>
      <c r="G2681" s="8">
        <f>E2681-F2681</f>
        <v>0</v>
      </c>
      <c r="H2681" s="8">
        <f>IF(E2681&lt;&gt;0, ((E2681-F2681)/E2681)*100, 0)</f>
        <v>0</v>
      </c>
    </row>
    <row r="2682" spans="1:8" x14ac:dyDescent="0.2">
      <c r="A2682" s="2" t="s">
        <v>3240</v>
      </c>
      <c r="B2682" s="2" t="s">
        <v>3241</v>
      </c>
      <c r="C2682" s="2" t="s">
        <v>10</v>
      </c>
      <c r="G2682" s="8">
        <f>E2682-F2682</f>
        <v>0</v>
      </c>
      <c r="H2682" s="8">
        <f>IF(E2682&lt;&gt;0, ((E2682-F2682)/E2682)*100, 0)</f>
        <v>0</v>
      </c>
    </row>
    <row r="2683" spans="1:8" x14ac:dyDescent="0.2">
      <c r="A2683" s="2" t="s">
        <v>3240</v>
      </c>
      <c r="B2683" s="2" t="s">
        <v>3241</v>
      </c>
      <c r="C2683" s="2" t="s">
        <v>28</v>
      </c>
      <c r="D2683" s="6">
        <v>1</v>
      </c>
      <c r="E2683" s="8">
        <v>16.5</v>
      </c>
      <c r="F2683" s="8">
        <v>5.88</v>
      </c>
      <c r="G2683" s="8">
        <f>E2683-F2683</f>
        <v>10.620000000000001</v>
      </c>
      <c r="H2683" s="8">
        <f>IF(E2683&lt;&gt;0, ((E2683-F2683)/E2683)*100, 0)</f>
        <v>64.363636363636374</v>
      </c>
    </row>
    <row r="2684" spans="1:8" customFormat="1" ht="15" x14ac:dyDescent="0.25">
      <c r="D2684" s="12"/>
      <c r="E2684" s="12"/>
      <c r="F2684" s="12"/>
      <c r="G2684" s="12"/>
      <c r="H2684" s="12"/>
    </row>
    <row r="2685" spans="1:8" s="4" customFormat="1" x14ac:dyDescent="0.2">
      <c r="A2685" s="3" t="s">
        <v>10</v>
      </c>
      <c r="B2685" s="3" t="s">
        <v>10</v>
      </c>
      <c r="C2685" s="3" t="s">
        <v>10</v>
      </c>
      <c r="D2685" s="5">
        <f>SUBTOTAL(9, D2680:D2684)</f>
        <v>1</v>
      </c>
      <c r="E2685" s="7">
        <f>SUBTOTAL(9, E2680:E2684)</f>
        <v>16.5</v>
      </c>
      <c r="F2685" s="7">
        <f>SUBTOTAL(9, F2680:F2684)</f>
        <v>5.88</v>
      </c>
      <c r="G2685" s="7">
        <f>SUBTOTAL(9, G2680:G2684)</f>
        <v>10.620000000000001</v>
      </c>
      <c r="H2685" s="7">
        <f>IF(E2685&lt;&gt;0, ((E2685-F2685)/E2685)*100, 0)</f>
        <v>64.363636363636374</v>
      </c>
    </row>
    <row r="2686" spans="1:8" customFormat="1" ht="15" x14ac:dyDescent="0.25">
      <c r="D2686" s="12"/>
      <c r="E2686" s="12"/>
      <c r="F2686" s="12"/>
      <c r="G2686" s="12"/>
      <c r="H2686" s="12"/>
    </row>
    <row r="2687" spans="1:8" x14ac:dyDescent="0.2">
      <c r="A2687" s="2" t="s">
        <v>2593</v>
      </c>
      <c r="B2687" s="2" t="s">
        <v>2594</v>
      </c>
      <c r="C2687" s="2" t="s">
        <v>2348</v>
      </c>
      <c r="D2687" s="6">
        <v>6</v>
      </c>
      <c r="E2687" s="8">
        <v>159</v>
      </c>
      <c r="F2687" s="8">
        <v>50.4</v>
      </c>
      <c r="G2687" s="8">
        <f>E2687-F2687</f>
        <v>108.6</v>
      </c>
      <c r="H2687" s="8">
        <f>IF(E2687&lt;&gt;0, ((E2687-F2687)/E2687)*100, 0)</f>
        <v>68.301886792452819</v>
      </c>
    </row>
    <row r="2688" spans="1:8" customFormat="1" ht="15" x14ac:dyDescent="0.25">
      <c r="D2688" s="12"/>
      <c r="E2688" s="12"/>
      <c r="F2688" s="12"/>
      <c r="G2688" s="12"/>
      <c r="H2688" s="12"/>
    </row>
    <row r="2689" spans="1:8" s="4" customFormat="1" x14ac:dyDescent="0.2">
      <c r="A2689" s="3" t="s">
        <v>10</v>
      </c>
      <c r="B2689" s="3" t="s">
        <v>10</v>
      </c>
      <c r="C2689" s="3" t="s">
        <v>10</v>
      </c>
      <c r="D2689" s="5">
        <f>SUBTOTAL(9, D2687:D2688)</f>
        <v>6</v>
      </c>
      <c r="E2689" s="7">
        <f>SUBTOTAL(9, E2687:E2688)</f>
        <v>159</v>
      </c>
      <c r="F2689" s="7">
        <f>SUBTOTAL(9, F2687:F2688)</f>
        <v>50.4</v>
      </c>
      <c r="G2689" s="7">
        <f>SUBTOTAL(9, G2687:G2688)</f>
        <v>108.6</v>
      </c>
      <c r="H2689" s="7">
        <f>IF(E2689&lt;&gt;0, ((E2689-F2689)/E2689)*100, 0)</f>
        <v>68.301886792452819</v>
      </c>
    </row>
    <row r="2690" spans="1:8" customFormat="1" ht="15" x14ac:dyDescent="0.25">
      <c r="D2690" s="12"/>
      <c r="E2690" s="12"/>
      <c r="F2690" s="12"/>
      <c r="G2690" s="12"/>
      <c r="H2690" s="12"/>
    </row>
    <row r="2691" spans="1:8" x14ac:dyDescent="0.2">
      <c r="A2691" s="2" t="s">
        <v>3242</v>
      </c>
      <c r="B2691" s="2" t="s">
        <v>3243</v>
      </c>
      <c r="C2691" s="2" t="s">
        <v>303</v>
      </c>
      <c r="D2691" s="6">
        <v>1</v>
      </c>
      <c r="E2691" s="8">
        <v>125</v>
      </c>
      <c r="F2691" s="8">
        <v>58.31</v>
      </c>
      <c r="G2691" s="8">
        <f>E2691-F2691</f>
        <v>66.69</v>
      </c>
      <c r="H2691" s="8">
        <f>IF(E2691&lt;&gt;0, ((E2691-F2691)/E2691)*100, 0)</f>
        <v>53.351999999999997</v>
      </c>
    </row>
    <row r="2692" spans="1:8" customFormat="1" ht="15" x14ac:dyDescent="0.25">
      <c r="D2692" s="12"/>
      <c r="E2692" s="12"/>
      <c r="F2692" s="12"/>
      <c r="G2692" s="12"/>
      <c r="H2692" s="12"/>
    </row>
    <row r="2693" spans="1:8" s="4" customFormat="1" x14ac:dyDescent="0.2">
      <c r="A2693" s="3" t="s">
        <v>10</v>
      </c>
      <c r="B2693" s="3" t="s">
        <v>10</v>
      </c>
      <c r="C2693" s="3" t="s">
        <v>10</v>
      </c>
      <c r="D2693" s="5">
        <f>SUBTOTAL(9, D2691:D2692)</f>
        <v>1</v>
      </c>
      <c r="E2693" s="7">
        <f>SUBTOTAL(9, E2691:E2692)</f>
        <v>125</v>
      </c>
      <c r="F2693" s="7">
        <f>SUBTOTAL(9, F2691:F2692)</f>
        <v>58.31</v>
      </c>
      <c r="G2693" s="7">
        <f>SUBTOTAL(9, G2691:G2692)</f>
        <v>66.69</v>
      </c>
      <c r="H2693" s="7">
        <f>IF(E2693&lt;&gt;0, ((E2693-F2693)/E2693)*100, 0)</f>
        <v>53.351999999999997</v>
      </c>
    </row>
    <row r="2694" spans="1:8" customFormat="1" ht="15" x14ac:dyDescent="0.25">
      <c r="D2694" s="12"/>
      <c r="E2694" s="12"/>
      <c r="F2694" s="12"/>
      <c r="G2694" s="12"/>
      <c r="H2694" s="12"/>
    </row>
    <row r="2695" spans="1:8" x14ac:dyDescent="0.2">
      <c r="A2695" s="2" t="s">
        <v>2595</v>
      </c>
      <c r="B2695" s="2" t="s">
        <v>2596</v>
      </c>
      <c r="C2695" s="2" t="s">
        <v>10</v>
      </c>
      <c r="G2695" s="8">
        <f>E2695-F2695</f>
        <v>0</v>
      </c>
      <c r="H2695" s="8">
        <f>IF(E2695&lt;&gt;0, ((E2695-F2695)/E2695)*100, 0)</f>
        <v>0</v>
      </c>
    </row>
    <row r="2696" spans="1:8" x14ac:dyDescent="0.2">
      <c r="A2696" s="2" t="s">
        <v>2595</v>
      </c>
      <c r="B2696" s="2" t="s">
        <v>2596</v>
      </c>
      <c r="C2696" s="2" t="s">
        <v>10</v>
      </c>
      <c r="G2696" s="8">
        <f>E2696-F2696</f>
        <v>0</v>
      </c>
      <c r="H2696" s="8">
        <f>IF(E2696&lt;&gt;0, ((E2696-F2696)/E2696)*100, 0)</f>
        <v>0</v>
      </c>
    </row>
    <row r="2697" spans="1:8" x14ac:dyDescent="0.2">
      <c r="A2697" s="2" t="s">
        <v>2595</v>
      </c>
      <c r="B2697" s="2" t="s">
        <v>2596</v>
      </c>
      <c r="C2697" s="2" t="s">
        <v>10</v>
      </c>
      <c r="G2697" s="8">
        <f>E2697-F2697</f>
        <v>0</v>
      </c>
      <c r="H2697" s="8">
        <f>IF(E2697&lt;&gt;0, ((E2697-F2697)/E2697)*100, 0)</f>
        <v>0</v>
      </c>
    </row>
    <row r="2698" spans="1:8" x14ac:dyDescent="0.2">
      <c r="A2698" s="2" t="s">
        <v>2595</v>
      </c>
      <c r="B2698" s="2" t="s">
        <v>2596</v>
      </c>
      <c r="C2698" s="2" t="s">
        <v>10</v>
      </c>
      <c r="G2698" s="8">
        <f>E2698-F2698</f>
        <v>0</v>
      </c>
      <c r="H2698" s="8">
        <f>IF(E2698&lt;&gt;0, ((E2698-F2698)/E2698)*100, 0)</f>
        <v>0</v>
      </c>
    </row>
    <row r="2699" spans="1:8" x14ac:dyDescent="0.2">
      <c r="A2699" s="2" t="s">
        <v>2595</v>
      </c>
      <c r="B2699" s="2" t="s">
        <v>2596</v>
      </c>
      <c r="C2699" s="2" t="s">
        <v>10</v>
      </c>
      <c r="G2699" s="8">
        <f>E2699-F2699</f>
        <v>0</v>
      </c>
      <c r="H2699" s="8">
        <f>IF(E2699&lt;&gt;0, ((E2699-F2699)/E2699)*100, 0)</f>
        <v>0</v>
      </c>
    </row>
    <row r="2700" spans="1:8" x14ac:dyDescent="0.2">
      <c r="A2700" s="2" t="s">
        <v>2595</v>
      </c>
      <c r="B2700" s="2" t="s">
        <v>2596</v>
      </c>
      <c r="C2700" s="2" t="s">
        <v>78</v>
      </c>
      <c r="D2700" s="6">
        <v>8</v>
      </c>
      <c r="E2700" s="8">
        <v>110</v>
      </c>
      <c r="F2700" s="8">
        <v>43.76</v>
      </c>
      <c r="G2700" s="8">
        <f>E2700-F2700</f>
        <v>66.240000000000009</v>
      </c>
      <c r="H2700" s="8">
        <f>IF(E2700&lt;&gt;0, ((E2700-F2700)/E2700)*100, 0)</f>
        <v>60.218181818181826</v>
      </c>
    </row>
    <row r="2701" spans="1:8" x14ac:dyDescent="0.2">
      <c r="A2701" s="2" t="s">
        <v>2595</v>
      </c>
      <c r="B2701" s="2" t="s">
        <v>2596</v>
      </c>
      <c r="C2701" s="2" t="s">
        <v>48</v>
      </c>
      <c r="D2701" s="6">
        <v>1</v>
      </c>
      <c r="E2701" s="8">
        <v>13.75</v>
      </c>
      <c r="F2701" s="8">
        <v>5.47</v>
      </c>
      <c r="G2701" s="8">
        <f>E2701-F2701</f>
        <v>8.2800000000000011</v>
      </c>
      <c r="H2701" s="8">
        <f>IF(E2701&lt;&gt;0, ((E2701-F2701)/E2701)*100, 0)</f>
        <v>60.218181818181826</v>
      </c>
    </row>
    <row r="2702" spans="1:8" customFormat="1" ht="15" x14ac:dyDescent="0.25">
      <c r="D2702" s="12"/>
      <c r="E2702" s="12"/>
      <c r="F2702" s="12"/>
      <c r="G2702" s="12"/>
      <c r="H2702" s="12"/>
    </row>
    <row r="2703" spans="1:8" s="4" customFormat="1" x14ac:dyDescent="0.2">
      <c r="A2703" s="3" t="s">
        <v>10</v>
      </c>
      <c r="B2703" s="3" t="s">
        <v>10</v>
      </c>
      <c r="C2703" s="3" t="s">
        <v>10</v>
      </c>
      <c r="D2703" s="5">
        <f>SUBTOTAL(9, D2695:D2702)</f>
        <v>9</v>
      </c>
      <c r="E2703" s="7">
        <f>SUBTOTAL(9, E2695:E2702)</f>
        <v>123.75</v>
      </c>
      <c r="F2703" s="7">
        <f>SUBTOTAL(9, F2695:F2702)</f>
        <v>49.23</v>
      </c>
      <c r="G2703" s="7">
        <f>SUBTOTAL(9, G2695:G2702)</f>
        <v>74.52000000000001</v>
      </c>
      <c r="H2703" s="7">
        <f>IF(E2703&lt;&gt;0, ((E2703-F2703)/E2703)*100, 0)</f>
        <v>60.218181818181826</v>
      </c>
    </row>
    <row r="2704" spans="1:8" customFormat="1" ht="15" x14ac:dyDescent="0.25">
      <c r="D2704" s="12"/>
      <c r="E2704" s="12"/>
      <c r="F2704" s="12"/>
      <c r="G2704" s="12"/>
      <c r="H2704" s="12"/>
    </row>
    <row r="2705" spans="1:8" x14ac:dyDescent="0.2">
      <c r="A2705" s="2" t="s">
        <v>3244</v>
      </c>
      <c r="B2705" s="2" t="s">
        <v>3245</v>
      </c>
      <c r="C2705" s="2" t="s">
        <v>10</v>
      </c>
      <c r="G2705" s="8">
        <f>E2705-F2705</f>
        <v>0</v>
      </c>
      <c r="H2705" s="8">
        <f>IF(E2705&lt;&gt;0, ((E2705-F2705)/E2705)*100, 0)</f>
        <v>0</v>
      </c>
    </row>
    <row r="2706" spans="1:8" x14ac:dyDescent="0.2">
      <c r="A2706" s="2" t="s">
        <v>3244</v>
      </c>
      <c r="B2706" s="2" t="s">
        <v>3245</v>
      </c>
      <c r="C2706" s="2" t="s">
        <v>10</v>
      </c>
      <c r="G2706" s="8">
        <f>E2706-F2706</f>
        <v>0</v>
      </c>
      <c r="H2706" s="8">
        <f>IF(E2706&lt;&gt;0, ((E2706-F2706)/E2706)*100, 0)</f>
        <v>0</v>
      </c>
    </row>
    <row r="2707" spans="1:8" x14ac:dyDescent="0.2">
      <c r="A2707" s="2" t="s">
        <v>3244</v>
      </c>
      <c r="B2707" s="2" t="s">
        <v>3245</v>
      </c>
      <c r="C2707" s="2" t="s">
        <v>78</v>
      </c>
      <c r="D2707" s="6">
        <v>1</v>
      </c>
      <c r="E2707" s="8">
        <v>15.5</v>
      </c>
      <c r="F2707" s="8">
        <v>5.47</v>
      </c>
      <c r="G2707" s="8">
        <f>E2707-F2707</f>
        <v>10.030000000000001</v>
      </c>
      <c r="H2707" s="8">
        <f>IF(E2707&lt;&gt;0, ((E2707-F2707)/E2707)*100, 0)</f>
        <v>64.709677419354847</v>
      </c>
    </row>
    <row r="2708" spans="1:8" x14ac:dyDescent="0.2">
      <c r="A2708" s="2" t="s">
        <v>3244</v>
      </c>
      <c r="B2708" s="2" t="s">
        <v>3245</v>
      </c>
      <c r="C2708" s="2" t="s">
        <v>409</v>
      </c>
      <c r="D2708" s="6">
        <v>1</v>
      </c>
      <c r="E2708" s="8">
        <v>16</v>
      </c>
      <c r="F2708" s="8">
        <v>5.74</v>
      </c>
      <c r="G2708" s="8">
        <f>E2708-F2708</f>
        <v>10.26</v>
      </c>
      <c r="H2708" s="8">
        <f>IF(E2708&lt;&gt;0, ((E2708-F2708)/E2708)*100, 0)</f>
        <v>64.125</v>
      </c>
    </row>
    <row r="2709" spans="1:8" customFormat="1" ht="15" x14ac:dyDescent="0.25">
      <c r="D2709" s="12"/>
      <c r="E2709" s="12"/>
      <c r="F2709" s="12"/>
      <c r="G2709" s="12"/>
      <c r="H2709" s="12"/>
    </row>
    <row r="2710" spans="1:8" s="4" customFormat="1" x14ac:dyDescent="0.2">
      <c r="A2710" s="3" t="s">
        <v>10</v>
      </c>
      <c r="B2710" s="3" t="s">
        <v>10</v>
      </c>
      <c r="C2710" s="3" t="s">
        <v>10</v>
      </c>
      <c r="D2710" s="5">
        <f>SUBTOTAL(9, D2705:D2709)</f>
        <v>2</v>
      </c>
      <c r="E2710" s="7">
        <f>SUBTOTAL(9, E2705:E2709)</f>
        <v>31.5</v>
      </c>
      <c r="F2710" s="7">
        <f>SUBTOTAL(9, F2705:F2709)</f>
        <v>11.21</v>
      </c>
      <c r="G2710" s="7">
        <f>SUBTOTAL(9, G2705:G2709)</f>
        <v>20.29</v>
      </c>
      <c r="H2710" s="7">
        <f>IF(E2710&lt;&gt;0, ((E2710-F2710)/E2710)*100, 0)</f>
        <v>64.412698412698404</v>
      </c>
    </row>
    <row r="2711" spans="1:8" customFormat="1" ht="15" x14ac:dyDescent="0.25">
      <c r="D2711" s="12"/>
      <c r="E2711" s="12"/>
      <c r="F2711" s="12"/>
      <c r="G2711" s="12"/>
      <c r="H2711" s="12"/>
    </row>
    <row r="2712" spans="1:8" x14ac:dyDescent="0.2">
      <c r="A2712" s="2" t="s">
        <v>3246</v>
      </c>
      <c r="B2712" s="2" t="s">
        <v>3247</v>
      </c>
      <c r="C2712" s="2" t="s">
        <v>10</v>
      </c>
      <c r="G2712" s="8">
        <f>E2712-F2712</f>
        <v>0</v>
      </c>
      <c r="H2712" s="8">
        <f>IF(E2712&lt;&gt;0, ((E2712-F2712)/E2712)*100, 0)</f>
        <v>0</v>
      </c>
    </row>
    <row r="2713" spans="1:8" x14ac:dyDescent="0.2">
      <c r="A2713" s="2" t="s">
        <v>3246</v>
      </c>
      <c r="B2713" s="2" t="s">
        <v>3247</v>
      </c>
      <c r="C2713" s="2" t="s">
        <v>10</v>
      </c>
      <c r="G2713" s="8">
        <f>E2713-F2713</f>
        <v>0</v>
      </c>
      <c r="H2713" s="8">
        <f>IF(E2713&lt;&gt;0, ((E2713-F2713)/E2713)*100, 0)</f>
        <v>0</v>
      </c>
    </row>
    <row r="2714" spans="1:8" x14ac:dyDescent="0.2">
      <c r="A2714" s="2" t="s">
        <v>3246</v>
      </c>
      <c r="B2714" s="2" t="s">
        <v>3247</v>
      </c>
      <c r="C2714" s="2" t="s">
        <v>10</v>
      </c>
      <c r="G2714" s="8">
        <f>E2714-F2714</f>
        <v>0</v>
      </c>
      <c r="H2714" s="8">
        <f>IF(E2714&lt;&gt;0, ((E2714-F2714)/E2714)*100, 0)</f>
        <v>0</v>
      </c>
    </row>
    <row r="2715" spans="1:8" x14ac:dyDescent="0.2">
      <c r="A2715" s="2" t="s">
        <v>3246</v>
      </c>
      <c r="B2715" s="2" t="s">
        <v>3247</v>
      </c>
      <c r="C2715" s="2" t="s">
        <v>624</v>
      </c>
      <c r="D2715" s="6">
        <v>1</v>
      </c>
      <c r="E2715" s="8">
        <v>27</v>
      </c>
      <c r="F2715" s="8">
        <v>8.1199999999999992</v>
      </c>
      <c r="G2715" s="8">
        <f>E2715-F2715</f>
        <v>18.880000000000003</v>
      </c>
      <c r="H2715" s="8">
        <f>IF(E2715&lt;&gt;0, ((E2715-F2715)/E2715)*100, 0)</f>
        <v>69.925925925925938</v>
      </c>
    </row>
    <row r="2716" spans="1:8" customFormat="1" ht="15" x14ac:dyDescent="0.25">
      <c r="D2716" s="12"/>
      <c r="E2716" s="12"/>
      <c r="F2716" s="12"/>
      <c r="G2716" s="12"/>
      <c r="H2716" s="12"/>
    </row>
    <row r="2717" spans="1:8" s="4" customFormat="1" x14ac:dyDescent="0.2">
      <c r="A2717" s="3" t="s">
        <v>10</v>
      </c>
      <c r="B2717" s="3" t="s">
        <v>10</v>
      </c>
      <c r="C2717" s="3" t="s">
        <v>10</v>
      </c>
      <c r="D2717" s="5">
        <f>SUBTOTAL(9, D2712:D2716)</f>
        <v>1</v>
      </c>
      <c r="E2717" s="7">
        <f>SUBTOTAL(9, E2712:E2716)</f>
        <v>27</v>
      </c>
      <c r="F2717" s="7">
        <f>SUBTOTAL(9, F2712:F2716)</f>
        <v>8.1199999999999992</v>
      </c>
      <c r="G2717" s="7">
        <f>SUBTOTAL(9, G2712:G2716)</f>
        <v>18.880000000000003</v>
      </c>
      <c r="H2717" s="7">
        <f>IF(E2717&lt;&gt;0, ((E2717-F2717)/E2717)*100, 0)</f>
        <v>69.925925925925938</v>
      </c>
    </row>
    <row r="2718" spans="1:8" customFormat="1" ht="15" x14ac:dyDescent="0.25">
      <c r="D2718" s="12"/>
      <c r="E2718" s="12"/>
      <c r="F2718" s="12"/>
      <c r="G2718" s="12"/>
      <c r="H2718" s="12"/>
    </row>
    <row r="2719" spans="1:8" x14ac:dyDescent="0.2">
      <c r="A2719" s="2" t="s">
        <v>496</v>
      </c>
      <c r="B2719" s="2" t="s">
        <v>497</v>
      </c>
      <c r="C2719" s="2" t="s">
        <v>10</v>
      </c>
      <c r="G2719" s="8">
        <f>E2719-F2719</f>
        <v>0</v>
      </c>
      <c r="H2719" s="8">
        <f>IF(E2719&lt;&gt;0, ((E2719-F2719)/E2719)*100, 0)</f>
        <v>0</v>
      </c>
    </row>
    <row r="2720" spans="1:8" x14ac:dyDescent="0.2">
      <c r="A2720" s="2" t="s">
        <v>496</v>
      </c>
      <c r="B2720" s="2" t="s">
        <v>497</v>
      </c>
      <c r="C2720" s="2" t="s">
        <v>10</v>
      </c>
      <c r="E2720" s="8">
        <v>-12.25</v>
      </c>
      <c r="G2720" s="8">
        <f>E2720-F2720</f>
        <v>-12.25</v>
      </c>
      <c r="H2720" s="8">
        <f>IF(E2720&lt;&gt;0, ((E2720-F2720)/E2720)*100, 0)</f>
        <v>100</v>
      </c>
    </row>
    <row r="2721" spans="1:8" x14ac:dyDescent="0.2">
      <c r="A2721" s="2" t="s">
        <v>496</v>
      </c>
      <c r="B2721" s="2" t="s">
        <v>497</v>
      </c>
      <c r="C2721" s="2" t="s">
        <v>10</v>
      </c>
      <c r="E2721" s="8">
        <v>-19.75</v>
      </c>
      <c r="G2721" s="8">
        <f>E2721-F2721</f>
        <v>-19.75</v>
      </c>
      <c r="H2721" s="8">
        <f>IF(E2721&lt;&gt;0, ((E2721-F2721)/E2721)*100, 0)</f>
        <v>100</v>
      </c>
    </row>
    <row r="2722" spans="1:8" x14ac:dyDescent="0.2">
      <c r="A2722" s="2" t="s">
        <v>496</v>
      </c>
      <c r="B2722" s="2" t="s">
        <v>497</v>
      </c>
      <c r="C2722" s="2" t="s">
        <v>235</v>
      </c>
      <c r="D2722" s="6">
        <v>8</v>
      </c>
      <c r="E2722" s="8">
        <v>98</v>
      </c>
      <c r="F2722" s="8">
        <v>38.08</v>
      </c>
      <c r="G2722" s="8">
        <f>E2722-F2722</f>
        <v>59.92</v>
      </c>
      <c r="H2722" s="8">
        <f>IF(E2722&lt;&gt;0, ((E2722-F2722)/E2722)*100, 0)</f>
        <v>61.142857142857146</v>
      </c>
    </row>
    <row r="2723" spans="1:8" x14ac:dyDescent="0.2">
      <c r="A2723" s="2" t="s">
        <v>496</v>
      </c>
      <c r="B2723" s="2" t="s">
        <v>497</v>
      </c>
      <c r="C2723" s="2" t="s">
        <v>786</v>
      </c>
      <c r="D2723" s="6">
        <v>1</v>
      </c>
      <c r="E2723" s="8">
        <v>12</v>
      </c>
      <c r="F2723" s="8">
        <v>3.78</v>
      </c>
      <c r="G2723" s="8">
        <f>E2723-F2723</f>
        <v>8.2200000000000006</v>
      </c>
      <c r="H2723" s="8">
        <f>IF(E2723&lt;&gt;0, ((E2723-F2723)/E2723)*100, 0)</f>
        <v>68.5</v>
      </c>
    </row>
    <row r="2724" spans="1:8" x14ac:dyDescent="0.2">
      <c r="A2724" s="2" t="s">
        <v>496</v>
      </c>
      <c r="B2724" s="2" t="s">
        <v>497</v>
      </c>
      <c r="C2724" s="2" t="s">
        <v>114</v>
      </c>
      <c r="D2724" s="6">
        <v>1</v>
      </c>
      <c r="E2724" s="8">
        <v>11</v>
      </c>
      <c r="F2724" s="8">
        <v>3.64</v>
      </c>
      <c r="G2724" s="8">
        <f>E2724-F2724</f>
        <v>7.3599999999999994</v>
      </c>
      <c r="H2724" s="8">
        <f>IF(E2724&lt;&gt;0, ((E2724-F2724)/E2724)*100, 0)</f>
        <v>66.909090909090907</v>
      </c>
    </row>
    <row r="2725" spans="1:8" x14ac:dyDescent="0.2">
      <c r="A2725" s="2" t="s">
        <v>496</v>
      </c>
      <c r="B2725" s="2" t="s">
        <v>497</v>
      </c>
      <c r="C2725" s="2" t="s">
        <v>461</v>
      </c>
      <c r="D2725" s="6">
        <v>1</v>
      </c>
      <c r="E2725" s="8">
        <v>9.5</v>
      </c>
      <c r="F2725" s="8">
        <v>2.57</v>
      </c>
      <c r="G2725" s="8">
        <f>E2725-F2725</f>
        <v>6.93</v>
      </c>
      <c r="H2725" s="8">
        <f>IF(E2725&lt;&gt;0, ((E2725-F2725)/E2725)*100, 0)</f>
        <v>72.94736842105263</v>
      </c>
    </row>
    <row r="2726" spans="1:8" customFormat="1" ht="15" x14ac:dyDescent="0.25">
      <c r="D2726" s="12"/>
      <c r="E2726" s="12"/>
      <c r="F2726" s="12"/>
      <c r="G2726" s="12"/>
      <c r="H2726" s="12"/>
    </row>
    <row r="2727" spans="1:8" s="4" customFormat="1" x14ac:dyDescent="0.2">
      <c r="A2727" s="3" t="s">
        <v>10</v>
      </c>
      <c r="B2727" s="3" t="s">
        <v>10</v>
      </c>
      <c r="C2727" s="3" t="s">
        <v>10</v>
      </c>
      <c r="D2727" s="5">
        <f>SUBTOTAL(9, D2719:D2726)</f>
        <v>11</v>
      </c>
      <c r="E2727" s="7">
        <f>SUBTOTAL(9, E2719:E2726)</f>
        <v>98.5</v>
      </c>
      <c r="F2727" s="7">
        <f>SUBTOTAL(9, F2719:F2726)</f>
        <v>48.07</v>
      </c>
      <c r="G2727" s="7">
        <f>SUBTOTAL(9, G2719:G2726)</f>
        <v>50.43</v>
      </c>
      <c r="H2727" s="7">
        <f>IF(E2727&lt;&gt;0, ((E2727-F2727)/E2727)*100, 0)</f>
        <v>51.197969543147202</v>
      </c>
    </row>
    <row r="2728" spans="1:8" customFormat="1" ht="15" x14ac:dyDescent="0.25">
      <c r="D2728" s="12"/>
      <c r="E2728" s="12"/>
      <c r="F2728" s="12"/>
      <c r="G2728" s="12"/>
      <c r="H2728" s="12"/>
    </row>
    <row r="2729" spans="1:8" x14ac:dyDescent="0.2">
      <c r="A2729" s="2" t="s">
        <v>3248</v>
      </c>
      <c r="B2729" s="2" t="s">
        <v>3249</v>
      </c>
      <c r="C2729" s="2" t="s">
        <v>10</v>
      </c>
      <c r="G2729" s="8">
        <f>E2729-F2729</f>
        <v>0</v>
      </c>
      <c r="H2729" s="8">
        <f>IF(E2729&lt;&gt;0, ((E2729-F2729)/E2729)*100, 0)</f>
        <v>0</v>
      </c>
    </row>
    <row r="2730" spans="1:8" x14ac:dyDescent="0.2">
      <c r="A2730" s="2" t="s">
        <v>3248</v>
      </c>
      <c r="B2730" s="2" t="s">
        <v>3249</v>
      </c>
      <c r="C2730" s="2" t="s">
        <v>10</v>
      </c>
      <c r="G2730" s="8">
        <f>E2730-F2730</f>
        <v>0</v>
      </c>
      <c r="H2730" s="8">
        <f>IF(E2730&lt;&gt;0, ((E2730-F2730)/E2730)*100, 0)</f>
        <v>0</v>
      </c>
    </row>
    <row r="2731" spans="1:8" x14ac:dyDescent="0.2">
      <c r="A2731" s="2" t="s">
        <v>3248</v>
      </c>
      <c r="B2731" s="2" t="s">
        <v>3249</v>
      </c>
      <c r="C2731" s="2" t="s">
        <v>235</v>
      </c>
      <c r="D2731" s="6">
        <v>2</v>
      </c>
      <c r="E2731" s="8">
        <v>24.5</v>
      </c>
      <c r="F2731" s="8">
        <v>9.52</v>
      </c>
      <c r="G2731" s="8">
        <f>E2731-F2731</f>
        <v>14.98</v>
      </c>
      <c r="H2731" s="8">
        <f>IF(E2731&lt;&gt;0, ((E2731-F2731)/E2731)*100, 0)</f>
        <v>61.142857142857146</v>
      </c>
    </row>
    <row r="2732" spans="1:8" x14ac:dyDescent="0.2">
      <c r="A2732" s="2" t="s">
        <v>3248</v>
      </c>
      <c r="B2732" s="2" t="s">
        <v>3249</v>
      </c>
      <c r="C2732" s="2" t="s">
        <v>786</v>
      </c>
      <c r="D2732" s="6">
        <v>1</v>
      </c>
      <c r="E2732" s="8">
        <v>12</v>
      </c>
      <c r="F2732" s="8">
        <v>3.78</v>
      </c>
      <c r="G2732" s="8">
        <f>E2732-F2732</f>
        <v>8.2200000000000006</v>
      </c>
      <c r="H2732" s="8">
        <f>IF(E2732&lt;&gt;0, ((E2732-F2732)/E2732)*100, 0)</f>
        <v>68.5</v>
      </c>
    </row>
    <row r="2733" spans="1:8" x14ac:dyDescent="0.2">
      <c r="A2733" s="2" t="s">
        <v>3248</v>
      </c>
      <c r="B2733" s="2" t="s">
        <v>3249</v>
      </c>
      <c r="C2733" s="2" t="s">
        <v>461</v>
      </c>
      <c r="D2733" s="6">
        <v>1</v>
      </c>
      <c r="E2733" s="8">
        <v>9.5</v>
      </c>
      <c r="F2733" s="8">
        <v>2.57</v>
      </c>
      <c r="G2733" s="8">
        <f>E2733-F2733</f>
        <v>6.93</v>
      </c>
      <c r="H2733" s="8">
        <f>IF(E2733&lt;&gt;0, ((E2733-F2733)/E2733)*100, 0)</f>
        <v>72.94736842105263</v>
      </c>
    </row>
    <row r="2734" spans="1:8" x14ac:dyDescent="0.2">
      <c r="A2734" s="2" t="s">
        <v>3248</v>
      </c>
      <c r="B2734" s="2" t="s">
        <v>3249</v>
      </c>
      <c r="C2734" s="2" t="s">
        <v>202</v>
      </c>
      <c r="D2734" s="6">
        <v>1</v>
      </c>
      <c r="E2734" s="8">
        <v>9.75</v>
      </c>
      <c r="F2734" s="8">
        <v>2.64</v>
      </c>
      <c r="G2734" s="8">
        <f>E2734-F2734</f>
        <v>7.1099999999999994</v>
      </c>
      <c r="H2734" s="8">
        <f>IF(E2734&lt;&gt;0, ((E2734-F2734)/E2734)*100, 0)</f>
        <v>72.923076923076906</v>
      </c>
    </row>
    <row r="2735" spans="1:8" customFormat="1" ht="15" x14ac:dyDescent="0.25">
      <c r="D2735" s="12"/>
      <c r="E2735" s="12"/>
      <c r="F2735" s="12"/>
      <c r="G2735" s="12"/>
      <c r="H2735" s="12"/>
    </row>
    <row r="2736" spans="1:8" s="4" customFormat="1" x14ac:dyDescent="0.2">
      <c r="A2736" s="3" t="s">
        <v>10</v>
      </c>
      <c r="B2736" s="3" t="s">
        <v>10</v>
      </c>
      <c r="C2736" s="3" t="s">
        <v>10</v>
      </c>
      <c r="D2736" s="5">
        <f>SUBTOTAL(9, D2729:D2735)</f>
        <v>5</v>
      </c>
      <c r="E2736" s="7">
        <f>SUBTOTAL(9, E2729:E2735)</f>
        <v>55.75</v>
      </c>
      <c r="F2736" s="7">
        <f>SUBTOTAL(9, F2729:F2735)</f>
        <v>18.509999999999998</v>
      </c>
      <c r="G2736" s="7">
        <f>SUBTOTAL(9, G2729:G2735)</f>
        <v>37.24</v>
      </c>
      <c r="H2736" s="7">
        <f>IF(E2736&lt;&gt;0, ((E2736-F2736)/E2736)*100, 0)</f>
        <v>66.79820627802691</v>
      </c>
    </row>
    <row r="2737" spans="1:8" customFormat="1" ht="15" x14ac:dyDescent="0.25">
      <c r="D2737" s="12"/>
      <c r="E2737" s="12"/>
      <c r="F2737" s="12"/>
      <c r="G2737" s="12"/>
      <c r="H2737" s="12"/>
    </row>
    <row r="2738" spans="1:8" x14ac:dyDescent="0.2">
      <c r="A2738" s="2" t="s">
        <v>3250</v>
      </c>
      <c r="B2738" s="2" t="s">
        <v>3251</v>
      </c>
      <c r="C2738" s="2" t="s">
        <v>10</v>
      </c>
      <c r="G2738" s="8">
        <f>E2738-F2738</f>
        <v>0</v>
      </c>
      <c r="H2738" s="8">
        <f>IF(E2738&lt;&gt;0, ((E2738-F2738)/E2738)*100, 0)</f>
        <v>0</v>
      </c>
    </row>
    <row r="2739" spans="1:8" x14ac:dyDescent="0.2">
      <c r="A2739" s="2" t="s">
        <v>3250</v>
      </c>
      <c r="B2739" s="2" t="s">
        <v>3251</v>
      </c>
      <c r="C2739" s="2" t="s">
        <v>10</v>
      </c>
      <c r="E2739" s="8">
        <v>-7.75</v>
      </c>
      <c r="G2739" s="8">
        <f>E2739-F2739</f>
        <v>-7.75</v>
      </c>
      <c r="H2739" s="8">
        <f>IF(E2739&lt;&gt;0, ((E2739-F2739)/E2739)*100, 0)</f>
        <v>100</v>
      </c>
    </row>
    <row r="2740" spans="1:8" x14ac:dyDescent="0.2">
      <c r="A2740" s="2" t="s">
        <v>3250</v>
      </c>
      <c r="B2740" s="2" t="s">
        <v>3251</v>
      </c>
      <c r="C2740" s="2" t="s">
        <v>133</v>
      </c>
      <c r="D2740" s="6">
        <v>1</v>
      </c>
      <c r="E2740" s="8">
        <v>70</v>
      </c>
      <c r="F2740" s="8">
        <v>15.83</v>
      </c>
      <c r="G2740" s="8">
        <f>E2740-F2740</f>
        <v>54.17</v>
      </c>
      <c r="H2740" s="8">
        <f>IF(E2740&lt;&gt;0, ((E2740-F2740)/E2740)*100, 0)</f>
        <v>77.385714285714286</v>
      </c>
    </row>
    <row r="2741" spans="1:8" x14ac:dyDescent="0.2">
      <c r="A2741" s="2" t="s">
        <v>3250</v>
      </c>
      <c r="B2741" s="2" t="s">
        <v>3251</v>
      </c>
      <c r="C2741" s="2" t="s">
        <v>17</v>
      </c>
      <c r="D2741" s="6">
        <v>1</v>
      </c>
      <c r="E2741" s="8">
        <v>34.75</v>
      </c>
      <c r="F2741" s="8">
        <v>9.1</v>
      </c>
      <c r="G2741" s="8">
        <f>E2741-F2741</f>
        <v>25.65</v>
      </c>
      <c r="H2741" s="8">
        <f>IF(E2741&lt;&gt;0, ((E2741-F2741)/E2741)*100, 0)</f>
        <v>73.812949640287755</v>
      </c>
    </row>
    <row r="2742" spans="1:8" x14ac:dyDescent="0.2">
      <c r="A2742" s="2" t="s">
        <v>3250</v>
      </c>
      <c r="B2742" s="2" t="s">
        <v>3251</v>
      </c>
      <c r="C2742" s="2" t="s">
        <v>19</v>
      </c>
      <c r="D2742" s="6">
        <v>1</v>
      </c>
      <c r="E2742" s="8">
        <v>27.5</v>
      </c>
      <c r="F2742" s="8">
        <v>7.21</v>
      </c>
      <c r="G2742" s="8">
        <f>E2742-F2742</f>
        <v>20.29</v>
      </c>
      <c r="H2742" s="8">
        <f>IF(E2742&lt;&gt;0, ((E2742-F2742)/E2742)*100, 0)</f>
        <v>73.781818181818181</v>
      </c>
    </row>
    <row r="2743" spans="1:8" x14ac:dyDescent="0.2">
      <c r="A2743" s="2" t="s">
        <v>3250</v>
      </c>
      <c r="B2743" s="2" t="s">
        <v>3251</v>
      </c>
      <c r="C2743" s="2" t="s">
        <v>53</v>
      </c>
      <c r="D2743" s="6">
        <v>1</v>
      </c>
      <c r="E2743" s="8">
        <v>43</v>
      </c>
      <c r="F2743" s="8">
        <v>12.25</v>
      </c>
      <c r="G2743" s="8">
        <f>E2743-F2743</f>
        <v>30.75</v>
      </c>
      <c r="H2743" s="8">
        <f>IF(E2743&lt;&gt;0, ((E2743-F2743)/E2743)*100, 0)</f>
        <v>71.511627906976756</v>
      </c>
    </row>
    <row r="2744" spans="1:8" customFormat="1" ht="15" x14ac:dyDescent="0.25">
      <c r="D2744" s="12"/>
      <c r="E2744" s="12"/>
      <c r="F2744" s="12"/>
      <c r="G2744" s="12"/>
      <c r="H2744" s="12"/>
    </row>
    <row r="2745" spans="1:8" s="4" customFormat="1" x14ac:dyDescent="0.2">
      <c r="A2745" s="3" t="s">
        <v>10</v>
      </c>
      <c r="B2745" s="3" t="s">
        <v>10</v>
      </c>
      <c r="C2745" s="3" t="s">
        <v>10</v>
      </c>
      <c r="D2745" s="5">
        <f>SUBTOTAL(9, D2738:D2744)</f>
        <v>4</v>
      </c>
      <c r="E2745" s="7">
        <f>SUBTOTAL(9, E2738:E2744)</f>
        <v>167.5</v>
      </c>
      <c r="F2745" s="7">
        <f>SUBTOTAL(9, F2738:F2744)</f>
        <v>44.39</v>
      </c>
      <c r="G2745" s="7">
        <f>SUBTOTAL(9, G2738:G2744)</f>
        <v>123.10999999999999</v>
      </c>
      <c r="H2745" s="7">
        <f>IF(E2745&lt;&gt;0, ((E2745-F2745)/E2745)*100, 0)</f>
        <v>73.498507462686575</v>
      </c>
    </row>
    <row r="2746" spans="1:8" customFormat="1" ht="15" x14ac:dyDescent="0.25">
      <c r="D2746" s="12"/>
      <c r="E2746" s="12"/>
      <c r="F2746" s="12"/>
      <c r="G2746" s="12"/>
      <c r="H2746" s="12"/>
    </row>
    <row r="2747" spans="1:8" x14ac:dyDescent="0.2">
      <c r="A2747" s="2" t="s">
        <v>3252</v>
      </c>
      <c r="B2747" s="2" t="s">
        <v>3253</v>
      </c>
      <c r="C2747" s="2" t="s">
        <v>10</v>
      </c>
      <c r="G2747" s="8">
        <f>E2747-F2747</f>
        <v>0</v>
      </c>
      <c r="H2747" s="8">
        <f>IF(E2747&lt;&gt;0, ((E2747-F2747)/E2747)*100, 0)</f>
        <v>0</v>
      </c>
    </row>
    <row r="2748" spans="1:8" x14ac:dyDescent="0.2">
      <c r="A2748" s="2" t="s">
        <v>3252</v>
      </c>
      <c r="B2748" s="2" t="s">
        <v>3253</v>
      </c>
      <c r="C2748" s="2" t="s">
        <v>10</v>
      </c>
      <c r="G2748" s="8">
        <f>E2748-F2748</f>
        <v>0</v>
      </c>
      <c r="H2748" s="8">
        <f>IF(E2748&lt;&gt;0, ((E2748-F2748)/E2748)*100, 0)</f>
        <v>0</v>
      </c>
    </row>
    <row r="2749" spans="1:8" x14ac:dyDescent="0.2">
      <c r="A2749" s="2" t="s">
        <v>3252</v>
      </c>
      <c r="B2749" s="2" t="s">
        <v>3253</v>
      </c>
      <c r="C2749" s="2" t="s">
        <v>10</v>
      </c>
      <c r="G2749" s="8">
        <f>E2749-F2749</f>
        <v>0</v>
      </c>
      <c r="H2749" s="8">
        <f>IF(E2749&lt;&gt;0, ((E2749-F2749)/E2749)*100, 0)</f>
        <v>0</v>
      </c>
    </row>
    <row r="2750" spans="1:8" x14ac:dyDescent="0.2">
      <c r="A2750" s="2" t="s">
        <v>3252</v>
      </c>
      <c r="B2750" s="2" t="s">
        <v>3253</v>
      </c>
      <c r="C2750" s="2" t="s">
        <v>86</v>
      </c>
      <c r="D2750" s="6">
        <v>1</v>
      </c>
      <c r="E2750" s="8">
        <v>25</v>
      </c>
      <c r="F2750" s="8">
        <v>8.4</v>
      </c>
      <c r="G2750" s="8">
        <f>E2750-F2750</f>
        <v>16.600000000000001</v>
      </c>
      <c r="H2750" s="8">
        <f>IF(E2750&lt;&gt;0, ((E2750-F2750)/E2750)*100, 0)</f>
        <v>66.400000000000006</v>
      </c>
    </row>
    <row r="2751" spans="1:8" customFormat="1" ht="15" x14ac:dyDescent="0.25">
      <c r="D2751" s="12"/>
      <c r="E2751" s="12"/>
      <c r="F2751" s="12"/>
      <c r="G2751" s="12"/>
      <c r="H2751" s="12"/>
    </row>
    <row r="2752" spans="1:8" s="4" customFormat="1" x14ac:dyDescent="0.2">
      <c r="A2752" s="3" t="s">
        <v>10</v>
      </c>
      <c r="B2752" s="3" t="s">
        <v>10</v>
      </c>
      <c r="C2752" s="3" t="s">
        <v>10</v>
      </c>
      <c r="D2752" s="5">
        <f>SUBTOTAL(9, D2747:D2751)</f>
        <v>1</v>
      </c>
      <c r="E2752" s="7">
        <f>SUBTOTAL(9, E2747:E2751)</f>
        <v>25</v>
      </c>
      <c r="F2752" s="7">
        <f>SUBTOTAL(9, F2747:F2751)</f>
        <v>8.4</v>
      </c>
      <c r="G2752" s="7">
        <f>SUBTOTAL(9, G2747:G2751)</f>
        <v>16.600000000000001</v>
      </c>
      <c r="H2752" s="7">
        <f>IF(E2752&lt;&gt;0, ((E2752-F2752)/E2752)*100, 0)</f>
        <v>66.400000000000006</v>
      </c>
    </row>
    <row r="2753" spans="1:8" customFormat="1" ht="15" x14ac:dyDescent="0.25">
      <c r="D2753" s="12"/>
      <c r="E2753" s="12"/>
      <c r="F2753" s="12"/>
      <c r="G2753" s="12"/>
      <c r="H2753" s="12"/>
    </row>
    <row r="2754" spans="1:8" x14ac:dyDescent="0.2">
      <c r="A2754" s="2" t="s">
        <v>3254</v>
      </c>
      <c r="B2754" s="2" t="s">
        <v>3255</v>
      </c>
      <c r="C2754" s="2" t="s">
        <v>152</v>
      </c>
      <c r="D2754" s="6">
        <v>1</v>
      </c>
      <c r="E2754" s="8">
        <v>13.75</v>
      </c>
      <c r="F2754" s="8">
        <v>5.47</v>
      </c>
      <c r="G2754" s="8">
        <f>E2754-F2754</f>
        <v>8.2800000000000011</v>
      </c>
      <c r="H2754" s="8">
        <f>IF(E2754&lt;&gt;0, ((E2754-F2754)/E2754)*100, 0)</f>
        <v>60.218181818181826</v>
      </c>
    </row>
    <row r="2755" spans="1:8" customFormat="1" ht="15" x14ac:dyDescent="0.25">
      <c r="D2755" s="12"/>
      <c r="E2755" s="12"/>
      <c r="F2755" s="12"/>
      <c r="G2755" s="12"/>
      <c r="H2755" s="12"/>
    </row>
    <row r="2756" spans="1:8" s="4" customFormat="1" x14ac:dyDescent="0.2">
      <c r="A2756" s="3" t="s">
        <v>10</v>
      </c>
      <c r="B2756" s="3" t="s">
        <v>10</v>
      </c>
      <c r="C2756" s="3" t="s">
        <v>10</v>
      </c>
      <c r="D2756" s="5">
        <f>SUBTOTAL(9, D2754:D2755)</f>
        <v>1</v>
      </c>
      <c r="E2756" s="7">
        <f>SUBTOTAL(9, E2754:E2755)</f>
        <v>13.75</v>
      </c>
      <c r="F2756" s="7">
        <f>SUBTOTAL(9, F2754:F2755)</f>
        <v>5.47</v>
      </c>
      <c r="G2756" s="7">
        <f>SUBTOTAL(9, G2754:G2755)</f>
        <v>8.2800000000000011</v>
      </c>
      <c r="H2756" s="7">
        <f>IF(E2756&lt;&gt;0, ((E2756-F2756)/E2756)*100, 0)</f>
        <v>60.218181818181826</v>
      </c>
    </row>
    <row r="2757" spans="1:8" customFormat="1" ht="15" x14ac:dyDescent="0.25">
      <c r="D2757" s="12"/>
      <c r="E2757" s="12"/>
      <c r="F2757" s="12"/>
      <c r="G2757" s="12"/>
      <c r="H2757" s="12"/>
    </row>
    <row r="2758" spans="1:8" x14ac:dyDescent="0.2">
      <c r="A2758" s="2" t="s">
        <v>3256</v>
      </c>
      <c r="B2758" s="2" t="s">
        <v>3257</v>
      </c>
      <c r="C2758" s="2" t="s">
        <v>10</v>
      </c>
      <c r="G2758" s="8">
        <f>E2758-F2758</f>
        <v>0</v>
      </c>
      <c r="H2758" s="8">
        <f>IF(E2758&lt;&gt;0, ((E2758-F2758)/E2758)*100, 0)</f>
        <v>0</v>
      </c>
    </row>
    <row r="2759" spans="1:8" x14ac:dyDescent="0.2">
      <c r="A2759" s="2" t="s">
        <v>3256</v>
      </c>
      <c r="B2759" s="2" t="s">
        <v>3257</v>
      </c>
      <c r="C2759" s="2" t="s">
        <v>10</v>
      </c>
      <c r="E2759" s="8">
        <v>-3.85</v>
      </c>
      <c r="G2759" s="8">
        <f>E2759-F2759</f>
        <v>-3.85</v>
      </c>
      <c r="H2759" s="8">
        <f>IF(E2759&lt;&gt;0, ((E2759-F2759)/E2759)*100, 0)</f>
        <v>100</v>
      </c>
    </row>
    <row r="2760" spans="1:8" x14ac:dyDescent="0.2">
      <c r="A2760" s="2" t="s">
        <v>3256</v>
      </c>
      <c r="B2760" s="2" t="s">
        <v>3257</v>
      </c>
      <c r="C2760" s="2" t="s">
        <v>10</v>
      </c>
      <c r="E2760" s="8">
        <v>20</v>
      </c>
      <c r="G2760" s="8">
        <f>E2760-F2760</f>
        <v>20</v>
      </c>
      <c r="H2760" s="8">
        <f>IF(E2760&lt;&gt;0, ((E2760-F2760)/E2760)*100, 0)</f>
        <v>100</v>
      </c>
    </row>
    <row r="2761" spans="1:8" x14ac:dyDescent="0.2">
      <c r="A2761" s="2" t="s">
        <v>3256</v>
      </c>
      <c r="B2761" s="2" t="s">
        <v>3257</v>
      </c>
      <c r="C2761" s="2" t="s">
        <v>219</v>
      </c>
      <c r="D2761" s="6">
        <v>1</v>
      </c>
      <c r="E2761" s="8">
        <v>25</v>
      </c>
      <c r="F2761" s="8">
        <v>4.1500000000000004</v>
      </c>
      <c r="G2761" s="8">
        <f>E2761-F2761</f>
        <v>20.85</v>
      </c>
      <c r="H2761" s="8">
        <f>IF(E2761&lt;&gt;0, ((E2761-F2761)/E2761)*100, 0)</f>
        <v>83.4</v>
      </c>
    </row>
    <row r="2762" spans="1:8" x14ac:dyDescent="0.2">
      <c r="A2762" s="2" t="s">
        <v>3256</v>
      </c>
      <c r="B2762" s="2" t="s">
        <v>3257</v>
      </c>
      <c r="C2762" s="2" t="s">
        <v>132</v>
      </c>
      <c r="D2762" s="6">
        <v>2</v>
      </c>
      <c r="E2762" s="8">
        <v>32</v>
      </c>
      <c r="F2762" s="8">
        <v>11.76</v>
      </c>
      <c r="G2762" s="8">
        <f>E2762-F2762</f>
        <v>20.240000000000002</v>
      </c>
      <c r="H2762" s="8">
        <f>IF(E2762&lt;&gt;0, ((E2762-F2762)/E2762)*100, 0)</f>
        <v>63.250000000000007</v>
      </c>
    </row>
    <row r="2763" spans="1:8" x14ac:dyDescent="0.2">
      <c r="A2763" s="2" t="s">
        <v>3256</v>
      </c>
      <c r="B2763" s="2" t="s">
        <v>3257</v>
      </c>
      <c r="C2763" s="2" t="s">
        <v>31</v>
      </c>
      <c r="D2763" s="6">
        <v>1</v>
      </c>
      <c r="E2763" s="8">
        <v>11</v>
      </c>
      <c r="F2763" s="8">
        <v>2.87</v>
      </c>
      <c r="G2763" s="8">
        <f>E2763-F2763</f>
        <v>8.129999999999999</v>
      </c>
      <c r="H2763" s="8">
        <f>IF(E2763&lt;&gt;0, ((E2763-F2763)/E2763)*100, 0)</f>
        <v>73.909090909090907</v>
      </c>
    </row>
    <row r="2764" spans="1:8" x14ac:dyDescent="0.2">
      <c r="A2764" s="2" t="s">
        <v>3256</v>
      </c>
      <c r="B2764" s="2" t="s">
        <v>3257</v>
      </c>
      <c r="C2764" s="2" t="s">
        <v>221</v>
      </c>
      <c r="D2764" s="6">
        <v>1</v>
      </c>
      <c r="E2764" s="8">
        <v>26</v>
      </c>
      <c r="F2764" s="8">
        <v>11.2</v>
      </c>
      <c r="G2764" s="8">
        <f>E2764-F2764</f>
        <v>14.8</v>
      </c>
      <c r="H2764" s="8">
        <f>IF(E2764&lt;&gt;0, ((E2764-F2764)/E2764)*100, 0)</f>
        <v>56.92307692307692</v>
      </c>
    </row>
    <row r="2765" spans="1:8" x14ac:dyDescent="0.2">
      <c r="A2765" s="2" t="s">
        <v>3256</v>
      </c>
      <c r="B2765" s="2" t="s">
        <v>3257</v>
      </c>
      <c r="C2765" s="2" t="s">
        <v>192</v>
      </c>
      <c r="D2765" s="6">
        <v>1</v>
      </c>
      <c r="E2765" s="8">
        <v>19.25</v>
      </c>
      <c r="F2765" s="8">
        <v>4.2</v>
      </c>
      <c r="G2765" s="8">
        <f>E2765-F2765</f>
        <v>15.05</v>
      </c>
      <c r="H2765" s="8">
        <f>IF(E2765&lt;&gt;0, ((E2765-F2765)/E2765)*100, 0)</f>
        <v>78.181818181818187</v>
      </c>
    </row>
    <row r="2766" spans="1:8" x14ac:dyDescent="0.2">
      <c r="A2766" s="2" t="s">
        <v>3256</v>
      </c>
      <c r="B2766" s="2" t="s">
        <v>3257</v>
      </c>
      <c r="C2766" s="2" t="s">
        <v>38</v>
      </c>
      <c r="D2766" s="6">
        <v>1</v>
      </c>
      <c r="E2766" s="8">
        <v>9.25</v>
      </c>
      <c r="F2766" s="8">
        <v>2.0299999999999998</v>
      </c>
      <c r="G2766" s="8">
        <f>E2766-F2766</f>
        <v>7.2200000000000006</v>
      </c>
      <c r="H2766" s="8">
        <f>IF(E2766&lt;&gt;0, ((E2766-F2766)/E2766)*100, 0)</f>
        <v>78.054054054054063</v>
      </c>
    </row>
    <row r="2767" spans="1:8" x14ac:dyDescent="0.2">
      <c r="A2767" s="2" t="s">
        <v>3256</v>
      </c>
      <c r="B2767" s="2" t="s">
        <v>3257</v>
      </c>
      <c r="C2767" s="2" t="s">
        <v>55</v>
      </c>
      <c r="D2767" s="6">
        <v>1</v>
      </c>
      <c r="E2767" s="8">
        <v>13</v>
      </c>
      <c r="F2767" s="8">
        <v>5.5</v>
      </c>
      <c r="G2767" s="8">
        <f>E2767-F2767</f>
        <v>7.5</v>
      </c>
      <c r="H2767" s="8">
        <f>IF(E2767&lt;&gt;0, ((E2767-F2767)/E2767)*100, 0)</f>
        <v>57.692307692307686</v>
      </c>
    </row>
    <row r="2768" spans="1:8" customFormat="1" ht="15" x14ac:dyDescent="0.25">
      <c r="D2768" s="12"/>
      <c r="E2768" s="12"/>
      <c r="F2768" s="12"/>
      <c r="G2768" s="12"/>
      <c r="H2768" s="12"/>
    </row>
    <row r="2769" spans="1:8" s="4" customFormat="1" x14ac:dyDescent="0.2">
      <c r="A2769" s="3" t="s">
        <v>10</v>
      </c>
      <c r="B2769" s="3" t="s">
        <v>10</v>
      </c>
      <c r="C2769" s="3" t="s">
        <v>10</v>
      </c>
      <c r="D2769" s="5">
        <f>SUBTOTAL(9, D2758:D2768)</f>
        <v>8</v>
      </c>
      <c r="E2769" s="7">
        <f>SUBTOTAL(9, E2758:E2768)</f>
        <v>151.65</v>
      </c>
      <c r="F2769" s="7">
        <f>SUBTOTAL(9, F2758:F2768)</f>
        <v>41.71</v>
      </c>
      <c r="G2769" s="7">
        <f>SUBTOTAL(9, G2758:G2768)</f>
        <v>109.94</v>
      </c>
      <c r="H2769" s="7">
        <f>IF(E2769&lt;&gt;0, ((E2769-F2769)/E2769)*100, 0)</f>
        <v>72.495878667985494</v>
      </c>
    </row>
    <row r="2770" spans="1:8" customFormat="1" ht="15" x14ac:dyDescent="0.25">
      <c r="D2770" s="12"/>
      <c r="E2770" s="12"/>
      <c r="F2770" s="12"/>
      <c r="G2770" s="12"/>
      <c r="H2770" s="12"/>
    </row>
    <row r="2771" spans="1:8" x14ac:dyDescent="0.2">
      <c r="A2771" s="2" t="s">
        <v>3258</v>
      </c>
      <c r="B2771" s="2" t="s">
        <v>3259</v>
      </c>
      <c r="C2771" s="2" t="s">
        <v>221</v>
      </c>
      <c r="D2771" s="6">
        <v>4</v>
      </c>
      <c r="E2771" s="8">
        <v>104</v>
      </c>
      <c r="F2771" s="8">
        <v>44.8</v>
      </c>
      <c r="G2771" s="8">
        <f>E2771-F2771</f>
        <v>59.2</v>
      </c>
      <c r="H2771" s="8">
        <f>IF(E2771&lt;&gt;0, ((E2771-F2771)/E2771)*100, 0)</f>
        <v>56.92307692307692</v>
      </c>
    </row>
    <row r="2772" spans="1:8" customFormat="1" ht="15" x14ac:dyDescent="0.25">
      <c r="D2772" s="12"/>
      <c r="E2772" s="12"/>
      <c r="F2772" s="12"/>
      <c r="G2772" s="12"/>
      <c r="H2772" s="12"/>
    </row>
    <row r="2773" spans="1:8" s="4" customFormat="1" x14ac:dyDescent="0.2">
      <c r="A2773" s="3" t="s">
        <v>10</v>
      </c>
      <c r="B2773" s="3" t="s">
        <v>10</v>
      </c>
      <c r="C2773" s="3" t="s">
        <v>10</v>
      </c>
      <c r="D2773" s="5">
        <f>SUBTOTAL(9, D2771:D2772)</f>
        <v>4</v>
      </c>
      <c r="E2773" s="7">
        <f>SUBTOTAL(9, E2771:E2772)</f>
        <v>104</v>
      </c>
      <c r="F2773" s="7">
        <f>SUBTOTAL(9, F2771:F2772)</f>
        <v>44.8</v>
      </c>
      <c r="G2773" s="7">
        <f>SUBTOTAL(9, G2771:G2772)</f>
        <v>59.2</v>
      </c>
      <c r="H2773" s="7">
        <f>IF(E2773&lt;&gt;0, ((E2773-F2773)/E2773)*100, 0)</f>
        <v>56.92307692307692</v>
      </c>
    </row>
    <row r="2774" spans="1:8" customFormat="1" ht="15" x14ac:dyDescent="0.25">
      <c r="D2774" s="12"/>
      <c r="E2774" s="12"/>
      <c r="F2774" s="12"/>
      <c r="G2774" s="12"/>
      <c r="H2774" s="12"/>
    </row>
    <row r="2775" spans="1:8" x14ac:dyDescent="0.2">
      <c r="A2775" s="2" t="s">
        <v>506</v>
      </c>
      <c r="B2775" s="2" t="s">
        <v>507</v>
      </c>
      <c r="C2775" s="2" t="s">
        <v>41</v>
      </c>
      <c r="D2775" s="6">
        <v>5</v>
      </c>
      <c r="E2775" s="8">
        <v>40</v>
      </c>
      <c r="F2775" s="8">
        <v>8.75</v>
      </c>
      <c r="G2775" s="8">
        <f>E2775-F2775</f>
        <v>31.25</v>
      </c>
      <c r="H2775" s="8">
        <f>IF(E2775&lt;&gt;0, ((E2775-F2775)/E2775)*100, 0)</f>
        <v>78.125</v>
      </c>
    </row>
    <row r="2776" spans="1:8" x14ac:dyDescent="0.2">
      <c r="A2776" s="2" t="s">
        <v>506</v>
      </c>
      <c r="B2776" s="2" t="s">
        <v>507</v>
      </c>
      <c r="C2776" s="2" t="s">
        <v>24</v>
      </c>
      <c r="D2776" s="6">
        <v>5</v>
      </c>
      <c r="E2776" s="8">
        <v>40</v>
      </c>
      <c r="F2776" s="8">
        <v>8.75</v>
      </c>
      <c r="G2776" s="8">
        <f>E2776-F2776</f>
        <v>31.25</v>
      </c>
      <c r="H2776" s="8">
        <f>IF(E2776&lt;&gt;0, ((E2776-F2776)/E2776)*100, 0)</f>
        <v>78.125</v>
      </c>
    </row>
    <row r="2777" spans="1:8" customFormat="1" ht="15" x14ac:dyDescent="0.25">
      <c r="D2777" s="12"/>
      <c r="E2777" s="12"/>
      <c r="F2777" s="12"/>
      <c r="G2777" s="12"/>
      <c r="H2777" s="12"/>
    </row>
    <row r="2778" spans="1:8" s="4" customFormat="1" x14ac:dyDescent="0.2">
      <c r="A2778" s="3" t="s">
        <v>10</v>
      </c>
      <c r="B2778" s="3" t="s">
        <v>10</v>
      </c>
      <c r="C2778" s="3" t="s">
        <v>10</v>
      </c>
      <c r="D2778" s="5">
        <f>SUBTOTAL(9, D2775:D2777)</f>
        <v>10</v>
      </c>
      <c r="E2778" s="7">
        <f>SUBTOTAL(9, E2775:E2777)</f>
        <v>80</v>
      </c>
      <c r="F2778" s="7">
        <f>SUBTOTAL(9, F2775:F2777)</f>
        <v>17.5</v>
      </c>
      <c r="G2778" s="7">
        <f>SUBTOTAL(9, G2775:G2777)</f>
        <v>62.5</v>
      </c>
      <c r="H2778" s="7">
        <f>IF(E2778&lt;&gt;0, ((E2778-F2778)/E2778)*100, 0)</f>
        <v>78.125</v>
      </c>
    </row>
    <row r="2779" spans="1:8" customFormat="1" ht="15" x14ac:dyDescent="0.25">
      <c r="D2779" s="12"/>
      <c r="E2779" s="12"/>
      <c r="F2779" s="12"/>
      <c r="G2779" s="12"/>
      <c r="H2779" s="12"/>
    </row>
    <row r="2780" spans="1:8" x14ac:dyDescent="0.2">
      <c r="A2780" s="2" t="s">
        <v>3260</v>
      </c>
      <c r="B2780" s="2" t="s">
        <v>3261</v>
      </c>
      <c r="C2780" s="2" t="s">
        <v>10</v>
      </c>
      <c r="G2780" s="8">
        <f>E2780-F2780</f>
        <v>0</v>
      </c>
      <c r="H2780" s="8">
        <f>IF(E2780&lt;&gt;0, ((E2780-F2780)/E2780)*100, 0)</f>
        <v>0</v>
      </c>
    </row>
    <row r="2781" spans="1:8" x14ac:dyDescent="0.2">
      <c r="A2781" s="2" t="s">
        <v>3260</v>
      </c>
      <c r="B2781" s="2" t="s">
        <v>3261</v>
      </c>
      <c r="C2781" s="2" t="s">
        <v>10</v>
      </c>
      <c r="G2781" s="8">
        <f>E2781-F2781</f>
        <v>0</v>
      </c>
      <c r="H2781" s="8">
        <f>IF(E2781&lt;&gt;0, ((E2781-F2781)/E2781)*100, 0)</f>
        <v>0</v>
      </c>
    </row>
    <row r="2782" spans="1:8" x14ac:dyDescent="0.2">
      <c r="A2782" s="2" t="s">
        <v>3260</v>
      </c>
      <c r="B2782" s="2" t="s">
        <v>3261</v>
      </c>
      <c r="C2782" s="2" t="s">
        <v>10</v>
      </c>
      <c r="G2782" s="8">
        <f>E2782-F2782</f>
        <v>0</v>
      </c>
      <c r="H2782" s="8">
        <f>IF(E2782&lt;&gt;0, ((E2782-F2782)/E2782)*100, 0)</f>
        <v>0</v>
      </c>
    </row>
    <row r="2783" spans="1:8" x14ac:dyDescent="0.2">
      <c r="A2783" s="2" t="s">
        <v>3260</v>
      </c>
      <c r="B2783" s="2" t="s">
        <v>3261</v>
      </c>
      <c r="C2783" s="2" t="s">
        <v>297</v>
      </c>
      <c r="D2783" s="6">
        <v>1</v>
      </c>
      <c r="E2783" s="8">
        <v>17.5</v>
      </c>
      <c r="F2783" s="8">
        <v>5.29</v>
      </c>
      <c r="G2783" s="8">
        <f>E2783-F2783</f>
        <v>12.21</v>
      </c>
      <c r="H2783" s="8">
        <f>IF(E2783&lt;&gt;0, ((E2783-F2783)/E2783)*100, 0)</f>
        <v>69.771428571428572</v>
      </c>
    </row>
    <row r="2784" spans="1:8" x14ac:dyDescent="0.2">
      <c r="A2784" s="2" t="s">
        <v>3260</v>
      </c>
      <c r="B2784" s="2" t="s">
        <v>3261</v>
      </c>
      <c r="C2784" s="2" t="s">
        <v>291</v>
      </c>
      <c r="D2784" s="6">
        <v>2</v>
      </c>
      <c r="E2784" s="8">
        <v>35</v>
      </c>
      <c r="F2784" s="8">
        <v>13.86</v>
      </c>
      <c r="G2784" s="8">
        <f>E2784-F2784</f>
        <v>21.14</v>
      </c>
      <c r="H2784" s="8">
        <f>IF(E2784&lt;&gt;0, ((E2784-F2784)/E2784)*100, 0)</f>
        <v>60.4</v>
      </c>
    </row>
    <row r="2785" spans="1:8" x14ac:dyDescent="0.2">
      <c r="A2785" s="2" t="s">
        <v>3260</v>
      </c>
      <c r="B2785" s="2" t="s">
        <v>3261</v>
      </c>
      <c r="C2785" s="2" t="s">
        <v>292</v>
      </c>
      <c r="D2785" s="6">
        <v>3</v>
      </c>
      <c r="E2785" s="8">
        <v>81</v>
      </c>
      <c r="F2785" s="8">
        <v>25.06</v>
      </c>
      <c r="G2785" s="8">
        <f>E2785-F2785</f>
        <v>55.94</v>
      </c>
      <c r="H2785" s="8">
        <f>IF(E2785&lt;&gt;0, ((E2785-F2785)/E2785)*100, 0)</f>
        <v>69.061728395061721</v>
      </c>
    </row>
    <row r="2786" spans="1:8" x14ac:dyDescent="0.2">
      <c r="A2786" s="2" t="s">
        <v>3260</v>
      </c>
      <c r="B2786" s="2" t="s">
        <v>3261</v>
      </c>
      <c r="C2786" s="2" t="s">
        <v>2474</v>
      </c>
      <c r="D2786" s="6">
        <v>2</v>
      </c>
      <c r="E2786" s="8">
        <v>28</v>
      </c>
      <c r="F2786" s="8">
        <v>8.02</v>
      </c>
      <c r="G2786" s="8">
        <f>E2786-F2786</f>
        <v>19.98</v>
      </c>
      <c r="H2786" s="8">
        <f>IF(E2786&lt;&gt;0, ((E2786-F2786)/E2786)*100, 0)</f>
        <v>71.357142857142861</v>
      </c>
    </row>
    <row r="2787" spans="1:8" x14ac:dyDescent="0.2">
      <c r="A2787" s="2" t="s">
        <v>3260</v>
      </c>
      <c r="B2787" s="2" t="s">
        <v>3261</v>
      </c>
      <c r="C2787" s="2" t="s">
        <v>133</v>
      </c>
      <c r="D2787" s="6">
        <v>1</v>
      </c>
      <c r="E2787" s="8">
        <v>70</v>
      </c>
      <c r="F2787" s="8">
        <v>15.83</v>
      </c>
      <c r="G2787" s="8">
        <f>E2787-F2787</f>
        <v>54.17</v>
      </c>
      <c r="H2787" s="8">
        <f>IF(E2787&lt;&gt;0, ((E2787-F2787)/E2787)*100, 0)</f>
        <v>77.385714285714286</v>
      </c>
    </row>
    <row r="2788" spans="1:8" x14ac:dyDescent="0.2">
      <c r="A2788" s="2" t="s">
        <v>3260</v>
      </c>
      <c r="B2788" s="2" t="s">
        <v>3261</v>
      </c>
      <c r="C2788" s="2" t="s">
        <v>117</v>
      </c>
      <c r="D2788" s="6">
        <v>1</v>
      </c>
      <c r="E2788" s="8">
        <v>36.6</v>
      </c>
      <c r="F2788" s="8">
        <v>11.06</v>
      </c>
      <c r="G2788" s="8">
        <f>E2788-F2788</f>
        <v>25.54</v>
      </c>
      <c r="H2788" s="8">
        <f>IF(E2788&lt;&gt;0, ((E2788-F2788)/E2788)*100, 0)</f>
        <v>69.78142076502732</v>
      </c>
    </row>
    <row r="2789" spans="1:8" customFormat="1" ht="15" x14ac:dyDescent="0.25">
      <c r="D2789" s="12"/>
      <c r="E2789" s="12"/>
      <c r="F2789" s="12"/>
      <c r="G2789" s="12"/>
      <c r="H2789" s="12"/>
    </row>
    <row r="2790" spans="1:8" s="4" customFormat="1" x14ac:dyDescent="0.2">
      <c r="A2790" s="3" t="s">
        <v>10</v>
      </c>
      <c r="B2790" s="3" t="s">
        <v>10</v>
      </c>
      <c r="C2790" s="3" t="s">
        <v>10</v>
      </c>
      <c r="D2790" s="5">
        <f>SUBTOTAL(9, D2780:D2789)</f>
        <v>10</v>
      </c>
      <c r="E2790" s="7">
        <f>SUBTOTAL(9, E2780:E2789)</f>
        <v>268.10000000000002</v>
      </c>
      <c r="F2790" s="7">
        <f>SUBTOTAL(9, F2780:F2789)</f>
        <v>79.11999999999999</v>
      </c>
      <c r="G2790" s="7">
        <f>SUBTOTAL(9, G2780:G2789)</f>
        <v>188.98</v>
      </c>
      <c r="H2790" s="7">
        <f>IF(E2790&lt;&gt;0, ((E2790-F2790)/E2790)*100, 0)</f>
        <v>70.488623647892581</v>
      </c>
    </row>
    <row r="2791" spans="1:8" customFormat="1" ht="15" x14ac:dyDescent="0.25">
      <c r="D2791" s="12"/>
      <c r="E2791" s="12"/>
      <c r="F2791" s="12"/>
      <c r="G2791" s="12"/>
      <c r="H2791" s="12"/>
    </row>
    <row r="2792" spans="1:8" x14ac:dyDescent="0.2">
      <c r="A2792" s="2" t="s">
        <v>3262</v>
      </c>
      <c r="B2792" s="2" t="s">
        <v>3263</v>
      </c>
      <c r="C2792" s="2" t="s">
        <v>66</v>
      </c>
      <c r="D2792" s="6">
        <v>2</v>
      </c>
      <c r="E2792" s="8">
        <v>15</v>
      </c>
      <c r="F2792" s="8">
        <v>4.58</v>
      </c>
      <c r="G2792" s="8">
        <f>E2792-F2792</f>
        <v>10.42</v>
      </c>
      <c r="H2792" s="8">
        <f>IF(E2792&lt;&gt;0, ((E2792-F2792)/E2792)*100, 0)</f>
        <v>69.466666666666669</v>
      </c>
    </row>
    <row r="2793" spans="1:8" customFormat="1" ht="15" x14ac:dyDescent="0.25">
      <c r="D2793" s="12"/>
      <c r="E2793" s="12"/>
      <c r="F2793" s="12"/>
      <c r="G2793" s="12"/>
      <c r="H2793" s="12"/>
    </row>
    <row r="2794" spans="1:8" s="4" customFormat="1" x14ac:dyDescent="0.2">
      <c r="A2794" s="3" t="s">
        <v>10</v>
      </c>
      <c r="B2794" s="3" t="s">
        <v>10</v>
      </c>
      <c r="C2794" s="3" t="s">
        <v>10</v>
      </c>
      <c r="D2794" s="5">
        <f>SUBTOTAL(9, D2792:D2793)</f>
        <v>2</v>
      </c>
      <c r="E2794" s="7">
        <f>SUBTOTAL(9, E2792:E2793)</f>
        <v>15</v>
      </c>
      <c r="F2794" s="7">
        <f>SUBTOTAL(9, F2792:F2793)</f>
        <v>4.58</v>
      </c>
      <c r="G2794" s="7">
        <f>SUBTOTAL(9, G2792:G2793)</f>
        <v>10.42</v>
      </c>
      <c r="H2794" s="7">
        <f>IF(E2794&lt;&gt;0, ((E2794-F2794)/E2794)*100, 0)</f>
        <v>69.466666666666669</v>
      </c>
    </row>
    <row r="2795" spans="1:8" customFormat="1" ht="15" x14ac:dyDescent="0.25">
      <c r="D2795" s="12"/>
      <c r="E2795" s="12"/>
      <c r="F2795" s="12"/>
      <c r="G2795" s="12"/>
      <c r="H2795" s="12"/>
    </row>
    <row r="2796" spans="1:8" x14ac:dyDescent="0.2">
      <c r="A2796" s="2" t="s">
        <v>2140</v>
      </c>
      <c r="B2796" s="2" t="s">
        <v>2141</v>
      </c>
      <c r="C2796" s="2" t="s">
        <v>10</v>
      </c>
      <c r="G2796" s="8">
        <f>E2796-F2796</f>
        <v>0</v>
      </c>
      <c r="H2796" s="8">
        <f>IF(E2796&lt;&gt;0, ((E2796-F2796)/E2796)*100, 0)</f>
        <v>0</v>
      </c>
    </row>
    <row r="2797" spans="1:8" x14ac:dyDescent="0.2">
      <c r="A2797" s="2" t="s">
        <v>2140</v>
      </c>
      <c r="B2797" s="2" t="s">
        <v>2141</v>
      </c>
      <c r="C2797" s="2" t="s">
        <v>10</v>
      </c>
      <c r="G2797" s="8">
        <f>E2797-F2797</f>
        <v>0</v>
      </c>
      <c r="H2797" s="8">
        <f>IF(E2797&lt;&gt;0, ((E2797-F2797)/E2797)*100, 0)</f>
        <v>0</v>
      </c>
    </row>
    <row r="2798" spans="1:8" x14ac:dyDescent="0.2">
      <c r="A2798" s="2" t="s">
        <v>2140</v>
      </c>
      <c r="B2798" s="2" t="s">
        <v>2141</v>
      </c>
      <c r="C2798" s="2" t="s">
        <v>10</v>
      </c>
      <c r="G2798" s="8">
        <f>E2798-F2798</f>
        <v>0</v>
      </c>
      <c r="H2798" s="8">
        <f>IF(E2798&lt;&gt;0, ((E2798-F2798)/E2798)*100, 0)</f>
        <v>0</v>
      </c>
    </row>
    <row r="2799" spans="1:8" x14ac:dyDescent="0.2">
      <c r="A2799" s="2" t="s">
        <v>2140</v>
      </c>
      <c r="B2799" s="2" t="s">
        <v>2141</v>
      </c>
      <c r="C2799" s="2" t="s">
        <v>10</v>
      </c>
      <c r="E2799" s="8">
        <v>-14</v>
      </c>
      <c r="G2799" s="8">
        <f>E2799-F2799</f>
        <v>-14</v>
      </c>
      <c r="H2799" s="8">
        <f>IF(E2799&lt;&gt;0, ((E2799-F2799)/E2799)*100, 0)</f>
        <v>100</v>
      </c>
    </row>
    <row r="2800" spans="1:8" x14ac:dyDescent="0.2">
      <c r="A2800" s="2" t="s">
        <v>2140</v>
      </c>
      <c r="B2800" s="2" t="s">
        <v>2141</v>
      </c>
      <c r="C2800" s="2" t="s">
        <v>219</v>
      </c>
      <c r="D2800" s="6">
        <v>2</v>
      </c>
      <c r="E2800" s="8">
        <v>50</v>
      </c>
      <c r="F2800" s="8">
        <v>8.3000000000000007</v>
      </c>
      <c r="G2800" s="8">
        <f>E2800-F2800</f>
        <v>41.7</v>
      </c>
      <c r="H2800" s="8">
        <f>IF(E2800&lt;&gt;0, ((E2800-F2800)/E2800)*100, 0)</f>
        <v>83.4</v>
      </c>
    </row>
    <row r="2801" spans="1:8" x14ac:dyDescent="0.2">
      <c r="A2801" s="2" t="s">
        <v>2140</v>
      </c>
      <c r="B2801" s="2" t="s">
        <v>2141</v>
      </c>
      <c r="C2801" s="2" t="s">
        <v>516</v>
      </c>
      <c r="D2801" s="6">
        <v>2</v>
      </c>
      <c r="E2801" s="8">
        <v>43.5</v>
      </c>
      <c r="F2801" s="8">
        <v>15.96</v>
      </c>
      <c r="G2801" s="8">
        <f>E2801-F2801</f>
        <v>27.54</v>
      </c>
      <c r="H2801" s="8">
        <f>IF(E2801&lt;&gt;0, ((E2801-F2801)/E2801)*100, 0)</f>
        <v>63.310344827586206</v>
      </c>
    </row>
    <row r="2802" spans="1:8" x14ac:dyDescent="0.2">
      <c r="A2802" s="2" t="s">
        <v>2140</v>
      </c>
      <c r="B2802" s="2" t="s">
        <v>2141</v>
      </c>
      <c r="C2802" s="2" t="s">
        <v>360</v>
      </c>
      <c r="D2802" s="6">
        <v>2</v>
      </c>
      <c r="E2802" s="8">
        <v>28</v>
      </c>
      <c r="F2802" s="8">
        <v>9.58</v>
      </c>
      <c r="G2802" s="8">
        <f>E2802-F2802</f>
        <v>18.420000000000002</v>
      </c>
      <c r="H2802" s="8">
        <f>IF(E2802&lt;&gt;0, ((E2802-F2802)/E2802)*100, 0)</f>
        <v>65.785714285714292</v>
      </c>
    </row>
    <row r="2803" spans="1:8" x14ac:dyDescent="0.2">
      <c r="A2803" s="2" t="s">
        <v>2140</v>
      </c>
      <c r="B2803" s="2" t="s">
        <v>2141</v>
      </c>
      <c r="C2803" s="2" t="s">
        <v>290</v>
      </c>
      <c r="D2803" s="6">
        <v>2</v>
      </c>
      <c r="E2803" s="8">
        <v>45</v>
      </c>
      <c r="F2803" s="8">
        <v>13.82</v>
      </c>
      <c r="G2803" s="8">
        <f>E2803-F2803</f>
        <v>31.18</v>
      </c>
      <c r="H2803" s="8">
        <f>IF(E2803&lt;&gt;0, ((E2803-F2803)/E2803)*100, 0)</f>
        <v>69.288888888888891</v>
      </c>
    </row>
    <row r="2804" spans="1:8" x14ac:dyDescent="0.2">
      <c r="A2804" s="2" t="s">
        <v>2140</v>
      </c>
      <c r="B2804" s="2" t="s">
        <v>2141</v>
      </c>
      <c r="C2804" s="2" t="s">
        <v>291</v>
      </c>
      <c r="D2804" s="6">
        <v>1</v>
      </c>
      <c r="E2804" s="8">
        <v>17.5</v>
      </c>
      <c r="F2804" s="8">
        <v>6.93</v>
      </c>
      <c r="G2804" s="8">
        <f>E2804-F2804</f>
        <v>10.57</v>
      </c>
      <c r="H2804" s="8">
        <f>IF(E2804&lt;&gt;0, ((E2804-F2804)/E2804)*100, 0)</f>
        <v>60.4</v>
      </c>
    </row>
    <row r="2805" spans="1:8" x14ac:dyDescent="0.2">
      <c r="A2805" s="2" t="s">
        <v>2140</v>
      </c>
      <c r="B2805" s="2" t="s">
        <v>2141</v>
      </c>
      <c r="C2805" s="2" t="s">
        <v>292</v>
      </c>
      <c r="D2805" s="6">
        <v>2</v>
      </c>
      <c r="E2805" s="8">
        <v>54</v>
      </c>
      <c r="G2805" s="8">
        <f>E2805-F2805</f>
        <v>54</v>
      </c>
      <c r="H2805" s="8">
        <f>IF(E2805&lt;&gt;0, ((E2805-F2805)/E2805)*100, 0)</f>
        <v>100</v>
      </c>
    </row>
    <row r="2806" spans="1:8" customFormat="1" ht="15" x14ac:dyDescent="0.25">
      <c r="D2806" s="12"/>
      <c r="E2806" s="12"/>
      <c r="F2806" s="12"/>
      <c r="G2806" s="12"/>
      <c r="H2806" s="12"/>
    </row>
    <row r="2807" spans="1:8" s="4" customFormat="1" x14ac:dyDescent="0.2">
      <c r="A2807" s="3" t="s">
        <v>10</v>
      </c>
      <c r="B2807" s="3" t="s">
        <v>10</v>
      </c>
      <c r="C2807" s="3" t="s">
        <v>10</v>
      </c>
      <c r="D2807" s="5">
        <f>SUBTOTAL(9, D2796:D2806)</f>
        <v>11</v>
      </c>
      <c r="E2807" s="7">
        <f>SUBTOTAL(9, E2796:E2806)</f>
        <v>224</v>
      </c>
      <c r="F2807" s="7">
        <f>SUBTOTAL(9, F2796:F2806)</f>
        <v>54.59</v>
      </c>
      <c r="G2807" s="7">
        <f>SUBTOTAL(9, G2796:G2806)</f>
        <v>169.41</v>
      </c>
      <c r="H2807" s="7">
        <f>IF(E2807&lt;&gt;0, ((E2807-F2807)/E2807)*100, 0)</f>
        <v>75.629464285714292</v>
      </c>
    </row>
    <row r="2808" spans="1:8" customFormat="1" ht="15" x14ac:dyDescent="0.25">
      <c r="D2808" s="12"/>
      <c r="E2808" s="12"/>
      <c r="F2808" s="12"/>
      <c r="G2808" s="12"/>
      <c r="H2808" s="12"/>
    </row>
    <row r="2809" spans="1:8" x14ac:dyDescent="0.2">
      <c r="A2809" s="2" t="s">
        <v>3264</v>
      </c>
      <c r="B2809" s="2" t="s">
        <v>3265</v>
      </c>
      <c r="C2809" s="2" t="s">
        <v>10</v>
      </c>
      <c r="G2809" s="8">
        <f>E2809-F2809</f>
        <v>0</v>
      </c>
      <c r="H2809" s="8">
        <f>IF(E2809&lt;&gt;0, ((E2809-F2809)/E2809)*100, 0)</f>
        <v>0</v>
      </c>
    </row>
    <row r="2810" spans="1:8" x14ac:dyDescent="0.2">
      <c r="A2810" s="2" t="s">
        <v>3264</v>
      </c>
      <c r="B2810" s="2" t="s">
        <v>3265</v>
      </c>
      <c r="C2810" s="2" t="s">
        <v>10</v>
      </c>
      <c r="G2810" s="8">
        <f>E2810-F2810</f>
        <v>0</v>
      </c>
      <c r="H2810" s="8">
        <f>IF(E2810&lt;&gt;0, ((E2810-F2810)/E2810)*100, 0)</f>
        <v>0</v>
      </c>
    </row>
    <row r="2811" spans="1:8" x14ac:dyDescent="0.2">
      <c r="A2811" s="2" t="s">
        <v>3264</v>
      </c>
      <c r="B2811" s="2" t="s">
        <v>3265</v>
      </c>
      <c r="C2811" s="2" t="s">
        <v>10</v>
      </c>
      <c r="G2811" s="8">
        <f>E2811-F2811</f>
        <v>0</v>
      </c>
      <c r="H2811" s="8">
        <f>IF(E2811&lt;&gt;0, ((E2811-F2811)/E2811)*100, 0)</f>
        <v>0</v>
      </c>
    </row>
    <row r="2812" spans="1:8" x14ac:dyDescent="0.2">
      <c r="A2812" s="2" t="s">
        <v>3264</v>
      </c>
      <c r="B2812" s="2" t="s">
        <v>3265</v>
      </c>
      <c r="C2812" s="2" t="s">
        <v>2615</v>
      </c>
      <c r="D2812" s="6">
        <v>1</v>
      </c>
      <c r="E2812" s="8">
        <v>13.75</v>
      </c>
      <c r="F2812" s="8">
        <v>2.2000000000000002</v>
      </c>
      <c r="G2812" s="8">
        <f>E2812-F2812</f>
        <v>11.55</v>
      </c>
      <c r="H2812" s="8">
        <f>IF(E2812&lt;&gt;0, ((E2812-F2812)/E2812)*100, 0)</f>
        <v>84.000000000000014</v>
      </c>
    </row>
    <row r="2813" spans="1:8" customFormat="1" ht="15" x14ac:dyDescent="0.25">
      <c r="D2813" s="12"/>
      <c r="E2813" s="12"/>
      <c r="F2813" s="12"/>
      <c r="G2813" s="12"/>
      <c r="H2813" s="12"/>
    </row>
    <row r="2814" spans="1:8" s="4" customFormat="1" x14ac:dyDescent="0.2">
      <c r="A2814" s="3" t="s">
        <v>10</v>
      </c>
      <c r="B2814" s="3" t="s">
        <v>10</v>
      </c>
      <c r="C2814" s="3" t="s">
        <v>10</v>
      </c>
      <c r="D2814" s="5">
        <f>SUBTOTAL(9, D2809:D2813)</f>
        <v>1</v>
      </c>
      <c r="E2814" s="7">
        <f>SUBTOTAL(9, E2809:E2813)</f>
        <v>13.75</v>
      </c>
      <c r="F2814" s="7">
        <f>SUBTOTAL(9, F2809:F2813)</f>
        <v>2.2000000000000002</v>
      </c>
      <c r="G2814" s="7">
        <f>SUBTOTAL(9, G2809:G2813)</f>
        <v>11.55</v>
      </c>
      <c r="H2814" s="7">
        <f>IF(E2814&lt;&gt;0, ((E2814-F2814)/E2814)*100, 0)</f>
        <v>84.000000000000014</v>
      </c>
    </row>
    <row r="2815" spans="1:8" customFormat="1" ht="15" x14ac:dyDescent="0.25">
      <c r="D2815" s="12"/>
      <c r="E2815" s="12"/>
      <c r="F2815" s="12"/>
      <c r="G2815" s="12"/>
      <c r="H2815" s="12"/>
    </row>
    <row r="2816" spans="1:8" x14ac:dyDescent="0.2">
      <c r="A2816" s="2" t="s">
        <v>3266</v>
      </c>
      <c r="B2816" s="2" t="s">
        <v>3267</v>
      </c>
      <c r="C2816" s="2" t="s">
        <v>10</v>
      </c>
      <c r="G2816" s="8">
        <f>E2816-F2816</f>
        <v>0</v>
      </c>
      <c r="H2816" s="8">
        <f>IF(E2816&lt;&gt;0, ((E2816-F2816)/E2816)*100, 0)</f>
        <v>0</v>
      </c>
    </row>
    <row r="2817" spans="1:8" x14ac:dyDescent="0.2">
      <c r="A2817" s="2" t="s">
        <v>3266</v>
      </c>
      <c r="B2817" s="2" t="s">
        <v>3267</v>
      </c>
      <c r="C2817" s="2" t="s">
        <v>10</v>
      </c>
      <c r="G2817" s="8">
        <f>E2817-F2817</f>
        <v>0</v>
      </c>
      <c r="H2817" s="8">
        <f>IF(E2817&lt;&gt;0, ((E2817-F2817)/E2817)*100, 0)</f>
        <v>0</v>
      </c>
    </row>
    <row r="2818" spans="1:8" x14ac:dyDescent="0.2">
      <c r="A2818" s="2" t="s">
        <v>3266</v>
      </c>
      <c r="B2818" s="2" t="s">
        <v>3267</v>
      </c>
      <c r="C2818" s="2" t="s">
        <v>10</v>
      </c>
      <c r="G2818" s="8">
        <f>E2818-F2818</f>
        <v>0</v>
      </c>
      <c r="H2818" s="8">
        <f>IF(E2818&lt;&gt;0, ((E2818-F2818)/E2818)*100, 0)</f>
        <v>0</v>
      </c>
    </row>
    <row r="2819" spans="1:8" x14ac:dyDescent="0.2">
      <c r="A2819" s="2" t="s">
        <v>3266</v>
      </c>
      <c r="B2819" s="2" t="s">
        <v>3267</v>
      </c>
      <c r="C2819" s="2" t="s">
        <v>195</v>
      </c>
      <c r="D2819" s="6">
        <v>4</v>
      </c>
      <c r="E2819" s="8">
        <v>55</v>
      </c>
      <c r="F2819" s="8">
        <v>21.88</v>
      </c>
      <c r="G2819" s="8">
        <f>E2819-F2819</f>
        <v>33.120000000000005</v>
      </c>
      <c r="H2819" s="8">
        <f>IF(E2819&lt;&gt;0, ((E2819-F2819)/E2819)*100, 0)</f>
        <v>60.218181818181826</v>
      </c>
    </row>
    <row r="2820" spans="1:8" customFormat="1" ht="15" x14ac:dyDescent="0.25">
      <c r="D2820" s="12"/>
      <c r="E2820" s="12"/>
      <c r="F2820" s="12"/>
      <c r="G2820" s="12"/>
      <c r="H2820" s="12"/>
    </row>
    <row r="2821" spans="1:8" s="4" customFormat="1" x14ac:dyDescent="0.2">
      <c r="A2821" s="3" t="s">
        <v>10</v>
      </c>
      <c r="B2821" s="3" t="s">
        <v>10</v>
      </c>
      <c r="C2821" s="3" t="s">
        <v>10</v>
      </c>
      <c r="D2821" s="5">
        <f>SUBTOTAL(9, D2816:D2820)</f>
        <v>4</v>
      </c>
      <c r="E2821" s="7">
        <f>SUBTOTAL(9, E2816:E2820)</f>
        <v>55</v>
      </c>
      <c r="F2821" s="7">
        <f>SUBTOTAL(9, F2816:F2820)</f>
        <v>21.88</v>
      </c>
      <c r="G2821" s="7">
        <f>SUBTOTAL(9, G2816:G2820)</f>
        <v>33.120000000000005</v>
      </c>
      <c r="H2821" s="7">
        <f>IF(E2821&lt;&gt;0, ((E2821-F2821)/E2821)*100, 0)</f>
        <v>60.218181818181826</v>
      </c>
    </row>
    <row r="2822" spans="1:8" customFormat="1" ht="15" x14ac:dyDescent="0.25">
      <c r="D2822" s="12"/>
      <c r="E2822" s="12"/>
      <c r="F2822" s="12"/>
      <c r="G2822" s="12"/>
      <c r="H2822" s="12"/>
    </row>
    <row r="2823" spans="1:8" x14ac:dyDescent="0.2">
      <c r="A2823" s="2" t="s">
        <v>508</v>
      </c>
      <c r="B2823" s="2" t="s">
        <v>509</v>
      </c>
      <c r="C2823" s="2" t="s">
        <v>10</v>
      </c>
      <c r="G2823" s="8">
        <f>E2823-F2823</f>
        <v>0</v>
      </c>
      <c r="H2823" s="8">
        <f>IF(E2823&lt;&gt;0, ((E2823-F2823)/E2823)*100, 0)</f>
        <v>0</v>
      </c>
    </row>
    <row r="2824" spans="1:8" x14ac:dyDescent="0.2">
      <c r="A2824" s="2" t="s">
        <v>508</v>
      </c>
      <c r="B2824" s="2" t="s">
        <v>509</v>
      </c>
      <c r="C2824" s="2" t="s">
        <v>10</v>
      </c>
      <c r="G2824" s="8">
        <f>E2824-F2824</f>
        <v>0</v>
      </c>
      <c r="H2824" s="8">
        <f>IF(E2824&lt;&gt;0, ((E2824-F2824)/E2824)*100, 0)</f>
        <v>0</v>
      </c>
    </row>
    <row r="2825" spans="1:8" x14ac:dyDescent="0.2">
      <c r="A2825" s="2" t="s">
        <v>508</v>
      </c>
      <c r="B2825" s="2" t="s">
        <v>509</v>
      </c>
      <c r="C2825" s="2" t="s">
        <v>10</v>
      </c>
      <c r="G2825" s="8">
        <f>E2825-F2825</f>
        <v>0</v>
      </c>
      <c r="H2825" s="8">
        <f>IF(E2825&lt;&gt;0, ((E2825-F2825)/E2825)*100, 0)</f>
        <v>0</v>
      </c>
    </row>
    <row r="2826" spans="1:8" x14ac:dyDescent="0.2">
      <c r="A2826" s="2" t="s">
        <v>508</v>
      </c>
      <c r="B2826" s="2" t="s">
        <v>509</v>
      </c>
      <c r="C2826" s="2" t="s">
        <v>11</v>
      </c>
      <c r="D2826" s="6">
        <v>12</v>
      </c>
      <c r="E2826" s="8">
        <v>168</v>
      </c>
      <c r="F2826" s="8">
        <v>40.32</v>
      </c>
      <c r="G2826" s="8">
        <f>E2826-F2826</f>
        <v>127.68</v>
      </c>
      <c r="H2826" s="8">
        <f>IF(E2826&lt;&gt;0, ((E2826-F2826)/E2826)*100, 0)</f>
        <v>76</v>
      </c>
    </row>
    <row r="2827" spans="1:8" x14ac:dyDescent="0.2">
      <c r="A2827" s="2" t="s">
        <v>508</v>
      </c>
      <c r="B2827" s="2" t="s">
        <v>509</v>
      </c>
      <c r="C2827" s="2" t="s">
        <v>12</v>
      </c>
      <c r="D2827" s="6">
        <v>12</v>
      </c>
      <c r="E2827" s="8">
        <v>162</v>
      </c>
      <c r="F2827" s="8">
        <v>40.32</v>
      </c>
      <c r="G2827" s="8">
        <f>E2827-F2827</f>
        <v>121.68</v>
      </c>
      <c r="H2827" s="8">
        <f>IF(E2827&lt;&gt;0, ((E2827-F2827)/E2827)*100, 0)</f>
        <v>75.111111111111114</v>
      </c>
    </row>
    <row r="2828" spans="1:8" x14ac:dyDescent="0.2">
      <c r="A2828" s="2" t="s">
        <v>508</v>
      </c>
      <c r="B2828" s="2" t="s">
        <v>509</v>
      </c>
      <c r="C2828" s="2" t="s">
        <v>133</v>
      </c>
      <c r="D2828" s="6">
        <v>1</v>
      </c>
      <c r="E2828" s="8">
        <v>70</v>
      </c>
      <c r="F2828" s="8">
        <v>15.83</v>
      </c>
      <c r="G2828" s="8">
        <f>E2828-F2828</f>
        <v>54.17</v>
      </c>
      <c r="H2828" s="8">
        <f>IF(E2828&lt;&gt;0, ((E2828-F2828)/E2828)*100, 0)</f>
        <v>77.385714285714286</v>
      </c>
    </row>
    <row r="2829" spans="1:8" customFormat="1" ht="15" x14ac:dyDescent="0.25">
      <c r="D2829" s="12"/>
      <c r="E2829" s="12"/>
      <c r="F2829" s="12"/>
      <c r="G2829" s="12"/>
      <c r="H2829" s="12"/>
    </row>
    <row r="2830" spans="1:8" s="4" customFormat="1" x14ac:dyDescent="0.2">
      <c r="A2830" s="3" t="s">
        <v>10</v>
      </c>
      <c r="B2830" s="3" t="s">
        <v>10</v>
      </c>
      <c r="C2830" s="3" t="s">
        <v>10</v>
      </c>
      <c r="D2830" s="5">
        <f>SUBTOTAL(9, D2823:D2829)</f>
        <v>25</v>
      </c>
      <c r="E2830" s="7">
        <f>SUBTOTAL(9, E2823:E2829)</f>
        <v>400</v>
      </c>
      <c r="F2830" s="7">
        <f>SUBTOTAL(9, F2823:F2829)</f>
        <v>96.47</v>
      </c>
      <c r="G2830" s="7">
        <f>SUBTOTAL(9, G2823:G2829)</f>
        <v>303.53000000000003</v>
      </c>
      <c r="H2830" s="7">
        <f>IF(E2830&lt;&gt;0, ((E2830-F2830)/E2830)*100, 0)</f>
        <v>75.882499999999993</v>
      </c>
    </row>
    <row r="2831" spans="1:8" customFormat="1" ht="15" x14ac:dyDescent="0.25">
      <c r="D2831" s="12"/>
      <c r="E2831" s="12"/>
      <c r="F2831" s="12"/>
      <c r="G2831" s="12"/>
      <c r="H2831" s="12"/>
    </row>
    <row r="2832" spans="1:8" x14ac:dyDescent="0.2">
      <c r="A2832" s="2" t="s">
        <v>3268</v>
      </c>
      <c r="B2832" s="2" t="s">
        <v>3269</v>
      </c>
      <c r="C2832" s="2" t="s">
        <v>10</v>
      </c>
      <c r="G2832" s="8">
        <f>E2832-F2832</f>
        <v>0</v>
      </c>
      <c r="H2832" s="8">
        <f>IF(E2832&lt;&gt;0, ((E2832-F2832)/E2832)*100, 0)</f>
        <v>0</v>
      </c>
    </row>
    <row r="2833" spans="1:8" x14ac:dyDescent="0.2">
      <c r="A2833" s="2" t="s">
        <v>3268</v>
      </c>
      <c r="B2833" s="2" t="s">
        <v>3269</v>
      </c>
      <c r="C2833" s="2" t="s">
        <v>10</v>
      </c>
      <c r="G2833" s="8">
        <f>E2833-F2833</f>
        <v>0</v>
      </c>
      <c r="H2833" s="8">
        <f>IF(E2833&lt;&gt;0, ((E2833-F2833)/E2833)*100, 0)</f>
        <v>0</v>
      </c>
    </row>
    <row r="2834" spans="1:8" x14ac:dyDescent="0.2">
      <c r="A2834" s="2" t="s">
        <v>3268</v>
      </c>
      <c r="B2834" s="2" t="s">
        <v>3269</v>
      </c>
      <c r="C2834" s="2" t="s">
        <v>10</v>
      </c>
      <c r="G2834" s="8">
        <f>E2834-F2834</f>
        <v>0</v>
      </c>
      <c r="H2834" s="8">
        <f>IF(E2834&lt;&gt;0, ((E2834-F2834)/E2834)*100, 0)</f>
        <v>0</v>
      </c>
    </row>
    <row r="2835" spans="1:8" x14ac:dyDescent="0.2">
      <c r="A2835" s="2" t="s">
        <v>3268</v>
      </c>
      <c r="B2835" s="2" t="s">
        <v>3269</v>
      </c>
      <c r="C2835" s="2" t="s">
        <v>10</v>
      </c>
      <c r="E2835" s="8">
        <v>-10</v>
      </c>
      <c r="G2835" s="8">
        <f>E2835-F2835</f>
        <v>-10</v>
      </c>
      <c r="H2835" s="8">
        <f>IF(E2835&lt;&gt;0, ((E2835-F2835)/E2835)*100, 0)</f>
        <v>100</v>
      </c>
    </row>
    <row r="2836" spans="1:8" x14ac:dyDescent="0.2">
      <c r="A2836" s="2" t="s">
        <v>3268</v>
      </c>
      <c r="B2836" s="2" t="s">
        <v>3269</v>
      </c>
      <c r="C2836" s="2" t="s">
        <v>11</v>
      </c>
      <c r="D2836" s="6">
        <v>12</v>
      </c>
      <c r="E2836" s="8">
        <v>168</v>
      </c>
      <c r="F2836" s="8">
        <v>40.32</v>
      </c>
      <c r="G2836" s="8">
        <f>E2836-F2836</f>
        <v>127.68</v>
      </c>
      <c r="H2836" s="8">
        <f>IF(E2836&lt;&gt;0, ((E2836-F2836)/E2836)*100, 0)</f>
        <v>76</v>
      </c>
    </row>
    <row r="2837" spans="1:8" x14ac:dyDescent="0.2">
      <c r="A2837" s="2" t="s">
        <v>3268</v>
      </c>
      <c r="B2837" s="2" t="s">
        <v>3269</v>
      </c>
      <c r="C2837" s="2" t="s">
        <v>12</v>
      </c>
      <c r="D2837" s="6">
        <v>12</v>
      </c>
      <c r="E2837" s="8">
        <v>162</v>
      </c>
      <c r="F2837" s="8">
        <v>40.32</v>
      </c>
      <c r="G2837" s="8">
        <f>E2837-F2837</f>
        <v>121.68</v>
      </c>
      <c r="H2837" s="8">
        <f>IF(E2837&lt;&gt;0, ((E2837-F2837)/E2837)*100, 0)</f>
        <v>75.111111111111114</v>
      </c>
    </row>
    <row r="2838" spans="1:8" x14ac:dyDescent="0.2">
      <c r="A2838" s="2" t="s">
        <v>3268</v>
      </c>
      <c r="B2838" s="2" t="s">
        <v>3269</v>
      </c>
      <c r="C2838" s="2" t="s">
        <v>133</v>
      </c>
      <c r="D2838" s="6">
        <v>1</v>
      </c>
      <c r="E2838" s="8">
        <v>70</v>
      </c>
      <c r="F2838" s="8">
        <v>15.83</v>
      </c>
      <c r="G2838" s="8">
        <f>E2838-F2838</f>
        <v>54.17</v>
      </c>
      <c r="H2838" s="8">
        <f>IF(E2838&lt;&gt;0, ((E2838-F2838)/E2838)*100, 0)</f>
        <v>77.385714285714286</v>
      </c>
    </row>
    <row r="2839" spans="1:8" customFormat="1" ht="15" x14ac:dyDescent="0.25">
      <c r="D2839" s="12"/>
      <c r="E2839" s="12"/>
      <c r="F2839" s="12"/>
      <c r="G2839" s="12"/>
      <c r="H2839" s="12"/>
    </row>
    <row r="2840" spans="1:8" s="4" customFormat="1" x14ac:dyDescent="0.2">
      <c r="A2840" s="3" t="s">
        <v>10</v>
      </c>
      <c r="B2840" s="3" t="s">
        <v>10</v>
      </c>
      <c r="C2840" s="3" t="s">
        <v>10</v>
      </c>
      <c r="D2840" s="5">
        <f>SUBTOTAL(9, D2832:D2839)</f>
        <v>25</v>
      </c>
      <c r="E2840" s="7">
        <f>SUBTOTAL(9, E2832:E2839)</f>
        <v>390</v>
      </c>
      <c r="F2840" s="7">
        <f>SUBTOTAL(9, F2832:F2839)</f>
        <v>96.47</v>
      </c>
      <c r="G2840" s="7">
        <f>SUBTOTAL(9, G2832:G2839)</f>
        <v>293.53000000000003</v>
      </c>
      <c r="H2840" s="7">
        <f>IF(E2840&lt;&gt;0, ((E2840-F2840)/E2840)*100, 0)</f>
        <v>75.264102564102558</v>
      </c>
    </row>
    <row r="2841" spans="1:8" customFormat="1" ht="15" x14ac:dyDescent="0.25">
      <c r="D2841" s="12"/>
      <c r="E2841" s="12"/>
      <c r="F2841" s="12"/>
      <c r="G2841" s="12"/>
      <c r="H2841" s="12"/>
    </row>
    <row r="2842" spans="1:8" x14ac:dyDescent="0.2">
      <c r="A2842" s="2" t="s">
        <v>3270</v>
      </c>
      <c r="B2842" s="2" t="s">
        <v>3271</v>
      </c>
      <c r="C2842" s="2" t="s">
        <v>48</v>
      </c>
      <c r="D2842" s="6">
        <v>1</v>
      </c>
      <c r="E2842" s="8">
        <v>13.75</v>
      </c>
      <c r="F2842" s="8">
        <v>5.47</v>
      </c>
      <c r="G2842" s="8">
        <f>E2842-F2842</f>
        <v>8.2800000000000011</v>
      </c>
      <c r="H2842" s="8">
        <f>IF(E2842&lt;&gt;0, ((E2842-F2842)/E2842)*100, 0)</f>
        <v>60.218181818181826</v>
      </c>
    </row>
    <row r="2843" spans="1:8" customFormat="1" ht="15" x14ac:dyDescent="0.25">
      <c r="D2843" s="12"/>
      <c r="E2843" s="12"/>
      <c r="F2843" s="12"/>
      <c r="G2843" s="12"/>
      <c r="H2843" s="12"/>
    </row>
    <row r="2844" spans="1:8" s="4" customFormat="1" x14ac:dyDescent="0.2">
      <c r="A2844" s="3" t="s">
        <v>10</v>
      </c>
      <c r="B2844" s="3" t="s">
        <v>10</v>
      </c>
      <c r="C2844" s="3" t="s">
        <v>10</v>
      </c>
      <c r="D2844" s="5">
        <f>SUBTOTAL(9, D2842:D2843)</f>
        <v>1</v>
      </c>
      <c r="E2844" s="7">
        <f>SUBTOTAL(9, E2842:E2843)</f>
        <v>13.75</v>
      </c>
      <c r="F2844" s="7">
        <f>SUBTOTAL(9, F2842:F2843)</f>
        <v>5.47</v>
      </c>
      <c r="G2844" s="7">
        <f>SUBTOTAL(9, G2842:G2843)</f>
        <v>8.2800000000000011</v>
      </c>
      <c r="H2844" s="7">
        <f>IF(E2844&lt;&gt;0, ((E2844-F2844)/E2844)*100, 0)</f>
        <v>60.218181818181826</v>
      </c>
    </row>
    <row r="2845" spans="1:8" customFormat="1" ht="15" x14ac:dyDescent="0.25">
      <c r="D2845" s="12"/>
      <c r="E2845" s="12"/>
      <c r="F2845" s="12"/>
      <c r="G2845" s="12"/>
      <c r="H2845" s="12"/>
    </row>
    <row r="2846" spans="1:8" x14ac:dyDescent="0.2">
      <c r="A2846" s="2" t="s">
        <v>3272</v>
      </c>
      <c r="B2846" s="2" t="s">
        <v>3273</v>
      </c>
      <c r="C2846" s="2" t="s">
        <v>10</v>
      </c>
      <c r="G2846" s="8">
        <f>E2846-F2846</f>
        <v>0</v>
      </c>
      <c r="H2846" s="8">
        <f>IF(E2846&lt;&gt;0, ((E2846-F2846)/E2846)*100, 0)</f>
        <v>0</v>
      </c>
    </row>
    <row r="2847" spans="1:8" x14ac:dyDescent="0.2">
      <c r="A2847" s="2" t="s">
        <v>3272</v>
      </c>
      <c r="B2847" s="2" t="s">
        <v>3273</v>
      </c>
      <c r="C2847" s="2" t="s">
        <v>10</v>
      </c>
      <c r="G2847" s="8">
        <f>E2847-F2847</f>
        <v>0</v>
      </c>
      <c r="H2847" s="8">
        <f>IF(E2847&lt;&gt;0, ((E2847-F2847)/E2847)*100, 0)</f>
        <v>0</v>
      </c>
    </row>
    <row r="2848" spans="1:8" x14ac:dyDescent="0.2">
      <c r="A2848" s="2" t="s">
        <v>3272</v>
      </c>
      <c r="B2848" s="2" t="s">
        <v>3273</v>
      </c>
      <c r="C2848" s="2" t="s">
        <v>10</v>
      </c>
      <c r="G2848" s="8">
        <f>E2848-F2848</f>
        <v>0</v>
      </c>
      <c r="H2848" s="8">
        <f>IF(E2848&lt;&gt;0, ((E2848-F2848)/E2848)*100, 0)</f>
        <v>0</v>
      </c>
    </row>
    <row r="2849" spans="1:8" x14ac:dyDescent="0.2">
      <c r="A2849" s="2" t="s">
        <v>3272</v>
      </c>
      <c r="B2849" s="2" t="s">
        <v>3273</v>
      </c>
      <c r="C2849" s="2" t="s">
        <v>941</v>
      </c>
      <c r="D2849" s="6">
        <v>1</v>
      </c>
      <c r="E2849" s="8">
        <v>227</v>
      </c>
      <c r="F2849" s="8">
        <v>101.22</v>
      </c>
      <c r="G2849" s="8">
        <f>E2849-F2849</f>
        <v>125.78</v>
      </c>
      <c r="H2849" s="8">
        <f>IF(E2849&lt;&gt;0, ((E2849-F2849)/E2849)*100, 0)</f>
        <v>55.409691629955951</v>
      </c>
    </row>
    <row r="2850" spans="1:8" customFormat="1" ht="15" x14ac:dyDescent="0.25">
      <c r="D2850" s="12"/>
      <c r="E2850" s="12"/>
      <c r="F2850" s="12"/>
      <c r="G2850" s="12"/>
      <c r="H2850" s="12"/>
    </row>
    <row r="2851" spans="1:8" s="4" customFormat="1" x14ac:dyDescent="0.2">
      <c r="A2851" s="3" t="s">
        <v>10</v>
      </c>
      <c r="B2851" s="3" t="s">
        <v>10</v>
      </c>
      <c r="C2851" s="3" t="s">
        <v>10</v>
      </c>
      <c r="D2851" s="5">
        <f>SUBTOTAL(9, D2846:D2850)</f>
        <v>1</v>
      </c>
      <c r="E2851" s="7">
        <f>SUBTOTAL(9, E2846:E2850)</f>
        <v>227</v>
      </c>
      <c r="F2851" s="7">
        <f>SUBTOTAL(9, F2846:F2850)</f>
        <v>101.22</v>
      </c>
      <c r="G2851" s="7">
        <f>SUBTOTAL(9, G2846:G2850)</f>
        <v>125.78</v>
      </c>
      <c r="H2851" s="7">
        <f>IF(E2851&lt;&gt;0, ((E2851-F2851)/E2851)*100, 0)</f>
        <v>55.409691629955951</v>
      </c>
    </row>
    <row r="2852" spans="1:8" customFormat="1" ht="15" x14ac:dyDescent="0.25">
      <c r="D2852" s="12"/>
      <c r="E2852" s="12"/>
      <c r="F2852" s="12"/>
      <c r="G2852" s="12"/>
      <c r="H2852" s="12"/>
    </row>
    <row r="2853" spans="1:8" x14ac:dyDescent="0.2">
      <c r="A2853" s="2" t="s">
        <v>519</v>
      </c>
      <c r="B2853" s="2" t="s">
        <v>520</v>
      </c>
      <c r="C2853" s="2" t="s">
        <v>10</v>
      </c>
      <c r="G2853" s="8">
        <f>E2853-F2853</f>
        <v>0</v>
      </c>
      <c r="H2853" s="8">
        <f>IF(E2853&lt;&gt;0, ((E2853-F2853)/E2853)*100, 0)</f>
        <v>0</v>
      </c>
    </row>
    <row r="2854" spans="1:8" x14ac:dyDescent="0.2">
      <c r="A2854" s="2" t="s">
        <v>519</v>
      </c>
      <c r="B2854" s="2" t="s">
        <v>520</v>
      </c>
      <c r="C2854" s="2" t="s">
        <v>10</v>
      </c>
      <c r="G2854" s="8">
        <f>E2854-F2854</f>
        <v>0</v>
      </c>
      <c r="H2854" s="8">
        <f>IF(E2854&lt;&gt;0, ((E2854-F2854)/E2854)*100, 0)</f>
        <v>0</v>
      </c>
    </row>
    <row r="2855" spans="1:8" x14ac:dyDescent="0.2">
      <c r="A2855" s="2" t="s">
        <v>519</v>
      </c>
      <c r="B2855" s="2" t="s">
        <v>520</v>
      </c>
      <c r="C2855" s="2" t="s">
        <v>10</v>
      </c>
      <c r="E2855" s="8">
        <v>-9.75</v>
      </c>
      <c r="G2855" s="8">
        <f>E2855-F2855</f>
        <v>-9.75</v>
      </c>
      <c r="H2855" s="8">
        <f>IF(E2855&lt;&gt;0, ((E2855-F2855)/E2855)*100, 0)</f>
        <v>100</v>
      </c>
    </row>
    <row r="2856" spans="1:8" x14ac:dyDescent="0.2">
      <c r="A2856" s="2" t="s">
        <v>519</v>
      </c>
      <c r="B2856" s="2" t="s">
        <v>520</v>
      </c>
      <c r="C2856" s="2" t="s">
        <v>220</v>
      </c>
      <c r="D2856" s="6">
        <v>2</v>
      </c>
      <c r="E2856" s="8">
        <v>71.5</v>
      </c>
      <c r="F2856" s="8">
        <v>18.78</v>
      </c>
      <c r="G2856" s="8">
        <f>E2856-F2856</f>
        <v>52.72</v>
      </c>
      <c r="H2856" s="8">
        <f>IF(E2856&lt;&gt;0, ((E2856-F2856)/E2856)*100, 0)</f>
        <v>73.734265734265733</v>
      </c>
    </row>
    <row r="2857" spans="1:8" customFormat="1" ht="15" x14ac:dyDescent="0.25">
      <c r="D2857" s="12"/>
      <c r="E2857" s="12"/>
      <c r="F2857" s="12"/>
      <c r="G2857" s="12"/>
      <c r="H2857" s="12"/>
    </row>
    <row r="2858" spans="1:8" s="4" customFormat="1" x14ac:dyDescent="0.2">
      <c r="A2858" s="3" t="s">
        <v>10</v>
      </c>
      <c r="B2858" s="3" t="s">
        <v>10</v>
      </c>
      <c r="C2858" s="3" t="s">
        <v>10</v>
      </c>
      <c r="D2858" s="5">
        <f>SUBTOTAL(9, D2853:D2857)</f>
        <v>2</v>
      </c>
      <c r="E2858" s="7">
        <f>SUBTOTAL(9, E2853:E2857)</f>
        <v>61.75</v>
      </c>
      <c r="F2858" s="7">
        <f>SUBTOTAL(9, F2853:F2857)</f>
        <v>18.78</v>
      </c>
      <c r="G2858" s="7">
        <f>SUBTOTAL(9, G2853:G2857)</f>
        <v>42.97</v>
      </c>
      <c r="H2858" s="7">
        <f>IF(E2858&lt;&gt;0, ((E2858-F2858)/E2858)*100, 0)</f>
        <v>69.587044534412954</v>
      </c>
    </row>
    <row r="2859" spans="1:8" customFormat="1" ht="15" x14ac:dyDescent="0.25">
      <c r="D2859" s="12"/>
      <c r="E2859" s="12"/>
      <c r="F2859" s="12"/>
      <c r="G2859" s="12"/>
      <c r="H2859" s="12"/>
    </row>
    <row r="2860" spans="1:8" x14ac:dyDescent="0.2">
      <c r="A2860" s="2" t="s">
        <v>3274</v>
      </c>
      <c r="B2860" s="2" t="s">
        <v>3275</v>
      </c>
      <c r="C2860" s="2" t="s">
        <v>624</v>
      </c>
      <c r="D2860" s="6">
        <v>1</v>
      </c>
      <c r="E2860" s="8">
        <v>27</v>
      </c>
      <c r="F2860" s="8">
        <v>8.1199999999999992</v>
      </c>
      <c r="G2860" s="8">
        <f>E2860-F2860</f>
        <v>18.880000000000003</v>
      </c>
      <c r="H2860" s="8">
        <f>IF(E2860&lt;&gt;0, ((E2860-F2860)/E2860)*100, 0)</f>
        <v>69.925925925925938</v>
      </c>
    </row>
    <row r="2861" spans="1:8" customFormat="1" ht="15" x14ac:dyDescent="0.25">
      <c r="D2861" s="12"/>
      <c r="E2861" s="12"/>
      <c r="F2861" s="12"/>
      <c r="G2861" s="12"/>
      <c r="H2861" s="12"/>
    </row>
    <row r="2862" spans="1:8" s="4" customFormat="1" x14ac:dyDescent="0.2">
      <c r="A2862" s="3" t="s">
        <v>10</v>
      </c>
      <c r="B2862" s="3" t="s">
        <v>10</v>
      </c>
      <c r="C2862" s="3" t="s">
        <v>10</v>
      </c>
      <c r="D2862" s="5">
        <f>SUBTOTAL(9, D2860:D2861)</f>
        <v>1</v>
      </c>
      <c r="E2862" s="7">
        <f>SUBTOTAL(9, E2860:E2861)</f>
        <v>27</v>
      </c>
      <c r="F2862" s="7">
        <f>SUBTOTAL(9, F2860:F2861)</f>
        <v>8.1199999999999992</v>
      </c>
      <c r="G2862" s="7">
        <f>SUBTOTAL(9, G2860:G2861)</f>
        <v>18.880000000000003</v>
      </c>
      <c r="H2862" s="7">
        <f>IF(E2862&lt;&gt;0, ((E2862-F2862)/E2862)*100, 0)</f>
        <v>69.925925925925938</v>
      </c>
    </row>
    <row r="2863" spans="1:8" customFormat="1" ht="15" x14ac:dyDescent="0.25">
      <c r="D2863" s="12"/>
      <c r="E2863" s="12"/>
      <c r="F2863" s="12"/>
      <c r="G2863" s="12"/>
      <c r="H2863" s="12"/>
    </row>
    <row r="2864" spans="1:8" x14ac:dyDescent="0.2">
      <c r="A2864" s="2" t="s">
        <v>3276</v>
      </c>
      <c r="B2864" s="2" t="s">
        <v>3277</v>
      </c>
      <c r="C2864" s="2" t="s">
        <v>10</v>
      </c>
      <c r="G2864" s="8">
        <f>E2864-F2864</f>
        <v>0</v>
      </c>
      <c r="H2864" s="8">
        <f>IF(E2864&lt;&gt;0, ((E2864-F2864)/E2864)*100, 0)</f>
        <v>0</v>
      </c>
    </row>
    <row r="2865" spans="1:8" x14ac:dyDescent="0.2">
      <c r="A2865" s="2" t="s">
        <v>3276</v>
      </c>
      <c r="B2865" s="2" t="s">
        <v>3277</v>
      </c>
      <c r="C2865" s="2" t="s">
        <v>10</v>
      </c>
      <c r="G2865" s="8">
        <f>E2865-F2865</f>
        <v>0</v>
      </c>
      <c r="H2865" s="8">
        <f>IF(E2865&lt;&gt;0, ((E2865-F2865)/E2865)*100, 0)</f>
        <v>0</v>
      </c>
    </row>
    <row r="2866" spans="1:8" x14ac:dyDescent="0.2">
      <c r="A2866" s="2" t="s">
        <v>3276</v>
      </c>
      <c r="B2866" s="2" t="s">
        <v>3277</v>
      </c>
      <c r="C2866" s="2" t="s">
        <v>308</v>
      </c>
      <c r="D2866" s="6">
        <v>1</v>
      </c>
      <c r="E2866" s="8">
        <v>4.5</v>
      </c>
      <c r="F2866" s="8">
        <v>1.3</v>
      </c>
      <c r="G2866" s="8">
        <f>E2866-F2866</f>
        <v>3.2</v>
      </c>
      <c r="H2866" s="8">
        <f>IF(E2866&lt;&gt;0, ((E2866-F2866)/E2866)*100, 0)</f>
        <v>71.111111111111114</v>
      </c>
    </row>
    <row r="2867" spans="1:8" customFormat="1" ht="15" x14ac:dyDescent="0.25">
      <c r="D2867" s="12"/>
      <c r="E2867" s="12"/>
      <c r="F2867" s="12"/>
      <c r="G2867" s="12"/>
      <c r="H2867" s="12"/>
    </row>
    <row r="2868" spans="1:8" s="4" customFormat="1" x14ac:dyDescent="0.2">
      <c r="A2868" s="3" t="s">
        <v>10</v>
      </c>
      <c r="B2868" s="3" t="s">
        <v>10</v>
      </c>
      <c r="C2868" s="3" t="s">
        <v>10</v>
      </c>
      <c r="D2868" s="5">
        <f>SUBTOTAL(9, D2864:D2867)</f>
        <v>1</v>
      </c>
      <c r="E2868" s="7">
        <f>SUBTOTAL(9, E2864:E2867)</f>
        <v>4.5</v>
      </c>
      <c r="F2868" s="7">
        <f>SUBTOTAL(9, F2864:F2867)</f>
        <v>1.3</v>
      </c>
      <c r="G2868" s="7">
        <f>SUBTOTAL(9, G2864:G2867)</f>
        <v>3.2</v>
      </c>
      <c r="H2868" s="7">
        <f>IF(E2868&lt;&gt;0, ((E2868-F2868)/E2868)*100, 0)</f>
        <v>71.111111111111114</v>
      </c>
    </row>
    <row r="2869" spans="1:8" customFormat="1" ht="15" x14ac:dyDescent="0.25">
      <c r="D2869" s="12"/>
      <c r="E2869" s="12"/>
      <c r="F2869" s="12"/>
      <c r="G2869" s="12"/>
      <c r="H2869" s="12"/>
    </row>
    <row r="2870" spans="1:8" x14ac:dyDescent="0.2">
      <c r="A2870" s="2" t="s">
        <v>525</v>
      </c>
      <c r="B2870" s="2" t="s">
        <v>526</v>
      </c>
      <c r="C2870" s="2" t="s">
        <v>53</v>
      </c>
      <c r="D2870" s="6">
        <v>2</v>
      </c>
      <c r="E2870" s="8">
        <v>86</v>
      </c>
      <c r="F2870" s="8">
        <v>24.5</v>
      </c>
      <c r="G2870" s="8">
        <f>E2870-F2870</f>
        <v>61.5</v>
      </c>
      <c r="H2870" s="8">
        <f>IF(E2870&lt;&gt;0, ((E2870-F2870)/E2870)*100, 0)</f>
        <v>71.511627906976756</v>
      </c>
    </row>
    <row r="2871" spans="1:8" customFormat="1" ht="15" x14ac:dyDescent="0.25">
      <c r="D2871" s="12"/>
      <c r="E2871" s="12"/>
      <c r="F2871" s="12"/>
      <c r="G2871" s="12"/>
      <c r="H2871" s="12"/>
    </row>
    <row r="2872" spans="1:8" s="4" customFormat="1" x14ac:dyDescent="0.2">
      <c r="A2872" s="3" t="s">
        <v>10</v>
      </c>
      <c r="B2872" s="3" t="s">
        <v>10</v>
      </c>
      <c r="C2872" s="3" t="s">
        <v>10</v>
      </c>
      <c r="D2872" s="5">
        <f>SUBTOTAL(9, D2870:D2871)</f>
        <v>2</v>
      </c>
      <c r="E2872" s="7">
        <f>SUBTOTAL(9, E2870:E2871)</f>
        <v>86</v>
      </c>
      <c r="F2872" s="7">
        <f>SUBTOTAL(9, F2870:F2871)</f>
        <v>24.5</v>
      </c>
      <c r="G2872" s="7">
        <f>SUBTOTAL(9, G2870:G2871)</f>
        <v>61.5</v>
      </c>
      <c r="H2872" s="7">
        <f>IF(E2872&lt;&gt;0, ((E2872-F2872)/E2872)*100, 0)</f>
        <v>71.511627906976756</v>
      </c>
    </row>
    <row r="2873" spans="1:8" customFormat="1" ht="15" x14ac:dyDescent="0.25">
      <c r="D2873" s="12"/>
      <c r="E2873" s="12"/>
      <c r="F2873" s="12"/>
      <c r="G2873" s="12"/>
      <c r="H2873" s="12"/>
    </row>
    <row r="2874" spans="1:8" x14ac:dyDescent="0.2">
      <c r="A2874" s="2" t="s">
        <v>3278</v>
      </c>
      <c r="B2874" s="2" t="s">
        <v>3279</v>
      </c>
      <c r="C2874" s="2" t="s">
        <v>131</v>
      </c>
      <c r="D2874" s="6">
        <v>1</v>
      </c>
      <c r="E2874" s="8">
        <v>30.5</v>
      </c>
      <c r="F2874" s="8">
        <v>10.64</v>
      </c>
      <c r="G2874" s="8">
        <f>E2874-F2874</f>
        <v>19.86</v>
      </c>
      <c r="H2874" s="8">
        <f>IF(E2874&lt;&gt;0, ((E2874-F2874)/E2874)*100, 0)</f>
        <v>65.114754098360649</v>
      </c>
    </row>
    <row r="2875" spans="1:8" x14ac:dyDescent="0.2">
      <c r="A2875" s="2" t="s">
        <v>3278</v>
      </c>
      <c r="B2875" s="2" t="s">
        <v>3279</v>
      </c>
      <c r="C2875" s="2" t="s">
        <v>17</v>
      </c>
      <c r="D2875" s="6">
        <v>1</v>
      </c>
      <c r="E2875" s="8">
        <v>34.75</v>
      </c>
      <c r="F2875" s="8">
        <v>9.1</v>
      </c>
      <c r="G2875" s="8">
        <f>E2875-F2875</f>
        <v>25.65</v>
      </c>
      <c r="H2875" s="8">
        <f>IF(E2875&lt;&gt;0, ((E2875-F2875)/E2875)*100, 0)</f>
        <v>73.812949640287755</v>
      </c>
    </row>
    <row r="2876" spans="1:8" customFormat="1" ht="15" x14ac:dyDescent="0.25">
      <c r="D2876" s="12"/>
      <c r="E2876" s="12"/>
      <c r="F2876" s="12"/>
      <c r="G2876" s="12"/>
      <c r="H2876" s="12"/>
    </row>
    <row r="2877" spans="1:8" s="4" customFormat="1" x14ac:dyDescent="0.2">
      <c r="A2877" s="3" t="s">
        <v>10</v>
      </c>
      <c r="B2877" s="3" t="s">
        <v>10</v>
      </c>
      <c r="C2877" s="3" t="s">
        <v>10</v>
      </c>
      <c r="D2877" s="5">
        <f>SUBTOTAL(9, D2874:D2876)</f>
        <v>2</v>
      </c>
      <c r="E2877" s="7">
        <f>SUBTOTAL(9, E2874:E2876)</f>
        <v>65.25</v>
      </c>
      <c r="F2877" s="7">
        <f>SUBTOTAL(9, F2874:F2876)</f>
        <v>19.740000000000002</v>
      </c>
      <c r="G2877" s="7">
        <f>SUBTOTAL(9, G2874:G2876)</f>
        <v>45.51</v>
      </c>
      <c r="H2877" s="7">
        <f>IF(E2877&lt;&gt;0, ((E2877-F2877)/E2877)*100, 0)</f>
        <v>69.747126436781599</v>
      </c>
    </row>
    <row r="2878" spans="1:8" customFormat="1" ht="15" x14ac:dyDescent="0.25">
      <c r="D2878" s="12"/>
      <c r="E2878" s="12"/>
      <c r="F2878" s="12"/>
      <c r="G2878" s="12"/>
      <c r="H2878" s="12"/>
    </row>
    <row r="2879" spans="1:8" x14ac:dyDescent="0.2">
      <c r="A2879" s="2" t="s">
        <v>3280</v>
      </c>
      <c r="B2879" s="2" t="s">
        <v>3281</v>
      </c>
      <c r="C2879" s="2" t="s">
        <v>10</v>
      </c>
      <c r="G2879" s="8">
        <f>E2879-F2879</f>
        <v>0</v>
      </c>
      <c r="H2879" s="8">
        <f>IF(E2879&lt;&gt;0, ((E2879-F2879)/E2879)*100, 0)</f>
        <v>0</v>
      </c>
    </row>
    <row r="2880" spans="1:8" x14ac:dyDescent="0.2">
      <c r="A2880" s="2" t="s">
        <v>3280</v>
      </c>
      <c r="B2880" s="2" t="s">
        <v>3281</v>
      </c>
      <c r="C2880" s="2" t="s">
        <v>10</v>
      </c>
      <c r="G2880" s="8">
        <f>E2880-F2880</f>
        <v>0</v>
      </c>
      <c r="H2880" s="8">
        <f>IF(E2880&lt;&gt;0, ((E2880-F2880)/E2880)*100, 0)</f>
        <v>0</v>
      </c>
    </row>
    <row r="2881" spans="1:8" x14ac:dyDescent="0.2">
      <c r="A2881" s="2" t="s">
        <v>3280</v>
      </c>
      <c r="B2881" s="2" t="s">
        <v>3281</v>
      </c>
      <c r="C2881" s="2" t="s">
        <v>10</v>
      </c>
      <c r="E2881" s="8">
        <v>-22</v>
      </c>
      <c r="G2881" s="8">
        <f>E2881-F2881</f>
        <v>-22</v>
      </c>
      <c r="H2881" s="8">
        <f>IF(E2881&lt;&gt;0, ((E2881-F2881)/E2881)*100, 0)</f>
        <v>100</v>
      </c>
    </row>
    <row r="2882" spans="1:8" x14ac:dyDescent="0.2">
      <c r="A2882" s="2" t="s">
        <v>3280</v>
      </c>
      <c r="B2882" s="2" t="s">
        <v>3281</v>
      </c>
      <c r="C2882" s="2" t="s">
        <v>10</v>
      </c>
      <c r="E2882" s="8">
        <v>-22</v>
      </c>
      <c r="G2882" s="8">
        <f>E2882-F2882</f>
        <v>-22</v>
      </c>
      <c r="H2882" s="8">
        <f>IF(E2882&lt;&gt;0, ((E2882-F2882)/E2882)*100, 0)</f>
        <v>100</v>
      </c>
    </row>
    <row r="2883" spans="1:8" x14ac:dyDescent="0.2">
      <c r="A2883" s="2" t="s">
        <v>3280</v>
      </c>
      <c r="B2883" s="2" t="s">
        <v>3281</v>
      </c>
      <c r="C2883" s="2" t="s">
        <v>10</v>
      </c>
      <c r="G2883" s="8">
        <f>E2883-F2883</f>
        <v>0</v>
      </c>
      <c r="H2883" s="8">
        <f>IF(E2883&lt;&gt;0, ((E2883-F2883)/E2883)*100, 0)</f>
        <v>0</v>
      </c>
    </row>
    <row r="2884" spans="1:8" x14ac:dyDescent="0.2">
      <c r="A2884" s="2" t="s">
        <v>3280</v>
      </c>
      <c r="B2884" s="2" t="s">
        <v>3281</v>
      </c>
      <c r="C2884" s="2" t="s">
        <v>2334</v>
      </c>
      <c r="D2884" s="6">
        <v>1</v>
      </c>
      <c r="E2884" s="8">
        <v>11</v>
      </c>
      <c r="F2884" s="8">
        <v>4.34</v>
      </c>
      <c r="G2884" s="8">
        <f>E2884-F2884</f>
        <v>6.66</v>
      </c>
      <c r="H2884" s="8">
        <f>IF(E2884&lt;&gt;0, ((E2884-F2884)/E2884)*100, 0)</f>
        <v>60.545454545454547</v>
      </c>
    </row>
    <row r="2885" spans="1:8" x14ac:dyDescent="0.2">
      <c r="A2885" s="2" t="s">
        <v>3280</v>
      </c>
      <c r="B2885" s="2" t="s">
        <v>3281</v>
      </c>
      <c r="C2885" s="2" t="s">
        <v>73</v>
      </c>
      <c r="D2885" s="6">
        <v>4</v>
      </c>
      <c r="E2885" s="8">
        <v>44</v>
      </c>
      <c r="F2885" s="8">
        <v>14.56</v>
      </c>
      <c r="G2885" s="8">
        <f>E2885-F2885</f>
        <v>29.439999999999998</v>
      </c>
      <c r="H2885" s="8">
        <f>IF(E2885&lt;&gt;0, ((E2885-F2885)/E2885)*100, 0)</f>
        <v>66.909090909090907</v>
      </c>
    </row>
    <row r="2886" spans="1:8" x14ac:dyDescent="0.2">
      <c r="A2886" s="2" t="s">
        <v>3280</v>
      </c>
      <c r="B2886" s="2" t="s">
        <v>3281</v>
      </c>
      <c r="C2886" s="2" t="s">
        <v>74</v>
      </c>
      <c r="D2886" s="6">
        <v>3</v>
      </c>
      <c r="E2886" s="8">
        <v>33</v>
      </c>
      <c r="F2886" s="8">
        <v>13.02</v>
      </c>
      <c r="G2886" s="8">
        <f>E2886-F2886</f>
        <v>19.98</v>
      </c>
      <c r="H2886" s="8">
        <f>IF(E2886&lt;&gt;0, ((E2886-F2886)/E2886)*100, 0)</f>
        <v>60.545454545454547</v>
      </c>
    </row>
    <row r="2887" spans="1:8" customFormat="1" ht="15" x14ac:dyDescent="0.25">
      <c r="D2887" s="12"/>
      <c r="E2887" s="12"/>
      <c r="F2887" s="12"/>
      <c r="G2887" s="12"/>
      <c r="H2887" s="12"/>
    </row>
    <row r="2888" spans="1:8" s="4" customFormat="1" x14ac:dyDescent="0.2">
      <c r="A2888" s="3" t="s">
        <v>10</v>
      </c>
      <c r="B2888" s="3" t="s">
        <v>10</v>
      </c>
      <c r="C2888" s="3" t="s">
        <v>10</v>
      </c>
      <c r="D2888" s="5">
        <f>SUBTOTAL(9, D2879:D2887)</f>
        <v>8</v>
      </c>
      <c r="E2888" s="7">
        <f>SUBTOTAL(9, E2879:E2887)</f>
        <v>44</v>
      </c>
      <c r="F2888" s="7">
        <f>SUBTOTAL(9, F2879:F2887)</f>
        <v>31.919999999999998</v>
      </c>
      <c r="G2888" s="7">
        <f>SUBTOTAL(9, G2879:G2887)</f>
        <v>12.079999999999995</v>
      </c>
      <c r="H2888" s="7">
        <f>IF(E2888&lt;&gt;0, ((E2888-F2888)/E2888)*100, 0)</f>
        <v>27.45454545454546</v>
      </c>
    </row>
    <row r="2889" spans="1:8" customFormat="1" ht="15" x14ac:dyDescent="0.25">
      <c r="D2889" s="12"/>
      <c r="E2889" s="12"/>
      <c r="F2889" s="12"/>
      <c r="G2889" s="12"/>
      <c r="H2889" s="12"/>
    </row>
    <row r="2890" spans="1:8" x14ac:dyDescent="0.2">
      <c r="A2890" s="2" t="s">
        <v>3282</v>
      </c>
      <c r="B2890" s="2" t="s">
        <v>3283</v>
      </c>
      <c r="C2890" s="2" t="s">
        <v>10</v>
      </c>
      <c r="G2890" s="8">
        <f>E2890-F2890</f>
        <v>0</v>
      </c>
      <c r="H2890" s="8">
        <f>IF(E2890&lt;&gt;0, ((E2890-F2890)/E2890)*100, 0)</f>
        <v>0</v>
      </c>
    </row>
    <row r="2891" spans="1:8" x14ac:dyDescent="0.2">
      <c r="A2891" s="2" t="s">
        <v>3282</v>
      </c>
      <c r="B2891" s="2" t="s">
        <v>3283</v>
      </c>
      <c r="C2891" s="2" t="s">
        <v>10</v>
      </c>
      <c r="G2891" s="8">
        <f>E2891-F2891</f>
        <v>0</v>
      </c>
      <c r="H2891" s="8">
        <f>IF(E2891&lt;&gt;0, ((E2891-F2891)/E2891)*100, 0)</f>
        <v>0</v>
      </c>
    </row>
    <row r="2892" spans="1:8" x14ac:dyDescent="0.2">
      <c r="A2892" s="2" t="s">
        <v>3282</v>
      </c>
      <c r="B2892" s="2" t="s">
        <v>3283</v>
      </c>
      <c r="C2892" s="2" t="s">
        <v>195</v>
      </c>
      <c r="D2892" s="6">
        <v>1</v>
      </c>
      <c r="E2892" s="8">
        <v>13.75</v>
      </c>
      <c r="F2892" s="8">
        <v>5.47</v>
      </c>
      <c r="G2892" s="8">
        <f>E2892-F2892</f>
        <v>8.2800000000000011</v>
      </c>
      <c r="H2892" s="8">
        <f>IF(E2892&lt;&gt;0, ((E2892-F2892)/E2892)*100, 0)</f>
        <v>60.218181818181826</v>
      </c>
    </row>
    <row r="2893" spans="1:8" customFormat="1" ht="15" x14ac:dyDescent="0.25">
      <c r="D2893" s="12"/>
      <c r="E2893" s="12"/>
      <c r="F2893" s="12"/>
      <c r="G2893" s="12"/>
      <c r="H2893" s="12"/>
    </row>
    <row r="2894" spans="1:8" s="4" customFormat="1" x14ac:dyDescent="0.2">
      <c r="A2894" s="3" t="s">
        <v>10</v>
      </c>
      <c r="B2894" s="3" t="s">
        <v>10</v>
      </c>
      <c r="C2894" s="3" t="s">
        <v>10</v>
      </c>
      <c r="D2894" s="5">
        <f>SUBTOTAL(9, D2890:D2893)</f>
        <v>1</v>
      </c>
      <c r="E2894" s="7">
        <f>SUBTOTAL(9, E2890:E2893)</f>
        <v>13.75</v>
      </c>
      <c r="F2894" s="7">
        <f>SUBTOTAL(9, F2890:F2893)</f>
        <v>5.47</v>
      </c>
      <c r="G2894" s="7">
        <f>SUBTOTAL(9, G2890:G2893)</f>
        <v>8.2800000000000011</v>
      </c>
      <c r="H2894" s="7">
        <f>IF(E2894&lt;&gt;0, ((E2894-F2894)/E2894)*100, 0)</f>
        <v>60.218181818181826</v>
      </c>
    </row>
    <row r="2895" spans="1:8" customFormat="1" ht="15" x14ac:dyDescent="0.25">
      <c r="D2895" s="12"/>
      <c r="E2895" s="12"/>
      <c r="F2895" s="12"/>
      <c r="G2895" s="12"/>
      <c r="H2895" s="12"/>
    </row>
    <row r="2896" spans="1:8" x14ac:dyDescent="0.2">
      <c r="A2896" s="2" t="s">
        <v>3284</v>
      </c>
      <c r="B2896" s="2" t="s">
        <v>3285</v>
      </c>
      <c r="C2896" s="2" t="s">
        <v>10</v>
      </c>
      <c r="G2896" s="8">
        <f>E2896-F2896</f>
        <v>0</v>
      </c>
      <c r="H2896" s="8">
        <f>IF(E2896&lt;&gt;0, ((E2896-F2896)/E2896)*100, 0)</f>
        <v>0</v>
      </c>
    </row>
    <row r="2897" spans="1:8" x14ac:dyDescent="0.2">
      <c r="A2897" s="2" t="s">
        <v>3284</v>
      </c>
      <c r="B2897" s="2" t="s">
        <v>3285</v>
      </c>
      <c r="C2897" s="2" t="s">
        <v>10</v>
      </c>
      <c r="G2897" s="8">
        <f>E2897-F2897</f>
        <v>0</v>
      </c>
      <c r="H2897" s="8">
        <f>IF(E2897&lt;&gt;0, ((E2897-F2897)/E2897)*100, 0)</f>
        <v>0</v>
      </c>
    </row>
    <row r="2898" spans="1:8" x14ac:dyDescent="0.2">
      <c r="A2898" s="2" t="s">
        <v>3284</v>
      </c>
      <c r="B2898" s="2" t="s">
        <v>3285</v>
      </c>
      <c r="C2898" s="2" t="s">
        <v>195</v>
      </c>
      <c r="D2898" s="6">
        <v>1</v>
      </c>
      <c r="E2898" s="8">
        <v>13.75</v>
      </c>
      <c r="F2898" s="8">
        <v>5.47</v>
      </c>
      <c r="G2898" s="8">
        <f>E2898-F2898</f>
        <v>8.2800000000000011</v>
      </c>
      <c r="H2898" s="8">
        <f>IF(E2898&lt;&gt;0, ((E2898-F2898)/E2898)*100, 0)</f>
        <v>60.218181818181826</v>
      </c>
    </row>
    <row r="2899" spans="1:8" customFormat="1" ht="15" x14ac:dyDescent="0.25">
      <c r="D2899" s="12"/>
      <c r="E2899" s="12"/>
      <c r="F2899" s="12"/>
      <c r="G2899" s="12"/>
      <c r="H2899" s="12"/>
    </row>
    <row r="2900" spans="1:8" s="4" customFormat="1" x14ac:dyDescent="0.2">
      <c r="A2900" s="3" t="s">
        <v>10</v>
      </c>
      <c r="B2900" s="3" t="s">
        <v>10</v>
      </c>
      <c r="C2900" s="3" t="s">
        <v>10</v>
      </c>
      <c r="D2900" s="5">
        <f>SUBTOTAL(9, D2896:D2899)</f>
        <v>1</v>
      </c>
      <c r="E2900" s="7">
        <f>SUBTOTAL(9, E2896:E2899)</f>
        <v>13.75</v>
      </c>
      <c r="F2900" s="7">
        <f>SUBTOTAL(9, F2896:F2899)</f>
        <v>5.47</v>
      </c>
      <c r="G2900" s="7">
        <f>SUBTOTAL(9, G2896:G2899)</f>
        <v>8.2800000000000011</v>
      </c>
      <c r="H2900" s="7">
        <f>IF(E2900&lt;&gt;0, ((E2900-F2900)/E2900)*100, 0)</f>
        <v>60.218181818181826</v>
      </c>
    </row>
    <row r="2901" spans="1:8" customFormat="1" ht="15" x14ac:dyDescent="0.25">
      <c r="D2901" s="12"/>
      <c r="E2901" s="12"/>
      <c r="F2901" s="12"/>
      <c r="G2901" s="12"/>
      <c r="H2901" s="12"/>
    </row>
    <row r="2902" spans="1:8" x14ac:dyDescent="0.2">
      <c r="A2902" s="2" t="s">
        <v>3286</v>
      </c>
      <c r="B2902" s="2" t="s">
        <v>3287</v>
      </c>
      <c r="C2902" s="2" t="s">
        <v>52</v>
      </c>
      <c r="D2902" s="6">
        <v>1</v>
      </c>
      <c r="E2902" s="8">
        <v>11.5</v>
      </c>
      <c r="F2902" s="8">
        <v>3.78</v>
      </c>
      <c r="G2902" s="8">
        <f>E2902-F2902</f>
        <v>7.7200000000000006</v>
      </c>
      <c r="H2902" s="8">
        <f>IF(E2902&lt;&gt;0, ((E2902-F2902)/E2902)*100, 0)</f>
        <v>67.130434782608702</v>
      </c>
    </row>
    <row r="2903" spans="1:8" customFormat="1" ht="15" x14ac:dyDescent="0.25">
      <c r="D2903" s="12"/>
      <c r="E2903" s="12"/>
      <c r="F2903" s="12"/>
      <c r="G2903" s="12"/>
      <c r="H2903" s="12"/>
    </row>
    <row r="2904" spans="1:8" s="4" customFormat="1" x14ac:dyDescent="0.2">
      <c r="A2904" s="3" t="s">
        <v>10</v>
      </c>
      <c r="B2904" s="3" t="s">
        <v>10</v>
      </c>
      <c r="C2904" s="3" t="s">
        <v>10</v>
      </c>
      <c r="D2904" s="5">
        <f>SUBTOTAL(9, D2902:D2903)</f>
        <v>1</v>
      </c>
      <c r="E2904" s="7">
        <f>SUBTOTAL(9, E2902:E2903)</f>
        <v>11.5</v>
      </c>
      <c r="F2904" s="7">
        <f>SUBTOTAL(9, F2902:F2903)</f>
        <v>3.78</v>
      </c>
      <c r="G2904" s="7">
        <f>SUBTOTAL(9, G2902:G2903)</f>
        <v>7.7200000000000006</v>
      </c>
      <c r="H2904" s="7">
        <f>IF(E2904&lt;&gt;0, ((E2904-F2904)/E2904)*100, 0)</f>
        <v>67.130434782608702</v>
      </c>
    </row>
    <row r="2905" spans="1:8" customFormat="1" ht="15" x14ac:dyDescent="0.25">
      <c r="D2905" s="12"/>
      <c r="E2905" s="12"/>
      <c r="F2905" s="12"/>
      <c r="G2905" s="12"/>
      <c r="H2905" s="12"/>
    </row>
    <row r="2906" spans="1:8" x14ac:dyDescent="0.2">
      <c r="A2906" s="2" t="s">
        <v>533</v>
      </c>
      <c r="B2906" s="2" t="s">
        <v>534</v>
      </c>
      <c r="C2906" s="2" t="s">
        <v>322</v>
      </c>
      <c r="D2906" s="6">
        <v>1</v>
      </c>
      <c r="E2906" s="8">
        <v>51</v>
      </c>
      <c r="F2906" s="8">
        <v>14.7</v>
      </c>
      <c r="G2906" s="8">
        <f>E2906-F2906</f>
        <v>36.299999999999997</v>
      </c>
      <c r="H2906" s="8">
        <f>IF(E2906&lt;&gt;0, ((E2906-F2906)/E2906)*100, 0)</f>
        <v>71.17647058823529</v>
      </c>
    </row>
    <row r="2907" spans="1:8" x14ac:dyDescent="0.2">
      <c r="A2907" s="2" t="s">
        <v>533</v>
      </c>
      <c r="B2907" s="2" t="s">
        <v>534</v>
      </c>
      <c r="C2907" s="2" t="s">
        <v>29</v>
      </c>
      <c r="D2907" s="6">
        <v>2</v>
      </c>
      <c r="E2907" s="8">
        <v>41.5</v>
      </c>
      <c r="F2907" s="8">
        <v>12.6</v>
      </c>
      <c r="G2907" s="8">
        <f>E2907-F2907</f>
        <v>28.9</v>
      </c>
      <c r="H2907" s="8">
        <f>IF(E2907&lt;&gt;0, ((E2907-F2907)/E2907)*100, 0)</f>
        <v>69.638554216867462</v>
      </c>
    </row>
    <row r="2908" spans="1:8" x14ac:dyDescent="0.2">
      <c r="A2908" s="2" t="s">
        <v>533</v>
      </c>
      <c r="B2908" s="2" t="s">
        <v>534</v>
      </c>
      <c r="C2908" s="2" t="s">
        <v>17</v>
      </c>
      <c r="D2908" s="6">
        <v>1</v>
      </c>
      <c r="E2908" s="8">
        <v>34.75</v>
      </c>
      <c r="F2908" s="8">
        <v>9.1</v>
      </c>
      <c r="G2908" s="8">
        <f>E2908-F2908</f>
        <v>25.65</v>
      </c>
      <c r="H2908" s="8">
        <f>IF(E2908&lt;&gt;0, ((E2908-F2908)/E2908)*100, 0)</f>
        <v>73.812949640287755</v>
      </c>
    </row>
    <row r="2909" spans="1:8" x14ac:dyDescent="0.2">
      <c r="A2909" s="2" t="s">
        <v>533</v>
      </c>
      <c r="B2909" s="2" t="s">
        <v>534</v>
      </c>
      <c r="C2909" s="2" t="s">
        <v>90</v>
      </c>
      <c r="D2909" s="6">
        <v>2</v>
      </c>
      <c r="E2909" s="8">
        <v>18</v>
      </c>
      <c r="F2909" s="8">
        <v>3.66</v>
      </c>
      <c r="G2909" s="8">
        <f>E2909-F2909</f>
        <v>14.34</v>
      </c>
      <c r="H2909" s="8">
        <f>IF(E2909&lt;&gt;0, ((E2909-F2909)/E2909)*100, 0)</f>
        <v>79.666666666666657</v>
      </c>
    </row>
    <row r="2910" spans="1:8" x14ac:dyDescent="0.2">
      <c r="A2910" s="2" t="s">
        <v>533</v>
      </c>
      <c r="B2910" s="2" t="s">
        <v>534</v>
      </c>
      <c r="C2910" s="2" t="s">
        <v>41</v>
      </c>
      <c r="D2910" s="6">
        <v>2</v>
      </c>
      <c r="E2910" s="8">
        <v>16</v>
      </c>
      <c r="F2910" s="8">
        <v>3.5</v>
      </c>
      <c r="G2910" s="8">
        <f>E2910-F2910</f>
        <v>12.5</v>
      </c>
      <c r="H2910" s="8">
        <f>IF(E2910&lt;&gt;0, ((E2910-F2910)/E2910)*100, 0)</f>
        <v>78.125</v>
      </c>
    </row>
    <row r="2911" spans="1:8" x14ac:dyDescent="0.2">
      <c r="A2911" s="2" t="s">
        <v>533</v>
      </c>
      <c r="B2911" s="2" t="s">
        <v>534</v>
      </c>
      <c r="C2911" s="2" t="s">
        <v>24</v>
      </c>
      <c r="D2911" s="6">
        <v>2</v>
      </c>
      <c r="E2911" s="8">
        <v>16</v>
      </c>
      <c r="F2911" s="8">
        <v>3.5</v>
      </c>
      <c r="G2911" s="8">
        <f>E2911-F2911</f>
        <v>12.5</v>
      </c>
      <c r="H2911" s="8">
        <f>IF(E2911&lt;&gt;0, ((E2911-F2911)/E2911)*100, 0)</f>
        <v>78.125</v>
      </c>
    </row>
    <row r="2912" spans="1:8" x14ac:dyDescent="0.2">
      <c r="A2912" s="2" t="s">
        <v>533</v>
      </c>
      <c r="B2912" s="2" t="s">
        <v>534</v>
      </c>
      <c r="C2912" s="2" t="s">
        <v>43</v>
      </c>
      <c r="D2912" s="6">
        <v>2</v>
      </c>
      <c r="E2912" s="8">
        <v>16</v>
      </c>
      <c r="F2912" s="8">
        <v>3.5</v>
      </c>
      <c r="G2912" s="8">
        <f>E2912-F2912</f>
        <v>12.5</v>
      </c>
      <c r="H2912" s="8">
        <f>IF(E2912&lt;&gt;0, ((E2912-F2912)/E2912)*100, 0)</f>
        <v>78.125</v>
      </c>
    </row>
    <row r="2913" spans="1:8" customFormat="1" ht="15" x14ac:dyDescent="0.25">
      <c r="D2913" s="12"/>
      <c r="E2913" s="12"/>
      <c r="F2913" s="12"/>
      <c r="G2913" s="12"/>
      <c r="H2913" s="12"/>
    </row>
    <row r="2914" spans="1:8" s="4" customFormat="1" x14ac:dyDescent="0.2">
      <c r="A2914" s="3" t="s">
        <v>10</v>
      </c>
      <c r="B2914" s="3" t="s">
        <v>10</v>
      </c>
      <c r="C2914" s="3" t="s">
        <v>10</v>
      </c>
      <c r="D2914" s="5">
        <f>SUBTOTAL(9, D2906:D2913)</f>
        <v>12</v>
      </c>
      <c r="E2914" s="7">
        <f>SUBTOTAL(9, E2906:E2913)</f>
        <v>193.25</v>
      </c>
      <c r="F2914" s="7">
        <f>SUBTOTAL(9, F2906:F2913)</f>
        <v>50.56</v>
      </c>
      <c r="G2914" s="7">
        <f>SUBTOTAL(9, G2906:G2913)</f>
        <v>142.69</v>
      </c>
      <c r="H2914" s="7">
        <f>IF(E2914&lt;&gt;0, ((E2914-F2914)/E2914)*100, 0)</f>
        <v>73.836998706338946</v>
      </c>
    </row>
    <row r="2915" spans="1:8" customFormat="1" ht="15" x14ac:dyDescent="0.25">
      <c r="D2915" s="12"/>
      <c r="E2915" s="12"/>
      <c r="F2915" s="12"/>
      <c r="G2915" s="12"/>
      <c r="H2915" s="12"/>
    </row>
    <row r="2916" spans="1:8" x14ac:dyDescent="0.2">
      <c r="A2916" s="2" t="s">
        <v>3288</v>
      </c>
      <c r="B2916" s="2" t="s">
        <v>3289</v>
      </c>
      <c r="C2916" s="2" t="s">
        <v>29</v>
      </c>
      <c r="D2916" s="6">
        <v>1</v>
      </c>
      <c r="E2916" s="8">
        <v>20.75</v>
      </c>
      <c r="F2916" s="8">
        <v>6.3</v>
      </c>
      <c r="G2916" s="8">
        <f>E2916-F2916</f>
        <v>14.45</v>
      </c>
      <c r="H2916" s="8">
        <f>IF(E2916&lt;&gt;0, ((E2916-F2916)/E2916)*100, 0)</f>
        <v>69.638554216867462</v>
      </c>
    </row>
    <row r="2917" spans="1:8" customFormat="1" ht="15" x14ac:dyDescent="0.25">
      <c r="D2917" s="12"/>
      <c r="E2917" s="12"/>
      <c r="F2917" s="12"/>
      <c r="G2917" s="12"/>
      <c r="H2917" s="12"/>
    </row>
    <row r="2918" spans="1:8" s="4" customFormat="1" x14ac:dyDescent="0.2">
      <c r="A2918" s="3" t="s">
        <v>10</v>
      </c>
      <c r="B2918" s="3" t="s">
        <v>10</v>
      </c>
      <c r="C2918" s="3" t="s">
        <v>10</v>
      </c>
      <c r="D2918" s="5">
        <f>SUBTOTAL(9, D2916:D2917)</f>
        <v>1</v>
      </c>
      <c r="E2918" s="7">
        <f>SUBTOTAL(9, E2916:E2917)</f>
        <v>20.75</v>
      </c>
      <c r="F2918" s="7">
        <f>SUBTOTAL(9, F2916:F2917)</f>
        <v>6.3</v>
      </c>
      <c r="G2918" s="7">
        <f>SUBTOTAL(9, G2916:G2917)</f>
        <v>14.45</v>
      </c>
      <c r="H2918" s="7">
        <f>IF(E2918&lt;&gt;0, ((E2918-F2918)/E2918)*100, 0)</f>
        <v>69.638554216867462</v>
      </c>
    </row>
    <row r="2919" spans="1:8" customFormat="1" ht="15" x14ac:dyDescent="0.25">
      <c r="D2919" s="12"/>
      <c r="E2919" s="12"/>
      <c r="F2919" s="12"/>
      <c r="G2919" s="12"/>
      <c r="H2919" s="12"/>
    </row>
    <row r="2920" spans="1:8" x14ac:dyDescent="0.2">
      <c r="A2920" s="2" t="s">
        <v>3290</v>
      </c>
      <c r="B2920" s="2" t="s">
        <v>3291</v>
      </c>
      <c r="C2920" s="2" t="s">
        <v>10</v>
      </c>
      <c r="G2920" s="8">
        <f>E2920-F2920</f>
        <v>0</v>
      </c>
      <c r="H2920" s="8">
        <f>IF(E2920&lt;&gt;0, ((E2920-F2920)/E2920)*100, 0)</f>
        <v>0</v>
      </c>
    </row>
    <row r="2921" spans="1:8" x14ac:dyDescent="0.2">
      <c r="A2921" s="2" t="s">
        <v>3290</v>
      </c>
      <c r="B2921" s="2" t="s">
        <v>3291</v>
      </c>
      <c r="C2921" s="2" t="s">
        <v>10</v>
      </c>
      <c r="G2921" s="8">
        <f>E2921-F2921</f>
        <v>0</v>
      </c>
      <c r="H2921" s="8">
        <f>IF(E2921&lt;&gt;0, ((E2921-F2921)/E2921)*100, 0)</f>
        <v>0</v>
      </c>
    </row>
    <row r="2922" spans="1:8" x14ac:dyDescent="0.2">
      <c r="A2922" s="2" t="s">
        <v>3290</v>
      </c>
      <c r="B2922" s="2" t="s">
        <v>3291</v>
      </c>
      <c r="C2922" s="2" t="s">
        <v>10</v>
      </c>
      <c r="G2922" s="8">
        <f>E2922-F2922</f>
        <v>0</v>
      </c>
      <c r="H2922" s="8">
        <f>IF(E2922&lt;&gt;0, ((E2922-F2922)/E2922)*100, 0)</f>
        <v>0</v>
      </c>
    </row>
    <row r="2923" spans="1:8" x14ac:dyDescent="0.2">
      <c r="A2923" s="2" t="s">
        <v>3290</v>
      </c>
      <c r="B2923" s="2" t="s">
        <v>3291</v>
      </c>
      <c r="C2923" s="2" t="s">
        <v>220</v>
      </c>
      <c r="D2923" s="6">
        <v>1</v>
      </c>
      <c r="E2923" s="8">
        <v>35.75</v>
      </c>
      <c r="F2923" s="8">
        <v>9.39</v>
      </c>
      <c r="G2923" s="8">
        <f>E2923-F2923</f>
        <v>26.36</v>
      </c>
      <c r="H2923" s="8">
        <f>IF(E2923&lt;&gt;0, ((E2923-F2923)/E2923)*100, 0)</f>
        <v>73.734265734265733</v>
      </c>
    </row>
    <row r="2924" spans="1:8" customFormat="1" ht="15" x14ac:dyDescent="0.25">
      <c r="D2924" s="12"/>
      <c r="E2924" s="12"/>
      <c r="F2924" s="12"/>
      <c r="G2924" s="12"/>
      <c r="H2924" s="12"/>
    </row>
    <row r="2925" spans="1:8" s="4" customFormat="1" x14ac:dyDescent="0.2">
      <c r="A2925" s="3" t="s">
        <v>10</v>
      </c>
      <c r="B2925" s="3" t="s">
        <v>10</v>
      </c>
      <c r="C2925" s="3" t="s">
        <v>10</v>
      </c>
      <c r="D2925" s="5">
        <f>SUBTOTAL(9, D2920:D2924)</f>
        <v>1</v>
      </c>
      <c r="E2925" s="7">
        <f>SUBTOTAL(9, E2920:E2924)</f>
        <v>35.75</v>
      </c>
      <c r="F2925" s="7">
        <f>SUBTOTAL(9, F2920:F2924)</f>
        <v>9.39</v>
      </c>
      <c r="G2925" s="7">
        <f>SUBTOTAL(9, G2920:G2924)</f>
        <v>26.36</v>
      </c>
      <c r="H2925" s="7">
        <f>IF(E2925&lt;&gt;0, ((E2925-F2925)/E2925)*100, 0)</f>
        <v>73.734265734265733</v>
      </c>
    </row>
    <row r="2926" spans="1:8" customFormat="1" ht="15" x14ac:dyDescent="0.25">
      <c r="D2926" s="12"/>
      <c r="E2926" s="12"/>
      <c r="F2926" s="12"/>
      <c r="G2926" s="12"/>
      <c r="H2926" s="12"/>
    </row>
    <row r="2927" spans="1:8" x14ac:dyDescent="0.2">
      <c r="A2927" s="2" t="s">
        <v>3292</v>
      </c>
      <c r="B2927" s="2" t="s">
        <v>3293</v>
      </c>
      <c r="C2927" s="2" t="s">
        <v>10</v>
      </c>
      <c r="G2927" s="8">
        <f>E2927-F2927</f>
        <v>0</v>
      </c>
      <c r="H2927" s="8">
        <f>IF(E2927&lt;&gt;0, ((E2927-F2927)/E2927)*100, 0)</f>
        <v>0</v>
      </c>
    </row>
    <row r="2928" spans="1:8" x14ac:dyDescent="0.2">
      <c r="A2928" s="2" t="s">
        <v>3292</v>
      </c>
      <c r="B2928" s="2" t="s">
        <v>3293</v>
      </c>
      <c r="C2928" s="2" t="s">
        <v>10</v>
      </c>
      <c r="G2928" s="8">
        <f>E2928-F2928</f>
        <v>0</v>
      </c>
      <c r="H2928" s="8">
        <f>IF(E2928&lt;&gt;0, ((E2928-F2928)/E2928)*100, 0)</f>
        <v>0</v>
      </c>
    </row>
    <row r="2929" spans="1:8" x14ac:dyDescent="0.2">
      <c r="A2929" s="2" t="s">
        <v>3292</v>
      </c>
      <c r="B2929" s="2" t="s">
        <v>3293</v>
      </c>
      <c r="C2929" s="2" t="s">
        <v>10</v>
      </c>
      <c r="G2929" s="8">
        <f>E2929-F2929</f>
        <v>0</v>
      </c>
      <c r="H2929" s="8">
        <f>IF(E2929&lt;&gt;0, ((E2929-F2929)/E2929)*100, 0)</f>
        <v>0</v>
      </c>
    </row>
    <row r="2930" spans="1:8" x14ac:dyDescent="0.2">
      <c r="A2930" s="2" t="s">
        <v>3292</v>
      </c>
      <c r="B2930" s="2" t="s">
        <v>3293</v>
      </c>
      <c r="C2930" s="2" t="s">
        <v>133</v>
      </c>
      <c r="D2930" s="6">
        <v>1</v>
      </c>
      <c r="E2930" s="8">
        <v>70</v>
      </c>
      <c r="F2930" s="8">
        <v>15.83</v>
      </c>
      <c r="G2930" s="8">
        <f>E2930-F2930</f>
        <v>54.17</v>
      </c>
      <c r="H2930" s="8">
        <f>IF(E2930&lt;&gt;0, ((E2930-F2930)/E2930)*100, 0)</f>
        <v>77.385714285714286</v>
      </c>
    </row>
    <row r="2931" spans="1:8" customFormat="1" ht="15" x14ac:dyDescent="0.25">
      <c r="D2931" s="12"/>
      <c r="E2931" s="12"/>
      <c r="F2931" s="12"/>
      <c r="G2931" s="12"/>
      <c r="H2931" s="12"/>
    </row>
    <row r="2932" spans="1:8" s="4" customFormat="1" x14ac:dyDescent="0.2">
      <c r="A2932" s="3" t="s">
        <v>10</v>
      </c>
      <c r="B2932" s="3" t="s">
        <v>10</v>
      </c>
      <c r="C2932" s="3" t="s">
        <v>10</v>
      </c>
      <c r="D2932" s="5">
        <f>SUBTOTAL(9, D2927:D2931)</f>
        <v>1</v>
      </c>
      <c r="E2932" s="7">
        <f>SUBTOTAL(9, E2927:E2931)</f>
        <v>70</v>
      </c>
      <c r="F2932" s="7">
        <f>SUBTOTAL(9, F2927:F2931)</f>
        <v>15.83</v>
      </c>
      <c r="G2932" s="7">
        <f>SUBTOTAL(9, G2927:G2931)</f>
        <v>54.17</v>
      </c>
      <c r="H2932" s="7">
        <f>IF(E2932&lt;&gt;0, ((E2932-F2932)/E2932)*100, 0)</f>
        <v>77.385714285714286</v>
      </c>
    </row>
    <row r="2933" spans="1:8" customFormat="1" ht="15" x14ac:dyDescent="0.25">
      <c r="D2933" s="12"/>
      <c r="E2933" s="12"/>
      <c r="F2933" s="12"/>
      <c r="G2933" s="12"/>
      <c r="H2933" s="12"/>
    </row>
    <row r="2934" spans="1:8" x14ac:dyDescent="0.2">
      <c r="A2934" s="2" t="s">
        <v>3294</v>
      </c>
      <c r="B2934" s="2" t="s">
        <v>3295</v>
      </c>
      <c r="C2934" s="2" t="s">
        <v>10</v>
      </c>
      <c r="G2934" s="8">
        <f>E2934-F2934</f>
        <v>0</v>
      </c>
      <c r="H2934" s="8">
        <f>IF(E2934&lt;&gt;0, ((E2934-F2934)/E2934)*100, 0)</f>
        <v>0</v>
      </c>
    </row>
    <row r="2935" spans="1:8" x14ac:dyDescent="0.2">
      <c r="A2935" s="2" t="s">
        <v>3294</v>
      </c>
      <c r="B2935" s="2" t="s">
        <v>3295</v>
      </c>
      <c r="C2935" s="2" t="s">
        <v>10</v>
      </c>
      <c r="G2935" s="8">
        <f>E2935-F2935</f>
        <v>0</v>
      </c>
      <c r="H2935" s="8">
        <f>IF(E2935&lt;&gt;0, ((E2935-F2935)/E2935)*100, 0)</f>
        <v>0</v>
      </c>
    </row>
    <row r="2936" spans="1:8" x14ac:dyDescent="0.2">
      <c r="A2936" s="2" t="s">
        <v>3294</v>
      </c>
      <c r="B2936" s="2" t="s">
        <v>3295</v>
      </c>
      <c r="C2936" s="2" t="s">
        <v>10</v>
      </c>
      <c r="G2936" s="8">
        <f>E2936-F2936</f>
        <v>0</v>
      </c>
      <c r="H2936" s="8">
        <f>IF(E2936&lt;&gt;0, ((E2936-F2936)/E2936)*100, 0)</f>
        <v>0</v>
      </c>
    </row>
    <row r="2937" spans="1:8" x14ac:dyDescent="0.2">
      <c r="A2937" s="2" t="s">
        <v>3294</v>
      </c>
      <c r="B2937" s="2" t="s">
        <v>3295</v>
      </c>
      <c r="C2937" s="2" t="s">
        <v>152</v>
      </c>
      <c r="D2937" s="6">
        <v>3</v>
      </c>
      <c r="E2937" s="8">
        <v>46.5</v>
      </c>
      <c r="F2937" s="8">
        <v>16.41</v>
      </c>
      <c r="G2937" s="8">
        <f>E2937-F2937</f>
        <v>30.09</v>
      </c>
      <c r="H2937" s="8">
        <f>IF(E2937&lt;&gt;0, ((E2937-F2937)/E2937)*100, 0)</f>
        <v>64.709677419354833</v>
      </c>
    </row>
    <row r="2938" spans="1:8" customFormat="1" ht="15" x14ac:dyDescent="0.25">
      <c r="D2938" s="12"/>
      <c r="E2938" s="12"/>
      <c r="F2938" s="12"/>
      <c r="G2938" s="12"/>
      <c r="H2938" s="12"/>
    </row>
    <row r="2939" spans="1:8" s="4" customFormat="1" x14ac:dyDescent="0.2">
      <c r="A2939" s="3" t="s">
        <v>10</v>
      </c>
      <c r="B2939" s="3" t="s">
        <v>10</v>
      </c>
      <c r="C2939" s="3" t="s">
        <v>10</v>
      </c>
      <c r="D2939" s="5">
        <f>SUBTOTAL(9, D2934:D2938)</f>
        <v>3</v>
      </c>
      <c r="E2939" s="7">
        <f>SUBTOTAL(9, E2934:E2938)</f>
        <v>46.5</v>
      </c>
      <c r="F2939" s="7">
        <f>SUBTOTAL(9, F2934:F2938)</f>
        <v>16.41</v>
      </c>
      <c r="G2939" s="7">
        <f>SUBTOTAL(9, G2934:G2938)</f>
        <v>30.09</v>
      </c>
      <c r="H2939" s="7">
        <f>IF(E2939&lt;&gt;0, ((E2939-F2939)/E2939)*100, 0)</f>
        <v>64.709677419354833</v>
      </c>
    </row>
    <row r="2940" spans="1:8" customFormat="1" ht="15" x14ac:dyDescent="0.25">
      <c r="D2940" s="12"/>
      <c r="E2940" s="12"/>
      <c r="F2940" s="12"/>
      <c r="G2940" s="12"/>
      <c r="H2940" s="12"/>
    </row>
    <row r="2941" spans="1:8" x14ac:dyDescent="0.2">
      <c r="A2941" s="2" t="s">
        <v>3296</v>
      </c>
      <c r="B2941" s="2" t="s">
        <v>3297</v>
      </c>
      <c r="C2941" s="2" t="s">
        <v>10</v>
      </c>
      <c r="G2941" s="8">
        <f>E2941-F2941</f>
        <v>0</v>
      </c>
      <c r="H2941" s="8">
        <f>IF(E2941&lt;&gt;0, ((E2941-F2941)/E2941)*100, 0)</f>
        <v>0</v>
      </c>
    </row>
    <row r="2942" spans="1:8" x14ac:dyDescent="0.2">
      <c r="A2942" s="2" t="s">
        <v>3296</v>
      </c>
      <c r="B2942" s="2" t="s">
        <v>3297</v>
      </c>
      <c r="C2942" s="2" t="s">
        <v>10</v>
      </c>
      <c r="E2942" s="8">
        <v>-19.350000000000001</v>
      </c>
      <c r="G2942" s="8">
        <f>E2942-F2942</f>
        <v>-19.350000000000001</v>
      </c>
      <c r="H2942" s="8">
        <f>IF(E2942&lt;&gt;0, ((E2942-F2942)/E2942)*100, 0)</f>
        <v>100</v>
      </c>
    </row>
    <row r="2943" spans="1:8" x14ac:dyDescent="0.2">
      <c r="A2943" s="2" t="s">
        <v>3296</v>
      </c>
      <c r="B2943" s="2" t="s">
        <v>3297</v>
      </c>
      <c r="C2943" s="2" t="s">
        <v>10</v>
      </c>
      <c r="E2943" s="8">
        <v>-13.75</v>
      </c>
      <c r="G2943" s="8">
        <f>E2943-F2943</f>
        <v>-13.75</v>
      </c>
      <c r="H2943" s="8">
        <f>IF(E2943&lt;&gt;0, ((E2943-F2943)/E2943)*100, 0)</f>
        <v>100</v>
      </c>
    </row>
    <row r="2944" spans="1:8" x14ac:dyDescent="0.2">
      <c r="A2944" s="2" t="s">
        <v>3296</v>
      </c>
      <c r="B2944" s="2" t="s">
        <v>3297</v>
      </c>
      <c r="C2944" s="2" t="s">
        <v>470</v>
      </c>
      <c r="D2944" s="6">
        <v>2</v>
      </c>
      <c r="E2944" s="8">
        <v>27.5</v>
      </c>
      <c r="F2944" s="8">
        <v>9.8000000000000007</v>
      </c>
      <c r="G2944" s="8">
        <f>E2944-F2944</f>
        <v>17.7</v>
      </c>
      <c r="H2944" s="8">
        <f>IF(E2944&lt;&gt;0, ((E2944-F2944)/E2944)*100, 0)</f>
        <v>64.36363636363636</v>
      </c>
    </row>
    <row r="2945" spans="1:8" x14ac:dyDescent="0.2">
      <c r="A2945" s="2" t="s">
        <v>3296</v>
      </c>
      <c r="B2945" s="2" t="s">
        <v>3297</v>
      </c>
      <c r="C2945" s="2" t="s">
        <v>11</v>
      </c>
      <c r="D2945" s="6">
        <v>2</v>
      </c>
      <c r="E2945" s="8">
        <v>28</v>
      </c>
      <c r="F2945" s="8">
        <v>6.72</v>
      </c>
      <c r="G2945" s="8">
        <f>E2945-F2945</f>
        <v>21.28</v>
      </c>
      <c r="H2945" s="8">
        <f>IF(E2945&lt;&gt;0, ((E2945-F2945)/E2945)*100, 0)</f>
        <v>76</v>
      </c>
    </row>
    <row r="2946" spans="1:8" x14ac:dyDescent="0.2">
      <c r="A2946" s="2" t="s">
        <v>3296</v>
      </c>
      <c r="B2946" s="2" t="s">
        <v>3297</v>
      </c>
      <c r="C2946" s="2" t="s">
        <v>359</v>
      </c>
      <c r="D2946" s="6">
        <v>1</v>
      </c>
      <c r="E2946" s="8">
        <v>13.5</v>
      </c>
      <c r="F2946" s="8">
        <v>4.79</v>
      </c>
      <c r="G2946" s="8">
        <f>E2946-F2946</f>
        <v>8.7100000000000009</v>
      </c>
      <c r="H2946" s="8">
        <f>IF(E2946&lt;&gt;0, ((E2946-F2946)/E2946)*100, 0)</f>
        <v>64.518518518518519</v>
      </c>
    </row>
    <row r="2947" spans="1:8" x14ac:dyDescent="0.2">
      <c r="A2947" s="2" t="s">
        <v>3296</v>
      </c>
      <c r="B2947" s="2" t="s">
        <v>3297</v>
      </c>
      <c r="C2947" s="2" t="s">
        <v>473</v>
      </c>
      <c r="D2947" s="6">
        <v>1</v>
      </c>
      <c r="E2947" s="8">
        <v>11</v>
      </c>
      <c r="F2947" s="8">
        <v>3.64</v>
      </c>
      <c r="G2947" s="8">
        <f>E2947-F2947</f>
        <v>7.3599999999999994</v>
      </c>
      <c r="H2947" s="8">
        <f>IF(E2947&lt;&gt;0, ((E2947-F2947)/E2947)*100, 0)</f>
        <v>66.909090909090907</v>
      </c>
    </row>
    <row r="2948" spans="1:8" x14ac:dyDescent="0.2">
      <c r="A2948" s="2" t="s">
        <v>3296</v>
      </c>
      <c r="B2948" s="2" t="s">
        <v>3297</v>
      </c>
      <c r="C2948" s="2" t="s">
        <v>1156</v>
      </c>
      <c r="D2948" s="6">
        <v>1</v>
      </c>
      <c r="E2948" s="8">
        <v>12</v>
      </c>
      <c r="F2948" s="8">
        <v>3.78</v>
      </c>
      <c r="G2948" s="8">
        <f>E2948-F2948</f>
        <v>8.2200000000000006</v>
      </c>
      <c r="H2948" s="8">
        <f>IF(E2948&lt;&gt;0, ((E2948-F2948)/E2948)*100, 0)</f>
        <v>68.5</v>
      </c>
    </row>
    <row r="2949" spans="1:8" x14ac:dyDescent="0.2">
      <c r="A2949" s="2" t="s">
        <v>3296</v>
      </c>
      <c r="B2949" s="2" t="s">
        <v>3297</v>
      </c>
      <c r="C2949" s="2" t="s">
        <v>2424</v>
      </c>
      <c r="D2949" s="6">
        <v>1</v>
      </c>
      <c r="E2949" s="8">
        <v>14</v>
      </c>
      <c r="F2949" s="8">
        <v>4.01</v>
      </c>
      <c r="G2949" s="8">
        <f>E2949-F2949</f>
        <v>9.99</v>
      </c>
      <c r="H2949" s="8">
        <f>IF(E2949&lt;&gt;0, ((E2949-F2949)/E2949)*100, 0)</f>
        <v>71.357142857142861</v>
      </c>
    </row>
    <row r="2950" spans="1:8" x14ac:dyDescent="0.2">
      <c r="A2950" s="2" t="s">
        <v>3296</v>
      </c>
      <c r="B2950" s="2" t="s">
        <v>3297</v>
      </c>
      <c r="C2950" s="2" t="s">
        <v>2474</v>
      </c>
      <c r="D2950" s="6">
        <v>1</v>
      </c>
      <c r="E2950" s="8">
        <v>14</v>
      </c>
      <c r="F2950" s="8">
        <v>4.01</v>
      </c>
      <c r="G2950" s="8">
        <f>E2950-F2950</f>
        <v>9.99</v>
      </c>
      <c r="H2950" s="8">
        <f>IF(E2950&lt;&gt;0, ((E2950-F2950)/E2950)*100, 0)</f>
        <v>71.357142857142861</v>
      </c>
    </row>
    <row r="2951" spans="1:8" x14ac:dyDescent="0.2">
      <c r="A2951" s="2" t="s">
        <v>3296</v>
      </c>
      <c r="B2951" s="2" t="s">
        <v>3297</v>
      </c>
      <c r="C2951" s="2" t="s">
        <v>221</v>
      </c>
      <c r="D2951" s="6">
        <v>1</v>
      </c>
      <c r="E2951" s="8">
        <v>26</v>
      </c>
      <c r="F2951" s="8">
        <v>11.2</v>
      </c>
      <c r="G2951" s="8">
        <f>E2951-F2951</f>
        <v>14.8</v>
      </c>
      <c r="H2951" s="8">
        <f>IF(E2951&lt;&gt;0, ((E2951-F2951)/E2951)*100, 0)</f>
        <v>56.92307692307692</v>
      </c>
    </row>
    <row r="2952" spans="1:8" x14ac:dyDescent="0.2">
      <c r="A2952" s="2" t="s">
        <v>3296</v>
      </c>
      <c r="B2952" s="2" t="s">
        <v>3297</v>
      </c>
      <c r="C2952" s="2" t="s">
        <v>192</v>
      </c>
      <c r="D2952" s="6">
        <v>3</v>
      </c>
      <c r="E2952" s="8">
        <v>57.75</v>
      </c>
      <c r="F2952" s="8">
        <v>12.6</v>
      </c>
      <c r="G2952" s="8">
        <f>E2952-F2952</f>
        <v>45.15</v>
      </c>
      <c r="H2952" s="8">
        <f>IF(E2952&lt;&gt;0, ((E2952-F2952)/E2952)*100, 0)</f>
        <v>78.181818181818173</v>
      </c>
    </row>
    <row r="2953" spans="1:8" x14ac:dyDescent="0.2">
      <c r="A2953" s="2" t="s">
        <v>3296</v>
      </c>
      <c r="B2953" s="2" t="s">
        <v>3297</v>
      </c>
      <c r="C2953" s="2" t="s">
        <v>117</v>
      </c>
      <c r="D2953" s="6">
        <v>1</v>
      </c>
      <c r="E2953" s="8">
        <v>42</v>
      </c>
      <c r="F2953" s="8">
        <v>11.06</v>
      </c>
      <c r="G2953" s="8">
        <f>E2953-F2953</f>
        <v>30.939999999999998</v>
      </c>
      <c r="H2953" s="8">
        <f>IF(E2953&lt;&gt;0, ((E2953-F2953)/E2953)*100, 0)</f>
        <v>73.666666666666657</v>
      </c>
    </row>
    <row r="2954" spans="1:8" x14ac:dyDescent="0.2">
      <c r="A2954" s="2" t="s">
        <v>3296</v>
      </c>
      <c r="B2954" s="2" t="s">
        <v>3297</v>
      </c>
      <c r="C2954" s="2" t="s">
        <v>410</v>
      </c>
      <c r="D2954" s="6">
        <v>2</v>
      </c>
      <c r="E2954" s="8">
        <v>39</v>
      </c>
      <c r="F2954" s="8">
        <v>10.3</v>
      </c>
      <c r="G2954" s="8">
        <f>E2954-F2954</f>
        <v>28.7</v>
      </c>
      <c r="H2954" s="8">
        <f>IF(E2954&lt;&gt;0, ((E2954-F2954)/E2954)*100, 0)</f>
        <v>73.589743589743577</v>
      </c>
    </row>
    <row r="2955" spans="1:8" customFormat="1" ht="15" x14ac:dyDescent="0.25">
      <c r="D2955" s="12"/>
      <c r="E2955" s="12"/>
      <c r="F2955" s="12"/>
      <c r="G2955" s="12"/>
      <c r="H2955" s="12"/>
    </row>
    <row r="2956" spans="1:8" s="4" customFormat="1" x14ac:dyDescent="0.2">
      <c r="A2956" s="3" t="s">
        <v>10</v>
      </c>
      <c r="B2956" s="3" t="s">
        <v>10</v>
      </c>
      <c r="C2956" s="3" t="s">
        <v>10</v>
      </c>
      <c r="D2956" s="5">
        <f>SUBTOTAL(9, D2941:D2955)</f>
        <v>16</v>
      </c>
      <c r="E2956" s="7">
        <f>SUBTOTAL(9, E2941:E2955)</f>
        <v>251.65</v>
      </c>
      <c r="F2956" s="7">
        <f>SUBTOTAL(9, F2941:F2955)</f>
        <v>81.91</v>
      </c>
      <c r="G2956" s="7">
        <f>SUBTOTAL(9, G2941:G2955)</f>
        <v>169.73999999999998</v>
      </c>
      <c r="H2956" s="7">
        <f>IF(E2956&lt;&gt;0, ((E2956-F2956)/E2956)*100, 0)</f>
        <v>67.450824557917741</v>
      </c>
    </row>
    <row r="2957" spans="1:8" customFormat="1" ht="15" x14ac:dyDescent="0.25">
      <c r="D2957" s="12"/>
      <c r="E2957" s="12"/>
      <c r="F2957" s="12"/>
      <c r="G2957" s="12"/>
      <c r="H2957" s="12"/>
    </row>
    <row r="2958" spans="1:8" x14ac:dyDescent="0.2">
      <c r="A2958" s="2" t="s">
        <v>3298</v>
      </c>
      <c r="B2958" s="2" t="s">
        <v>3299</v>
      </c>
      <c r="C2958" s="2" t="s">
        <v>2343</v>
      </c>
      <c r="D2958" s="6">
        <v>1</v>
      </c>
      <c r="E2958" s="8">
        <v>85</v>
      </c>
      <c r="F2958" s="8">
        <v>35.11</v>
      </c>
      <c r="G2958" s="8">
        <f>E2958-F2958</f>
        <v>49.89</v>
      </c>
      <c r="H2958" s="8">
        <f>IF(E2958&lt;&gt;0, ((E2958-F2958)/E2958)*100, 0)</f>
        <v>58.694117647058818</v>
      </c>
    </row>
    <row r="2959" spans="1:8" customFormat="1" ht="15" x14ac:dyDescent="0.25">
      <c r="D2959" s="12"/>
      <c r="E2959" s="12"/>
      <c r="F2959" s="12"/>
      <c r="G2959" s="12"/>
      <c r="H2959" s="12"/>
    </row>
    <row r="2960" spans="1:8" s="4" customFormat="1" x14ac:dyDescent="0.2">
      <c r="A2960" s="3" t="s">
        <v>10</v>
      </c>
      <c r="B2960" s="3" t="s">
        <v>10</v>
      </c>
      <c r="C2960" s="3" t="s">
        <v>10</v>
      </c>
      <c r="D2960" s="5">
        <f>SUBTOTAL(9, D2958:D2959)</f>
        <v>1</v>
      </c>
      <c r="E2960" s="7">
        <f>SUBTOTAL(9, E2958:E2959)</f>
        <v>85</v>
      </c>
      <c r="F2960" s="7">
        <f>SUBTOTAL(9, F2958:F2959)</f>
        <v>35.11</v>
      </c>
      <c r="G2960" s="7">
        <f>SUBTOTAL(9, G2958:G2959)</f>
        <v>49.89</v>
      </c>
      <c r="H2960" s="7">
        <f>IF(E2960&lt;&gt;0, ((E2960-F2960)/E2960)*100, 0)</f>
        <v>58.694117647058818</v>
      </c>
    </row>
    <row r="2961" spans="1:8" customFormat="1" ht="15" x14ac:dyDescent="0.25">
      <c r="D2961" s="12"/>
      <c r="E2961" s="12"/>
      <c r="F2961" s="12"/>
      <c r="G2961" s="12"/>
      <c r="H2961" s="12"/>
    </row>
    <row r="2962" spans="1:8" x14ac:dyDescent="0.2">
      <c r="A2962" s="2" t="s">
        <v>3300</v>
      </c>
      <c r="B2962" s="2" t="s">
        <v>3301</v>
      </c>
      <c r="C2962" s="2" t="s">
        <v>41</v>
      </c>
      <c r="D2962" s="6">
        <v>2</v>
      </c>
      <c r="E2962" s="8">
        <v>16</v>
      </c>
      <c r="F2962" s="8">
        <v>3.5</v>
      </c>
      <c r="G2962" s="8">
        <f>E2962-F2962</f>
        <v>12.5</v>
      </c>
      <c r="H2962" s="8">
        <f>IF(E2962&lt;&gt;0, ((E2962-F2962)/E2962)*100, 0)</f>
        <v>78.125</v>
      </c>
    </row>
    <row r="2963" spans="1:8" x14ac:dyDescent="0.2">
      <c r="A2963" s="2" t="s">
        <v>3300</v>
      </c>
      <c r="B2963" s="2" t="s">
        <v>3301</v>
      </c>
      <c r="C2963" s="2" t="s">
        <v>25</v>
      </c>
      <c r="D2963" s="6">
        <v>3</v>
      </c>
      <c r="E2963" s="8">
        <v>24</v>
      </c>
      <c r="F2963" s="8">
        <v>5.25</v>
      </c>
      <c r="G2963" s="8">
        <f>E2963-F2963</f>
        <v>18.75</v>
      </c>
      <c r="H2963" s="8">
        <f>IF(E2963&lt;&gt;0, ((E2963-F2963)/E2963)*100, 0)</f>
        <v>78.125</v>
      </c>
    </row>
    <row r="2964" spans="1:8" x14ac:dyDescent="0.2">
      <c r="A2964" s="2" t="s">
        <v>3300</v>
      </c>
      <c r="B2964" s="2" t="s">
        <v>3301</v>
      </c>
      <c r="C2964" s="2" t="s">
        <v>43</v>
      </c>
      <c r="D2964" s="6">
        <v>2</v>
      </c>
      <c r="E2964" s="8">
        <v>16</v>
      </c>
      <c r="F2964" s="8">
        <v>3.5</v>
      </c>
      <c r="G2964" s="8">
        <f>E2964-F2964</f>
        <v>12.5</v>
      </c>
      <c r="H2964" s="8">
        <f>IF(E2964&lt;&gt;0, ((E2964-F2964)/E2964)*100, 0)</f>
        <v>78.125</v>
      </c>
    </row>
    <row r="2965" spans="1:8" x14ac:dyDescent="0.2">
      <c r="A2965" s="2" t="s">
        <v>3300</v>
      </c>
      <c r="B2965" s="2" t="s">
        <v>3301</v>
      </c>
      <c r="C2965" s="2" t="s">
        <v>260</v>
      </c>
      <c r="D2965" s="6">
        <v>2</v>
      </c>
      <c r="E2965" s="8">
        <v>16</v>
      </c>
      <c r="F2965" s="8">
        <v>3.5</v>
      </c>
      <c r="G2965" s="8">
        <f>E2965-F2965</f>
        <v>12.5</v>
      </c>
      <c r="H2965" s="8">
        <f>IF(E2965&lt;&gt;0, ((E2965-F2965)/E2965)*100, 0)</f>
        <v>78.125</v>
      </c>
    </row>
    <row r="2966" spans="1:8" customFormat="1" ht="15" x14ac:dyDescent="0.25">
      <c r="D2966" s="12"/>
      <c r="E2966" s="12"/>
      <c r="F2966" s="12"/>
      <c r="G2966" s="12"/>
      <c r="H2966" s="12"/>
    </row>
    <row r="2967" spans="1:8" s="4" customFormat="1" x14ac:dyDescent="0.2">
      <c r="A2967" s="3" t="s">
        <v>10</v>
      </c>
      <c r="B2967" s="3" t="s">
        <v>10</v>
      </c>
      <c r="C2967" s="3" t="s">
        <v>10</v>
      </c>
      <c r="D2967" s="5">
        <f>SUBTOTAL(9, D2962:D2966)</f>
        <v>9</v>
      </c>
      <c r="E2967" s="7">
        <f>SUBTOTAL(9, E2962:E2966)</f>
        <v>72</v>
      </c>
      <c r="F2967" s="7">
        <f>SUBTOTAL(9, F2962:F2966)</f>
        <v>15.75</v>
      </c>
      <c r="G2967" s="7">
        <f>SUBTOTAL(9, G2962:G2966)</f>
        <v>56.25</v>
      </c>
      <c r="H2967" s="7">
        <f>IF(E2967&lt;&gt;0, ((E2967-F2967)/E2967)*100, 0)</f>
        <v>78.125</v>
      </c>
    </row>
    <row r="2968" spans="1:8" customFormat="1" ht="15" x14ac:dyDescent="0.25">
      <c r="D2968" s="12"/>
      <c r="E2968" s="12"/>
      <c r="F2968" s="12"/>
      <c r="G2968" s="12"/>
      <c r="H2968" s="12"/>
    </row>
    <row r="2969" spans="1:8" x14ac:dyDescent="0.2">
      <c r="A2969" s="2" t="s">
        <v>2622</v>
      </c>
      <c r="B2969" s="2" t="s">
        <v>2623</v>
      </c>
      <c r="C2969" s="2" t="s">
        <v>152</v>
      </c>
      <c r="D2969" s="6">
        <v>1</v>
      </c>
      <c r="E2969" s="8">
        <v>13.75</v>
      </c>
      <c r="F2969" s="8">
        <v>5.47</v>
      </c>
      <c r="G2969" s="8">
        <f>E2969-F2969</f>
        <v>8.2800000000000011</v>
      </c>
      <c r="H2969" s="8">
        <f>IF(E2969&lt;&gt;0, ((E2969-F2969)/E2969)*100, 0)</f>
        <v>60.218181818181826</v>
      </c>
    </row>
    <row r="2970" spans="1:8" x14ac:dyDescent="0.2">
      <c r="A2970" s="2" t="s">
        <v>2622</v>
      </c>
      <c r="B2970" s="2" t="s">
        <v>2623</v>
      </c>
      <c r="C2970" s="2" t="s">
        <v>195</v>
      </c>
      <c r="D2970" s="6">
        <v>1</v>
      </c>
      <c r="E2970" s="8">
        <v>13.75</v>
      </c>
      <c r="F2970" s="8">
        <v>5.47</v>
      </c>
      <c r="G2970" s="8">
        <f>E2970-F2970</f>
        <v>8.2800000000000011</v>
      </c>
      <c r="H2970" s="8">
        <f>IF(E2970&lt;&gt;0, ((E2970-F2970)/E2970)*100, 0)</f>
        <v>60.218181818181826</v>
      </c>
    </row>
    <row r="2971" spans="1:8" customFormat="1" ht="15" x14ac:dyDescent="0.25">
      <c r="D2971" s="12"/>
      <c r="E2971" s="12"/>
      <c r="F2971" s="12"/>
      <c r="G2971" s="12"/>
      <c r="H2971" s="12"/>
    </row>
    <row r="2972" spans="1:8" s="4" customFormat="1" x14ac:dyDescent="0.2">
      <c r="A2972" s="3" t="s">
        <v>10</v>
      </c>
      <c r="B2972" s="3" t="s">
        <v>10</v>
      </c>
      <c r="C2972" s="3" t="s">
        <v>10</v>
      </c>
      <c r="D2972" s="5">
        <f>SUBTOTAL(9, D2969:D2971)</f>
        <v>2</v>
      </c>
      <c r="E2972" s="7">
        <f>SUBTOTAL(9, E2969:E2971)</f>
        <v>27.5</v>
      </c>
      <c r="F2972" s="7">
        <f>SUBTOTAL(9, F2969:F2971)</f>
        <v>10.94</v>
      </c>
      <c r="G2972" s="7">
        <f>SUBTOTAL(9, G2969:G2971)</f>
        <v>16.560000000000002</v>
      </c>
      <c r="H2972" s="7">
        <f>IF(E2972&lt;&gt;0, ((E2972-F2972)/E2972)*100, 0)</f>
        <v>60.218181818181826</v>
      </c>
    </row>
    <row r="2973" spans="1:8" customFormat="1" ht="15" x14ac:dyDescent="0.25">
      <c r="D2973" s="12"/>
      <c r="E2973" s="12"/>
      <c r="F2973" s="12"/>
      <c r="G2973" s="12"/>
      <c r="H2973" s="12"/>
    </row>
    <row r="2974" spans="1:8" x14ac:dyDescent="0.2">
      <c r="A2974" s="2" t="s">
        <v>3302</v>
      </c>
      <c r="B2974" s="2" t="s">
        <v>3303</v>
      </c>
      <c r="C2974" s="2" t="s">
        <v>86</v>
      </c>
      <c r="D2974" s="6">
        <v>1</v>
      </c>
      <c r="E2974" s="8">
        <v>22</v>
      </c>
      <c r="F2974" s="8">
        <v>8.4</v>
      </c>
      <c r="G2974" s="8">
        <f>E2974-F2974</f>
        <v>13.6</v>
      </c>
      <c r="H2974" s="8">
        <f>IF(E2974&lt;&gt;0, ((E2974-F2974)/E2974)*100, 0)</f>
        <v>61.818181818181813</v>
      </c>
    </row>
    <row r="2975" spans="1:8" customFormat="1" ht="15" x14ac:dyDescent="0.25">
      <c r="D2975" s="12"/>
      <c r="E2975" s="12"/>
      <c r="F2975" s="12"/>
      <c r="G2975" s="12"/>
      <c r="H2975" s="12"/>
    </row>
    <row r="2976" spans="1:8" s="4" customFormat="1" x14ac:dyDescent="0.2">
      <c r="A2976" s="3" t="s">
        <v>10</v>
      </c>
      <c r="B2976" s="3" t="s">
        <v>10</v>
      </c>
      <c r="C2976" s="3" t="s">
        <v>10</v>
      </c>
      <c r="D2976" s="5">
        <f>SUBTOTAL(9, D2974:D2975)</f>
        <v>1</v>
      </c>
      <c r="E2976" s="7">
        <f>SUBTOTAL(9, E2974:E2975)</f>
        <v>22</v>
      </c>
      <c r="F2976" s="7">
        <f>SUBTOTAL(9, F2974:F2975)</f>
        <v>8.4</v>
      </c>
      <c r="G2976" s="7">
        <f>SUBTOTAL(9, G2974:G2975)</f>
        <v>13.6</v>
      </c>
      <c r="H2976" s="7">
        <f>IF(E2976&lt;&gt;0, ((E2976-F2976)/E2976)*100, 0)</f>
        <v>61.818181818181813</v>
      </c>
    </row>
    <row r="2977" spans="1:8" customFormat="1" ht="15" x14ac:dyDescent="0.25">
      <c r="D2977" s="12"/>
      <c r="E2977" s="12"/>
      <c r="F2977" s="12"/>
      <c r="G2977" s="12"/>
      <c r="H2977" s="12"/>
    </row>
    <row r="2978" spans="1:8" x14ac:dyDescent="0.2">
      <c r="A2978" s="2" t="s">
        <v>3304</v>
      </c>
      <c r="B2978" s="2" t="s">
        <v>3305</v>
      </c>
      <c r="C2978" s="2" t="s">
        <v>10</v>
      </c>
      <c r="G2978" s="8">
        <f>E2978-F2978</f>
        <v>0</v>
      </c>
      <c r="H2978" s="8">
        <f>IF(E2978&lt;&gt;0, ((E2978-F2978)/E2978)*100, 0)</f>
        <v>0</v>
      </c>
    </row>
    <row r="2979" spans="1:8" x14ac:dyDescent="0.2">
      <c r="A2979" s="2" t="s">
        <v>3304</v>
      </c>
      <c r="B2979" s="2" t="s">
        <v>3305</v>
      </c>
      <c r="C2979" s="2" t="s">
        <v>10</v>
      </c>
      <c r="G2979" s="8">
        <f>E2979-F2979</f>
        <v>0</v>
      </c>
      <c r="H2979" s="8">
        <f>IF(E2979&lt;&gt;0, ((E2979-F2979)/E2979)*100, 0)</f>
        <v>0</v>
      </c>
    </row>
    <row r="2980" spans="1:8" x14ac:dyDescent="0.2">
      <c r="A2980" s="2" t="s">
        <v>3304</v>
      </c>
      <c r="B2980" s="2" t="s">
        <v>3305</v>
      </c>
      <c r="C2980" s="2" t="s">
        <v>297</v>
      </c>
      <c r="D2980" s="6">
        <v>2</v>
      </c>
      <c r="F2980" s="8">
        <v>10.58</v>
      </c>
      <c r="G2980" s="8">
        <f>E2980-F2980</f>
        <v>-10.58</v>
      </c>
      <c r="H2980" s="8">
        <f>IF(E2980&lt;&gt;0, ((E2980-F2980)/E2980)*100, 0)</f>
        <v>0</v>
      </c>
    </row>
    <row r="2981" spans="1:8" x14ac:dyDescent="0.2">
      <c r="A2981" s="2" t="s">
        <v>3304</v>
      </c>
      <c r="B2981" s="2" t="s">
        <v>3305</v>
      </c>
      <c r="C2981" s="2" t="s">
        <v>292</v>
      </c>
      <c r="D2981" s="6">
        <v>2</v>
      </c>
      <c r="F2981" s="8">
        <v>25.06</v>
      </c>
      <c r="G2981" s="8">
        <f>E2981-F2981</f>
        <v>-25.06</v>
      </c>
      <c r="H2981" s="8">
        <f>IF(E2981&lt;&gt;0, ((E2981-F2981)/E2981)*100, 0)</f>
        <v>0</v>
      </c>
    </row>
    <row r="2982" spans="1:8" x14ac:dyDescent="0.2">
      <c r="A2982" s="2" t="s">
        <v>3304</v>
      </c>
      <c r="B2982" s="2" t="s">
        <v>3305</v>
      </c>
      <c r="C2982" s="2" t="s">
        <v>221</v>
      </c>
      <c r="D2982" s="6">
        <v>2</v>
      </c>
      <c r="F2982" s="8">
        <v>22.4</v>
      </c>
      <c r="G2982" s="8">
        <f>E2982-F2982</f>
        <v>-22.4</v>
      </c>
      <c r="H2982" s="8">
        <f>IF(E2982&lt;&gt;0, ((E2982-F2982)/E2982)*100, 0)</f>
        <v>0</v>
      </c>
    </row>
    <row r="2983" spans="1:8" x14ac:dyDescent="0.2">
      <c r="A2983" s="2" t="s">
        <v>3304</v>
      </c>
      <c r="B2983" s="2" t="s">
        <v>3305</v>
      </c>
      <c r="C2983" s="2" t="s">
        <v>3306</v>
      </c>
      <c r="D2983" s="6">
        <v>2</v>
      </c>
      <c r="E2983" s="8">
        <v>140</v>
      </c>
      <c r="G2983" s="8">
        <f>E2983-F2983</f>
        <v>140</v>
      </c>
      <c r="H2983" s="8">
        <f>IF(E2983&lt;&gt;0, ((E2983-F2983)/E2983)*100, 0)</f>
        <v>100</v>
      </c>
    </row>
    <row r="2984" spans="1:8" customFormat="1" ht="15" x14ac:dyDescent="0.25">
      <c r="D2984" s="12"/>
      <c r="E2984" s="12"/>
      <c r="F2984" s="12"/>
      <c r="G2984" s="12"/>
      <c r="H2984" s="12"/>
    </row>
    <row r="2985" spans="1:8" s="4" customFormat="1" x14ac:dyDescent="0.2">
      <c r="A2985" s="3" t="s">
        <v>10</v>
      </c>
      <c r="B2985" s="3" t="s">
        <v>10</v>
      </c>
      <c r="C2985" s="3" t="s">
        <v>10</v>
      </c>
      <c r="D2985" s="5">
        <f>SUBTOTAL(9, D2978:D2984)</f>
        <v>8</v>
      </c>
      <c r="E2985" s="7">
        <f>SUBTOTAL(9, E2978:E2984)</f>
        <v>140</v>
      </c>
      <c r="F2985" s="7">
        <f>SUBTOTAL(9, F2978:F2984)</f>
        <v>58.04</v>
      </c>
      <c r="G2985" s="7">
        <f>SUBTOTAL(9, G2978:G2984)</f>
        <v>81.960000000000008</v>
      </c>
      <c r="H2985" s="7">
        <f>IF(E2985&lt;&gt;0, ((E2985-F2985)/E2985)*100, 0)</f>
        <v>58.542857142857152</v>
      </c>
    </row>
    <row r="2986" spans="1:8" customFormat="1" ht="15" x14ac:dyDescent="0.25">
      <c r="D2986" s="12"/>
      <c r="E2986" s="12"/>
      <c r="F2986" s="12"/>
      <c r="G2986" s="12"/>
      <c r="H2986" s="12"/>
    </row>
    <row r="2987" spans="1:8" x14ac:dyDescent="0.2">
      <c r="A2987" s="2" t="s">
        <v>3307</v>
      </c>
      <c r="B2987" s="2" t="s">
        <v>3308</v>
      </c>
      <c r="C2987" s="2" t="s">
        <v>10</v>
      </c>
      <c r="G2987" s="8">
        <f>E2987-F2987</f>
        <v>0</v>
      </c>
      <c r="H2987" s="8">
        <f>IF(E2987&lt;&gt;0, ((E2987-F2987)/E2987)*100, 0)</f>
        <v>0</v>
      </c>
    </row>
    <row r="2988" spans="1:8" x14ac:dyDescent="0.2">
      <c r="A2988" s="2" t="s">
        <v>3307</v>
      </c>
      <c r="B2988" s="2" t="s">
        <v>3308</v>
      </c>
      <c r="C2988" s="2" t="s">
        <v>10</v>
      </c>
      <c r="G2988" s="8">
        <f>E2988-F2988</f>
        <v>0</v>
      </c>
      <c r="H2988" s="8">
        <f>IF(E2988&lt;&gt;0, ((E2988-F2988)/E2988)*100, 0)</f>
        <v>0</v>
      </c>
    </row>
    <row r="2989" spans="1:8" x14ac:dyDescent="0.2">
      <c r="A2989" s="2" t="s">
        <v>3307</v>
      </c>
      <c r="B2989" s="2" t="s">
        <v>3308</v>
      </c>
      <c r="C2989" s="2" t="s">
        <v>10</v>
      </c>
      <c r="G2989" s="8">
        <f>E2989-F2989</f>
        <v>0</v>
      </c>
      <c r="H2989" s="8">
        <f>IF(E2989&lt;&gt;0, ((E2989-F2989)/E2989)*100, 0)</f>
        <v>0</v>
      </c>
    </row>
    <row r="2990" spans="1:8" x14ac:dyDescent="0.2">
      <c r="A2990" s="2" t="s">
        <v>3307</v>
      </c>
      <c r="B2990" s="2" t="s">
        <v>3308</v>
      </c>
      <c r="C2990" s="2" t="s">
        <v>11</v>
      </c>
      <c r="D2990" s="6">
        <v>1</v>
      </c>
      <c r="E2990" s="8">
        <v>14</v>
      </c>
      <c r="F2990" s="8">
        <v>3.36</v>
      </c>
      <c r="G2990" s="8">
        <f>E2990-F2990</f>
        <v>10.64</v>
      </c>
      <c r="H2990" s="8">
        <f>IF(E2990&lt;&gt;0, ((E2990-F2990)/E2990)*100, 0)</f>
        <v>76</v>
      </c>
    </row>
    <row r="2991" spans="1:8" x14ac:dyDescent="0.2">
      <c r="A2991" s="2" t="s">
        <v>3307</v>
      </c>
      <c r="B2991" s="2" t="s">
        <v>3308</v>
      </c>
      <c r="C2991" s="2" t="s">
        <v>114</v>
      </c>
      <c r="D2991" s="6">
        <v>1</v>
      </c>
      <c r="E2991" s="8">
        <v>11</v>
      </c>
      <c r="F2991" s="8">
        <v>3.64</v>
      </c>
      <c r="G2991" s="8">
        <f>E2991-F2991</f>
        <v>7.3599999999999994</v>
      </c>
      <c r="H2991" s="8">
        <f>IF(E2991&lt;&gt;0, ((E2991-F2991)/E2991)*100, 0)</f>
        <v>66.909090909090907</v>
      </c>
    </row>
    <row r="2992" spans="1:8" x14ac:dyDescent="0.2">
      <c r="A2992" s="2" t="s">
        <v>3307</v>
      </c>
      <c r="B2992" s="2" t="s">
        <v>3308</v>
      </c>
      <c r="C2992" s="2" t="s">
        <v>19</v>
      </c>
      <c r="D2992" s="6">
        <v>1</v>
      </c>
      <c r="E2992" s="8">
        <v>27.5</v>
      </c>
      <c r="F2992" s="8">
        <v>7.21</v>
      </c>
      <c r="G2992" s="8">
        <f>E2992-F2992</f>
        <v>20.29</v>
      </c>
      <c r="H2992" s="8">
        <f>IF(E2992&lt;&gt;0, ((E2992-F2992)/E2992)*100, 0)</f>
        <v>73.781818181818181</v>
      </c>
    </row>
    <row r="2993" spans="1:8" x14ac:dyDescent="0.2">
      <c r="A2993" s="2" t="s">
        <v>3307</v>
      </c>
      <c r="B2993" s="2" t="s">
        <v>3308</v>
      </c>
      <c r="C2993" s="2" t="s">
        <v>40</v>
      </c>
      <c r="D2993" s="6">
        <v>1</v>
      </c>
      <c r="E2993" s="8">
        <v>9.25</v>
      </c>
      <c r="F2993" s="8">
        <v>1.96</v>
      </c>
      <c r="G2993" s="8">
        <f>E2993-F2993</f>
        <v>7.29</v>
      </c>
      <c r="H2993" s="8">
        <f>IF(E2993&lt;&gt;0, ((E2993-F2993)/E2993)*100, 0)</f>
        <v>78.810810810810821</v>
      </c>
    </row>
    <row r="2994" spans="1:8" customFormat="1" ht="15" x14ac:dyDescent="0.25">
      <c r="D2994" s="12"/>
      <c r="E2994" s="12"/>
      <c r="F2994" s="12"/>
      <c r="G2994" s="12"/>
      <c r="H2994" s="12"/>
    </row>
    <row r="2995" spans="1:8" s="4" customFormat="1" x14ac:dyDescent="0.2">
      <c r="A2995" s="3" t="s">
        <v>10</v>
      </c>
      <c r="B2995" s="3" t="s">
        <v>10</v>
      </c>
      <c r="C2995" s="3" t="s">
        <v>10</v>
      </c>
      <c r="D2995" s="5">
        <f>SUBTOTAL(9, D2987:D2994)</f>
        <v>4</v>
      </c>
      <c r="E2995" s="7">
        <f>SUBTOTAL(9, E2987:E2994)</f>
        <v>61.75</v>
      </c>
      <c r="F2995" s="7">
        <f>SUBTOTAL(9, F2987:F2994)</f>
        <v>16.170000000000002</v>
      </c>
      <c r="G2995" s="7">
        <f>SUBTOTAL(9, G2987:G2994)</f>
        <v>45.58</v>
      </c>
      <c r="H2995" s="7">
        <f>IF(E2995&lt;&gt;0, ((E2995-F2995)/E2995)*100, 0)</f>
        <v>73.813765182186231</v>
      </c>
    </row>
    <row r="2996" spans="1:8" customFormat="1" ht="15" x14ac:dyDescent="0.25">
      <c r="D2996" s="12"/>
      <c r="E2996" s="12"/>
      <c r="F2996" s="12"/>
      <c r="G2996" s="12"/>
      <c r="H2996" s="12"/>
    </row>
    <row r="2997" spans="1:8" x14ac:dyDescent="0.2">
      <c r="A2997" s="2" t="s">
        <v>3309</v>
      </c>
      <c r="B2997" s="2" t="s">
        <v>3310</v>
      </c>
      <c r="C2997" s="2" t="s">
        <v>195</v>
      </c>
      <c r="D2997" s="6">
        <v>1</v>
      </c>
      <c r="E2997" s="8">
        <v>15.5</v>
      </c>
      <c r="F2997" s="8">
        <v>5.47</v>
      </c>
      <c r="G2997" s="8">
        <f>E2997-F2997</f>
        <v>10.030000000000001</v>
      </c>
      <c r="H2997" s="8">
        <f>IF(E2997&lt;&gt;0, ((E2997-F2997)/E2997)*100, 0)</f>
        <v>64.709677419354847</v>
      </c>
    </row>
    <row r="2998" spans="1:8" customFormat="1" ht="15" x14ac:dyDescent="0.25">
      <c r="D2998" s="12"/>
      <c r="E2998" s="12"/>
      <c r="F2998" s="12"/>
      <c r="G2998" s="12"/>
      <c r="H2998" s="12"/>
    </row>
    <row r="2999" spans="1:8" s="4" customFormat="1" x14ac:dyDescent="0.2">
      <c r="A2999" s="3" t="s">
        <v>10</v>
      </c>
      <c r="B2999" s="3" t="s">
        <v>10</v>
      </c>
      <c r="C2999" s="3" t="s">
        <v>10</v>
      </c>
      <c r="D2999" s="5">
        <f>SUBTOTAL(9, D2997:D2998)</f>
        <v>1</v>
      </c>
      <c r="E2999" s="7">
        <f>SUBTOTAL(9, E2997:E2998)</f>
        <v>15.5</v>
      </c>
      <c r="F2999" s="7">
        <f>SUBTOTAL(9, F2997:F2998)</f>
        <v>5.47</v>
      </c>
      <c r="G2999" s="7">
        <f>SUBTOTAL(9, G2997:G2998)</f>
        <v>10.030000000000001</v>
      </c>
      <c r="H2999" s="7">
        <f>IF(E2999&lt;&gt;0, ((E2999-F2999)/E2999)*100, 0)</f>
        <v>64.709677419354847</v>
      </c>
    </row>
    <row r="3000" spans="1:8" customFormat="1" ht="15" x14ac:dyDescent="0.25">
      <c r="D3000" s="12"/>
      <c r="E3000" s="12"/>
      <c r="F3000" s="12"/>
      <c r="G3000" s="12"/>
      <c r="H3000" s="12"/>
    </row>
    <row r="3001" spans="1:8" x14ac:dyDescent="0.2">
      <c r="A3001" s="2" t="s">
        <v>997</v>
      </c>
      <c r="B3001" s="2" t="s">
        <v>998</v>
      </c>
      <c r="C3001" s="2" t="s">
        <v>10</v>
      </c>
      <c r="G3001" s="8">
        <f>E3001-F3001</f>
        <v>0</v>
      </c>
      <c r="H3001" s="8">
        <f>IF(E3001&lt;&gt;0, ((E3001-F3001)/E3001)*100, 0)</f>
        <v>0</v>
      </c>
    </row>
    <row r="3002" spans="1:8" x14ac:dyDescent="0.2">
      <c r="A3002" s="2" t="s">
        <v>997</v>
      </c>
      <c r="B3002" s="2" t="s">
        <v>998</v>
      </c>
      <c r="C3002" s="2" t="s">
        <v>10</v>
      </c>
      <c r="E3002" s="8">
        <v>-151.19999999999999</v>
      </c>
      <c r="G3002" s="8">
        <f>E3002-F3002</f>
        <v>-151.19999999999999</v>
      </c>
      <c r="H3002" s="8">
        <f>IF(E3002&lt;&gt;0, ((E3002-F3002)/E3002)*100, 0)</f>
        <v>100</v>
      </c>
    </row>
    <row r="3003" spans="1:8" x14ac:dyDescent="0.2">
      <c r="A3003" s="2" t="s">
        <v>997</v>
      </c>
      <c r="B3003" s="2" t="s">
        <v>998</v>
      </c>
      <c r="C3003" s="2" t="s">
        <v>117</v>
      </c>
      <c r="D3003" s="6">
        <v>12</v>
      </c>
      <c r="E3003" s="8">
        <v>504</v>
      </c>
      <c r="F3003" s="8">
        <v>132.72</v>
      </c>
      <c r="G3003" s="8">
        <f>E3003-F3003</f>
        <v>371.28</v>
      </c>
      <c r="H3003" s="8">
        <f>IF(E3003&lt;&gt;0, ((E3003-F3003)/E3003)*100, 0)</f>
        <v>73.666666666666657</v>
      </c>
    </row>
    <row r="3004" spans="1:8" customFormat="1" ht="15" x14ac:dyDescent="0.25">
      <c r="D3004" s="12"/>
      <c r="E3004" s="12"/>
      <c r="F3004" s="12"/>
      <c r="G3004" s="12"/>
      <c r="H3004" s="12"/>
    </row>
    <row r="3005" spans="1:8" s="4" customFormat="1" x14ac:dyDescent="0.2">
      <c r="A3005" s="3" t="s">
        <v>10</v>
      </c>
      <c r="B3005" s="3" t="s">
        <v>10</v>
      </c>
      <c r="C3005" s="3" t="s">
        <v>10</v>
      </c>
      <c r="D3005" s="5">
        <f>SUBTOTAL(9, D3001:D3004)</f>
        <v>12</v>
      </c>
      <c r="E3005" s="7">
        <f>SUBTOTAL(9, E3001:E3004)</f>
        <v>352.8</v>
      </c>
      <c r="F3005" s="7">
        <f>SUBTOTAL(9, F3001:F3004)</f>
        <v>132.72</v>
      </c>
      <c r="G3005" s="7">
        <f>SUBTOTAL(9, G3001:G3004)</f>
        <v>220.07999999999998</v>
      </c>
      <c r="H3005" s="7">
        <f>IF(E3005&lt;&gt;0, ((E3005-F3005)/E3005)*100, 0)</f>
        <v>62.38095238095238</v>
      </c>
    </row>
    <row r="3006" spans="1:8" customFormat="1" ht="15" x14ac:dyDescent="0.25">
      <c r="D3006" s="12"/>
      <c r="E3006" s="12"/>
      <c r="F3006" s="12"/>
      <c r="G3006" s="12"/>
      <c r="H3006" s="12"/>
    </row>
    <row r="3007" spans="1:8" x14ac:dyDescent="0.2">
      <c r="A3007" s="2" t="s">
        <v>2628</v>
      </c>
      <c r="B3007" s="2" t="s">
        <v>2629</v>
      </c>
      <c r="C3007" s="2" t="s">
        <v>10</v>
      </c>
      <c r="G3007" s="8">
        <f>E3007-F3007</f>
        <v>0</v>
      </c>
      <c r="H3007" s="8">
        <f>IF(E3007&lt;&gt;0, ((E3007-F3007)/E3007)*100, 0)</f>
        <v>0</v>
      </c>
    </row>
    <row r="3008" spans="1:8" x14ac:dyDescent="0.2">
      <c r="A3008" s="2" t="s">
        <v>2628</v>
      </c>
      <c r="B3008" s="2" t="s">
        <v>2629</v>
      </c>
      <c r="C3008" s="2" t="s">
        <v>10</v>
      </c>
      <c r="E3008" s="8">
        <v>-17.75</v>
      </c>
      <c r="G3008" s="8">
        <f>E3008-F3008</f>
        <v>-17.75</v>
      </c>
      <c r="H3008" s="8">
        <f>IF(E3008&lt;&gt;0, ((E3008-F3008)/E3008)*100, 0)</f>
        <v>100</v>
      </c>
    </row>
    <row r="3009" spans="1:8" x14ac:dyDescent="0.2">
      <c r="A3009" s="2" t="s">
        <v>2628</v>
      </c>
      <c r="B3009" s="2" t="s">
        <v>2629</v>
      </c>
      <c r="C3009" s="2" t="s">
        <v>291</v>
      </c>
      <c r="D3009" s="6">
        <v>3</v>
      </c>
      <c r="E3009" s="8">
        <v>52.5</v>
      </c>
      <c r="F3009" s="8">
        <v>20.79</v>
      </c>
      <c r="G3009" s="8">
        <f>E3009-F3009</f>
        <v>31.71</v>
      </c>
      <c r="H3009" s="8">
        <f>IF(E3009&lt;&gt;0, ((E3009-F3009)/E3009)*100, 0)</f>
        <v>60.4</v>
      </c>
    </row>
    <row r="3010" spans="1:8" x14ac:dyDescent="0.2">
      <c r="A3010" s="2" t="s">
        <v>2628</v>
      </c>
      <c r="B3010" s="2" t="s">
        <v>2629</v>
      </c>
      <c r="C3010" s="2" t="s">
        <v>292</v>
      </c>
      <c r="D3010" s="6">
        <v>3</v>
      </c>
      <c r="E3010" s="8">
        <v>81</v>
      </c>
      <c r="F3010" s="8">
        <v>37.590000000000003</v>
      </c>
      <c r="G3010" s="8">
        <f>E3010-F3010</f>
        <v>43.41</v>
      </c>
      <c r="H3010" s="8">
        <f>IF(E3010&lt;&gt;0, ((E3010-F3010)/E3010)*100, 0)</f>
        <v>53.592592592592595</v>
      </c>
    </row>
    <row r="3011" spans="1:8" customFormat="1" ht="15" x14ac:dyDescent="0.25">
      <c r="D3011" s="12"/>
      <c r="E3011" s="12"/>
      <c r="F3011" s="12"/>
      <c r="G3011" s="12"/>
      <c r="H3011" s="12"/>
    </row>
    <row r="3012" spans="1:8" s="4" customFormat="1" x14ac:dyDescent="0.2">
      <c r="A3012" s="3" t="s">
        <v>10</v>
      </c>
      <c r="B3012" s="3" t="s">
        <v>10</v>
      </c>
      <c r="C3012" s="3" t="s">
        <v>10</v>
      </c>
      <c r="D3012" s="5">
        <f>SUBTOTAL(9, D3007:D3011)</f>
        <v>6</v>
      </c>
      <c r="E3012" s="7">
        <f>SUBTOTAL(9, E3007:E3011)</f>
        <v>115.75</v>
      </c>
      <c r="F3012" s="7">
        <f>SUBTOTAL(9, F3007:F3011)</f>
        <v>58.38</v>
      </c>
      <c r="G3012" s="7">
        <f>SUBTOTAL(9, G3007:G3011)</f>
        <v>57.37</v>
      </c>
      <c r="H3012" s="7">
        <f>IF(E3012&lt;&gt;0, ((E3012-F3012)/E3012)*100, 0)</f>
        <v>49.563714902807767</v>
      </c>
    </row>
    <row r="3013" spans="1:8" customFormat="1" ht="15" x14ac:dyDescent="0.25">
      <c r="D3013" s="12"/>
      <c r="E3013" s="12"/>
      <c r="F3013" s="12"/>
      <c r="G3013" s="12"/>
      <c r="H3013" s="12"/>
    </row>
    <row r="3014" spans="1:8" x14ac:dyDescent="0.2">
      <c r="A3014" s="2" t="s">
        <v>3311</v>
      </c>
      <c r="B3014" s="2" t="s">
        <v>3312</v>
      </c>
      <c r="C3014" s="2" t="s">
        <v>10</v>
      </c>
      <c r="G3014" s="8">
        <f>E3014-F3014</f>
        <v>0</v>
      </c>
      <c r="H3014" s="8">
        <f>IF(E3014&lt;&gt;0, ((E3014-F3014)/E3014)*100, 0)</f>
        <v>0</v>
      </c>
    </row>
    <row r="3015" spans="1:8" x14ac:dyDescent="0.2">
      <c r="A3015" s="2" t="s">
        <v>3311</v>
      </c>
      <c r="B3015" s="2" t="s">
        <v>3312</v>
      </c>
      <c r="C3015" s="2" t="s">
        <v>10</v>
      </c>
      <c r="E3015" s="8">
        <v>-9.75</v>
      </c>
      <c r="G3015" s="8">
        <f>E3015-F3015</f>
        <v>-9.75</v>
      </c>
      <c r="H3015" s="8">
        <f>IF(E3015&lt;&gt;0, ((E3015-F3015)/E3015)*100, 0)</f>
        <v>100</v>
      </c>
    </row>
    <row r="3016" spans="1:8" x14ac:dyDescent="0.2">
      <c r="A3016" s="2" t="s">
        <v>3311</v>
      </c>
      <c r="B3016" s="2" t="s">
        <v>3312</v>
      </c>
      <c r="C3016" s="2" t="s">
        <v>19</v>
      </c>
      <c r="D3016" s="6">
        <v>2</v>
      </c>
      <c r="E3016" s="8">
        <v>55</v>
      </c>
      <c r="F3016" s="8">
        <v>14.42</v>
      </c>
      <c r="G3016" s="8">
        <f>E3016-F3016</f>
        <v>40.58</v>
      </c>
      <c r="H3016" s="8">
        <f>IF(E3016&lt;&gt;0, ((E3016-F3016)/E3016)*100, 0)</f>
        <v>73.781818181818181</v>
      </c>
    </row>
    <row r="3017" spans="1:8" customFormat="1" ht="15" x14ac:dyDescent="0.25">
      <c r="D3017" s="12"/>
      <c r="E3017" s="12"/>
      <c r="F3017" s="12"/>
      <c r="G3017" s="12"/>
      <c r="H3017" s="12"/>
    </row>
    <row r="3018" spans="1:8" s="4" customFormat="1" x14ac:dyDescent="0.2">
      <c r="A3018" s="3" t="s">
        <v>10</v>
      </c>
      <c r="B3018" s="3" t="s">
        <v>10</v>
      </c>
      <c r="C3018" s="3" t="s">
        <v>10</v>
      </c>
      <c r="D3018" s="5">
        <f>SUBTOTAL(9, D3014:D3017)</f>
        <v>2</v>
      </c>
      <c r="E3018" s="7">
        <f>SUBTOTAL(9, E3014:E3017)</f>
        <v>45.25</v>
      </c>
      <c r="F3018" s="7">
        <f>SUBTOTAL(9, F3014:F3017)</f>
        <v>14.42</v>
      </c>
      <c r="G3018" s="7">
        <f>SUBTOTAL(9, G3014:G3017)</f>
        <v>30.83</v>
      </c>
      <c r="H3018" s="7">
        <f>IF(E3018&lt;&gt;0, ((E3018-F3018)/E3018)*100, 0)</f>
        <v>68.132596685082873</v>
      </c>
    </row>
    <row r="3019" spans="1:8" customFormat="1" ht="15" x14ac:dyDescent="0.25">
      <c r="D3019" s="12"/>
      <c r="E3019" s="12"/>
      <c r="F3019" s="12"/>
      <c r="G3019" s="12"/>
      <c r="H3019" s="12"/>
    </row>
    <row r="3020" spans="1:8" x14ac:dyDescent="0.2">
      <c r="A3020" s="2" t="s">
        <v>3313</v>
      </c>
      <c r="B3020" s="2" t="s">
        <v>3314</v>
      </c>
      <c r="C3020" s="2" t="s">
        <v>81</v>
      </c>
      <c r="D3020" s="6">
        <v>1</v>
      </c>
      <c r="E3020" s="8">
        <v>9.25</v>
      </c>
      <c r="F3020" s="8">
        <v>2.0299999999999998</v>
      </c>
      <c r="G3020" s="8">
        <f>E3020-F3020</f>
        <v>7.2200000000000006</v>
      </c>
      <c r="H3020" s="8">
        <f>IF(E3020&lt;&gt;0, ((E3020-F3020)/E3020)*100, 0)</f>
        <v>78.054054054054063</v>
      </c>
    </row>
    <row r="3021" spans="1:8" customFormat="1" ht="15" x14ac:dyDescent="0.25">
      <c r="D3021" s="12"/>
      <c r="E3021" s="12"/>
      <c r="F3021" s="12"/>
      <c r="G3021" s="12"/>
      <c r="H3021" s="12"/>
    </row>
    <row r="3022" spans="1:8" s="4" customFormat="1" x14ac:dyDescent="0.2">
      <c r="A3022" s="3" t="s">
        <v>10</v>
      </c>
      <c r="B3022" s="3" t="s">
        <v>10</v>
      </c>
      <c r="C3022" s="3" t="s">
        <v>10</v>
      </c>
      <c r="D3022" s="5">
        <f>SUBTOTAL(9, D3020:D3021)</f>
        <v>1</v>
      </c>
      <c r="E3022" s="7">
        <f>SUBTOTAL(9, E3020:E3021)</f>
        <v>9.25</v>
      </c>
      <c r="F3022" s="7">
        <f>SUBTOTAL(9, F3020:F3021)</f>
        <v>2.0299999999999998</v>
      </c>
      <c r="G3022" s="7">
        <f>SUBTOTAL(9, G3020:G3021)</f>
        <v>7.2200000000000006</v>
      </c>
      <c r="H3022" s="7">
        <f>IF(E3022&lt;&gt;0, ((E3022-F3022)/E3022)*100, 0)</f>
        <v>78.054054054054063</v>
      </c>
    </row>
    <row r="3023" spans="1:8" customFormat="1" ht="15" x14ac:dyDescent="0.25">
      <c r="D3023" s="12"/>
      <c r="E3023" s="12"/>
      <c r="F3023" s="12"/>
      <c r="G3023" s="12"/>
      <c r="H3023" s="12"/>
    </row>
    <row r="3024" spans="1:8" x14ac:dyDescent="0.2">
      <c r="A3024" s="2" t="s">
        <v>3315</v>
      </c>
      <c r="B3024" s="2" t="s">
        <v>3316</v>
      </c>
      <c r="C3024" s="2" t="s">
        <v>10</v>
      </c>
      <c r="G3024" s="8">
        <f>E3024-F3024</f>
        <v>0</v>
      </c>
      <c r="H3024" s="8">
        <f>IF(E3024&lt;&gt;0, ((E3024-F3024)/E3024)*100, 0)</f>
        <v>0</v>
      </c>
    </row>
    <row r="3025" spans="1:8" x14ac:dyDescent="0.2">
      <c r="A3025" s="2" t="s">
        <v>3315</v>
      </c>
      <c r="B3025" s="2" t="s">
        <v>3316</v>
      </c>
      <c r="C3025" s="2" t="s">
        <v>10</v>
      </c>
      <c r="G3025" s="8">
        <f>E3025-F3025</f>
        <v>0</v>
      </c>
      <c r="H3025" s="8">
        <f>IF(E3025&lt;&gt;0, ((E3025-F3025)/E3025)*100, 0)</f>
        <v>0</v>
      </c>
    </row>
    <row r="3026" spans="1:8" x14ac:dyDescent="0.2">
      <c r="A3026" s="2" t="s">
        <v>3315</v>
      </c>
      <c r="B3026" s="2" t="s">
        <v>3316</v>
      </c>
      <c r="C3026" s="2" t="s">
        <v>29</v>
      </c>
      <c r="D3026" s="6">
        <v>1</v>
      </c>
      <c r="E3026" s="8">
        <v>20.75</v>
      </c>
      <c r="F3026" s="8">
        <v>6.3</v>
      </c>
      <c r="G3026" s="8">
        <f>E3026-F3026</f>
        <v>14.45</v>
      </c>
      <c r="H3026" s="8">
        <f>IF(E3026&lt;&gt;0, ((E3026-F3026)/E3026)*100, 0)</f>
        <v>69.638554216867462</v>
      </c>
    </row>
    <row r="3027" spans="1:8" customFormat="1" ht="15" x14ac:dyDescent="0.25">
      <c r="D3027" s="12"/>
      <c r="E3027" s="12"/>
      <c r="F3027" s="12"/>
      <c r="G3027" s="12"/>
      <c r="H3027" s="12"/>
    </row>
    <row r="3028" spans="1:8" s="4" customFormat="1" x14ac:dyDescent="0.2">
      <c r="A3028" s="3" t="s">
        <v>10</v>
      </c>
      <c r="B3028" s="3" t="s">
        <v>10</v>
      </c>
      <c r="C3028" s="3" t="s">
        <v>10</v>
      </c>
      <c r="D3028" s="5">
        <f>SUBTOTAL(9, D3024:D3027)</f>
        <v>1</v>
      </c>
      <c r="E3028" s="7">
        <f>SUBTOTAL(9, E3024:E3027)</f>
        <v>20.75</v>
      </c>
      <c r="F3028" s="7">
        <f>SUBTOTAL(9, F3024:F3027)</f>
        <v>6.3</v>
      </c>
      <c r="G3028" s="7">
        <f>SUBTOTAL(9, G3024:G3027)</f>
        <v>14.45</v>
      </c>
      <c r="H3028" s="7">
        <f>IF(E3028&lt;&gt;0, ((E3028-F3028)/E3028)*100, 0)</f>
        <v>69.638554216867462</v>
      </c>
    </row>
    <row r="3029" spans="1:8" customFormat="1" ht="15" x14ac:dyDescent="0.25">
      <c r="D3029" s="12"/>
      <c r="E3029" s="12"/>
      <c r="F3029" s="12"/>
      <c r="G3029" s="12"/>
      <c r="H3029" s="12"/>
    </row>
    <row r="3030" spans="1:8" x14ac:dyDescent="0.2">
      <c r="A3030" s="2" t="s">
        <v>3317</v>
      </c>
      <c r="B3030" s="2" t="s">
        <v>3318</v>
      </c>
      <c r="C3030" s="2" t="s">
        <v>128</v>
      </c>
      <c r="D3030" s="6">
        <v>1</v>
      </c>
      <c r="E3030" s="8">
        <v>19.5</v>
      </c>
      <c r="F3030" s="8">
        <v>6.3</v>
      </c>
      <c r="G3030" s="8">
        <f>E3030-F3030</f>
        <v>13.2</v>
      </c>
      <c r="H3030" s="8">
        <f>IF(E3030&lt;&gt;0, ((E3030-F3030)/E3030)*100, 0)</f>
        <v>67.692307692307679</v>
      </c>
    </row>
    <row r="3031" spans="1:8" x14ac:dyDescent="0.2">
      <c r="A3031" s="2" t="s">
        <v>3317</v>
      </c>
      <c r="B3031" s="2" t="s">
        <v>3318</v>
      </c>
      <c r="C3031" s="2" t="s">
        <v>404</v>
      </c>
      <c r="D3031" s="6">
        <v>1</v>
      </c>
      <c r="E3031" s="8">
        <v>13</v>
      </c>
      <c r="F3031" s="8">
        <v>5.53</v>
      </c>
      <c r="G3031" s="8">
        <f>E3031-F3031</f>
        <v>7.47</v>
      </c>
      <c r="H3031" s="8">
        <f>IF(E3031&lt;&gt;0, ((E3031-F3031)/E3031)*100, 0)</f>
        <v>57.461538461538467</v>
      </c>
    </row>
    <row r="3032" spans="1:8" x14ac:dyDescent="0.2">
      <c r="A3032" s="2" t="s">
        <v>3317</v>
      </c>
      <c r="B3032" s="2" t="s">
        <v>3318</v>
      </c>
      <c r="C3032" s="2" t="s">
        <v>30</v>
      </c>
      <c r="D3032" s="6">
        <v>1</v>
      </c>
      <c r="E3032" s="8">
        <v>14.25</v>
      </c>
      <c r="F3032" s="8">
        <v>5.53</v>
      </c>
      <c r="G3032" s="8">
        <f>E3032-F3032</f>
        <v>8.7199999999999989</v>
      </c>
      <c r="H3032" s="8">
        <f>IF(E3032&lt;&gt;0, ((E3032-F3032)/E3032)*100, 0)</f>
        <v>61.192982456140342</v>
      </c>
    </row>
    <row r="3033" spans="1:8" x14ac:dyDescent="0.2">
      <c r="A3033" s="2" t="s">
        <v>3317</v>
      </c>
      <c r="B3033" s="2" t="s">
        <v>3318</v>
      </c>
      <c r="C3033" s="2" t="s">
        <v>786</v>
      </c>
      <c r="D3033" s="6">
        <v>2</v>
      </c>
      <c r="E3033" s="8">
        <v>24</v>
      </c>
      <c r="F3033" s="8">
        <v>7.56</v>
      </c>
      <c r="G3033" s="8">
        <f>E3033-F3033</f>
        <v>16.440000000000001</v>
      </c>
      <c r="H3033" s="8">
        <f>IF(E3033&lt;&gt;0, ((E3033-F3033)/E3033)*100, 0)</f>
        <v>68.5</v>
      </c>
    </row>
    <row r="3034" spans="1:8" x14ac:dyDescent="0.2">
      <c r="A3034" s="2" t="s">
        <v>3317</v>
      </c>
      <c r="B3034" s="2" t="s">
        <v>3318</v>
      </c>
      <c r="C3034" s="2" t="s">
        <v>2348</v>
      </c>
      <c r="D3034" s="6">
        <v>1</v>
      </c>
      <c r="E3034" s="8">
        <v>26.5</v>
      </c>
      <c r="F3034" s="8">
        <v>8.4</v>
      </c>
      <c r="G3034" s="8">
        <f>E3034-F3034</f>
        <v>18.100000000000001</v>
      </c>
      <c r="H3034" s="8">
        <f>IF(E3034&lt;&gt;0, ((E3034-F3034)/E3034)*100, 0)</f>
        <v>68.301886792452834</v>
      </c>
    </row>
    <row r="3035" spans="1:8" x14ac:dyDescent="0.2">
      <c r="A3035" s="2" t="s">
        <v>3317</v>
      </c>
      <c r="B3035" s="2" t="s">
        <v>3318</v>
      </c>
      <c r="C3035" s="2" t="s">
        <v>117</v>
      </c>
      <c r="D3035" s="6">
        <v>1</v>
      </c>
      <c r="E3035" s="8">
        <v>42</v>
      </c>
      <c r="F3035" s="8">
        <v>11.06</v>
      </c>
      <c r="G3035" s="8">
        <f>E3035-F3035</f>
        <v>30.939999999999998</v>
      </c>
      <c r="H3035" s="8">
        <f>IF(E3035&lt;&gt;0, ((E3035-F3035)/E3035)*100, 0)</f>
        <v>73.666666666666657</v>
      </c>
    </row>
    <row r="3036" spans="1:8" x14ac:dyDescent="0.2">
      <c r="A3036" s="2" t="s">
        <v>3317</v>
      </c>
      <c r="B3036" s="2" t="s">
        <v>3318</v>
      </c>
      <c r="C3036" s="2" t="s">
        <v>89</v>
      </c>
      <c r="D3036" s="6">
        <v>2</v>
      </c>
      <c r="E3036" s="8">
        <v>51</v>
      </c>
      <c r="F3036" s="8">
        <v>11.9</v>
      </c>
      <c r="G3036" s="8">
        <f>E3036-F3036</f>
        <v>39.1</v>
      </c>
      <c r="H3036" s="8">
        <f>IF(E3036&lt;&gt;0, ((E3036-F3036)/E3036)*100, 0)</f>
        <v>76.666666666666671</v>
      </c>
    </row>
    <row r="3037" spans="1:8" customFormat="1" ht="15" x14ac:dyDescent="0.25">
      <c r="D3037" s="12"/>
      <c r="E3037" s="12"/>
      <c r="F3037" s="12"/>
      <c r="G3037" s="12"/>
      <c r="H3037" s="12"/>
    </row>
    <row r="3038" spans="1:8" s="4" customFormat="1" x14ac:dyDescent="0.2">
      <c r="A3038" s="3" t="s">
        <v>10</v>
      </c>
      <c r="B3038" s="3" t="s">
        <v>10</v>
      </c>
      <c r="C3038" s="3" t="s">
        <v>10</v>
      </c>
      <c r="D3038" s="5">
        <f>SUBTOTAL(9, D3030:D3037)</f>
        <v>9</v>
      </c>
      <c r="E3038" s="7">
        <f>SUBTOTAL(9, E3030:E3037)</f>
        <v>190.25</v>
      </c>
      <c r="F3038" s="7">
        <f>SUBTOTAL(9, F3030:F3037)</f>
        <v>56.28</v>
      </c>
      <c r="G3038" s="7">
        <f>SUBTOTAL(9, G3030:G3037)</f>
        <v>133.97</v>
      </c>
      <c r="H3038" s="7">
        <f>IF(E3038&lt;&gt;0, ((E3038-F3038)/E3038)*100, 0)</f>
        <v>70.417871222076215</v>
      </c>
    </row>
    <row r="3039" spans="1:8" customFormat="1" ht="15" x14ac:dyDescent="0.25">
      <c r="D3039" s="12"/>
      <c r="E3039" s="12"/>
      <c r="F3039" s="12"/>
      <c r="G3039" s="12"/>
      <c r="H3039" s="12"/>
    </row>
    <row r="3040" spans="1:8" x14ac:dyDescent="0.2">
      <c r="A3040" s="2" t="s">
        <v>2168</v>
      </c>
      <c r="B3040" s="2" t="s">
        <v>2169</v>
      </c>
      <c r="C3040" s="2" t="s">
        <v>10</v>
      </c>
      <c r="G3040" s="8">
        <f>E3040-F3040</f>
        <v>0</v>
      </c>
      <c r="H3040" s="8">
        <f>IF(E3040&lt;&gt;0, ((E3040-F3040)/E3040)*100, 0)</f>
        <v>0</v>
      </c>
    </row>
    <row r="3041" spans="1:8" x14ac:dyDescent="0.2">
      <c r="A3041" s="2" t="s">
        <v>2168</v>
      </c>
      <c r="B3041" s="2" t="s">
        <v>2169</v>
      </c>
      <c r="C3041" s="2" t="s">
        <v>10</v>
      </c>
      <c r="G3041" s="8">
        <f>E3041-F3041</f>
        <v>0</v>
      </c>
      <c r="H3041" s="8">
        <f>IF(E3041&lt;&gt;0, ((E3041-F3041)/E3041)*100, 0)</f>
        <v>0</v>
      </c>
    </row>
    <row r="3042" spans="1:8" x14ac:dyDescent="0.2">
      <c r="A3042" s="2" t="s">
        <v>2168</v>
      </c>
      <c r="B3042" s="2" t="s">
        <v>2169</v>
      </c>
      <c r="C3042" s="2" t="s">
        <v>10</v>
      </c>
      <c r="G3042" s="8">
        <f>E3042-F3042</f>
        <v>0</v>
      </c>
      <c r="H3042" s="8">
        <f>IF(E3042&lt;&gt;0, ((E3042-F3042)/E3042)*100, 0)</f>
        <v>0</v>
      </c>
    </row>
    <row r="3043" spans="1:8" x14ac:dyDescent="0.2">
      <c r="A3043" s="2" t="s">
        <v>2168</v>
      </c>
      <c r="B3043" s="2" t="s">
        <v>2169</v>
      </c>
      <c r="C3043" s="2" t="s">
        <v>10</v>
      </c>
      <c r="G3043" s="8">
        <f>E3043-F3043</f>
        <v>0</v>
      </c>
      <c r="H3043" s="8">
        <f>IF(E3043&lt;&gt;0, ((E3043-F3043)/E3043)*100, 0)</f>
        <v>0</v>
      </c>
    </row>
    <row r="3044" spans="1:8" x14ac:dyDescent="0.2">
      <c r="A3044" s="2" t="s">
        <v>2168</v>
      </c>
      <c r="B3044" s="2" t="s">
        <v>2169</v>
      </c>
      <c r="C3044" s="2" t="s">
        <v>29</v>
      </c>
      <c r="D3044" s="6">
        <v>2</v>
      </c>
      <c r="E3044" s="8">
        <v>41.5</v>
      </c>
      <c r="F3044" s="8">
        <v>12.6</v>
      </c>
      <c r="G3044" s="8">
        <f>E3044-F3044</f>
        <v>28.9</v>
      </c>
      <c r="H3044" s="8">
        <f>IF(E3044&lt;&gt;0, ((E3044-F3044)/E3044)*100, 0)</f>
        <v>69.638554216867462</v>
      </c>
    </row>
    <row r="3045" spans="1:8" x14ac:dyDescent="0.2">
      <c r="A3045" s="2" t="s">
        <v>2168</v>
      </c>
      <c r="B3045" s="2" t="s">
        <v>2169</v>
      </c>
      <c r="C3045" s="2" t="s">
        <v>359</v>
      </c>
      <c r="D3045" s="6">
        <v>2</v>
      </c>
      <c r="E3045" s="8">
        <v>27</v>
      </c>
      <c r="F3045" s="8">
        <v>9.58</v>
      </c>
      <c r="G3045" s="8">
        <f>E3045-F3045</f>
        <v>17.420000000000002</v>
      </c>
      <c r="H3045" s="8">
        <f>IF(E3045&lt;&gt;0, ((E3045-F3045)/E3045)*100, 0)</f>
        <v>64.518518518518519</v>
      </c>
    </row>
    <row r="3046" spans="1:8" x14ac:dyDescent="0.2">
      <c r="A3046" s="2" t="s">
        <v>2168</v>
      </c>
      <c r="B3046" s="2" t="s">
        <v>2169</v>
      </c>
      <c r="C3046" s="2" t="s">
        <v>221</v>
      </c>
      <c r="D3046" s="6">
        <v>4</v>
      </c>
      <c r="E3046" s="8">
        <v>104</v>
      </c>
      <c r="F3046" s="8">
        <v>44.8</v>
      </c>
      <c r="G3046" s="8">
        <f>E3046-F3046</f>
        <v>59.2</v>
      </c>
      <c r="H3046" s="8">
        <f>IF(E3046&lt;&gt;0, ((E3046-F3046)/E3046)*100, 0)</f>
        <v>56.92307692307692</v>
      </c>
    </row>
    <row r="3047" spans="1:8" customFormat="1" ht="15" x14ac:dyDescent="0.25">
      <c r="D3047" s="12"/>
      <c r="E3047" s="12"/>
      <c r="F3047" s="12"/>
      <c r="G3047" s="12"/>
      <c r="H3047" s="12"/>
    </row>
    <row r="3048" spans="1:8" s="4" customFormat="1" x14ac:dyDescent="0.2">
      <c r="A3048" s="3" t="s">
        <v>10</v>
      </c>
      <c r="B3048" s="3" t="s">
        <v>10</v>
      </c>
      <c r="C3048" s="3" t="s">
        <v>10</v>
      </c>
      <c r="D3048" s="5">
        <f>SUBTOTAL(9, D3040:D3047)</f>
        <v>8</v>
      </c>
      <c r="E3048" s="7">
        <f>SUBTOTAL(9, E3040:E3047)</f>
        <v>172.5</v>
      </c>
      <c r="F3048" s="7">
        <f>SUBTOTAL(9, F3040:F3047)</f>
        <v>66.97999999999999</v>
      </c>
      <c r="G3048" s="7">
        <f>SUBTOTAL(9, G3040:G3047)</f>
        <v>105.52000000000001</v>
      </c>
      <c r="H3048" s="7">
        <f>IF(E3048&lt;&gt;0, ((E3048-F3048)/E3048)*100, 0)</f>
        <v>61.171014492753628</v>
      </c>
    </row>
    <row r="3049" spans="1:8" customFormat="1" ht="15" x14ac:dyDescent="0.25">
      <c r="D3049" s="12"/>
      <c r="E3049" s="12"/>
      <c r="F3049" s="12"/>
      <c r="G3049" s="12"/>
      <c r="H3049" s="12"/>
    </row>
    <row r="3050" spans="1:8" x14ac:dyDescent="0.2">
      <c r="A3050" s="2" t="s">
        <v>3319</v>
      </c>
      <c r="B3050" s="2" t="s">
        <v>3320</v>
      </c>
      <c r="C3050" s="2" t="s">
        <v>10</v>
      </c>
      <c r="G3050" s="8">
        <f>E3050-F3050</f>
        <v>0</v>
      </c>
      <c r="H3050" s="8">
        <f>IF(E3050&lt;&gt;0, ((E3050-F3050)/E3050)*100, 0)</f>
        <v>0</v>
      </c>
    </row>
    <row r="3051" spans="1:8" x14ac:dyDescent="0.2">
      <c r="A3051" s="2" t="s">
        <v>3319</v>
      </c>
      <c r="B3051" s="2" t="s">
        <v>3320</v>
      </c>
      <c r="C3051" s="2" t="s">
        <v>10</v>
      </c>
      <c r="G3051" s="8">
        <f>E3051-F3051</f>
        <v>0</v>
      </c>
      <c r="H3051" s="8">
        <f>IF(E3051&lt;&gt;0, ((E3051-F3051)/E3051)*100, 0)</f>
        <v>0</v>
      </c>
    </row>
    <row r="3052" spans="1:8" x14ac:dyDescent="0.2">
      <c r="A3052" s="2" t="s">
        <v>3319</v>
      </c>
      <c r="B3052" s="2" t="s">
        <v>3320</v>
      </c>
      <c r="C3052" s="2" t="s">
        <v>2343</v>
      </c>
      <c r="D3052" s="6">
        <v>1</v>
      </c>
      <c r="E3052" s="8">
        <v>85</v>
      </c>
      <c r="F3052" s="8">
        <v>35.11</v>
      </c>
      <c r="G3052" s="8">
        <f>E3052-F3052</f>
        <v>49.89</v>
      </c>
      <c r="H3052" s="8">
        <f>IF(E3052&lt;&gt;0, ((E3052-F3052)/E3052)*100, 0)</f>
        <v>58.694117647058818</v>
      </c>
    </row>
    <row r="3053" spans="1:8" customFormat="1" ht="15" x14ac:dyDescent="0.25">
      <c r="D3053" s="12"/>
      <c r="E3053" s="12"/>
      <c r="F3053" s="12"/>
      <c r="G3053" s="12"/>
      <c r="H3053" s="12"/>
    </row>
    <row r="3054" spans="1:8" s="4" customFormat="1" x14ac:dyDescent="0.2">
      <c r="A3054" s="3" t="s">
        <v>10</v>
      </c>
      <c r="B3054" s="3" t="s">
        <v>10</v>
      </c>
      <c r="C3054" s="3" t="s">
        <v>10</v>
      </c>
      <c r="D3054" s="5">
        <f>SUBTOTAL(9, D3050:D3053)</f>
        <v>1</v>
      </c>
      <c r="E3054" s="7">
        <f>SUBTOTAL(9, E3050:E3053)</f>
        <v>85</v>
      </c>
      <c r="F3054" s="7">
        <f>SUBTOTAL(9, F3050:F3053)</f>
        <v>35.11</v>
      </c>
      <c r="G3054" s="7">
        <f>SUBTOTAL(9, G3050:G3053)</f>
        <v>49.89</v>
      </c>
      <c r="H3054" s="7">
        <f>IF(E3054&lt;&gt;0, ((E3054-F3054)/E3054)*100, 0)</f>
        <v>58.694117647058818</v>
      </c>
    </row>
    <row r="3055" spans="1:8" customFormat="1" ht="15" x14ac:dyDescent="0.25">
      <c r="D3055" s="12"/>
      <c r="E3055" s="12"/>
      <c r="F3055" s="12"/>
      <c r="G3055" s="12"/>
      <c r="H3055" s="12"/>
    </row>
    <row r="3056" spans="1:8" x14ac:dyDescent="0.2">
      <c r="A3056" s="2" t="s">
        <v>3321</v>
      </c>
      <c r="B3056" s="2" t="s">
        <v>3322</v>
      </c>
      <c r="C3056" s="2" t="s">
        <v>29</v>
      </c>
      <c r="D3056" s="6">
        <v>1</v>
      </c>
      <c r="E3056" s="8">
        <v>20.75</v>
      </c>
      <c r="F3056" s="8">
        <v>6.3</v>
      </c>
      <c r="G3056" s="8">
        <f>E3056-F3056</f>
        <v>14.45</v>
      </c>
      <c r="H3056" s="8">
        <f>IF(E3056&lt;&gt;0, ((E3056-F3056)/E3056)*100, 0)</f>
        <v>69.638554216867462</v>
      </c>
    </row>
    <row r="3057" spans="1:8" customFormat="1" ht="15" x14ac:dyDescent="0.25">
      <c r="D3057" s="12"/>
      <c r="E3057" s="12"/>
      <c r="F3057" s="12"/>
      <c r="G3057" s="12"/>
      <c r="H3057" s="12"/>
    </row>
    <row r="3058" spans="1:8" s="4" customFormat="1" x14ac:dyDescent="0.2">
      <c r="A3058" s="3" t="s">
        <v>10</v>
      </c>
      <c r="B3058" s="3" t="s">
        <v>10</v>
      </c>
      <c r="C3058" s="3" t="s">
        <v>10</v>
      </c>
      <c r="D3058" s="5">
        <f>SUBTOTAL(9, D3056:D3057)</f>
        <v>1</v>
      </c>
      <c r="E3058" s="7">
        <f>SUBTOTAL(9, E3056:E3057)</f>
        <v>20.75</v>
      </c>
      <c r="F3058" s="7">
        <f>SUBTOTAL(9, F3056:F3057)</f>
        <v>6.3</v>
      </c>
      <c r="G3058" s="7">
        <f>SUBTOTAL(9, G3056:G3057)</f>
        <v>14.45</v>
      </c>
      <c r="H3058" s="7">
        <f>IF(E3058&lt;&gt;0, ((E3058-F3058)/E3058)*100, 0)</f>
        <v>69.638554216867462</v>
      </c>
    </row>
    <row r="3059" spans="1:8" customFormat="1" ht="15" x14ac:dyDescent="0.25">
      <c r="D3059" s="12"/>
      <c r="E3059" s="12"/>
      <c r="F3059" s="12"/>
      <c r="G3059" s="12"/>
      <c r="H3059" s="12"/>
    </row>
    <row r="3060" spans="1:8" x14ac:dyDescent="0.2">
      <c r="A3060" s="2" t="s">
        <v>3323</v>
      </c>
      <c r="B3060" s="2" t="s">
        <v>3324</v>
      </c>
      <c r="C3060" s="2" t="s">
        <v>10</v>
      </c>
      <c r="G3060" s="8">
        <f>E3060-F3060</f>
        <v>0</v>
      </c>
      <c r="H3060" s="8">
        <f>IF(E3060&lt;&gt;0, ((E3060-F3060)/E3060)*100, 0)</f>
        <v>0</v>
      </c>
    </row>
    <row r="3061" spans="1:8" x14ac:dyDescent="0.2">
      <c r="A3061" s="2" t="s">
        <v>3323</v>
      </c>
      <c r="B3061" s="2" t="s">
        <v>3324</v>
      </c>
      <c r="C3061" s="2" t="s">
        <v>10</v>
      </c>
      <c r="G3061" s="8">
        <f>E3061-F3061</f>
        <v>0</v>
      </c>
      <c r="H3061" s="8">
        <f>IF(E3061&lt;&gt;0, ((E3061-F3061)/E3061)*100, 0)</f>
        <v>0</v>
      </c>
    </row>
    <row r="3062" spans="1:8" x14ac:dyDescent="0.2">
      <c r="A3062" s="2" t="s">
        <v>3323</v>
      </c>
      <c r="B3062" s="2" t="s">
        <v>3324</v>
      </c>
      <c r="C3062" s="2" t="s">
        <v>10</v>
      </c>
      <c r="G3062" s="8">
        <f>E3062-F3062</f>
        <v>0</v>
      </c>
      <c r="H3062" s="8">
        <f>IF(E3062&lt;&gt;0, ((E3062-F3062)/E3062)*100, 0)</f>
        <v>0</v>
      </c>
    </row>
    <row r="3063" spans="1:8" x14ac:dyDescent="0.2">
      <c r="A3063" s="2" t="s">
        <v>3323</v>
      </c>
      <c r="B3063" s="2" t="s">
        <v>3324</v>
      </c>
      <c r="C3063" s="2" t="s">
        <v>624</v>
      </c>
      <c r="D3063" s="6">
        <v>1</v>
      </c>
      <c r="E3063" s="8">
        <v>27</v>
      </c>
      <c r="F3063" s="8">
        <v>8.1199999999999992</v>
      </c>
      <c r="G3063" s="8">
        <f>E3063-F3063</f>
        <v>18.880000000000003</v>
      </c>
      <c r="H3063" s="8">
        <f>IF(E3063&lt;&gt;0, ((E3063-F3063)/E3063)*100, 0)</f>
        <v>69.925925925925938</v>
      </c>
    </row>
    <row r="3064" spans="1:8" customFormat="1" ht="15" x14ac:dyDescent="0.25">
      <c r="D3064" s="12"/>
      <c r="E3064" s="12"/>
      <c r="F3064" s="12"/>
      <c r="G3064" s="12"/>
      <c r="H3064" s="12"/>
    </row>
    <row r="3065" spans="1:8" s="4" customFormat="1" x14ac:dyDescent="0.2">
      <c r="A3065" s="3" t="s">
        <v>10</v>
      </c>
      <c r="B3065" s="3" t="s">
        <v>10</v>
      </c>
      <c r="C3065" s="3" t="s">
        <v>10</v>
      </c>
      <c r="D3065" s="5">
        <f>SUBTOTAL(9, D3060:D3064)</f>
        <v>1</v>
      </c>
      <c r="E3065" s="7">
        <f>SUBTOTAL(9, E3060:E3064)</f>
        <v>27</v>
      </c>
      <c r="F3065" s="7">
        <f>SUBTOTAL(9, F3060:F3064)</f>
        <v>8.1199999999999992</v>
      </c>
      <c r="G3065" s="7">
        <f>SUBTOTAL(9, G3060:G3064)</f>
        <v>18.880000000000003</v>
      </c>
      <c r="H3065" s="7">
        <f>IF(E3065&lt;&gt;0, ((E3065-F3065)/E3065)*100, 0)</f>
        <v>69.925925925925938</v>
      </c>
    </row>
    <row r="3066" spans="1:8" customFormat="1" ht="15" x14ac:dyDescent="0.25">
      <c r="D3066" s="12"/>
      <c r="E3066" s="12"/>
      <c r="F3066" s="12"/>
      <c r="G3066" s="12"/>
      <c r="H3066" s="12"/>
    </row>
    <row r="3067" spans="1:8" x14ac:dyDescent="0.2">
      <c r="A3067" s="2" t="s">
        <v>3325</v>
      </c>
      <c r="B3067" s="2" t="s">
        <v>3326</v>
      </c>
      <c r="C3067" s="2" t="s">
        <v>10</v>
      </c>
      <c r="G3067" s="8">
        <f>E3067-F3067</f>
        <v>0</v>
      </c>
      <c r="H3067" s="8">
        <f>IF(E3067&lt;&gt;0, ((E3067-F3067)/E3067)*100, 0)</f>
        <v>0</v>
      </c>
    </row>
    <row r="3068" spans="1:8" x14ac:dyDescent="0.2">
      <c r="A3068" s="2" t="s">
        <v>3325</v>
      </c>
      <c r="B3068" s="2" t="s">
        <v>3326</v>
      </c>
      <c r="C3068" s="2" t="s">
        <v>10</v>
      </c>
      <c r="G3068" s="8">
        <f>E3068-F3068</f>
        <v>0</v>
      </c>
      <c r="H3068" s="8">
        <f>IF(E3068&lt;&gt;0, ((E3068-F3068)/E3068)*100, 0)</f>
        <v>0</v>
      </c>
    </row>
    <row r="3069" spans="1:8" x14ac:dyDescent="0.2">
      <c r="A3069" s="2" t="s">
        <v>3325</v>
      </c>
      <c r="B3069" s="2" t="s">
        <v>3326</v>
      </c>
      <c r="C3069" s="2" t="s">
        <v>10</v>
      </c>
      <c r="G3069" s="8">
        <f>E3069-F3069</f>
        <v>0</v>
      </c>
      <c r="H3069" s="8">
        <f>IF(E3069&lt;&gt;0, ((E3069-F3069)/E3069)*100, 0)</f>
        <v>0</v>
      </c>
    </row>
    <row r="3070" spans="1:8" x14ac:dyDescent="0.2">
      <c r="A3070" s="2" t="s">
        <v>3325</v>
      </c>
      <c r="B3070" s="2" t="s">
        <v>3326</v>
      </c>
      <c r="C3070" s="2" t="s">
        <v>195</v>
      </c>
      <c r="D3070" s="6">
        <v>1</v>
      </c>
      <c r="E3070" s="8">
        <v>13.75</v>
      </c>
      <c r="F3070" s="8">
        <v>5.47</v>
      </c>
      <c r="G3070" s="8">
        <f>E3070-F3070</f>
        <v>8.2800000000000011</v>
      </c>
      <c r="H3070" s="8">
        <f>IF(E3070&lt;&gt;0, ((E3070-F3070)/E3070)*100, 0)</f>
        <v>60.218181818181826</v>
      </c>
    </row>
    <row r="3071" spans="1:8" x14ac:dyDescent="0.2">
      <c r="A3071" s="2" t="s">
        <v>3325</v>
      </c>
      <c r="B3071" s="2" t="s">
        <v>3326</v>
      </c>
      <c r="C3071" s="2" t="s">
        <v>297</v>
      </c>
      <c r="D3071" s="6">
        <v>1</v>
      </c>
      <c r="E3071" s="8">
        <v>17.5</v>
      </c>
      <c r="F3071" s="8">
        <v>5.29</v>
      </c>
      <c r="G3071" s="8">
        <f>E3071-F3071</f>
        <v>12.21</v>
      </c>
      <c r="H3071" s="8">
        <f>IF(E3071&lt;&gt;0, ((E3071-F3071)/E3071)*100, 0)</f>
        <v>69.771428571428572</v>
      </c>
    </row>
    <row r="3072" spans="1:8" customFormat="1" ht="15" x14ac:dyDescent="0.25">
      <c r="D3072" s="12"/>
      <c r="E3072" s="12"/>
      <c r="F3072" s="12"/>
      <c r="G3072" s="12"/>
      <c r="H3072" s="12"/>
    </row>
    <row r="3073" spans="1:8" s="4" customFormat="1" x14ac:dyDescent="0.2">
      <c r="A3073" s="3" t="s">
        <v>10</v>
      </c>
      <c r="B3073" s="3" t="s">
        <v>10</v>
      </c>
      <c r="C3073" s="3" t="s">
        <v>10</v>
      </c>
      <c r="D3073" s="5">
        <f>SUBTOTAL(9, D3067:D3072)</f>
        <v>2</v>
      </c>
      <c r="E3073" s="7">
        <f>SUBTOTAL(9, E3067:E3072)</f>
        <v>31.25</v>
      </c>
      <c r="F3073" s="7">
        <f>SUBTOTAL(9, F3067:F3072)</f>
        <v>10.76</v>
      </c>
      <c r="G3073" s="7">
        <f>SUBTOTAL(9, G3067:G3072)</f>
        <v>20.490000000000002</v>
      </c>
      <c r="H3073" s="7">
        <f>IF(E3073&lt;&gt;0, ((E3073-F3073)/E3073)*100, 0)</f>
        <v>65.567999999999998</v>
      </c>
    </row>
    <row r="3074" spans="1:8" customFormat="1" ht="15" x14ac:dyDescent="0.25">
      <c r="D3074" s="12"/>
      <c r="E3074" s="12"/>
      <c r="F3074" s="12"/>
      <c r="G3074" s="12"/>
      <c r="H3074" s="12"/>
    </row>
    <row r="3075" spans="1:8" x14ac:dyDescent="0.2">
      <c r="A3075" s="2" t="s">
        <v>3327</v>
      </c>
      <c r="B3075" s="2" t="s">
        <v>3328</v>
      </c>
      <c r="C3075" s="2" t="s">
        <v>10</v>
      </c>
      <c r="G3075" s="8">
        <f>E3075-F3075</f>
        <v>0</v>
      </c>
      <c r="H3075" s="8">
        <f>IF(E3075&lt;&gt;0, ((E3075-F3075)/E3075)*100, 0)</f>
        <v>0</v>
      </c>
    </row>
    <row r="3076" spans="1:8" x14ac:dyDescent="0.2">
      <c r="A3076" s="2" t="s">
        <v>3327</v>
      </c>
      <c r="B3076" s="2" t="s">
        <v>3328</v>
      </c>
      <c r="C3076" s="2" t="s">
        <v>10</v>
      </c>
      <c r="G3076" s="8">
        <f>E3076-F3076</f>
        <v>0</v>
      </c>
      <c r="H3076" s="8">
        <f>IF(E3076&lt;&gt;0, ((E3076-F3076)/E3076)*100, 0)</f>
        <v>0</v>
      </c>
    </row>
    <row r="3077" spans="1:8" x14ac:dyDescent="0.2">
      <c r="A3077" s="2" t="s">
        <v>3327</v>
      </c>
      <c r="B3077" s="2" t="s">
        <v>3328</v>
      </c>
      <c r="C3077" s="2" t="s">
        <v>30</v>
      </c>
      <c r="D3077" s="6">
        <v>1</v>
      </c>
      <c r="E3077" s="8">
        <v>14.25</v>
      </c>
      <c r="F3077" s="8">
        <v>5.53</v>
      </c>
      <c r="G3077" s="8">
        <f>E3077-F3077</f>
        <v>8.7199999999999989</v>
      </c>
      <c r="H3077" s="8">
        <f>IF(E3077&lt;&gt;0, ((E3077-F3077)/E3077)*100, 0)</f>
        <v>61.192982456140342</v>
      </c>
    </row>
    <row r="3078" spans="1:8" customFormat="1" ht="15" x14ac:dyDescent="0.25">
      <c r="D3078" s="12"/>
      <c r="E3078" s="12"/>
      <c r="F3078" s="12"/>
      <c r="G3078" s="12"/>
      <c r="H3078" s="12"/>
    </row>
    <row r="3079" spans="1:8" s="4" customFormat="1" x14ac:dyDescent="0.2">
      <c r="A3079" s="3" t="s">
        <v>10</v>
      </c>
      <c r="B3079" s="3" t="s">
        <v>10</v>
      </c>
      <c r="C3079" s="3" t="s">
        <v>10</v>
      </c>
      <c r="D3079" s="5">
        <f>SUBTOTAL(9, D3075:D3078)</f>
        <v>1</v>
      </c>
      <c r="E3079" s="7">
        <f>SUBTOTAL(9, E3075:E3078)</f>
        <v>14.25</v>
      </c>
      <c r="F3079" s="7">
        <f>SUBTOTAL(9, F3075:F3078)</f>
        <v>5.53</v>
      </c>
      <c r="G3079" s="7">
        <f>SUBTOTAL(9, G3075:G3078)</f>
        <v>8.7199999999999989</v>
      </c>
      <c r="H3079" s="7">
        <f>IF(E3079&lt;&gt;0, ((E3079-F3079)/E3079)*100, 0)</f>
        <v>61.192982456140342</v>
      </c>
    </row>
    <row r="3080" spans="1:8" customFormat="1" ht="15" x14ac:dyDescent="0.25">
      <c r="D3080" s="12"/>
      <c r="E3080" s="12"/>
      <c r="F3080" s="12"/>
      <c r="G3080" s="12"/>
      <c r="H3080" s="12"/>
    </row>
    <row r="3081" spans="1:8" x14ac:dyDescent="0.2">
      <c r="A3081" s="2" t="s">
        <v>3329</v>
      </c>
      <c r="B3081" s="2" t="s">
        <v>3330</v>
      </c>
      <c r="C3081" s="2" t="s">
        <v>48</v>
      </c>
      <c r="D3081" s="6">
        <v>1</v>
      </c>
      <c r="E3081" s="8">
        <v>13.75</v>
      </c>
      <c r="F3081" s="8">
        <v>5.47</v>
      </c>
      <c r="G3081" s="8">
        <f>E3081-F3081</f>
        <v>8.2800000000000011</v>
      </c>
      <c r="H3081" s="8">
        <f>IF(E3081&lt;&gt;0, ((E3081-F3081)/E3081)*100, 0)</f>
        <v>60.218181818181826</v>
      </c>
    </row>
    <row r="3082" spans="1:8" customFormat="1" ht="15" x14ac:dyDescent="0.25">
      <c r="D3082" s="12"/>
      <c r="E3082" s="12"/>
      <c r="F3082" s="12"/>
      <c r="G3082" s="12"/>
      <c r="H3082" s="12"/>
    </row>
    <row r="3083" spans="1:8" s="4" customFormat="1" x14ac:dyDescent="0.2">
      <c r="A3083" s="3" t="s">
        <v>10</v>
      </c>
      <c r="B3083" s="3" t="s">
        <v>10</v>
      </c>
      <c r="C3083" s="3" t="s">
        <v>10</v>
      </c>
      <c r="D3083" s="5">
        <f>SUBTOTAL(9, D3081:D3082)</f>
        <v>1</v>
      </c>
      <c r="E3083" s="7">
        <f>SUBTOTAL(9, E3081:E3082)</f>
        <v>13.75</v>
      </c>
      <c r="F3083" s="7">
        <f>SUBTOTAL(9, F3081:F3082)</f>
        <v>5.47</v>
      </c>
      <c r="G3083" s="7">
        <f>SUBTOTAL(9, G3081:G3082)</f>
        <v>8.2800000000000011</v>
      </c>
      <c r="H3083" s="7">
        <f>IF(E3083&lt;&gt;0, ((E3083-F3083)/E3083)*100, 0)</f>
        <v>60.218181818181826</v>
      </c>
    </row>
    <row r="3084" spans="1:8" customFormat="1" ht="15" x14ac:dyDescent="0.25">
      <c r="D3084" s="12"/>
      <c r="E3084" s="12"/>
      <c r="F3084" s="12"/>
      <c r="G3084" s="12"/>
      <c r="H3084" s="12"/>
    </row>
    <row r="3085" spans="1:8" x14ac:dyDescent="0.2">
      <c r="A3085" s="2" t="s">
        <v>3331</v>
      </c>
      <c r="B3085" s="2" t="s">
        <v>3332</v>
      </c>
      <c r="C3085" s="2" t="s">
        <v>10</v>
      </c>
      <c r="G3085" s="8">
        <f>E3085-F3085</f>
        <v>0</v>
      </c>
      <c r="H3085" s="8">
        <f>IF(E3085&lt;&gt;0, ((E3085-F3085)/E3085)*100, 0)</f>
        <v>0</v>
      </c>
    </row>
    <row r="3086" spans="1:8" x14ac:dyDescent="0.2">
      <c r="A3086" s="2" t="s">
        <v>3331</v>
      </c>
      <c r="B3086" s="2" t="s">
        <v>3332</v>
      </c>
      <c r="C3086" s="2" t="s">
        <v>10</v>
      </c>
      <c r="G3086" s="8">
        <f>E3086-F3086</f>
        <v>0</v>
      </c>
      <c r="H3086" s="8">
        <f>IF(E3086&lt;&gt;0, ((E3086-F3086)/E3086)*100, 0)</f>
        <v>0</v>
      </c>
    </row>
    <row r="3087" spans="1:8" x14ac:dyDescent="0.2">
      <c r="A3087" s="2" t="s">
        <v>3331</v>
      </c>
      <c r="B3087" s="2" t="s">
        <v>3332</v>
      </c>
      <c r="C3087" s="2" t="s">
        <v>10</v>
      </c>
      <c r="G3087" s="8">
        <f>E3087-F3087</f>
        <v>0</v>
      </c>
      <c r="H3087" s="8">
        <f>IF(E3087&lt;&gt;0, ((E3087-F3087)/E3087)*100, 0)</f>
        <v>0</v>
      </c>
    </row>
    <row r="3088" spans="1:8" x14ac:dyDescent="0.2">
      <c r="A3088" s="2" t="s">
        <v>3331</v>
      </c>
      <c r="B3088" s="2" t="s">
        <v>3332</v>
      </c>
      <c r="C3088" s="2" t="s">
        <v>48</v>
      </c>
      <c r="D3088" s="6">
        <v>1</v>
      </c>
      <c r="E3088" s="8">
        <v>13.75</v>
      </c>
      <c r="F3088" s="8">
        <v>5.47</v>
      </c>
      <c r="G3088" s="8">
        <f>E3088-F3088</f>
        <v>8.2800000000000011</v>
      </c>
      <c r="H3088" s="8">
        <f>IF(E3088&lt;&gt;0, ((E3088-F3088)/E3088)*100, 0)</f>
        <v>60.218181818181826</v>
      </c>
    </row>
    <row r="3089" spans="1:8" customFormat="1" ht="15" x14ac:dyDescent="0.25">
      <c r="D3089" s="12"/>
      <c r="E3089" s="12"/>
      <c r="F3089" s="12"/>
      <c r="G3089" s="12"/>
      <c r="H3089" s="12"/>
    </row>
    <row r="3090" spans="1:8" s="4" customFormat="1" x14ac:dyDescent="0.2">
      <c r="A3090" s="3" t="s">
        <v>10</v>
      </c>
      <c r="B3090" s="3" t="s">
        <v>10</v>
      </c>
      <c r="C3090" s="3" t="s">
        <v>10</v>
      </c>
      <c r="D3090" s="5">
        <f>SUBTOTAL(9, D3085:D3089)</f>
        <v>1</v>
      </c>
      <c r="E3090" s="7">
        <f>SUBTOTAL(9, E3085:E3089)</f>
        <v>13.75</v>
      </c>
      <c r="F3090" s="7">
        <f>SUBTOTAL(9, F3085:F3089)</f>
        <v>5.47</v>
      </c>
      <c r="G3090" s="7">
        <f>SUBTOTAL(9, G3085:G3089)</f>
        <v>8.2800000000000011</v>
      </c>
      <c r="H3090" s="7">
        <f>IF(E3090&lt;&gt;0, ((E3090-F3090)/E3090)*100, 0)</f>
        <v>60.218181818181826</v>
      </c>
    </row>
    <row r="3091" spans="1:8" customFormat="1" ht="15" x14ac:dyDescent="0.25">
      <c r="D3091" s="12"/>
      <c r="E3091" s="12"/>
      <c r="F3091" s="12"/>
      <c r="G3091" s="12"/>
      <c r="H3091" s="12"/>
    </row>
    <row r="3092" spans="1:8" x14ac:dyDescent="0.2">
      <c r="A3092" s="2" t="s">
        <v>3333</v>
      </c>
      <c r="B3092" s="2" t="s">
        <v>3334</v>
      </c>
      <c r="C3092" s="2" t="s">
        <v>10</v>
      </c>
      <c r="G3092" s="8">
        <f>E3092-F3092</f>
        <v>0</v>
      </c>
      <c r="H3092" s="8">
        <f>IF(E3092&lt;&gt;0, ((E3092-F3092)/E3092)*100, 0)</f>
        <v>0</v>
      </c>
    </row>
    <row r="3093" spans="1:8" x14ac:dyDescent="0.2">
      <c r="A3093" s="2" t="s">
        <v>3333</v>
      </c>
      <c r="B3093" s="2" t="s">
        <v>3334</v>
      </c>
      <c r="C3093" s="2" t="s">
        <v>10</v>
      </c>
      <c r="E3093" s="8">
        <v>-9.5</v>
      </c>
      <c r="G3093" s="8">
        <f>E3093-F3093</f>
        <v>-9.5</v>
      </c>
      <c r="H3093" s="8">
        <f>IF(E3093&lt;&gt;0, ((E3093-F3093)/E3093)*100, 0)</f>
        <v>100</v>
      </c>
    </row>
    <row r="3094" spans="1:8" x14ac:dyDescent="0.2">
      <c r="A3094" s="2" t="s">
        <v>3333</v>
      </c>
      <c r="B3094" s="2" t="s">
        <v>3334</v>
      </c>
      <c r="C3094" s="2" t="s">
        <v>235</v>
      </c>
      <c r="D3094" s="6">
        <v>9</v>
      </c>
      <c r="E3094" s="8">
        <v>110.25</v>
      </c>
      <c r="F3094" s="8">
        <v>42.84</v>
      </c>
      <c r="G3094" s="8">
        <f>E3094-F3094</f>
        <v>67.41</v>
      </c>
      <c r="H3094" s="8">
        <f>IF(E3094&lt;&gt;0, ((E3094-F3094)/E3094)*100, 0)</f>
        <v>61.142857142857146</v>
      </c>
    </row>
    <row r="3095" spans="1:8" x14ac:dyDescent="0.2">
      <c r="A3095" s="2" t="s">
        <v>3333</v>
      </c>
      <c r="B3095" s="2" t="s">
        <v>3334</v>
      </c>
      <c r="C3095" s="2" t="s">
        <v>2325</v>
      </c>
      <c r="D3095" s="6">
        <v>1</v>
      </c>
      <c r="E3095" s="8">
        <v>75</v>
      </c>
      <c r="F3095" s="8">
        <v>16.829999999999998</v>
      </c>
      <c r="G3095" s="8">
        <f>E3095-F3095</f>
        <v>58.17</v>
      </c>
      <c r="H3095" s="8">
        <f>IF(E3095&lt;&gt;0, ((E3095-F3095)/E3095)*100, 0)</f>
        <v>77.56</v>
      </c>
    </row>
    <row r="3096" spans="1:8" x14ac:dyDescent="0.2">
      <c r="A3096" s="2" t="s">
        <v>3333</v>
      </c>
      <c r="B3096" s="2" t="s">
        <v>3334</v>
      </c>
      <c r="C3096" s="2" t="s">
        <v>461</v>
      </c>
      <c r="D3096" s="6">
        <v>2</v>
      </c>
      <c r="E3096" s="8">
        <v>19</v>
      </c>
      <c r="F3096" s="8">
        <v>5.14</v>
      </c>
      <c r="G3096" s="8">
        <f>E3096-F3096</f>
        <v>13.86</v>
      </c>
      <c r="H3096" s="8">
        <f>IF(E3096&lt;&gt;0, ((E3096-F3096)/E3096)*100, 0)</f>
        <v>72.94736842105263</v>
      </c>
    </row>
    <row r="3097" spans="1:8" x14ac:dyDescent="0.2">
      <c r="A3097" s="2" t="s">
        <v>3333</v>
      </c>
      <c r="B3097" s="2" t="s">
        <v>3334</v>
      </c>
      <c r="C3097" s="2" t="s">
        <v>25</v>
      </c>
      <c r="D3097" s="6">
        <v>2</v>
      </c>
      <c r="E3097" s="8">
        <v>16</v>
      </c>
      <c r="F3097" s="8">
        <v>3.5</v>
      </c>
      <c r="G3097" s="8">
        <f>E3097-F3097</f>
        <v>12.5</v>
      </c>
      <c r="H3097" s="8">
        <f>IF(E3097&lt;&gt;0, ((E3097-F3097)/E3097)*100, 0)</f>
        <v>78.125</v>
      </c>
    </row>
    <row r="3098" spans="1:8" customFormat="1" ht="15" x14ac:dyDescent="0.25">
      <c r="D3098" s="12"/>
      <c r="E3098" s="12"/>
      <c r="F3098" s="12"/>
      <c r="G3098" s="12"/>
      <c r="H3098" s="12"/>
    </row>
    <row r="3099" spans="1:8" s="4" customFormat="1" x14ac:dyDescent="0.2">
      <c r="A3099" s="3" t="s">
        <v>10</v>
      </c>
      <c r="B3099" s="3" t="s">
        <v>10</v>
      </c>
      <c r="C3099" s="3" t="s">
        <v>10</v>
      </c>
      <c r="D3099" s="5">
        <f>SUBTOTAL(9, D3092:D3098)</f>
        <v>14</v>
      </c>
      <c r="E3099" s="7">
        <f>SUBTOTAL(9, E3092:E3098)</f>
        <v>210.75</v>
      </c>
      <c r="F3099" s="7">
        <f>SUBTOTAL(9, F3092:F3098)</f>
        <v>68.31</v>
      </c>
      <c r="G3099" s="7">
        <f>SUBTOTAL(9, G3092:G3098)</f>
        <v>142.44</v>
      </c>
      <c r="H3099" s="7">
        <f>IF(E3099&lt;&gt;0, ((E3099-F3099)/E3099)*100, 0)</f>
        <v>67.587188612099652</v>
      </c>
    </row>
    <row r="3100" spans="1:8" customFormat="1" ht="15" x14ac:dyDescent="0.25">
      <c r="D3100" s="12"/>
      <c r="E3100" s="12"/>
      <c r="F3100" s="12"/>
      <c r="G3100" s="12"/>
      <c r="H3100" s="12"/>
    </row>
    <row r="3101" spans="1:8" x14ac:dyDescent="0.2">
      <c r="A3101" s="2" t="s">
        <v>3335</v>
      </c>
      <c r="B3101" s="2" t="s">
        <v>3336</v>
      </c>
      <c r="C3101" s="2" t="s">
        <v>10</v>
      </c>
      <c r="G3101" s="8">
        <f>E3101-F3101</f>
        <v>0</v>
      </c>
      <c r="H3101" s="8">
        <f>IF(E3101&lt;&gt;0, ((E3101-F3101)/E3101)*100, 0)</f>
        <v>0</v>
      </c>
    </row>
    <row r="3102" spans="1:8" x14ac:dyDescent="0.2">
      <c r="A3102" s="2" t="s">
        <v>3335</v>
      </c>
      <c r="B3102" s="2" t="s">
        <v>3336</v>
      </c>
      <c r="C3102" s="2" t="s">
        <v>10</v>
      </c>
      <c r="G3102" s="8">
        <f>E3102-F3102</f>
        <v>0</v>
      </c>
      <c r="H3102" s="8">
        <f>IF(E3102&lt;&gt;0, ((E3102-F3102)/E3102)*100, 0)</f>
        <v>0</v>
      </c>
    </row>
    <row r="3103" spans="1:8" x14ac:dyDescent="0.2">
      <c r="A3103" s="2" t="s">
        <v>3335</v>
      </c>
      <c r="B3103" s="2" t="s">
        <v>3336</v>
      </c>
      <c r="C3103" s="2" t="s">
        <v>10</v>
      </c>
      <c r="G3103" s="8">
        <f>E3103-F3103</f>
        <v>0</v>
      </c>
      <c r="H3103" s="8">
        <f>IF(E3103&lt;&gt;0, ((E3103-F3103)/E3103)*100, 0)</f>
        <v>0</v>
      </c>
    </row>
    <row r="3104" spans="1:8" x14ac:dyDescent="0.2">
      <c r="A3104" s="2" t="s">
        <v>3335</v>
      </c>
      <c r="B3104" s="2" t="s">
        <v>3336</v>
      </c>
      <c r="C3104" s="2" t="s">
        <v>48</v>
      </c>
      <c r="D3104" s="6">
        <v>1</v>
      </c>
      <c r="E3104" s="8">
        <v>13.75</v>
      </c>
      <c r="F3104" s="8">
        <v>5.47</v>
      </c>
      <c r="G3104" s="8">
        <f>E3104-F3104</f>
        <v>8.2800000000000011</v>
      </c>
      <c r="H3104" s="8">
        <f>IF(E3104&lt;&gt;0, ((E3104-F3104)/E3104)*100, 0)</f>
        <v>60.218181818181826</v>
      </c>
    </row>
    <row r="3105" spans="1:8" customFormat="1" ht="15" x14ac:dyDescent="0.25">
      <c r="D3105" s="12"/>
      <c r="E3105" s="12"/>
      <c r="F3105" s="12"/>
      <c r="G3105" s="12"/>
      <c r="H3105" s="12"/>
    </row>
    <row r="3106" spans="1:8" s="4" customFormat="1" x14ac:dyDescent="0.2">
      <c r="A3106" s="3" t="s">
        <v>10</v>
      </c>
      <c r="B3106" s="3" t="s">
        <v>10</v>
      </c>
      <c r="C3106" s="3" t="s">
        <v>10</v>
      </c>
      <c r="D3106" s="5">
        <f>SUBTOTAL(9, D3101:D3105)</f>
        <v>1</v>
      </c>
      <c r="E3106" s="7">
        <f>SUBTOTAL(9, E3101:E3105)</f>
        <v>13.75</v>
      </c>
      <c r="F3106" s="7">
        <f>SUBTOTAL(9, F3101:F3105)</f>
        <v>5.47</v>
      </c>
      <c r="G3106" s="7">
        <f>SUBTOTAL(9, G3101:G3105)</f>
        <v>8.2800000000000011</v>
      </c>
      <c r="H3106" s="7">
        <f>IF(E3106&lt;&gt;0, ((E3106-F3106)/E3106)*100, 0)</f>
        <v>60.218181818181826</v>
      </c>
    </row>
    <row r="3107" spans="1:8" customFormat="1" ht="15" x14ac:dyDescent="0.25">
      <c r="D3107" s="12"/>
      <c r="E3107" s="12"/>
      <c r="F3107" s="12"/>
      <c r="G3107" s="12"/>
      <c r="H3107" s="12"/>
    </row>
    <row r="3108" spans="1:8" x14ac:dyDescent="0.2">
      <c r="A3108" s="2" t="s">
        <v>3337</v>
      </c>
      <c r="B3108" s="2" t="s">
        <v>3338</v>
      </c>
      <c r="C3108" s="2" t="s">
        <v>12</v>
      </c>
      <c r="D3108" s="6">
        <v>6</v>
      </c>
      <c r="E3108" s="8">
        <v>81</v>
      </c>
      <c r="F3108" s="8">
        <v>20.16</v>
      </c>
      <c r="G3108" s="8">
        <f>E3108-F3108</f>
        <v>60.84</v>
      </c>
      <c r="H3108" s="8">
        <f>IF(E3108&lt;&gt;0, ((E3108-F3108)/E3108)*100, 0)</f>
        <v>75.111111111111114</v>
      </c>
    </row>
    <row r="3109" spans="1:8" x14ac:dyDescent="0.2">
      <c r="A3109" s="2" t="s">
        <v>3337</v>
      </c>
      <c r="B3109" s="2" t="s">
        <v>3338</v>
      </c>
      <c r="C3109" s="2" t="s">
        <v>196</v>
      </c>
      <c r="D3109" s="6">
        <v>1</v>
      </c>
      <c r="E3109" s="8">
        <v>14</v>
      </c>
      <c r="F3109" s="8">
        <v>4.79</v>
      </c>
      <c r="G3109" s="8">
        <f>E3109-F3109</f>
        <v>9.2100000000000009</v>
      </c>
      <c r="H3109" s="8">
        <f>IF(E3109&lt;&gt;0, ((E3109-F3109)/E3109)*100, 0)</f>
        <v>65.785714285714292</v>
      </c>
    </row>
    <row r="3110" spans="1:8" x14ac:dyDescent="0.2">
      <c r="A3110" s="2" t="s">
        <v>3337</v>
      </c>
      <c r="B3110" s="2" t="s">
        <v>3338</v>
      </c>
      <c r="C3110" s="2" t="s">
        <v>16</v>
      </c>
      <c r="D3110" s="6">
        <v>3</v>
      </c>
      <c r="E3110" s="8">
        <v>66</v>
      </c>
      <c r="F3110" s="8">
        <v>25.2</v>
      </c>
      <c r="G3110" s="8">
        <f>E3110-F3110</f>
        <v>40.799999999999997</v>
      </c>
      <c r="H3110" s="8">
        <f>IF(E3110&lt;&gt;0, ((E3110-F3110)/E3110)*100, 0)</f>
        <v>61.818181818181813</v>
      </c>
    </row>
    <row r="3111" spans="1:8" customFormat="1" ht="15" x14ac:dyDescent="0.25">
      <c r="D3111" s="12"/>
      <c r="E3111" s="12"/>
      <c r="F3111" s="12"/>
      <c r="G3111" s="12"/>
      <c r="H3111" s="12"/>
    </row>
    <row r="3112" spans="1:8" s="4" customFormat="1" x14ac:dyDescent="0.2">
      <c r="A3112" s="3" t="s">
        <v>10</v>
      </c>
      <c r="B3112" s="3" t="s">
        <v>10</v>
      </c>
      <c r="C3112" s="3" t="s">
        <v>10</v>
      </c>
      <c r="D3112" s="5">
        <f>SUBTOTAL(9, D3108:D3111)</f>
        <v>10</v>
      </c>
      <c r="E3112" s="7">
        <f>SUBTOTAL(9, E3108:E3111)</f>
        <v>161</v>
      </c>
      <c r="F3112" s="7">
        <f>SUBTOTAL(9, F3108:F3111)</f>
        <v>50.15</v>
      </c>
      <c r="G3112" s="7">
        <f>SUBTOTAL(9, G3108:G3111)</f>
        <v>110.85000000000001</v>
      </c>
      <c r="H3112" s="7">
        <f>IF(E3112&lt;&gt;0, ((E3112-F3112)/E3112)*100, 0)</f>
        <v>68.850931677018636</v>
      </c>
    </row>
    <row r="3113" spans="1:8" customFormat="1" ht="15" x14ac:dyDescent="0.25">
      <c r="D3113" s="12"/>
      <c r="E3113" s="12"/>
      <c r="F3113" s="12"/>
      <c r="G3113" s="12"/>
      <c r="H3113" s="12"/>
    </row>
    <row r="3114" spans="1:8" x14ac:dyDescent="0.2">
      <c r="A3114" s="2" t="s">
        <v>3339</v>
      </c>
      <c r="B3114" s="2" t="s">
        <v>3340</v>
      </c>
      <c r="C3114" s="2" t="s">
        <v>78</v>
      </c>
      <c r="D3114" s="6">
        <v>1</v>
      </c>
      <c r="E3114" s="8">
        <v>15.5</v>
      </c>
      <c r="F3114" s="8">
        <v>5.47</v>
      </c>
      <c r="G3114" s="8">
        <f>E3114-F3114</f>
        <v>10.030000000000001</v>
      </c>
      <c r="H3114" s="8">
        <f>IF(E3114&lt;&gt;0, ((E3114-F3114)/E3114)*100, 0)</f>
        <v>64.709677419354847</v>
      </c>
    </row>
    <row r="3115" spans="1:8" x14ac:dyDescent="0.2">
      <c r="A3115" s="2" t="s">
        <v>3339</v>
      </c>
      <c r="B3115" s="2" t="s">
        <v>3340</v>
      </c>
      <c r="C3115" s="2" t="s">
        <v>59</v>
      </c>
      <c r="D3115" s="6">
        <v>1</v>
      </c>
      <c r="E3115" s="8">
        <v>3.5</v>
      </c>
      <c r="F3115" s="8">
        <v>0.42</v>
      </c>
      <c r="G3115" s="8">
        <f>E3115-F3115</f>
        <v>3.08</v>
      </c>
      <c r="H3115" s="8">
        <f>IF(E3115&lt;&gt;0, ((E3115-F3115)/E3115)*100, 0)</f>
        <v>88</v>
      </c>
    </row>
    <row r="3116" spans="1:8" x14ac:dyDescent="0.2">
      <c r="A3116" s="2" t="s">
        <v>3339</v>
      </c>
      <c r="B3116" s="2" t="s">
        <v>3340</v>
      </c>
      <c r="C3116" s="2" t="s">
        <v>219</v>
      </c>
      <c r="D3116" s="6">
        <v>1</v>
      </c>
      <c r="E3116" s="8">
        <v>25</v>
      </c>
      <c r="F3116" s="8">
        <v>4.1500000000000004</v>
      </c>
      <c r="G3116" s="8">
        <f>E3116-F3116</f>
        <v>20.85</v>
      </c>
      <c r="H3116" s="8">
        <f>IF(E3116&lt;&gt;0, ((E3116-F3116)/E3116)*100, 0)</f>
        <v>83.4</v>
      </c>
    </row>
    <row r="3117" spans="1:8" x14ac:dyDescent="0.2">
      <c r="A3117" s="2" t="s">
        <v>3339</v>
      </c>
      <c r="B3117" s="2" t="s">
        <v>3340</v>
      </c>
      <c r="C3117" s="2" t="s">
        <v>292</v>
      </c>
      <c r="D3117" s="6">
        <v>1</v>
      </c>
      <c r="E3117" s="8">
        <v>27</v>
      </c>
      <c r="G3117" s="8">
        <f>E3117-F3117</f>
        <v>27</v>
      </c>
      <c r="H3117" s="8">
        <f>IF(E3117&lt;&gt;0, ((E3117-F3117)/E3117)*100, 0)</f>
        <v>100</v>
      </c>
    </row>
    <row r="3118" spans="1:8" x14ac:dyDescent="0.2">
      <c r="A3118" s="2" t="s">
        <v>3339</v>
      </c>
      <c r="B3118" s="2" t="s">
        <v>3340</v>
      </c>
      <c r="C3118" s="2" t="s">
        <v>235</v>
      </c>
      <c r="D3118" s="6">
        <v>2</v>
      </c>
      <c r="E3118" s="8">
        <v>24.5</v>
      </c>
      <c r="F3118" s="8">
        <v>9.52</v>
      </c>
      <c r="G3118" s="8">
        <f>E3118-F3118</f>
        <v>14.98</v>
      </c>
      <c r="H3118" s="8">
        <f>IF(E3118&lt;&gt;0, ((E3118-F3118)/E3118)*100, 0)</f>
        <v>61.142857142857146</v>
      </c>
    </row>
    <row r="3119" spans="1:8" x14ac:dyDescent="0.2">
      <c r="A3119" s="2" t="s">
        <v>3339</v>
      </c>
      <c r="B3119" s="2" t="s">
        <v>3340</v>
      </c>
      <c r="C3119" s="2" t="s">
        <v>81</v>
      </c>
      <c r="D3119" s="6">
        <v>1</v>
      </c>
      <c r="E3119" s="8">
        <v>9.25</v>
      </c>
      <c r="F3119" s="8">
        <v>2.0299999999999998</v>
      </c>
      <c r="G3119" s="8">
        <f>E3119-F3119</f>
        <v>7.2200000000000006</v>
      </c>
      <c r="H3119" s="8">
        <f>IF(E3119&lt;&gt;0, ((E3119-F3119)/E3119)*100, 0)</f>
        <v>78.054054054054063</v>
      </c>
    </row>
    <row r="3120" spans="1:8" x14ac:dyDescent="0.2">
      <c r="A3120" s="2" t="s">
        <v>3339</v>
      </c>
      <c r="B3120" s="2" t="s">
        <v>3340</v>
      </c>
      <c r="C3120" s="2" t="s">
        <v>39</v>
      </c>
      <c r="D3120" s="6">
        <v>1</v>
      </c>
      <c r="E3120" s="8">
        <v>9.25</v>
      </c>
      <c r="F3120" s="8">
        <v>1.96</v>
      </c>
      <c r="G3120" s="8">
        <f>E3120-F3120</f>
        <v>7.29</v>
      </c>
      <c r="H3120" s="8">
        <f>IF(E3120&lt;&gt;0, ((E3120-F3120)/E3120)*100, 0)</f>
        <v>78.810810810810821</v>
      </c>
    </row>
    <row r="3121" spans="1:8" customFormat="1" ht="15" x14ac:dyDescent="0.25">
      <c r="D3121" s="12"/>
      <c r="E3121" s="12"/>
      <c r="F3121" s="12"/>
      <c r="G3121" s="12"/>
      <c r="H3121" s="12"/>
    </row>
    <row r="3122" spans="1:8" s="4" customFormat="1" x14ac:dyDescent="0.2">
      <c r="A3122" s="3" t="s">
        <v>10</v>
      </c>
      <c r="B3122" s="3" t="s">
        <v>10</v>
      </c>
      <c r="C3122" s="3" t="s">
        <v>10</v>
      </c>
      <c r="D3122" s="5">
        <f>SUBTOTAL(9, D3114:D3121)</f>
        <v>8</v>
      </c>
      <c r="E3122" s="7">
        <f>SUBTOTAL(9, E3114:E3121)</f>
        <v>114</v>
      </c>
      <c r="F3122" s="7">
        <f>SUBTOTAL(9, F3114:F3121)</f>
        <v>23.55</v>
      </c>
      <c r="G3122" s="7">
        <f>SUBTOTAL(9, G3114:G3121)</f>
        <v>90.45</v>
      </c>
      <c r="H3122" s="7">
        <f>IF(E3122&lt;&gt;0, ((E3122-F3122)/E3122)*100, 0)</f>
        <v>79.342105263157904</v>
      </c>
    </row>
    <row r="3123" spans="1:8" customFormat="1" ht="15" x14ac:dyDescent="0.25">
      <c r="D3123" s="12"/>
      <c r="E3123" s="12"/>
      <c r="F3123" s="12"/>
      <c r="G3123" s="12"/>
      <c r="H3123" s="12"/>
    </row>
    <row r="3124" spans="1:8" x14ac:dyDescent="0.2">
      <c r="A3124" s="2" t="s">
        <v>3341</v>
      </c>
      <c r="B3124" s="2" t="s">
        <v>3342</v>
      </c>
      <c r="C3124" s="2" t="s">
        <v>10</v>
      </c>
      <c r="G3124" s="8">
        <f>E3124-F3124</f>
        <v>0</v>
      </c>
      <c r="H3124" s="8">
        <f>IF(E3124&lt;&gt;0, ((E3124-F3124)/E3124)*100, 0)</f>
        <v>0</v>
      </c>
    </row>
    <row r="3125" spans="1:8" x14ac:dyDescent="0.2">
      <c r="A3125" s="2" t="s">
        <v>3341</v>
      </c>
      <c r="B3125" s="2" t="s">
        <v>3342</v>
      </c>
      <c r="C3125" s="2" t="s">
        <v>10</v>
      </c>
      <c r="G3125" s="8">
        <f>E3125-F3125</f>
        <v>0</v>
      </c>
      <c r="H3125" s="8">
        <f>IF(E3125&lt;&gt;0, ((E3125-F3125)/E3125)*100, 0)</f>
        <v>0</v>
      </c>
    </row>
    <row r="3126" spans="1:8" x14ac:dyDescent="0.2">
      <c r="A3126" s="2" t="s">
        <v>3341</v>
      </c>
      <c r="B3126" s="2" t="s">
        <v>3342</v>
      </c>
      <c r="C3126" s="2" t="s">
        <v>10</v>
      </c>
      <c r="G3126" s="8">
        <f>E3126-F3126</f>
        <v>0</v>
      </c>
      <c r="H3126" s="8">
        <f>IF(E3126&lt;&gt;0, ((E3126-F3126)/E3126)*100, 0)</f>
        <v>0</v>
      </c>
    </row>
    <row r="3127" spans="1:8" x14ac:dyDescent="0.2">
      <c r="A3127" s="2" t="s">
        <v>3341</v>
      </c>
      <c r="B3127" s="2" t="s">
        <v>3342</v>
      </c>
      <c r="C3127" s="2" t="s">
        <v>219</v>
      </c>
      <c r="D3127" s="6">
        <v>8</v>
      </c>
      <c r="E3127" s="8">
        <v>200</v>
      </c>
      <c r="F3127" s="8">
        <v>33.200000000000003</v>
      </c>
      <c r="G3127" s="8">
        <f>E3127-F3127</f>
        <v>166.8</v>
      </c>
      <c r="H3127" s="8">
        <f>IF(E3127&lt;&gt;0, ((E3127-F3127)/E3127)*100, 0)</f>
        <v>83.4</v>
      </c>
    </row>
    <row r="3128" spans="1:8" x14ac:dyDescent="0.2">
      <c r="A3128" s="2" t="s">
        <v>3341</v>
      </c>
      <c r="B3128" s="2" t="s">
        <v>3342</v>
      </c>
      <c r="C3128" s="2" t="s">
        <v>235</v>
      </c>
      <c r="D3128" s="6">
        <v>4</v>
      </c>
      <c r="E3128" s="8">
        <v>49</v>
      </c>
      <c r="F3128" s="8">
        <v>19.04</v>
      </c>
      <c r="G3128" s="8">
        <f>E3128-F3128</f>
        <v>29.96</v>
      </c>
      <c r="H3128" s="8">
        <f>IF(E3128&lt;&gt;0, ((E3128-F3128)/E3128)*100, 0)</f>
        <v>61.142857142857146</v>
      </c>
    </row>
    <row r="3129" spans="1:8" customFormat="1" ht="15" x14ac:dyDescent="0.25">
      <c r="D3129" s="12"/>
      <c r="E3129" s="12"/>
      <c r="F3129" s="12"/>
      <c r="G3129" s="12"/>
      <c r="H3129" s="12"/>
    </row>
    <row r="3130" spans="1:8" s="4" customFormat="1" x14ac:dyDescent="0.2">
      <c r="A3130" s="3" t="s">
        <v>10</v>
      </c>
      <c r="B3130" s="3" t="s">
        <v>10</v>
      </c>
      <c r="C3130" s="3" t="s">
        <v>10</v>
      </c>
      <c r="D3130" s="5">
        <f>SUBTOTAL(9, D3124:D3129)</f>
        <v>12</v>
      </c>
      <c r="E3130" s="7">
        <f>SUBTOTAL(9, E3124:E3129)</f>
        <v>249</v>
      </c>
      <c r="F3130" s="7">
        <f>SUBTOTAL(9, F3124:F3129)</f>
        <v>52.24</v>
      </c>
      <c r="G3130" s="7">
        <f>SUBTOTAL(9, G3124:G3129)</f>
        <v>196.76000000000002</v>
      </c>
      <c r="H3130" s="7">
        <f>IF(E3130&lt;&gt;0, ((E3130-F3130)/E3130)*100, 0)</f>
        <v>79.020080321285135</v>
      </c>
    </row>
    <row r="3131" spans="1:8" customFormat="1" ht="15" x14ac:dyDescent="0.25">
      <c r="D3131" s="12"/>
      <c r="E3131" s="12"/>
      <c r="F3131" s="12"/>
      <c r="G3131" s="12"/>
      <c r="H3131" s="12"/>
    </row>
    <row r="3132" spans="1:8" x14ac:dyDescent="0.2">
      <c r="A3132" s="2" t="s">
        <v>2646</v>
      </c>
      <c r="B3132" s="2" t="s">
        <v>2647</v>
      </c>
      <c r="C3132" s="2" t="s">
        <v>78</v>
      </c>
      <c r="D3132" s="6">
        <v>6</v>
      </c>
      <c r="E3132" s="8">
        <v>82.5</v>
      </c>
      <c r="F3132" s="8">
        <v>32.82</v>
      </c>
      <c r="G3132" s="8">
        <f>E3132-F3132</f>
        <v>49.68</v>
      </c>
      <c r="H3132" s="8">
        <f>IF(E3132&lt;&gt;0, ((E3132-F3132)/E3132)*100, 0)</f>
        <v>60.218181818181819</v>
      </c>
    </row>
    <row r="3133" spans="1:8" customFormat="1" ht="15" x14ac:dyDescent="0.25">
      <c r="D3133" s="12"/>
      <c r="E3133" s="12"/>
      <c r="F3133" s="12"/>
      <c r="G3133" s="12"/>
      <c r="H3133" s="12"/>
    </row>
    <row r="3134" spans="1:8" s="4" customFormat="1" x14ac:dyDescent="0.2">
      <c r="A3134" s="3" t="s">
        <v>10</v>
      </c>
      <c r="B3134" s="3" t="s">
        <v>10</v>
      </c>
      <c r="C3134" s="3" t="s">
        <v>10</v>
      </c>
      <c r="D3134" s="5">
        <f>SUBTOTAL(9, D3132:D3133)</f>
        <v>6</v>
      </c>
      <c r="E3134" s="7">
        <f>SUBTOTAL(9, E3132:E3133)</f>
        <v>82.5</v>
      </c>
      <c r="F3134" s="7">
        <f>SUBTOTAL(9, F3132:F3133)</f>
        <v>32.82</v>
      </c>
      <c r="G3134" s="7">
        <f>SUBTOTAL(9, G3132:G3133)</f>
        <v>49.68</v>
      </c>
      <c r="H3134" s="7">
        <f>IF(E3134&lt;&gt;0, ((E3134-F3134)/E3134)*100, 0)</f>
        <v>60.218181818181819</v>
      </c>
    </row>
    <row r="3135" spans="1:8" customFormat="1" ht="15" x14ac:dyDescent="0.25">
      <c r="D3135" s="12"/>
      <c r="E3135" s="12"/>
      <c r="F3135" s="12"/>
      <c r="G3135" s="12"/>
      <c r="H3135" s="12"/>
    </row>
    <row r="3136" spans="1:8" x14ac:dyDescent="0.2">
      <c r="A3136" s="2" t="s">
        <v>2654</v>
      </c>
      <c r="B3136" s="2" t="s">
        <v>2655</v>
      </c>
      <c r="C3136" s="2" t="s">
        <v>10</v>
      </c>
      <c r="G3136" s="8">
        <f>E3136-F3136</f>
        <v>0</v>
      </c>
      <c r="H3136" s="8">
        <f>IF(E3136&lt;&gt;0, ((E3136-F3136)/E3136)*100, 0)</f>
        <v>0</v>
      </c>
    </row>
    <row r="3137" spans="1:8" x14ac:dyDescent="0.2">
      <c r="A3137" s="2" t="s">
        <v>2654</v>
      </c>
      <c r="B3137" s="2" t="s">
        <v>2655</v>
      </c>
      <c r="C3137" s="2" t="s">
        <v>10</v>
      </c>
      <c r="G3137" s="8">
        <f>E3137-F3137</f>
        <v>0</v>
      </c>
      <c r="H3137" s="8">
        <f>IF(E3137&lt;&gt;0, ((E3137-F3137)/E3137)*100, 0)</f>
        <v>0</v>
      </c>
    </row>
    <row r="3138" spans="1:8" x14ac:dyDescent="0.2">
      <c r="A3138" s="2" t="s">
        <v>2654</v>
      </c>
      <c r="B3138" s="2" t="s">
        <v>2655</v>
      </c>
      <c r="C3138" s="2" t="s">
        <v>10</v>
      </c>
      <c r="G3138" s="8">
        <f>E3138-F3138</f>
        <v>0</v>
      </c>
      <c r="H3138" s="8">
        <f>IF(E3138&lt;&gt;0, ((E3138-F3138)/E3138)*100, 0)</f>
        <v>0</v>
      </c>
    </row>
    <row r="3139" spans="1:8" x14ac:dyDescent="0.2">
      <c r="A3139" s="2" t="s">
        <v>2654</v>
      </c>
      <c r="B3139" s="2" t="s">
        <v>2655</v>
      </c>
      <c r="C3139" s="2" t="s">
        <v>10</v>
      </c>
      <c r="G3139" s="8">
        <f>E3139-F3139</f>
        <v>0</v>
      </c>
      <c r="H3139" s="8">
        <f>IF(E3139&lt;&gt;0, ((E3139-F3139)/E3139)*100, 0)</f>
        <v>0</v>
      </c>
    </row>
    <row r="3140" spans="1:8" x14ac:dyDescent="0.2">
      <c r="A3140" s="2" t="s">
        <v>2654</v>
      </c>
      <c r="B3140" s="2" t="s">
        <v>2655</v>
      </c>
      <c r="C3140" s="2" t="s">
        <v>10</v>
      </c>
      <c r="G3140" s="8">
        <f>E3140-F3140</f>
        <v>0</v>
      </c>
      <c r="H3140" s="8">
        <f>IF(E3140&lt;&gt;0, ((E3140-F3140)/E3140)*100, 0)</f>
        <v>0</v>
      </c>
    </row>
    <row r="3141" spans="1:8" x14ac:dyDescent="0.2">
      <c r="A3141" s="2" t="s">
        <v>2654</v>
      </c>
      <c r="B3141" s="2" t="s">
        <v>2655</v>
      </c>
      <c r="C3141" s="2" t="s">
        <v>404</v>
      </c>
      <c r="G3141" s="8">
        <f>E3141-F3141</f>
        <v>0</v>
      </c>
      <c r="H3141" s="8">
        <f>IF(E3141&lt;&gt;0, ((E3141-F3141)/E3141)*100, 0)</f>
        <v>0</v>
      </c>
    </row>
    <row r="3142" spans="1:8" x14ac:dyDescent="0.2">
      <c r="A3142" s="2" t="s">
        <v>2654</v>
      </c>
      <c r="B3142" s="2" t="s">
        <v>2655</v>
      </c>
      <c r="C3142" s="2" t="s">
        <v>30</v>
      </c>
      <c r="D3142" s="6">
        <v>-1</v>
      </c>
      <c r="F3142" s="8">
        <v>-5.53</v>
      </c>
      <c r="G3142" s="8">
        <f>E3142-F3142</f>
        <v>5.53</v>
      </c>
      <c r="H3142" s="8">
        <f>IF(E3142&lt;&gt;0, ((E3142-F3142)/E3142)*100, 0)</f>
        <v>0</v>
      </c>
    </row>
    <row r="3143" spans="1:8" customFormat="1" ht="15" x14ac:dyDescent="0.25">
      <c r="D3143" s="12"/>
      <c r="E3143" s="12"/>
      <c r="F3143" s="12"/>
      <c r="G3143" s="12"/>
      <c r="H3143" s="12"/>
    </row>
    <row r="3144" spans="1:8" s="4" customFormat="1" x14ac:dyDescent="0.2">
      <c r="A3144" s="3" t="s">
        <v>10</v>
      </c>
      <c r="B3144" s="3" t="s">
        <v>10</v>
      </c>
      <c r="C3144" s="3" t="s">
        <v>10</v>
      </c>
      <c r="D3144" s="5">
        <f>SUBTOTAL(9, D3136:D3143)</f>
        <v>-1</v>
      </c>
      <c r="E3144" s="7">
        <f>SUBTOTAL(9, E3136:E3143)</f>
        <v>0</v>
      </c>
      <c r="F3144" s="7">
        <f>SUBTOTAL(9, F3136:F3143)</f>
        <v>-5.53</v>
      </c>
      <c r="G3144" s="7">
        <f>SUBTOTAL(9, G3136:G3143)</f>
        <v>5.53</v>
      </c>
      <c r="H3144" s="7">
        <f>IF(E3144&lt;&gt;0, ((E3144-F3144)/E3144)*100, 0)</f>
        <v>0</v>
      </c>
    </row>
    <row r="3145" spans="1:8" customFormat="1" ht="15" x14ac:dyDescent="0.25">
      <c r="D3145" s="12"/>
      <c r="E3145" s="12"/>
      <c r="F3145" s="12"/>
      <c r="G3145" s="12"/>
      <c r="H3145" s="12"/>
    </row>
    <row r="3146" spans="1:8" x14ac:dyDescent="0.2">
      <c r="A3146" s="2" t="s">
        <v>3343</v>
      </c>
      <c r="B3146" s="2" t="s">
        <v>3344</v>
      </c>
      <c r="C3146" s="2" t="s">
        <v>10</v>
      </c>
      <c r="G3146" s="8">
        <f>E3146-F3146</f>
        <v>0</v>
      </c>
      <c r="H3146" s="8">
        <f>IF(E3146&lt;&gt;0, ((E3146-F3146)/E3146)*100, 0)</f>
        <v>0</v>
      </c>
    </row>
    <row r="3147" spans="1:8" x14ac:dyDescent="0.2">
      <c r="A3147" s="2" t="s">
        <v>3343</v>
      </c>
      <c r="B3147" s="2" t="s">
        <v>3344</v>
      </c>
      <c r="C3147" s="2" t="s">
        <v>10</v>
      </c>
      <c r="G3147" s="8">
        <f>E3147-F3147</f>
        <v>0</v>
      </c>
      <c r="H3147" s="8">
        <f>IF(E3147&lt;&gt;0, ((E3147-F3147)/E3147)*100, 0)</f>
        <v>0</v>
      </c>
    </row>
    <row r="3148" spans="1:8" x14ac:dyDescent="0.2">
      <c r="A3148" s="2" t="s">
        <v>3343</v>
      </c>
      <c r="B3148" s="2" t="s">
        <v>3344</v>
      </c>
      <c r="C3148" s="2" t="s">
        <v>10</v>
      </c>
      <c r="G3148" s="8">
        <f>E3148-F3148</f>
        <v>0</v>
      </c>
      <c r="H3148" s="8">
        <f>IF(E3148&lt;&gt;0, ((E3148-F3148)/E3148)*100, 0)</f>
        <v>0</v>
      </c>
    </row>
    <row r="3149" spans="1:8" x14ac:dyDescent="0.2">
      <c r="A3149" s="2" t="s">
        <v>3343</v>
      </c>
      <c r="B3149" s="2" t="s">
        <v>3344</v>
      </c>
      <c r="C3149" s="2" t="s">
        <v>219</v>
      </c>
      <c r="D3149" s="6">
        <v>2</v>
      </c>
      <c r="E3149" s="8">
        <v>50</v>
      </c>
      <c r="F3149" s="8">
        <v>8.3000000000000007</v>
      </c>
      <c r="G3149" s="8">
        <f>E3149-F3149</f>
        <v>41.7</v>
      </c>
      <c r="H3149" s="8">
        <f>IF(E3149&lt;&gt;0, ((E3149-F3149)/E3149)*100, 0)</f>
        <v>83.4</v>
      </c>
    </row>
    <row r="3150" spans="1:8" customFormat="1" ht="15" x14ac:dyDescent="0.25">
      <c r="D3150" s="12"/>
      <c r="E3150" s="12"/>
      <c r="F3150" s="12"/>
      <c r="G3150" s="12"/>
      <c r="H3150" s="12"/>
    </row>
    <row r="3151" spans="1:8" s="4" customFormat="1" x14ac:dyDescent="0.2">
      <c r="A3151" s="3" t="s">
        <v>10</v>
      </c>
      <c r="B3151" s="3" t="s">
        <v>10</v>
      </c>
      <c r="C3151" s="3" t="s">
        <v>10</v>
      </c>
      <c r="D3151" s="5">
        <f>SUBTOTAL(9, D3146:D3150)</f>
        <v>2</v>
      </c>
      <c r="E3151" s="7">
        <f>SUBTOTAL(9, E3146:E3150)</f>
        <v>50</v>
      </c>
      <c r="F3151" s="7">
        <f>SUBTOTAL(9, F3146:F3150)</f>
        <v>8.3000000000000007</v>
      </c>
      <c r="G3151" s="7">
        <f>SUBTOTAL(9, G3146:G3150)</f>
        <v>41.7</v>
      </c>
      <c r="H3151" s="7">
        <f>IF(E3151&lt;&gt;0, ((E3151-F3151)/E3151)*100, 0)</f>
        <v>83.4</v>
      </c>
    </row>
    <row r="3152" spans="1:8" customFormat="1" ht="15" x14ac:dyDescent="0.25">
      <c r="D3152" s="12"/>
      <c r="E3152" s="12"/>
      <c r="F3152" s="12"/>
      <c r="G3152" s="12"/>
      <c r="H3152" s="12"/>
    </row>
    <row r="3153" spans="1:8" x14ac:dyDescent="0.2">
      <c r="A3153" s="2" t="s">
        <v>3345</v>
      </c>
      <c r="B3153" s="2" t="s">
        <v>3346</v>
      </c>
      <c r="C3153" s="2" t="s">
        <v>84</v>
      </c>
      <c r="D3153" s="6">
        <v>1</v>
      </c>
      <c r="E3153" s="8">
        <v>7.9</v>
      </c>
      <c r="F3153" s="8">
        <v>2</v>
      </c>
      <c r="G3153" s="8">
        <f>E3153-F3153</f>
        <v>5.9</v>
      </c>
      <c r="H3153" s="8">
        <f>IF(E3153&lt;&gt;0, ((E3153-F3153)/E3153)*100, 0)</f>
        <v>74.683544303797461</v>
      </c>
    </row>
    <row r="3154" spans="1:8" customFormat="1" ht="15" x14ac:dyDescent="0.25">
      <c r="D3154" s="12"/>
      <c r="E3154" s="12"/>
      <c r="F3154" s="12"/>
      <c r="G3154" s="12"/>
      <c r="H3154" s="12"/>
    </row>
    <row r="3155" spans="1:8" s="4" customFormat="1" x14ac:dyDescent="0.2">
      <c r="A3155" s="3" t="s">
        <v>10</v>
      </c>
      <c r="B3155" s="3" t="s">
        <v>10</v>
      </c>
      <c r="C3155" s="3" t="s">
        <v>10</v>
      </c>
      <c r="D3155" s="5">
        <f>SUBTOTAL(9, D3153:D3154)</f>
        <v>1</v>
      </c>
      <c r="E3155" s="7">
        <f>SUBTOTAL(9, E3153:E3154)</f>
        <v>7.9</v>
      </c>
      <c r="F3155" s="7">
        <f>SUBTOTAL(9, F3153:F3154)</f>
        <v>2</v>
      </c>
      <c r="G3155" s="7">
        <f>SUBTOTAL(9, G3153:G3154)</f>
        <v>5.9</v>
      </c>
      <c r="H3155" s="7">
        <f>IF(E3155&lt;&gt;0, ((E3155-F3155)/E3155)*100, 0)</f>
        <v>74.683544303797461</v>
      </c>
    </row>
    <row r="3156" spans="1:8" customFormat="1" ht="15" x14ac:dyDescent="0.25">
      <c r="D3156" s="12"/>
      <c r="E3156" s="12"/>
      <c r="F3156" s="12"/>
      <c r="G3156" s="12"/>
      <c r="H3156" s="12"/>
    </row>
    <row r="3157" spans="1:8" x14ac:dyDescent="0.2">
      <c r="A3157" s="2" t="s">
        <v>1826</v>
      </c>
      <c r="B3157" s="2" t="s">
        <v>1827</v>
      </c>
      <c r="C3157" s="2" t="s">
        <v>10</v>
      </c>
      <c r="G3157" s="8">
        <f>E3157-F3157</f>
        <v>0</v>
      </c>
      <c r="H3157" s="8">
        <f>IF(E3157&lt;&gt;0, ((E3157-F3157)/E3157)*100, 0)</f>
        <v>0</v>
      </c>
    </row>
    <row r="3158" spans="1:8" x14ac:dyDescent="0.2">
      <c r="A3158" s="2" t="s">
        <v>1826</v>
      </c>
      <c r="B3158" s="2" t="s">
        <v>1827</v>
      </c>
      <c r="C3158" s="2" t="s">
        <v>10</v>
      </c>
      <c r="G3158" s="8">
        <f>E3158-F3158</f>
        <v>0</v>
      </c>
      <c r="H3158" s="8">
        <f>IF(E3158&lt;&gt;0, ((E3158-F3158)/E3158)*100, 0)</f>
        <v>0</v>
      </c>
    </row>
    <row r="3159" spans="1:8" x14ac:dyDescent="0.2">
      <c r="A3159" s="2" t="s">
        <v>1826</v>
      </c>
      <c r="B3159" s="2" t="s">
        <v>1827</v>
      </c>
      <c r="C3159" s="2" t="s">
        <v>10</v>
      </c>
      <c r="G3159" s="8">
        <f>E3159-F3159</f>
        <v>0</v>
      </c>
      <c r="H3159" s="8">
        <f>IF(E3159&lt;&gt;0, ((E3159-F3159)/E3159)*100, 0)</f>
        <v>0</v>
      </c>
    </row>
    <row r="3160" spans="1:8" x14ac:dyDescent="0.2">
      <c r="A3160" s="2" t="s">
        <v>1826</v>
      </c>
      <c r="B3160" s="2" t="s">
        <v>1827</v>
      </c>
      <c r="C3160" s="2" t="s">
        <v>48</v>
      </c>
      <c r="D3160" s="6">
        <v>1</v>
      </c>
      <c r="E3160" s="8">
        <v>13.75</v>
      </c>
      <c r="F3160" s="8">
        <v>5.47</v>
      </c>
      <c r="G3160" s="8">
        <f>E3160-F3160</f>
        <v>8.2800000000000011</v>
      </c>
      <c r="H3160" s="8">
        <f>IF(E3160&lt;&gt;0, ((E3160-F3160)/E3160)*100, 0)</f>
        <v>60.218181818181826</v>
      </c>
    </row>
    <row r="3161" spans="1:8" x14ac:dyDescent="0.2">
      <c r="A3161" s="2" t="s">
        <v>1826</v>
      </c>
      <c r="B3161" s="2" t="s">
        <v>1827</v>
      </c>
      <c r="C3161" s="2" t="s">
        <v>195</v>
      </c>
      <c r="D3161" s="6">
        <v>1</v>
      </c>
      <c r="E3161" s="8">
        <v>13.75</v>
      </c>
      <c r="F3161" s="8">
        <v>5.47</v>
      </c>
      <c r="G3161" s="8">
        <f>E3161-F3161</f>
        <v>8.2800000000000011</v>
      </c>
      <c r="H3161" s="8">
        <f>IF(E3161&lt;&gt;0, ((E3161-F3161)/E3161)*100, 0)</f>
        <v>60.218181818181826</v>
      </c>
    </row>
    <row r="3162" spans="1:8" customFormat="1" ht="15" x14ac:dyDescent="0.25">
      <c r="D3162" s="12"/>
      <c r="E3162" s="12"/>
      <c r="F3162" s="12"/>
      <c r="G3162" s="12"/>
      <c r="H3162" s="12"/>
    </row>
    <row r="3163" spans="1:8" s="4" customFormat="1" x14ac:dyDescent="0.2">
      <c r="A3163" s="3" t="s">
        <v>10</v>
      </c>
      <c r="B3163" s="3" t="s">
        <v>10</v>
      </c>
      <c r="C3163" s="3" t="s">
        <v>10</v>
      </c>
      <c r="D3163" s="5">
        <f>SUBTOTAL(9, D3157:D3162)</f>
        <v>2</v>
      </c>
      <c r="E3163" s="7">
        <f>SUBTOTAL(9, E3157:E3162)</f>
        <v>27.5</v>
      </c>
      <c r="F3163" s="7">
        <f>SUBTOTAL(9, F3157:F3162)</f>
        <v>10.94</v>
      </c>
      <c r="G3163" s="7">
        <f>SUBTOTAL(9, G3157:G3162)</f>
        <v>16.560000000000002</v>
      </c>
      <c r="H3163" s="7">
        <f>IF(E3163&lt;&gt;0, ((E3163-F3163)/E3163)*100, 0)</f>
        <v>60.218181818181826</v>
      </c>
    </row>
    <row r="3164" spans="1:8" customFormat="1" ht="15" x14ac:dyDescent="0.25">
      <c r="D3164" s="12"/>
      <c r="E3164" s="12"/>
      <c r="F3164" s="12"/>
      <c r="G3164" s="12"/>
      <c r="H3164" s="12"/>
    </row>
    <row r="3165" spans="1:8" x14ac:dyDescent="0.2">
      <c r="A3165" s="2" t="s">
        <v>3347</v>
      </c>
      <c r="B3165" s="2" t="s">
        <v>3348</v>
      </c>
      <c r="C3165" s="2" t="s">
        <v>2348</v>
      </c>
      <c r="D3165" s="6">
        <v>4</v>
      </c>
      <c r="E3165" s="8">
        <v>106</v>
      </c>
      <c r="F3165" s="8">
        <v>33.6</v>
      </c>
      <c r="G3165" s="8">
        <f>E3165-F3165</f>
        <v>72.400000000000006</v>
      </c>
      <c r="H3165" s="8">
        <f>IF(E3165&lt;&gt;0, ((E3165-F3165)/E3165)*100, 0)</f>
        <v>68.301886792452834</v>
      </c>
    </row>
    <row r="3166" spans="1:8" customFormat="1" ht="15" x14ac:dyDescent="0.25">
      <c r="D3166" s="12"/>
      <c r="E3166" s="12"/>
      <c r="F3166" s="12"/>
      <c r="G3166" s="12"/>
      <c r="H3166" s="12"/>
    </row>
    <row r="3167" spans="1:8" s="4" customFormat="1" x14ac:dyDescent="0.2">
      <c r="A3167" s="3" t="s">
        <v>10</v>
      </c>
      <c r="B3167" s="3" t="s">
        <v>10</v>
      </c>
      <c r="C3167" s="3" t="s">
        <v>10</v>
      </c>
      <c r="D3167" s="5">
        <f>SUBTOTAL(9, D3165:D3166)</f>
        <v>4</v>
      </c>
      <c r="E3167" s="7">
        <f>SUBTOTAL(9, E3165:E3166)</f>
        <v>106</v>
      </c>
      <c r="F3167" s="7">
        <f>SUBTOTAL(9, F3165:F3166)</f>
        <v>33.6</v>
      </c>
      <c r="G3167" s="7">
        <f>SUBTOTAL(9, G3165:G3166)</f>
        <v>72.400000000000006</v>
      </c>
      <c r="H3167" s="7">
        <f>IF(E3167&lt;&gt;0, ((E3167-F3167)/E3167)*100, 0)</f>
        <v>68.301886792452834</v>
      </c>
    </row>
    <row r="3168" spans="1:8" customFormat="1" ht="15" x14ac:dyDescent="0.25">
      <c r="D3168" s="12"/>
      <c r="E3168" s="12"/>
      <c r="F3168" s="12"/>
      <c r="G3168" s="12"/>
      <c r="H3168" s="12"/>
    </row>
    <row r="3169" spans="1:8" x14ac:dyDescent="0.2">
      <c r="A3169" s="2" t="s">
        <v>3349</v>
      </c>
      <c r="B3169" s="2" t="s">
        <v>3350</v>
      </c>
      <c r="C3169" s="2" t="s">
        <v>48</v>
      </c>
      <c r="D3169" s="6">
        <v>2</v>
      </c>
      <c r="E3169" s="8">
        <v>31</v>
      </c>
      <c r="F3169" s="8">
        <v>10.94</v>
      </c>
      <c r="G3169" s="8">
        <f>E3169-F3169</f>
        <v>20.060000000000002</v>
      </c>
      <c r="H3169" s="8">
        <f>IF(E3169&lt;&gt;0, ((E3169-F3169)/E3169)*100, 0)</f>
        <v>64.709677419354847</v>
      </c>
    </row>
    <row r="3170" spans="1:8" customFormat="1" ht="15" x14ac:dyDescent="0.25">
      <c r="D3170" s="12"/>
      <c r="E3170" s="12"/>
      <c r="F3170" s="12"/>
      <c r="G3170" s="12"/>
      <c r="H3170" s="12"/>
    </row>
    <row r="3171" spans="1:8" s="4" customFormat="1" x14ac:dyDescent="0.2">
      <c r="A3171" s="3" t="s">
        <v>10</v>
      </c>
      <c r="B3171" s="3" t="s">
        <v>10</v>
      </c>
      <c r="C3171" s="3" t="s">
        <v>10</v>
      </c>
      <c r="D3171" s="5">
        <f>SUBTOTAL(9, D3169:D3170)</f>
        <v>2</v>
      </c>
      <c r="E3171" s="7">
        <f>SUBTOTAL(9, E3169:E3170)</f>
        <v>31</v>
      </c>
      <c r="F3171" s="7">
        <f>SUBTOTAL(9, F3169:F3170)</f>
        <v>10.94</v>
      </c>
      <c r="G3171" s="7">
        <f>SUBTOTAL(9, G3169:G3170)</f>
        <v>20.060000000000002</v>
      </c>
      <c r="H3171" s="7">
        <f>IF(E3171&lt;&gt;0, ((E3171-F3171)/E3171)*100, 0)</f>
        <v>64.709677419354847</v>
      </c>
    </row>
    <row r="3172" spans="1:8" customFormat="1" ht="15" x14ac:dyDescent="0.25">
      <c r="D3172" s="12"/>
      <c r="E3172" s="12"/>
      <c r="F3172" s="12"/>
      <c r="G3172" s="12"/>
      <c r="H3172" s="12"/>
    </row>
    <row r="3173" spans="1:8" x14ac:dyDescent="0.2">
      <c r="A3173" s="2" t="s">
        <v>3351</v>
      </c>
      <c r="B3173" s="2" t="s">
        <v>3352</v>
      </c>
      <c r="C3173" s="2" t="s">
        <v>10</v>
      </c>
      <c r="G3173" s="8">
        <f>E3173-F3173</f>
        <v>0</v>
      </c>
      <c r="H3173" s="8">
        <f>IF(E3173&lt;&gt;0, ((E3173-F3173)/E3173)*100, 0)</f>
        <v>0</v>
      </c>
    </row>
    <row r="3174" spans="1:8" x14ac:dyDescent="0.2">
      <c r="A3174" s="2" t="s">
        <v>3351</v>
      </c>
      <c r="B3174" s="2" t="s">
        <v>3352</v>
      </c>
      <c r="C3174" s="2" t="s">
        <v>10</v>
      </c>
      <c r="G3174" s="8">
        <f>E3174-F3174</f>
        <v>0</v>
      </c>
      <c r="H3174" s="8">
        <f>IF(E3174&lt;&gt;0, ((E3174-F3174)/E3174)*100, 0)</f>
        <v>0</v>
      </c>
    </row>
    <row r="3175" spans="1:8" x14ac:dyDescent="0.2">
      <c r="A3175" s="2" t="s">
        <v>3351</v>
      </c>
      <c r="B3175" s="2" t="s">
        <v>3352</v>
      </c>
      <c r="C3175" s="2" t="s">
        <v>10</v>
      </c>
      <c r="G3175" s="8">
        <f>E3175-F3175</f>
        <v>0</v>
      </c>
      <c r="H3175" s="8">
        <f>IF(E3175&lt;&gt;0, ((E3175-F3175)/E3175)*100, 0)</f>
        <v>0</v>
      </c>
    </row>
    <row r="3176" spans="1:8" x14ac:dyDescent="0.2">
      <c r="A3176" s="2" t="s">
        <v>3351</v>
      </c>
      <c r="B3176" s="2" t="s">
        <v>3352</v>
      </c>
      <c r="C3176" s="2" t="s">
        <v>78</v>
      </c>
      <c r="D3176" s="6">
        <v>1</v>
      </c>
      <c r="E3176" s="8">
        <v>13.75</v>
      </c>
      <c r="F3176" s="8">
        <v>5.47</v>
      </c>
      <c r="G3176" s="8">
        <f>E3176-F3176</f>
        <v>8.2800000000000011</v>
      </c>
      <c r="H3176" s="8">
        <f>IF(E3176&lt;&gt;0, ((E3176-F3176)/E3176)*100, 0)</f>
        <v>60.218181818181826</v>
      </c>
    </row>
    <row r="3177" spans="1:8" x14ac:dyDescent="0.2">
      <c r="A3177" s="2" t="s">
        <v>3351</v>
      </c>
      <c r="B3177" s="2" t="s">
        <v>3352</v>
      </c>
      <c r="C3177" s="2" t="s">
        <v>195</v>
      </c>
      <c r="D3177" s="6">
        <v>1</v>
      </c>
      <c r="E3177" s="8">
        <v>13.75</v>
      </c>
      <c r="F3177" s="8">
        <v>5.47</v>
      </c>
      <c r="G3177" s="8">
        <f>E3177-F3177</f>
        <v>8.2800000000000011</v>
      </c>
      <c r="H3177" s="8">
        <f>IF(E3177&lt;&gt;0, ((E3177-F3177)/E3177)*100, 0)</f>
        <v>60.218181818181826</v>
      </c>
    </row>
    <row r="3178" spans="1:8" customFormat="1" ht="15" x14ac:dyDescent="0.25">
      <c r="D3178" s="12"/>
      <c r="E3178" s="12"/>
      <c r="F3178" s="12"/>
      <c r="G3178" s="12"/>
      <c r="H3178" s="12"/>
    </row>
    <row r="3179" spans="1:8" s="4" customFormat="1" x14ac:dyDescent="0.2">
      <c r="A3179" s="3" t="s">
        <v>10</v>
      </c>
      <c r="B3179" s="3" t="s">
        <v>10</v>
      </c>
      <c r="C3179" s="3" t="s">
        <v>10</v>
      </c>
      <c r="D3179" s="5">
        <f>SUBTOTAL(9, D3173:D3178)</f>
        <v>2</v>
      </c>
      <c r="E3179" s="7">
        <f>SUBTOTAL(9, E3173:E3178)</f>
        <v>27.5</v>
      </c>
      <c r="F3179" s="7">
        <f>SUBTOTAL(9, F3173:F3178)</f>
        <v>10.94</v>
      </c>
      <c r="G3179" s="7">
        <f>SUBTOTAL(9, G3173:G3178)</f>
        <v>16.560000000000002</v>
      </c>
      <c r="H3179" s="7">
        <f>IF(E3179&lt;&gt;0, ((E3179-F3179)/E3179)*100, 0)</f>
        <v>60.218181818181826</v>
      </c>
    </row>
    <row r="3180" spans="1:8" customFormat="1" ht="15" x14ac:dyDescent="0.25">
      <c r="D3180" s="12"/>
      <c r="E3180" s="12"/>
      <c r="F3180" s="12"/>
      <c r="G3180" s="12"/>
      <c r="H3180" s="12"/>
    </row>
    <row r="3181" spans="1:8" x14ac:dyDescent="0.2">
      <c r="A3181" s="2" t="s">
        <v>3353</v>
      </c>
      <c r="B3181" s="2" t="s">
        <v>3354</v>
      </c>
      <c r="C3181" s="2" t="s">
        <v>10</v>
      </c>
      <c r="G3181" s="8">
        <f>E3181-F3181</f>
        <v>0</v>
      </c>
      <c r="H3181" s="8">
        <f>IF(E3181&lt;&gt;0, ((E3181-F3181)/E3181)*100, 0)</f>
        <v>0</v>
      </c>
    </row>
    <row r="3182" spans="1:8" x14ac:dyDescent="0.2">
      <c r="A3182" s="2" t="s">
        <v>3353</v>
      </c>
      <c r="B3182" s="2" t="s">
        <v>3354</v>
      </c>
      <c r="C3182" s="2" t="s">
        <v>10</v>
      </c>
      <c r="G3182" s="8">
        <f>E3182-F3182</f>
        <v>0</v>
      </c>
      <c r="H3182" s="8">
        <f>IF(E3182&lt;&gt;0, ((E3182-F3182)/E3182)*100, 0)</f>
        <v>0</v>
      </c>
    </row>
    <row r="3183" spans="1:8" x14ac:dyDescent="0.2">
      <c r="A3183" s="2" t="s">
        <v>3353</v>
      </c>
      <c r="B3183" s="2" t="s">
        <v>3354</v>
      </c>
      <c r="C3183" s="2" t="s">
        <v>10</v>
      </c>
      <c r="E3183" s="8">
        <v>-15.75</v>
      </c>
      <c r="G3183" s="8">
        <f>E3183-F3183</f>
        <v>-15.75</v>
      </c>
      <c r="H3183" s="8">
        <f>IF(E3183&lt;&gt;0, ((E3183-F3183)/E3183)*100, 0)</f>
        <v>100</v>
      </c>
    </row>
    <row r="3184" spans="1:8" x14ac:dyDescent="0.2">
      <c r="A3184" s="2" t="s">
        <v>3353</v>
      </c>
      <c r="B3184" s="2" t="s">
        <v>3354</v>
      </c>
      <c r="C3184" s="2" t="s">
        <v>208</v>
      </c>
      <c r="D3184" s="6">
        <v>1</v>
      </c>
      <c r="E3184" s="8">
        <v>17.5</v>
      </c>
      <c r="F3184" s="8">
        <v>8.1</v>
      </c>
      <c r="G3184" s="8">
        <f>E3184-F3184</f>
        <v>9.4</v>
      </c>
      <c r="H3184" s="8">
        <f>IF(E3184&lt;&gt;0, ((E3184-F3184)/E3184)*100, 0)</f>
        <v>53.714285714285715</v>
      </c>
    </row>
    <row r="3185" spans="1:8" x14ac:dyDescent="0.2">
      <c r="A3185" s="2" t="s">
        <v>3353</v>
      </c>
      <c r="B3185" s="2" t="s">
        <v>3354</v>
      </c>
      <c r="C3185" s="2" t="s">
        <v>153</v>
      </c>
      <c r="D3185" s="6">
        <v>1</v>
      </c>
      <c r="E3185" s="8">
        <v>17.5</v>
      </c>
      <c r="F3185" s="8">
        <v>5.96</v>
      </c>
      <c r="G3185" s="8">
        <f>E3185-F3185</f>
        <v>11.54</v>
      </c>
      <c r="H3185" s="8">
        <f>IF(E3185&lt;&gt;0, ((E3185-F3185)/E3185)*100, 0)</f>
        <v>65.942857142857136</v>
      </c>
    </row>
    <row r="3186" spans="1:8" x14ac:dyDescent="0.2">
      <c r="A3186" s="2" t="s">
        <v>3353</v>
      </c>
      <c r="B3186" s="2" t="s">
        <v>3354</v>
      </c>
      <c r="C3186" s="2" t="s">
        <v>30</v>
      </c>
      <c r="D3186" s="6">
        <v>1</v>
      </c>
      <c r="E3186" s="8">
        <v>14.25</v>
      </c>
      <c r="F3186" s="8">
        <v>5.53</v>
      </c>
      <c r="G3186" s="8">
        <f>E3186-F3186</f>
        <v>8.7199999999999989</v>
      </c>
      <c r="H3186" s="8">
        <f>IF(E3186&lt;&gt;0, ((E3186-F3186)/E3186)*100, 0)</f>
        <v>61.192982456140342</v>
      </c>
    </row>
    <row r="3187" spans="1:8" x14ac:dyDescent="0.2">
      <c r="A3187" s="2" t="s">
        <v>3353</v>
      </c>
      <c r="B3187" s="2" t="s">
        <v>3354</v>
      </c>
      <c r="C3187" s="2" t="s">
        <v>291</v>
      </c>
      <c r="D3187" s="6">
        <v>2</v>
      </c>
      <c r="E3187" s="8">
        <v>35</v>
      </c>
      <c r="F3187" s="8">
        <v>13.86</v>
      </c>
      <c r="G3187" s="8">
        <f>E3187-F3187</f>
        <v>21.14</v>
      </c>
      <c r="H3187" s="8">
        <f>IF(E3187&lt;&gt;0, ((E3187-F3187)/E3187)*100, 0)</f>
        <v>60.4</v>
      </c>
    </row>
    <row r="3188" spans="1:8" customFormat="1" ht="15" x14ac:dyDescent="0.25">
      <c r="D3188" s="12"/>
      <c r="E3188" s="12"/>
      <c r="F3188" s="12"/>
      <c r="G3188" s="12"/>
      <c r="H3188" s="12"/>
    </row>
    <row r="3189" spans="1:8" s="4" customFormat="1" x14ac:dyDescent="0.2">
      <c r="A3189" s="3" t="s">
        <v>10</v>
      </c>
      <c r="B3189" s="3" t="s">
        <v>10</v>
      </c>
      <c r="C3189" s="3" t="s">
        <v>10</v>
      </c>
      <c r="D3189" s="5">
        <f>SUBTOTAL(9, D3181:D3188)</f>
        <v>5</v>
      </c>
      <c r="E3189" s="7">
        <f>SUBTOTAL(9, E3181:E3188)</f>
        <v>68.5</v>
      </c>
      <c r="F3189" s="7">
        <f>SUBTOTAL(9, F3181:F3188)</f>
        <v>33.450000000000003</v>
      </c>
      <c r="G3189" s="7">
        <f>SUBTOTAL(9, G3181:G3188)</f>
        <v>35.049999999999997</v>
      </c>
      <c r="H3189" s="7">
        <f>IF(E3189&lt;&gt;0, ((E3189-F3189)/E3189)*100, 0)</f>
        <v>51.167883211678834</v>
      </c>
    </row>
    <row r="3190" spans="1:8" customFormat="1" ht="15" x14ac:dyDescent="0.25">
      <c r="D3190" s="12"/>
      <c r="E3190" s="12"/>
      <c r="F3190" s="12"/>
      <c r="G3190" s="12"/>
      <c r="H3190" s="12"/>
    </row>
    <row r="3191" spans="1:8" x14ac:dyDescent="0.2">
      <c r="A3191" s="2" t="s">
        <v>3355</v>
      </c>
      <c r="B3191" s="2" t="s">
        <v>3356</v>
      </c>
      <c r="C3191" s="2" t="s">
        <v>10</v>
      </c>
      <c r="G3191" s="8">
        <f>E3191-F3191</f>
        <v>0</v>
      </c>
      <c r="H3191" s="8">
        <f>IF(E3191&lt;&gt;0, ((E3191-F3191)/E3191)*100, 0)</f>
        <v>0</v>
      </c>
    </row>
    <row r="3192" spans="1:8" x14ac:dyDescent="0.2">
      <c r="A3192" s="2" t="s">
        <v>3355</v>
      </c>
      <c r="B3192" s="2" t="s">
        <v>3356</v>
      </c>
      <c r="C3192" s="2" t="s">
        <v>10</v>
      </c>
      <c r="G3192" s="8">
        <f>E3192-F3192</f>
        <v>0</v>
      </c>
      <c r="H3192" s="8">
        <f>IF(E3192&lt;&gt;0, ((E3192-F3192)/E3192)*100, 0)</f>
        <v>0</v>
      </c>
    </row>
    <row r="3193" spans="1:8" x14ac:dyDescent="0.2">
      <c r="A3193" s="2" t="s">
        <v>3355</v>
      </c>
      <c r="B3193" s="2" t="s">
        <v>3356</v>
      </c>
      <c r="C3193" s="2" t="s">
        <v>152</v>
      </c>
      <c r="D3193" s="6">
        <v>2</v>
      </c>
      <c r="E3193" s="8">
        <v>31</v>
      </c>
      <c r="F3193" s="8">
        <v>10.94</v>
      </c>
      <c r="G3193" s="8">
        <f>E3193-F3193</f>
        <v>20.060000000000002</v>
      </c>
      <c r="H3193" s="8">
        <f>IF(E3193&lt;&gt;0, ((E3193-F3193)/E3193)*100, 0)</f>
        <v>64.709677419354847</v>
      </c>
    </row>
    <row r="3194" spans="1:8" customFormat="1" ht="15" x14ac:dyDescent="0.25">
      <c r="D3194" s="12"/>
      <c r="E3194" s="12"/>
      <c r="F3194" s="12"/>
      <c r="G3194" s="12"/>
      <c r="H3194" s="12"/>
    </row>
    <row r="3195" spans="1:8" s="4" customFormat="1" x14ac:dyDescent="0.2">
      <c r="A3195" s="3" t="s">
        <v>10</v>
      </c>
      <c r="B3195" s="3" t="s">
        <v>10</v>
      </c>
      <c r="C3195" s="3" t="s">
        <v>10</v>
      </c>
      <c r="D3195" s="5">
        <f>SUBTOTAL(9, D3191:D3194)</f>
        <v>2</v>
      </c>
      <c r="E3195" s="7">
        <f>SUBTOTAL(9, E3191:E3194)</f>
        <v>31</v>
      </c>
      <c r="F3195" s="7">
        <f>SUBTOTAL(9, F3191:F3194)</f>
        <v>10.94</v>
      </c>
      <c r="G3195" s="7">
        <f>SUBTOTAL(9, G3191:G3194)</f>
        <v>20.060000000000002</v>
      </c>
      <c r="H3195" s="7">
        <f>IF(E3195&lt;&gt;0, ((E3195-F3195)/E3195)*100, 0)</f>
        <v>64.709677419354847</v>
      </c>
    </row>
    <row r="3196" spans="1:8" customFormat="1" ht="15" x14ac:dyDescent="0.25">
      <c r="D3196" s="12"/>
      <c r="E3196" s="12"/>
      <c r="F3196" s="12"/>
      <c r="G3196" s="12"/>
      <c r="H3196" s="12"/>
    </row>
    <row r="3197" spans="1:8" x14ac:dyDescent="0.2">
      <c r="A3197" s="2" t="s">
        <v>3357</v>
      </c>
      <c r="B3197" s="2" t="s">
        <v>3358</v>
      </c>
      <c r="C3197" s="2" t="s">
        <v>10</v>
      </c>
      <c r="G3197" s="8">
        <f>E3197-F3197</f>
        <v>0</v>
      </c>
      <c r="H3197" s="8">
        <f>IF(E3197&lt;&gt;0, ((E3197-F3197)/E3197)*100, 0)</f>
        <v>0</v>
      </c>
    </row>
    <row r="3198" spans="1:8" x14ac:dyDescent="0.2">
      <c r="A3198" s="2" t="s">
        <v>3357</v>
      </c>
      <c r="B3198" s="2" t="s">
        <v>3358</v>
      </c>
      <c r="C3198" s="2" t="s">
        <v>10</v>
      </c>
      <c r="G3198" s="8">
        <f>E3198-F3198</f>
        <v>0</v>
      </c>
      <c r="H3198" s="8">
        <f>IF(E3198&lt;&gt;0, ((E3198-F3198)/E3198)*100, 0)</f>
        <v>0</v>
      </c>
    </row>
    <row r="3199" spans="1:8" x14ac:dyDescent="0.2">
      <c r="A3199" s="2" t="s">
        <v>3357</v>
      </c>
      <c r="B3199" s="2" t="s">
        <v>3358</v>
      </c>
      <c r="C3199" s="2" t="s">
        <v>624</v>
      </c>
      <c r="D3199" s="6">
        <v>1</v>
      </c>
      <c r="E3199" s="8">
        <v>27</v>
      </c>
      <c r="F3199" s="8">
        <v>8.1199999999999992</v>
      </c>
      <c r="G3199" s="8">
        <f>E3199-F3199</f>
        <v>18.880000000000003</v>
      </c>
      <c r="H3199" s="8">
        <f>IF(E3199&lt;&gt;0, ((E3199-F3199)/E3199)*100, 0)</f>
        <v>69.925925925925938</v>
      </c>
    </row>
    <row r="3200" spans="1:8" customFormat="1" ht="15" x14ac:dyDescent="0.25">
      <c r="D3200" s="12"/>
      <c r="E3200" s="12"/>
      <c r="F3200" s="12"/>
      <c r="G3200" s="12"/>
      <c r="H3200" s="12"/>
    </row>
    <row r="3201" spans="1:8" s="4" customFormat="1" x14ac:dyDescent="0.2">
      <c r="A3201" s="3" t="s">
        <v>10</v>
      </c>
      <c r="B3201" s="3" t="s">
        <v>10</v>
      </c>
      <c r="C3201" s="3" t="s">
        <v>10</v>
      </c>
      <c r="D3201" s="5">
        <f>SUBTOTAL(9, D3197:D3200)</f>
        <v>1</v>
      </c>
      <c r="E3201" s="7">
        <f>SUBTOTAL(9, E3197:E3200)</f>
        <v>27</v>
      </c>
      <c r="F3201" s="7">
        <f>SUBTOTAL(9, F3197:F3200)</f>
        <v>8.1199999999999992</v>
      </c>
      <c r="G3201" s="7">
        <f>SUBTOTAL(9, G3197:G3200)</f>
        <v>18.880000000000003</v>
      </c>
      <c r="H3201" s="7">
        <f>IF(E3201&lt;&gt;0, ((E3201-F3201)/E3201)*100, 0)</f>
        <v>69.925925925925938</v>
      </c>
    </row>
    <row r="3202" spans="1:8" customFormat="1" ht="15" x14ac:dyDescent="0.25">
      <c r="D3202" s="12"/>
      <c r="E3202" s="12"/>
      <c r="F3202" s="12"/>
      <c r="G3202" s="12"/>
      <c r="H3202" s="12"/>
    </row>
    <row r="3203" spans="1:8" x14ac:dyDescent="0.2">
      <c r="A3203" s="2" t="s">
        <v>3359</v>
      </c>
      <c r="B3203" s="2" t="s">
        <v>3360</v>
      </c>
      <c r="C3203" s="2" t="s">
        <v>10</v>
      </c>
      <c r="G3203" s="8">
        <f>E3203-F3203</f>
        <v>0</v>
      </c>
      <c r="H3203" s="8">
        <f>IF(E3203&lt;&gt;0, ((E3203-F3203)/E3203)*100, 0)</f>
        <v>0</v>
      </c>
    </row>
    <row r="3204" spans="1:8" x14ac:dyDescent="0.2">
      <c r="A3204" s="2" t="s">
        <v>3359</v>
      </c>
      <c r="B3204" s="2" t="s">
        <v>3360</v>
      </c>
      <c r="C3204" s="2" t="s">
        <v>10</v>
      </c>
      <c r="E3204" s="8">
        <v>-7.75</v>
      </c>
      <c r="G3204" s="8">
        <f>E3204-F3204</f>
        <v>-7.75</v>
      </c>
      <c r="H3204" s="8">
        <f>IF(E3204&lt;&gt;0, ((E3204-F3204)/E3204)*100, 0)</f>
        <v>100</v>
      </c>
    </row>
    <row r="3205" spans="1:8" x14ac:dyDescent="0.2">
      <c r="A3205" s="2" t="s">
        <v>3359</v>
      </c>
      <c r="B3205" s="2" t="s">
        <v>3360</v>
      </c>
      <c r="C3205" s="2" t="s">
        <v>152</v>
      </c>
      <c r="D3205" s="6">
        <v>1</v>
      </c>
      <c r="E3205" s="8">
        <v>15.5</v>
      </c>
      <c r="F3205" s="8">
        <v>5.47</v>
      </c>
      <c r="G3205" s="8">
        <f>E3205-F3205</f>
        <v>10.030000000000001</v>
      </c>
      <c r="H3205" s="8">
        <f>IF(E3205&lt;&gt;0, ((E3205-F3205)/E3205)*100, 0)</f>
        <v>64.709677419354847</v>
      </c>
    </row>
    <row r="3206" spans="1:8" customFormat="1" ht="15" x14ac:dyDescent="0.25">
      <c r="D3206" s="12"/>
      <c r="E3206" s="12"/>
      <c r="F3206" s="12"/>
      <c r="G3206" s="12"/>
      <c r="H3206" s="12"/>
    </row>
    <row r="3207" spans="1:8" s="4" customFormat="1" x14ac:dyDescent="0.2">
      <c r="A3207" s="3" t="s">
        <v>10</v>
      </c>
      <c r="B3207" s="3" t="s">
        <v>10</v>
      </c>
      <c r="C3207" s="3" t="s">
        <v>10</v>
      </c>
      <c r="D3207" s="5">
        <f>SUBTOTAL(9, D3203:D3206)</f>
        <v>1</v>
      </c>
      <c r="E3207" s="7">
        <f>SUBTOTAL(9, E3203:E3206)</f>
        <v>7.75</v>
      </c>
      <c r="F3207" s="7">
        <f>SUBTOTAL(9, F3203:F3206)</f>
        <v>5.47</v>
      </c>
      <c r="G3207" s="7">
        <f>SUBTOTAL(9, G3203:G3206)</f>
        <v>2.2800000000000011</v>
      </c>
      <c r="H3207" s="7">
        <f>IF(E3207&lt;&gt;0, ((E3207-F3207)/E3207)*100, 0)</f>
        <v>29.419354838709683</v>
      </c>
    </row>
    <row r="3208" spans="1:8" customFormat="1" ht="15" x14ac:dyDescent="0.25">
      <c r="D3208" s="12"/>
      <c r="E3208" s="12"/>
      <c r="F3208" s="12"/>
      <c r="G3208" s="12"/>
      <c r="H3208" s="12"/>
    </row>
    <row r="3209" spans="1:8" x14ac:dyDescent="0.2">
      <c r="A3209" s="2" t="s">
        <v>3361</v>
      </c>
      <c r="B3209" s="2" t="s">
        <v>3362</v>
      </c>
      <c r="C3209" s="2" t="s">
        <v>48</v>
      </c>
      <c r="D3209" s="6">
        <v>4</v>
      </c>
      <c r="E3209" s="8">
        <v>55</v>
      </c>
      <c r="F3209" s="8">
        <v>21.88</v>
      </c>
      <c r="G3209" s="8">
        <f>E3209-F3209</f>
        <v>33.120000000000005</v>
      </c>
      <c r="H3209" s="8">
        <f>IF(E3209&lt;&gt;0, ((E3209-F3209)/E3209)*100, 0)</f>
        <v>60.218181818181826</v>
      </c>
    </row>
    <row r="3210" spans="1:8" x14ac:dyDescent="0.2">
      <c r="A3210" s="2" t="s">
        <v>3361</v>
      </c>
      <c r="B3210" s="2" t="s">
        <v>3362</v>
      </c>
      <c r="C3210" s="2" t="s">
        <v>133</v>
      </c>
      <c r="D3210" s="6">
        <v>1</v>
      </c>
      <c r="E3210" s="8">
        <v>70</v>
      </c>
      <c r="F3210" s="8">
        <v>15.83</v>
      </c>
      <c r="G3210" s="8">
        <f>E3210-F3210</f>
        <v>54.17</v>
      </c>
      <c r="H3210" s="8">
        <f>IF(E3210&lt;&gt;0, ((E3210-F3210)/E3210)*100, 0)</f>
        <v>77.385714285714286</v>
      </c>
    </row>
    <row r="3211" spans="1:8" customFormat="1" ht="15" x14ac:dyDescent="0.25">
      <c r="D3211" s="12"/>
      <c r="E3211" s="12"/>
      <c r="F3211" s="12"/>
      <c r="G3211" s="12"/>
      <c r="H3211" s="12"/>
    </row>
    <row r="3212" spans="1:8" s="4" customFormat="1" x14ac:dyDescent="0.2">
      <c r="A3212" s="3" t="s">
        <v>10</v>
      </c>
      <c r="B3212" s="3" t="s">
        <v>10</v>
      </c>
      <c r="C3212" s="3" t="s">
        <v>10</v>
      </c>
      <c r="D3212" s="5">
        <f>SUBTOTAL(9, D3209:D3211)</f>
        <v>5</v>
      </c>
      <c r="E3212" s="7">
        <f>SUBTOTAL(9, E3209:E3211)</f>
        <v>125</v>
      </c>
      <c r="F3212" s="7">
        <f>SUBTOTAL(9, F3209:F3211)</f>
        <v>37.71</v>
      </c>
      <c r="G3212" s="7">
        <f>SUBTOTAL(9, G3209:G3211)</f>
        <v>87.29</v>
      </c>
      <c r="H3212" s="7">
        <f>IF(E3212&lt;&gt;0, ((E3212-F3212)/E3212)*100, 0)</f>
        <v>69.831999999999994</v>
      </c>
    </row>
    <row r="3213" spans="1:8" customFormat="1" ht="15" x14ac:dyDescent="0.25">
      <c r="D3213" s="12"/>
      <c r="E3213" s="12"/>
      <c r="F3213" s="12"/>
      <c r="G3213" s="12"/>
      <c r="H3213" s="12"/>
    </row>
    <row r="3214" spans="1:8" x14ac:dyDescent="0.2">
      <c r="A3214" s="2" t="s">
        <v>3363</v>
      </c>
      <c r="B3214" s="2" t="s">
        <v>3364</v>
      </c>
      <c r="C3214" s="2" t="s">
        <v>10</v>
      </c>
      <c r="G3214" s="8">
        <f>E3214-F3214</f>
        <v>0</v>
      </c>
      <c r="H3214" s="8">
        <f>IF(E3214&lt;&gt;0, ((E3214-F3214)/E3214)*100, 0)</f>
        <v>0</v>
      </c>
    </row>
    <row r="3215" spans="1:8" x14ac:dyDescent="0.2">
      <c r="A3215" s="2" t="s">
        <v>3363</v>
      </c>
      <c r="B3215" s="2" t="s">
        <v>3364</v>
      </c>
      <c r="C3215" s="2" t="s">
        <v>10</v>
      </c>
      <c r="G3215" s="8">
        <f>E3215-F3215</f>
        <v>0</v>
      </c>
      <c r="H3215" s="8">
        <f>IF(E3215&lt;&gt;0, ((E3215-F3215)/E3215)*100, 0)</f>
        <v>0</v>
      </c>
    </row>
    <row r="3216" spans="1:8" x14ac:dyDescent="0.2">
      <c r="A3216" s="2" t="s">
        <v>3363</v>
      </c>
      <c r="B3216" s="2" t="s">
        <v>3364</v>
      </c>
      <c r="C3216" s="2" t="s">
        <v>10</v>
      </c>
      <c r="G3216" s="8">
        <f>E3216-F3216</f>
        <v>0</v>
      </c>
      <c r="H3216" s="8">
        <f>IF(E3216&lt;&gt;0, ((E3216-F3216)/E3216)*100, 0)</f>
        <v>0</v>
      </c>
    </row>
    <row r="3217" spans="1:8" x14ac:dyDescent="0.2">
      <c r="A3217" s="2" t="s">
        <v>3363</v>
      </c>
      <c r="B3217" s="2" t="s">
        <v>3364</v>
      </c>
      <c r="C3217" s="2" t="s">
        <v>10</v>
      </c>
      <c r="E3217" s="8">
        <v>-19.5</v>
      </c>
      <c r="G3217" s="8">
        <f>E3217-F3217</f>
        <v>-19.5</v>
      </c>
      <c r="H3217" s="8">
        <f>IF(E3217&lt;&gt;0, ((E3217-F3217)/E3217)*100, 0)</f>
        <v>100</v>
      </c>
    </row>
    <row r="3218" spans="1:8" x14ac:dyDescent="0.2">
      <c r="A3218" s="2" t="s">
        <v>3363</v>
      </c>
      <c r="B3218" s="2" t="s">
        <v>3364</v>
      </c>
      <c r="C3218" s="2" t="s">
        <v>117</v>
      </c>
      <c r="D3218" s="6">
        <v>4</v>
      </c>
      <c r="E3218" s="8">
        <v>168</v>
      </c>
      <c r="F3218" s="8">
        <v>44.24</v>
      </c>
      <c r="G3218" s="8">
        <f>E3218-F3218</f>
        <v>123.75999999999999</v>
      </c>
      <c r="H3218" s="8">
        <f>IF(E3218&lt;&gt;0, ((E3218-F3218)/E3218)*100, 0)</f>
        <v>73.666666666666657</v>
      </c>
    </row>
    <row r="3219" spans="1:8" customFormat="1" ht="15" x14ac:dyDescent="0.25">
      <c r="D3219" s="12"/>
      <c r="E3219" s="12"/>
      <c r="F3219" s="12"/>
      <c r="G3219" s="12"/>
      <c r="H3219" s="12"/>
    </row>
    <row r="3220" spans="1:8" s="4" customFormat="1" x14ac:dyDescent="0.2">
      <c r="A3220" s="3" t="s">
        <v>10</v>
      </c>
      <c r="B3220" s="3" t="s">
        <v>10</v>
      </c>
      <c r="C3220" s="3" t="s">
        <v>10</v>
      </c>
      <c r="D3220" s="5">
        <f>SUBTOTAL(9, D3214:D3219)</f>
        <v>4</v>
      </c>
      <c r="E3220" s="7">
        <f>SUBTOTAL(9, E3214:E3219)</f>
        <v>148.5</v>
      </c>
      <c r="F3220" s="7">
        <f>SUBTOTAL(9, F3214:F3219)</f>
        <v>44.24</v>
      </c>
      <c r="G3220" s="7">
        <f>SUBTOTAL(9, G3214:G3219)</f>
        <v>104.25999999999999</v>
      </c>
      <c r="H3220" s="7">
        <f>IF(E3220&lt;&gt;0, ((E3220-F3220)/E3220)*100, 0)</f>
        <v>70.2087542087542</v>
      </c>
    </row>
    <row r="3221" spans="1:8" customFormat="1" ht="15" x14ac:dyDescent="0.25">
      <c r="D3221" s="12"/>
      <c r="E3221" s="12"/>
      <c r="F3221" s="12"/>
      <c r="G3221" s="12"/>
      <c r="H3221" s="12"/>
    </row>
    <row r="3222" spans="1:8" x14ac:dyDescent="0.2">
      <c r="A3222" s="2" t="s">
        <v>3365</v>
      </c>
      <c r="B3222" s="2" t="s">
        <v>3366</v>
      </c>
      <c r="C3222" s="2" t="s">
        <v>10</v>
      </c>
      <c r="G3222" s="8">
        <f>E3222-F3222</f>
        <v>0</v>
      </c>
      <c r="H3222" s="8">
        <f>IF(E3222&lt;&gt;0, ((E3222-F3222)/E3222)*100, 0)</f>
        <v>0</v>
      </c>
    </row>
    <row r="3223" spans="1:8" x14ac:dyDescent="0.2">
      <c r="A3223" s="2" t="s">
        <v>3365</v>
      </c>
      <c r="B3223" s="2" t="s">
        <v>3366</v>
      </c>
      <c r="C3223" s="2" t="s">
        <v>10</v>
      </c>
      <c r="G3223" s="8">
        <f>E3223-F3223</f>
        <v>0</v>
      </c>
      <c r="H3223" s="8">
        <f>IF(E3223&lt;&gt;0, ((E3223-F3223)/E3223)*100, 0)</f>
        <v>0</v>
      </c>
    </row>
    <row r="3224" spans="1:8" x14ac:dyDescent="0.2">
      <c r="A3224" s="2" t="s">
        <v>3365</v>
      </c>
      <c r="B3224" s="2" t="s">
        <v>3366</v>
      </c>
      <c r="C3224" s="2" t="s">
        <v>10</v>
      </c>
      <c r="G3224" s="8">
        <f>E3224-F3224</f>
        <v>0</v>
      </c>
      <c r="H3224" s="8">
        <f>IF(E3224&lt;&gt;0, ((E3224-F3224)/E3224)*100, 0)</f>
        <v>0</v>
      </c>
    </row>
    <row r="3225" spans="1:8" x14ac:dyDescent="0.2">
      <c r="A3225" s="2" t="s">
        <v>3365</v>
      </c>
      <c r="B3225" s="2" t="s">
        <v>3366</v>
      </c>
      <c r="C3225" s="2" t="s">
        <v>624</v>
      </c>
      <c r="D3225" s="6">
        <v>1</v>
      </c>
      <c r="E3225" s="8">
        <v>27</v>
      </c>
      <c r="F3225" s="8">
        <v>8.1199999999999992</v>
      </c>
      <c r="G3225" s="8">
        <f>E3225-F3225</f>
        <v>18.880000000000003</v>
      </c>
      <c r="H3225" s="8">
        <f>IF(E3225&lt;&gt;0, ((E3225-F3225)/E3225)*100, 0)</f>
        <v>69.925925925925938</v>
      </c>
    </row>
    <row r="3226" spans="1:8" customFormat="1" ht="15" x14ac:dyDescent="0.25">
      <c r="D3226" s="12"/>
      <c r="E3226" s="12"/>
      <c r="F3226" s="12"/>
      <c r="G3226" s="12"/>
      <c r="H3226" s="12"/>
    </row>
    <row r="3227" spans="1:8" s="4" customFormat="1" x14ac:dyDescent="0.2">
      <c r="A3227" s="3" t="s">
        <v>10</v>
      </c>
      <c r="B3227" s="3" t="s">
        <v>10</v>
      </c>
      <c r="C3227" s="3" t="s">
        <v>10</v>
      </c>
      <c r="D3227" s="5">
        <f>SUBTOTAL(9, D3222:D3226)</f>
        <v>1</v>
      </c>
      <c r="E3227" s="7">
        <f>SUBTOTAL(9, E3222:E3226)</f>
        <v>27</v>
      </c>
      <c r="F3227" s="7">
        <f>SUBTOTAL(9, F3222:F3226)</f>
        <v>8.1199999999999992</v>
      </c>
      <c r="G3227" s="7">
        <f>SUBTOTAL(9, G3222:G3226)</f>
        <v>18.880000000000003</v>
      </c>
      <c r="H3227" s="7">
        <f>IF(E3227&lt;&gt;0, ((E3227-F3227)/E3227)*100, 0)</f>
        <v>69.925925925925938</v>
      </c>
    </row>
    <row r="3228" spans="1:8" customFormat="1" ht="15" x14ac:dyDescent="0.25">
      <c r="D3228" s="12"/>
      <c r="E3228" s="12"/>
      <c r="F3228" s="12"/>
      <c r="G3228" s="12"/>
      <c r="H3228" s="12"/>
    </row>
    <row r="3229" spans="1:8" x14ac:dyDescent="0.2">
      <c r="A3229" s="2" t="s">
        <v>588</v>
      </c>
      <c r="B3229" s="2" t="s">
        <v>589</v>
      </c>
      <c r="C3229" s="2" t="s">
        <v>10</v>
      </c>
      <c r="E3229" s="8">
        <v>-9.5</v>
      </c>
      <c r="G3229" s="8">
        <f>E3229-F3229</f>
        <v>-9.5</v>
      </c>
      <c r="H3229" s="8">
        <f>IF(E3229&lt;&gt;0, ((E3229-F3229)/E3229)*100, 0)</f>
        <v>100</v>
      </c>
    </row>
    <row r="3230" spans="1:8" x14ac:dyDescent="0.2">
      <c r="A3230" s="2" t="s">
        <v>588</v>
      </c>
      <c r="B3230" s="2" t="s">
        <v>589</v>
      </c>
      <c r="C3230" s="2" t="s">
        <v>10</v>
      </c>
      <c r="G3230" s="8">
        <f>E3230-F3230</f>
        <v>0</v>
      </c>
      <c r="H3230" s="8">
        <f>IF(E3230&lt;&gt;0, ((E3230-F3230)/E3230)*100, 0)</f>
        <v>0</v>
      </c>
    </row>
    <row r="3231" spans="1:8" x14ac:dyDescent="0.2">
      <c r="A3231" s="2" t="s">
        <v>588</v>
      </c>
      <c r="B3231" s="2" t="s">
        <v>589</v>
      </c>
      <c r="C3231" s="2" t="s">
        <v>16</v>
      </c>
      <c r="D3231" s="6">
        <v>1</v>
      </c>
      <c r="E3231" s="8">
        <v>22</v>
      </c>
      <c r="F3231" s="8">
        <v>8.4</v>
      </c>
      <c r="G3231" s="8">
        <f>E3231-F3231</f>
        <v>13.6</v>
      </c>
      <c r="H3231" s="8">
        <f>IF(E3231&lt;&gt;0, ((E3231-F3231)/E3231)*100, 0)</f>
        <v>61.818181818181813</v>
      </c>
    </row>
    <row r="3232" spans="1:8" x14ac:dyDescent="0.2">
      <c r="A3232" s="2" t="s">
        <v>588</v>
      </c>
      <c r="B3232" s="2" t="s">
        <v>589</v>
      </c>
      <c r="C3232" s="2" t="s">
        <v>1156</v>
      </c>
      <c r="D3232" s="6">
        <v>1</v>
      </c>
      <c r="E3232" s="8">
        <v>12</v>
      </c>
      <c r="F3232" s="8">
        <v>3.78</v>
      </c>
      <c r="G3232" s="8">
        <f>E3232-F3232</f>
        <v>8.2200000000000006</v>
      </c>
      <c r="H3232" s="8">
        <f>IF(E3232&lt;&gt;0, ((E3232-F3232)/E3232)*100, 0)</f>
        <v>68.5</v>
      </c>
    </row>
    <row r="3233" spans="1:8" x14ac:dyDescent="0.2">
      <c r="A3233" s="2" t="s">
        <v>588</v>
      </c>
      <c r="B3233" s="2" t="s">
        <v>589</v>
      </c>
      <c r="C3233" s="2" t="s">
        <v>220</v>
      </c>
      <c r="D3233" s="6">
        <v>1</v>
      </c>
      <c r="E3233" s="8">
        <v>35.75</v>
      </c>
      <c r="F3233" s="8">
        <v>9.39</v>
      </c>
      <c r="G3233" s="8">
        <f>E3233-F3233</f>
        <v>26.36</v>
      </c>
      <c r="H3233" s="8">
        <f>IF(E3233&lt;&gt;0, ((E3233-F3233)/E3233)*100, 0)</f>
        <v>73.734265734265733</v>
      </c>
    </row>
    <row r="3234" spans="1:8" x14ac:dyDescent="0.2">
      <c r="A3234" s="2" t="s">
        <v>588</v>
      </c>
      <c r="B3234" s="2" t="s">
        <v>589</v>
      </c>
      <c r="C3234" s="2" t="s">
        <v>2424</v>
      </c>
      <c r="D3234" s="6">
        <v>1</v>
      </c>
      <c r="E3234" s="8">
        <v>14</v>
      </c>
      <c r="F3234" s="8">
        <v>4.01</v>
      </c>
      <c r="G3234" s="8">
        <f>E3234-F3234</f>
        <v>9.99</v>
      </c>
      <c r="H3234" s="8">
        <f>IF(E3234&lt;&gt;0, ((E3234-F3234)/E3234)*100, 0)</f>
        <v>71.357142857142861</v>
      </c>
    </row>
    <row r="3235" spans="1:8" x14ac:dyDescent="0.2">
      <c r="A3235" s="2" t="s">
        <v>588</v>
      </c>
      <c r="B3235" s="2" t="s">
        <v>589</v>
      </c>
      <c r="C3235" s="2" t="s">
        <v>221</v>
      </c>
      <c r="D3235" s="6">
        <v>1</v>
      </c>
      <c r="E3235" s="8">
        <v>26</v>
      </c>
      <c r="F3235" s="8">
        <v>11.2</v>
      </c>
      <c r="G3235" s="8">
        <f>E3235-F3235</f>
        <v>14.8</v>
      </c>
      <c r="H3235" s="8">
        <f>IF(E3235&lt;&gt;0, ((E3235-F3235)/E3235)*100, 0)</f>
        <v>56.92307692307692</v>
      </c>
    </row>
    <row r="3236" spans="1:8" x14ac:dyDescent="0.2">
      <c r="A3236" s="2" t="s">
        <v>588</v>
      </c>
      <c r="B3236" s="2" t="s">
        <v>589</v>
      </c>
      <c r="C3236" s="2" t="s">
        <v>114</v>
      </c>
      <c r="D3236" s="6">
        <v>1</v>
      </c>
      <c r="E3236" s="8">
        <v>11</v>
      </c>
      <c r="F3236" s="8">
        <v>3.64</v>
      </c>
      <c r="G3236" s="8">
        <f>E3236-F3236</f>
        <v>7.3599999999999994</v>
      </c>
      <c r="H3236" s="8">
        <f>IF(E3236&lt;&gt;0, ((E3236-F3236)/E3236)*100, 0)</f>
        <v>66.909090909090907</v>
      </c>
    </row>
    <row r="3237" spans="1:8" x14ac:dyDescent="0.2">
      <c r="A3237" s="2" t="s">
        <v>588</v>
      </c>
      <c r="B3237" s="2" t="s">
        <v>589</v>
      </c>
      <c r="C3237" s="2" t="s">
        <v>461</v>
      </c>
      <c r="D3237" s="6">
        <v>2</v>
      </c>
      <c r="E3237" s="8">
        <v>19</v>
      </c>
      <c r="F3237" s="8">
        <v>5.14</v>
      </c>
      <c r="G3237" s="8">
        <f>E3237-F3237</f>
        <v>13.86</v>
      </c>
      <c r="H3237" s="8">
        <f>IF(E3237&lt;&gt;0, ((E3237-F3237)/E3237)*100, 0)</f>
        <v>72.94736842105263</v>
      </c>
    </row>
    <row r="3238" spans="1:8" customFormat="1" ht="15" x14ac:dyDescent="0.25">
      <c r="D3238" s="12"/>
      <c r="E3238" s="12"/>
      <c r="F3238" s="12"/>
      <c r="G3238" s="12"/>
      <c r="H3238" s="12"/>
    </row>
    <row r="3239" spans="1:8" s="4" customFormat="1" x14ac:dyDescent="0.2">
      <c r="A3239" s="3" t="s">
        <v>10</v>
      </c>
      <c r="B3239" s="3" t="s">
        <v>10</v>
      </c>
      <c r="C3239" s="3" t="s">
        <v>10</v>
      </c>
      <c r="D3239" s="5">
        <f>SUBTOTAL(9, D3229:D3238)</f>
        <v>8</v>
      </c>
      <c r="E3239" s="7">
        <f>SUBTOTAL(9, E3229:E3238)</f>
        <v>130.25</v>
      </c>
      <c r="F3239" s="7">
        <f>SUBTOTAL(9, F3229:F3238)</f>
        <v>45.56</v>
      </c>
      <c r="G3239" s="7">
        <f>SUBTOTAL(9, G3229:G3238)</f>
        <v>84.69</v>
      </c>
      <c r="H3239" s="7">
        <f>IF(E3239&lt;&gt;0, ((E3239-F3239)/E3239)*100, 0)</f>
        <v>65.021113243762002</v>
      </c>
    </row>
    <row r="3240" spans="1:8" customFormat="1" ht="15" x14ac:dyDescent="0.25">
      <c r="D3240" s="12"/>
      <c r="E3240" s="12"/>
      <c r="F3240" s="12"/>
      <c r="G3240" s="12"/>
      <c r="H3240" s="12"/>
    </row>
    <row r="3241" spans="1:8" x14ac:dyDescent="0.2">
      <c r="A3241" s="2" t="s">
        <v>3367</v>
      </c>
      <c r="B3241" s="2" t="s">
        <v>3368</v>
      </c>
      <c r="C3241" s="2" t="s">
        <v>10</v>
      </c>
      <c r="G3241" s="8">
        <f>E3241-F3241</f>
        <v>0</v>
      </c>
      <c r="H3241" s="8">
        <f>IF(E3241&lt;&gt;0, ((E3241-F3241)/E3241)*100, 0)</f>
        <v>0</v>
      </c>
    </row>
    <row r="3242" spans="1:8" x14ac:dyDescent="0.2">
      <c r="A3242" s="2" t="s">
        <v>3367</v>
      </c>
      <c r="B3242" s="2" t="s">
        <v>3368</v>
      </c>
      <c r="C3242" s="2" t="s">
        <v>10</v>
      </c>
      <c r="G3242" s="8">
        <f>E3242-F3242</f>
        <v>0</v>
      </c>
      <c r="H3242" s="8">
        <f>IF(E3242&lt;&gt;0, ((E3242-F3242)/E3242)*100, 0)</f>
        <v>0</v>
      </c>
    </row>
    <row r="3243" spans="1:8" x14ac:dyDescent="0.2">
      <c r="A3243" s="2" t="s">
        <v>3367</v>
      </c>
      <c r="B3243" s="2" t="s">
        <v>3368</v>
      </c>
      <c r="C3243" s="2" t="s">
        <v>10</v>
      </c>
      <c r="G3243" s="8">
        <f>E3243-F3243</f>
        <v>0</v>
      </c>
      <c r="H3243" s="8">
        <f>IF(E3243&lt;&gt;0, ((E3243-F3243)/E3243)*100, 0)</f>
        <v>0</v>
      </c>
    </row>
    <row r="3244" spans="1:8" x14ac:dyDescent="0.2">
      <c r="A3244" s="2" t="s">
        <v>3367</v>
      </c>
      <c r="B3244" s="2" t="s">
        <v>3368</v>
      </c>
      <c r="C3244" s="2" t="s">
        <v>3369</v>
      </c>
      <c r="D3244" s="6">
        <v>4</v>
      </c>
      <c r="E3244" s="8">
        <v>57</v>
      </c>
      <c r="F3244" s="8">
        <v>17.36</v>
      </c>
      <c r="G3244" s="8">
        <f>E3244-F3244</f>
        <v>39.64</v>
      </c>
      <c r="H3244" s="8">
        <f>IF(E3244&lt;&gt;0, ((E3244-F3244)/E3244)*100, 0)</f>
        <v>69.543859649122808</v>
      </c>
    </row>
    <row r="3245" spans="1:8" customFormat="1" ht="15" x14ac:dyDescent="0.25">
      <c r="D3245" s="12"/>
      <c r="E3245" s="12"/>
      <c r="F3245" s="12"/>
      <c r="G3245" s="12"/>
      <c r="H3245" s="12"/>
    </row>
    <row r="3246" spans="1:8" s="4" customFormat="1" x14ac:dyDescent="0.2">
      <c r="A3246" s="3" t="s">
        <v>10</v>
      </c>
      <c r="B3246" s="3" t="s">
        <v>10</v>
      </c>
      <c r="C3246" s="3" t="s">
        <v>10</v>
      </c>
      <c r="D3246" s="5">
        <f>SUBTOTAL(9, D3241:D3245)</f>
        <v>4</v>
      </c>
      <c r="E3246" s="7">
        <f>SUBTOTAL(9, E3241:E3245)</f>
        <v>57</v>
      </c>
      <c r="F3246" s="7">
        <f>SUBTOTAL(9, F3241:F3245)</f>
        <v>17.36</v>
      </c>
      <c r="G3246" s="7">
        <f>SUBTOTAL(9, G3241:G3245)</f>
        <v>39.64</v>
      </c>
      <c r="H3246" s="7">
        <f>IF(E3246&lt;&gt;0, ((E3246-F3246)/E3246)*100, 0)</f>
        <v>69.543859649122808</v>
      </c>
    </row>
    <row r="3247" spans="1:8" customFormat="1" ht="15" x14ac:dyDescent="0.25">
      <c r="D3247" s="12"/>
      <c r="E3247" s="12"/>
      <c r="F3247" s="12"/>
      <c r="G3247" s="12"/>
      <c r="H3247" s="12"/>
    </row>
    <row r="3248" spans="1:8" x14ac:dyDescent="0.2">
      <c r="A3248" s="2" t="s">
        <v>1471</v>
      </c>
      <c r="B3248" s="2" t="s">
        <v>1472</v>
      </c>
      <c r="C3248" s="2" t="s">
        <v>10</v>
      </c>
      <c r="G3248" s="8">
        <f>E3248-F3248</f>
        <v>0</v>
      </c>
      <c r="H3248" s="8">
        <f>IF(E3248&lt;&gt;0, ((E3248-F3248)/E3248)*100, 0)</f>
        <v>0</v>
      </c>
    </row>
    <row r="3249" spans="1:8" x14ac:dyDescent="0.2">
      <c r="A3249" s="2" t="s">
        <v>1471</v>
      </c>
      <c r="B3249" s="2" t="s">
        <v>1472</v>
      </c>
      <c r="C3249" s="2" t="s">
        <v>10</v>
      </c>
      <c r="G3249" s="8">
        <f>E3249-F3249</f>
        <v>0</v>
      </c>
      <c r="H3249" s="8">
        <f>IF(E3249&lt;&gt;0, ((E3249-F3249)/E3249)*100, 0)</f>
        <v>0</v>
      </c>
    </row>
    <row r="3250" spans="1:8" x14ac:dyDescent="0.2">
      <c r="A3250" s="2" t="s">
        <v>1471</v>
      </c>
      <c r="B3250" s="2" t="s">
        <v>1472</v>
      </c>
      <c r="C3250" s="2" t="s">
        <v>10</v>
      </c>
      <c r="G3250" s="8">
        <f>E3250-F3250</f>
        <v>0</v>
      </c>
      <c r="H3250" s="8">
        <f>IF(E3250&lt;&gt;0, ((E3250-F3250)/E3250)*100, 0)</f>
        <v>0</v>
      </c>
    </row>
    <row r="3251" spans="1:8" x14ac:dyDescent="0.2">
      <c r="A3251" s="2" t="s">
        <v>1471</v>
      </c>
      <c r="B3251" s="2" t="s">
        <v>1472</v>
      </c>
      <c r="C3251" s="2" t="s">
        <v>10</v>
      </c>
      <c r="E3251" s="8">
        <v>-3.5</v>
      </c>
      <c r="G3251" s="8">
        <f>E3251-F3251</f>
        <v>-3.5</v>
      </c>
      <c r="H3251" s="8">
        <f>IF(E3251&lt;&gt;0, ((E3251-F3251)/E3251)*100, 0)</f>
        <v>100</v>
      </c>
    </row>
    <row r="3252" spans="1:8" x14ac:dyDescent="0.2">
      <c r="A3252" s="2" t="s">
        <v>1471</v>
      </c>
      <c r="B3252" s="2" t="s">
        <v>1472</v>
      </c>
      <c r="C3252" s="2" t="s">
        <v>133</v>
      </c>
      <c r="D3252" s="6">
        <v>1</v>
      </c>
      <c r="E3252" s="8">
        <v>70</v>
      </c>
      <c r="F3252" s="8">
        <v>15.83</v>
      </c>
      <c r="G3252" s="8">
        <f>E3252-F3252</f>
        <v>54.17</v>
      </c>
      <c r="H3252" s="8">
        <f>IF(E3252&lt;&gt;0, ((E3252-F3252)/E3252)*100, 0)</f>
        <v>77.385714285714286</v>
      </c>
    </row>
    <row r="3253" spans="1:8" customFormat="1" ht="15" x14ac:dyDescent="0.25">
      <c r="D3253" s="12"/>
      <c r="E3253" s="12"/>
      <c r="F3253" s="12"/>
      <c r="G3253" s="12"/>
      <c r="H3253" s="12"/>
    </row>
    <row r="3254" spans="1:8" s="4" customFormat="1" x14ac:dyDescent="0.2">
      <c r="A3254" s="3" t="s">
        <v>10</v>
      </c>
      <c r="B3254" s="3" t="s">
        <v>10</v>
      </c>
      <c r="C3254" s="3" t="s">
        <v>10</v>
      </c>
      <c r="D3254" s="5">
        <f>SUBTOTAL(9, D3248:D3253)</f>
        <v>1</v>
      </c>
      <c r="E3254" s="7">
        <f>SUBTOTAL(9, E3248:E3253)</f>
        <v>66.5</v>
      </c>
      <c r="F3254" s="7">
        <f>SUBTOTAL(9, F3248:F3253)</f>
        <v>15.83</v>
      </c>
      <c r="G3254" s="7">
        <f>SUBTOTAL(9, G3248:G3253)</f>
        <v>50.67</v>
      </c>
      <c r="H3254" s="7">
        <f>IF(E3254&lt;&gt;0, ((E3254-F3254)/E3254)*100, 0)</f>
        <v>76.195488721804523</v>
      </c>
    </row>
    <row r="3255" spans="1:8" customFormat="1" ht="15" x14ac:dyDescent="0.25">
      <c r="D3255" s="12"/>
      <c r="E3255" s="12"/>
      <c r="F3255" s="12"/>
      <c r="G3255" s="12"/>
      <c r="H3255" s="12"/>
    </row>
    <row r="3256" spans="1:8" x14ac:dyDescent="0.2">
      <c r="A3256" s="2" t="s">
        <v>3370</v>
      </c>
      <c r="B3256" s="2" t="s">
        <v>3371</v>
      </c>
      <c r="C3256" s="2" t="s">
        <v>70</v>
      </c>
      <c r="D3256" s="6">
        <v>1</v>
      </c>
      <c r="E3256" s="8">
        <v>32.5</v>
      </c>
      <c r="F3256" s="8">
        <v>8.1</v>
      </c>
      <c r="G3256" s="8">
        <f>E3256-F3256</f>
        <v>24.4</v>
      </c>
      <c r="H3256" s="8">
        <f>IF(E3256&lt;&gt;0, ((E3256-F3256)/E3256)*100, 0)</f>
        <v>75.07692307692308</v>
      </c>
    </row>
    <row r="3257" spans="1:8" customFormat="1" ht="15" x14ac:dyDescent="0.25">
      <c r="D3257" s="12"/>
      <c r="E3257" s="12"/>
      <c r="F3257" s="12"/>
      <c r="G3257" s="12"/>
      <c r="H3257" s="12"/>
    </row>
    <row r="3258" spans="1:8" s="4" customFormat="1" x14ac:dyDescent="0.2">
      <c r="A3258" s="3" t="s">
        <v>10</v>
      </c>
      <c r="B3258" s="3" t="s">
        <v>10</v>
      </c>
      <c r="C3258" s="3" t="s">
        <v>10</v>
      </c>
      <c r="D3258" s="5">
        <f>SUBTOTAL(9, D3256:D3257)</f>
        <v>1</v>
      </c>
      <c r="E3258" s="7">
        <f>SUBTOTAL(9, E3256:E3257)</f>
        <v>32.5</v>
      </c>
      <c r="F3258" s="7">
        <f>SUBTOTAL(9, F3256:F3257)</f>
        <v>8.1</v>
      </c>
      <c r="G3258" s="7">
        <f>SUBTOTAL(9, G3256:G3257)</f>
        <v>24.4</v>
      </c>
      <c r="H3258" s="7">
        <f>IF(E3258&lt;&gt;0, ((E3258-F3258)/E3258)*100, 0)</f>
        <v>75.07692307692308</v>
      </c>
    </row>
    <row r="3259" spans="1:8" customFormat="1" ht="15" x14ac:dyDescent="0.25">
      <c r="D3259" s="12"/>
      <c r="E3259" s="12"/>
      <c r="F3259" s="12"/>
      <c r="G3259" s="12"/>
      <c r="H3259" s="12"/>
    </row>
    <row r="3260" spans="1:8" x14ac:dyDescent="0.2">
      <c r="A3260" s="2" t="s">
        <v>3372</v>
      </c>
      <c r="B3260" s="2" t="s">
        <v>3373</v>
      </c>
      <c r="C3260" s="2" t="s">
        <v>10</v>
      </c>
      <c r="G3260" s="8">
        <f>E3260-F3260</f>
        <v>0</v>
      </c>
      <c r="H3260" s="8">
        <f>IF(E3260&lt;&gt;0, ((E3260-F3260)/E3260)*100, 0)</f>
        <v>0</v>
      </c>
    </row>
    <row r="3261" spans="1:8" x14ac:dyDescent="0.2">
      <c r="A3261" s="2" t="s">
        <v>3372</v>
      </c>
      <c r="B3261" s="2" t="s">
        <v>3373</v>
      </c>
      <c r="C3261" s="2" t="s">
        <v>10</v>
      </c>
      <c r="G3261" s="8">
        <f>E3261-F3261</f>
        <v>0</v>
      </c>
      <c r="H3261" s="8">
        <f>IF(E3261&lt;&gt;0, ((E3261-F3261)/E3261)*100, 0)</f>
        <v>0</v>
      </c>
    </row>
    <row r="3262" spans="1:8" x14ac:dyDescent="0.2">
      <c r="A3262" s="2" t="s">
        <v>3372</v>
      </c>
      <c r="B3262" s="2" t="s">
        <v>3373</v>
      </c>
      <c r="C3262" s="2" t="s">
        <v>10</v>
      </c>
      <c r="G3262" s="8">
        <f>E3262-F3262</f>
        <v>0</v>
      </c>
      <c r="H3262" s="8">
        <f>IF(E3262&lt;&gt;0, ((E3262-F3262)/E3262)*100, 0)</f>
        <v>0</v>
      </c>
    </row>
    <row r="3263" spans="1:8" x14ac:dyDescent="0.2">
      <c r="A3263" s="2" t="s">
        <v>3372</v>
      </c>
      <c r="B3263" s="2" t="s">
        <v>3373</v>
      </c>
      <c r="C3263" s="2" t="s">
        <v>78</v>
      </c>
      <c r="D3263" s="6">
        <v>1</v>
      </c>
      <c r="E3263" s="8">
        <v>15.5</v>
      </c>
      <c r="F3263" s="8">
        <v>5.47</v>
      </c>
      <c r="G3263" s="8">
        <f>E3263-F3263</f>
        <v>10.030000000000001</v>
      </c>
      <c r="H3263" s="8">
        <f>IF(E3263&lt;&gt;0, ((E3263-F3263)/E3263)*100, 0)</f>
        <v>64.709677419354847</v>
      </c>
    </row>
    <row r="3264" spans="1:8" customFormat="1" ht="15" x14ac:dyDescent="0.25">
      <c r="D3264" s="12"/>
      <c r="E3264" s="12"/>
      <c r="F3264" s="12"/>
      <c r="G3264" s="12"/>
      <c r="H3264" s="12"/>
    </row>
    <row r="3265" spans="1:8" s="4" customFormat="1" x14ac:dyDescent="0.2">
      <c r="A3265" s="3" t="s">
        <v>10</v>
      </c>
      <c r="B3265" s="3" t="s">
        <v>10</v>
      </c>
      <c r="C3265" s="3" t="s">
        <v>10</v>
      </c>
      <c r="D3265" s="5">
        <f>SUBTOTAL(9, D3260:D3264)</f>
        <v>1</v>
      </c>
      <c r="E3265" s="7">
        <f>SUBTOTAL(9, E3260:E3264)</f>
        <v>15.5</v>
      </c>
      <c r="F3265" s="7">
        <f>SUBTOTAL(9, F3260:F3264)</f>
        <v>5.47</v>
      </c>
      <c r="G3265" s="7">
        <f>SUBTOTAL(9, G3260:G3264)</f>
        <v>10.030000000000001</v>
      </c>
      <c r="H3265" s="7">
        <f>IF(E3265&lt;&gt;0, ((E3265-F3265)/E3265)*100, 0)</f>
        <v>64.709677419354847</v>
      </c>
    </row>
    <row r="3266" spans="1:8" customFormat="1" ht="15" x14ac:dyDescent="0.25">
      <c r="D3266" s="12"/>
      <c r="E3266" s="12"/>
      <c r="F3266" s="12"/>
      <c r="G3266" s="12"/>
      <c r="H3266" s="12"/>
    </row>
    <row r="3267" spans="1:8" x14ac:dyDescent="0.2">
      <c r="A3267" s="2" t="s">
        <v>598</v>
      </c>
      <c r="B3267" s="2" t="s">
        <v>599</v>
      </c>
      <c r="C3267" s="2" t="s">
        <v>10</v>
      </c>
      <c r="G3267" s="8">
        <f>E3267-F3267</f>
        <v>0</v>
      </c>
      <c r="H3267" s="8">
        <f>IF(E3267&lt;&gt;0, ((E3267-F3267)/E3267)*100, 0)</f>
        <v>0</v>
      </c>
    </row>
    <row r="3268" spans="1:8" x14ac:dyDescent="0.2">
      <c r="A3268" s="2" t="s">
        <v>598</v>
      </c>
      <c r="B3268" s="2" t="s">
        <v>599</v>
      </c>
      <c r="C3268" s="2" t="s">
        <v>10</v>
      </c>
      <c r="G3268" s="8">
        <f>E3268-F3268</f>
        <v>0</v>
      </c>
      <c r="H3268" s="8">
        <f>IF(E3268&lt;&gt;0, ((E3268-F3268)/E3268)*100, 0)</f>
        <v>0</v>
      </c>
    </row>
    <row r="3269" spans="1:8" x14ac:dyDescent="0.2">
      <c r="A3269" s="2" t="s">
        <v>598</v>
      </c>
      <c r="B3269" s="2" t="s">
        <v>599</v>
      </c>
      <c r="C3269" s="2" t="s">
        <v>10</v>
      </c>
      <c r="G3269" s="8">
        <f>E3269-F3269</f>
        <v>0</v>
      </c>
      <c r="H3269" s="8">
        <f>IF(E3269&lt;&gt;0, ((E3269-F3269)/E3269)*100, 0)</f>
        <v>0</v>
      </c>
    </row>
    <row r="3270" spans="1:8" x14ac:dyDescent="0.2">
      <c r="A3270" s="2" t="s">
        <v>598</v>
      </c>
      <c r="B3270" s="2" t="s">
        <v>599</v>
      </c>
      <c r="C3270" s="2" t="s">
        <v>152</v>
      </c>
      <c r="D3270" s="6">
        <v>2</v>
      </c>
      <c r="E3270" s="8">
        <v>27.5</v>
      </c>
      <c r="F3270" s="8">
        <v>10.94</v>
      </c>
      <c r="G3270" s="8">
        <f>E3270-F3270</f>
        <v>16.560000000000002</v>
      </c>
      <c r="H3270" s="8">
        <f>IF(E3270&lt;&gt;0, ((E3270-F3270)/E3270)*100, 0)</f>
        <v>60.218181818181826</v>
      </c>
    </row>
    <row r="3271" spans="1:8" customFormat="1" ht="15" x14ac:dyDescent="0.25">
      <c r="D3271" s="12"/>
      <c r="E3271" s="12"/>
      <c r="F3271" s="12"/>
      <c r="G3271" s="12"/>
      <c r="H3271" s="12"/>
    </row>
    <row r="3272" spans="1:8" s="4" customFormat="1" x14ac:dyDescent="0.2">
      <c r="A3272" s="3" t="s">
        <v>10</v>
      </c>
      <c r="B3272" s="3" t="s">
        <v>10</v>
      </c>
      <c r="C3272" s="3" t="s">
        <v>10</v>
      </c>
      <c r="D3272" s="5">
        <f>SUBTOTAL(9, D3267:D3271)</f>
        <v>2</v>
      </c>
      <c r="E3272" s="7">
        <f>SUBTOTAL(9, E3267:E3271)</f>
        <v>27.5</v>
      </c>
      <c r="F3272" s="7">
        <f>SUBTOTAL(9, F3267:F3271)</f>
        <v>10.94</v>
      </c>
      <c r="G3272" s="7">
        <f>SUBTOTAL(9, G3267:G3271)</f>
        <v>16.560000000000002</v>
      </c>
      <c r="H3272" s="7">
        <f>IF(E3272&lt;&gt;0, ((E3272-F3272)/E3272)*100, 0)</f>
        <v>60.218181818181826</v>
      </c>
    </row>
    <row r="3273" spans="1:8" customFormat="1" ht="15" x14ac:dyDescent="0.25">
      <c r="D3273" s="12"/>
      <c r="E3273" s="12"/>
      <c r="F3273" s="12"/>
      <c r="G3273" s="12"/>
      <c r="H3273" s="12"/>
    </row>
    <row r="3274" spans="1:8" x14ac:dyDescent="0.2">
      <c r="A3274" s="2" t="s">
        <v>3374</v>
      </c>
      <c r="B3274" s="2" t="s">
        <v>3375</v>
      </c>
      <c r="C3274" s="2" t="s">
        <v>10</v>
      </c>
      <c r="G3274" s="8">
        <f>E3274-F3274</f>
        <v>0</v>
      </c>
      <c r="H3274" s="8">
        <f>IF(E3274&lt;&gt;0, ((E3274-F3274)/E3274)*100, 0)</f>
        <v>0</v>
      </c>
    </row>
    <row r="3275" spans="1:8" x14ac:dyDescent="0.2">
      <c r="A3275" s="2" t="s">
        <v>3374</v>
      </c>
      <c r="B3275" s="2" t="s">
        <v>3375</v>
      </c>
      <c r="C3275" s="2" t="s">
        <v>10</v>
      </c>
      <c r="G3275" s="8">
        <f>E3275-F3275</f>
        <v>0</v>
      </c>
      <c r="H3275" s="8">
        <f>IF(E3275&lt;&gt;0, ((E3275-F3275)/E3275)*100, 0)</f>
        <v>0</v>
      </c>
    </row>
    <row r="3276" spans="1:8" x14ac:dyDescent="0.2">
      <c r="A3276" s="2" t="s">
        <v>3374</v>
      </c>
      <c r="B3276" s="2" t="s">
        <v>3375</v>
      </c>
      <c r="C3276" s="2" t="s">
        <v>84</v>
      </c>
      <c r="D3276" s="6">
        <v>1</v>
      </c>
      <c r="E3276" s="8">
        <v>7.9</v>
      </c>
      <c r="F3276" s="8">
        <v>2</v>
      </c>
      <c r="G3276" s="8">
        <f>E3276-F3276</f>
        <v>5.9</v>
      </c>
      <c r="H3276" s="8">
        <f>IF(E3276&lt;&gt;0, ((E3276-F3276)/E3276)*100, 0)</f>
        <v>74.683544303797461</v>
      </c>
    </row>
    <row r="3277" spans="1:8" customFormat="1" ht="15" x14ac:dyDescent="0.25">
      <c r="D3277" s="12"/>
      <c r="E3277" s="12"/>
      <c r="F3277" s="12"/>
      <c r="G3277" s="12"/>
      <c r="H3277" s="12"/>
    </row>
    <row r="3278" spans="1:8" s="4" customFormat="1" x14ac:dyDescent="0.2">
      <c r="A3278" s="3" t="s">
        <v>10</v>
      </c>
      <c r="B3278" s="3" t="s">
        <v>10</v>
      </c>
      <c r="C3278" s="3" t="s">
        <v>10</v>
      </c>
      <c r="D3278" s="5">
        <f>SUBTOTAL(9, D3274:D3277)</f>
        <v>1</v>
      </c>
      <c r="E3278" s="7">
        <f>SUBTOTAL(9, E3274:E3277)</f>
        <v>7.9</v>
      </c>
      <c r="F3278" s="7">
        <f>SUBTOTAL(9, F3274:F3277)</f>
        <v>2</v>
      </c>
      <c r="G3278" s="7">
        <f>SUBTOTAL(9, G3274:G3277)</f>
        <v>5.9</v>
      </c>
      <c r="H3278" s="7">
        <f>IF(E3278&lt;&gt;0, ((E3278-F3278)/E3278)*100, 0)</f>
        <v>74.683544303797461</v>
      </c>
    </row>
    <row r="3279" spans="1:8" customFormat="1" ht="15" x14ac:dyDescent="0.25">
      <c r="D3279" s="12"/>
      <c r="E3279" s="12"/>
      <c r="F3279" s="12"/>
      <c r="G3279" s="12"/>
      <c r="H3279" s="12"/>
    </row>
    <row r="3280" spans="1:8" x14ac:dyDescent="0.2">
      <c r="A3280" s="2" t="s">
        <v>3376</v>
      </c>
      <c r="B3280" s="2" t="s">
        <v>3377</v>
      </c>
      <c r="C3280" s="2" t="s">
        <v>10</v>
      </c>
      <c r="G3280" s="8">
        <f>E3280-F3280</f>
        <v>0</v>
      </c>
      <c r="H3280" s="8">
        <f>IF(E3280&lt;&gt;0, ((E3280-F3280)/E3280)*100, 0)</f>
        <v>0</v>
      </c>
    </row>
    <row r="3281" spans="1:8" x14ac:dyDescent="0.2">
      <c r="A3281" s="2" t="s">
        <v>3376</v>
      </c>
      <c r="B3281" s="2" t="s">
        <v>3377</v>
      </c>
      <c r="C3281" s="2" t="s">
        <v>10</v>
      </c>
      <c r="E3281" s="8">
        <v>-11</v>
      </c>
      <c r="G3281" s="8">
        <f>E3281-F3281</f>
        <v>-11</v>
      </c>
      <c r="H3281" s="8">
        <f>IF(E3281&lt;&gt;0, ((E3281-F3281)/E3281)*100, 0)</f>
        <v>100</v>
      </c>
    </row>
    <row r="3282" spans="1:8" x14ac:dyDescent="0.2">
      <c r="A3282" s="2" t="s">
        <v>3376</v>
      </c>
      <c r="B3282" s="2" t="s">
        <v>3377</v>
      </c>
      <c r="C3282" s="2" t="s">
        <v>10</v>
      </c>
      <c r="G3282" s="8">
        <f>E3282-F3282</f>
        <v>0</v>
      </c>
      <c r="H3282" s="8">
        <f>IF(E3282&lt;&gt;0, ((E3282-F3282)/E3282)*100, 0)</f>
        <v>0</v>
      </c>
    </row>
    <row r="3283" spans="1:8" x14ac:dyDescent="0.2">
      <c r="A3283" s="2" t="s">
        <v>3376</v>
      </c>
      <c r="B3283" s="2" t="s">
        <v>3377</v>
      </c>
      <c r="C3283" s="2" t="s">
        <v>10</v>
      </c>
      <c r="G3283" s="8">
        <f>E3283-F3283</f>
        <v>0</v>
      </c>
      <c r="H3283" s="8">
        <f>IF(E3283&lt;&gt;0, ((E3283-F3283)/E3283)*100, 0)</f>
        <v>0</v>
      </c>
    </row>
    <row r="3284" spans="1:8" x14ac:dyDescent="0.2">
      <c r="A3284" s="2" t="s">
        <v>3376</v>
      </c>
      <c r="B3284" s="2" t="s">
        <v>3377</v>
      </c>
      <c r="C3284" s="2" t="s">
        <v>74</v>
      </c>
      <c r="D3284" s="6">
        <v>2</v>
      </c>
      <c r="E3284" s="8">
        <v>22</v>
      </c>
      <c r="F3284" s="8">
        <v>8.68</v>
      </c>
      <c r="G3284" s="8">
        <f>E3284-F3284</f>
        <v>13.32</v>
      </c>
      <c r="H3284" s="8">
        <f>IF(E3284&lt;&gt;0, ((E3284-F3284)/E3284)*100, 0)</f>
        <v>60.545454545454547</v>
      </c>
    </row>
    <row r="3285" spans="1:8" customFormat="1" ht="15" x14ac:dyDescent="0.25">
      <c r="D3285" s="12"/>
      <c r="E3285" s="12"/>
      <c r="F3285" s="12"/>
      <c r="G3285" s="12"/>
      <c r="H3285" s="12"/>
    </row>
    <row r="3286" spans="1:8" s="4" customFormat="1" x14ac:dyDescent="0.2">
      <c r="A3286" s="3" t="s">
        <v>10</v>
      </c>
      <c r="B3286" s="3" t="s">
        <v>10</v>
      </c>
      <c r="C3286" s="3" t="s">
        <v>10</v>
      </c>
      <c r="D3286" s="5">
        <f>SUBTOTAL(9, D3280:D3285)</f>
        <v>2</v>
      </c>
      <c r="E3286" s="7">
        <f>SUBTOTAL(9, E3280:E3285)</f>
        <v>11</v>
      </c>
      <c r="F3286" s="7">
        <f>SUBTOTAL(9, F3280:F3285)</f>
        <v>8.68</v>
      </c>
      <c r="G3286" s="7">
        <f>SUBTOTAL(9, G3280:G3285)</f>
        <v>2.3200000000000003</v>
      </c>
      <c r="H3286" s="7">
        <f>IF(E3286&lt;&gt;0, ((E3286-F3286)/E3286)*100, 0)</f>
        <v>21.090909090909093</v>
      </c>
    </row>
    <row r="3287" spans="1:8" customFormat="1" ht="15" x14ac:dyDescent="0.25">
      <c r="D3287" s="12"/>
      <c r="E3287" s="12"/>
      <c r="F3287" s="12"/>
      <c r="G3287" s="12"/>
      <c r="H3287" s="12"/>
    </row>
    <row r="3288" spans="1:8" x14ac:dyDescent="0.2">
      <c r="A3288" s="2" t="s">
        <v>3378</v>
      </c>
      <c r="B3288" s="2" t="s">
        <v>3379</v>
      </c>
      <c r="C3288" s="2" t="s">
        <v>10</v>
      </c>
      <c r="E3288" s="8">
        <v>-14</v>
      </c>
      <c r="G3288" s="8">
        <f>E3288-F3288</f>
        <v>-14</v>
      </c>
      <c r="H3288" s="8">
        <f>IF(E3288&lt;&gt;0, ((E3288-F3288)/E3288)*100, 0)</f>
        <v>100</v>
      </c>
    </row>
    <row r="3289" spans="1:8" x14ac:dyDescent="0.2">
      <c r="A3289" s="2" t="s">
        <v>3378</v>
      </c>
      <c r="B3289" s="2" t="s">
        <v>3379</v>
      </c>
      <c r="C3289" s="2" t="s">
        <v>10</v>
      </c>
      <c r="G3289" s="8">
        <f>E3289-F3289</f>
        <v>0</v>
      </c>
      <c r="H3289" s="8">
        <f>IF(E3289&lt;&gt;0, ((E3289-F3289)/E3289)*100, 0)</f>
        <v>0</v>
      </c>
    </row>
    <row r="3290" spans="1:8" x14ac:dyDescent="0.2">
      <c r="A3290" s="2" t="s">
        <v>3378</v>
      </c>
      <c r="B3290" s="2" t="s">
        <v>3379</v>
      </c>
      <c r="C3290" s="2" t="s">
        <v>10</v>
      </c>
      <c r="E3290" s="8">
        <v>-4.5999999999999996</v>
      </c>
      <c r="G3290" s="8">
        <f>E3290-F3290</f>
        <v>-4.5999999999999996</v>
      </c>
      <c r="H3290" s="8">
        <f>IF(E3290&lt;&gt;0, ((E3290-F3290)/E3290)*100, 0)</f>
        <v>100</v>
      </c>
    </row>
    <row r="3291" spans="1:8" x14ac:dyDescent="0.2">
      <c r="A3291" s="2" t="s">
        <v>3378</v>
      </c>
      <c r="B3291" s="2" t="s">
        <v>3379</v>
      </c>
      <c r="C3291" s="2" t="s">
        <v>384</v>
      </c>
      <c r="D3291" s="6">
        <v>1</v>
      </c>
      <c r="E3291" s="8">
        <v>5.5</v>
      </c>
      <c r="F3291" s="8">
        <v>1.53</v>
      </c>
      <c r="G3291" s="8">
        <f>E3291-F3291</f>
        <v>3.9699999999999998</v>
      </c>
      <c r="H3291" s="8">
        <f>IF(E3291&lt;&gt;0, ((E3291-F3291)/E3291)*100, 0)</f>
        <v>72.181818181818187</v>
      </c>
    </row>
    <row r="3292" spans="1:8" x14ac:dyDescent="0.2">
      <c r="A3292" s="2" t="s">
        <v>3378</v>
      </c>
      <c r="B3292" s="2" t="s">
        <v>3379</v>
      </c>
      <c r="C3292" s="2" t="s">
        <v>360</v>
      </c>
      <c r="D3292" s="6">
        <v>2</v>
      </c>
      <c r="E3292" s="8">
        <v>28</v>
      </c>
      <c r="F3292" s="8">
        <v>9.58</v>
      </c>
      <c r="G3292" s="8">
        <f>E3292-F3292</f>
        <v>18.420000000000002</v>
      </c>
      <c r="H3292" s="8">
        <f>IF(E3292&lt;&gt;0, ((E3292-F3292)/E3292)*100, 0)</f>
        <v>65.785714285714292</v>
      </c>
    </row>
    <row r="3293" spans="1:8" x14ac:dyDescent="0.2">
      <c r="A3293" s="2" t="s">
        <v>3378</v>
      </c>
      <c r="B3293" s="2" t="s">
        <v>3379</v>
      </c>
      <c r="C3293" s="2" t="s">
        <v>30</v>
      </c>
      <c r="D3293" s="6">
        <v>2</v>
      </c>
      <c r="E3293" s="8">
        <v>28.5</v>
      </c>
      <c r="F3293" s="8">
        <v>11.06</v>
      </c>
      <c r="G3293" s="8">
        <f>E3293-F3293</f>
        <v>17.439999999999998</v>
      </c>
      <c r="H3293" s="8">
        <f>IF(E3293&lt;&gt;0, ((E3293-F3293)/E3293)*100, 0)</f>
        <v>61.192982456140342</v>
      </c>
    </row>
    <row r="3294" spans="1:8" x14ac:dyDescent="0.2">
      <c r="A3294" s="2" t="s">
        <v>3378</v>
      </c>
      <c r="B3294" s="2" t="s">
        <v>3379</v>
      </c>
      <c r="C3294" s="2" t="s">
        <v>235</v>
      </c>
      <c r="D3294" s="6">
        <v>2</v>
      </c>
      <c r="E3294" s="8">
        <v>24.5</v>
      </c>
      <c r="F3294" s="8">
        <v>9.52</v>
      </c>
      <c r="G3294" s="8">
        <f>E3294-F3294</f>
        <v>14.98</v>
      </c>
      <c r="H3294" s="8">
        <f>IF(E3294&lt;&gt;0, ((E3294-F3294)/E3294)*100, 0)</f>
        <v>61.142857142857146</v>
      </c>
    </row>
    <row r="3295" spans="1:8" x14ac:dyDescent="0.2">
      <c r="A3295" s="2" t="s">
        <v>3378</v>
      </c>
      <c r="B3295" s="2" t="s">
        <v>3379</v>
      </c>
      <c r="C3295" s="2" t="s">
        <v>132</v>
      </c>
      <c r="D3295" s="6">
        <v>1</v>
      </c>
      <c r="E3295" s="8">
        <v>16</v>
      </c>
      <c r="F3295" s="8">
        <v>5.88</v>
      </c>
      <c r="G3295" s="8">
        <f>E3295-F3295</f>
        <v>10.120000000000001</v>
      </c>
      <c r="H3295" s="8">
        <f>IF(E3295&lt;&gt;0, ((E3295-F3295)/E3295)*100, 0)</f>
        <v>63.250000000000007</v>
      </c>
    </row>
    <row r="3296" spans="1:8" x14ac:dyDescent="0.2">
      <c r="A3296" s="2" t="s">
        <v>3378</v>
      </c>
      <c r="B3296" s="2" t="s">
        <v>3379</v>
      </c>
      <c r="C3296" s="2" t="s">
        <v>88</v>
      </c>
      <c r="D3296" s="6">
        <v>1</v>
      </c>
      <c r="E3296" s="8">
        <v>34</v>
      </c>
      <c r="F3296" s="8">
        <v>10.08</v>
      </c>
      <c r="G3296" s="8">
        <f>E3296-F3296</f>
        <v>23.92</v>
      </c>
      <c r="H3296" s="8">
        <f>IF(E3296&lt;&gt;0, ((E3296-F3296)/E3296)*100, 0)</f>
        <v>70.352941176470594</v>
      </c>
    </row>
    <row r="3297" spans="1:8" x14ac:dyDescent="0.2">
      <c r="A3297" s="2" t="s">
        <v>3378</v>
      </c>
      <c r="B3297" s="2" t="s">
        <v>3379</v>
      </c>
      <c r="C3297" s="2" t="s">
        <v>1629</v>
      </c>
      <c r="D3297" s="6">
        <v>2</v>
      </c>
      <c r="E3297" s="8">
        <v>23</v>
      </c>
      <c r="F3297" s="8">
        <v>7.7</v>
      </c>
      <c r="G3297" s="8">
        <f>E3297-F3297</f>
        <v>15.3</v>
      </c>
      <c r="H3297" s="8">
        <f>IF(E3297&lt;&gt;0, ((E3297-F3297)/E3297)*100, 0)</f>
        <v>66.521739130434781</v>
      </c>
    </row>
    <row r="3298" spans="1:8" x14ac:dyDescent="0.2">
      <c r="A3298" s="2" t="s">
        <v>3378</v>
      </c>
      <c r="B3298" s="2" t="s">
        <v>3379</v>
      </c>
      <c r="C3298" s="2" t="s">
        <v>298</v>
      </c>
      <c r="D3298" s="6">
        <v>1</v>
      </c>
      <c r="E3298" s="8">
        <v>8</v>
      </c>
      <c r="F3298" s="8">
        <v>1.75</v>
      </c>
      <c r="G3298" s="8">
        <f>E3298-F3298</f>
        <v>6.25</v>
      </c>
      <c r="H3298" s="8">
        <f>IF(E3298&lt;&gt;0, ((E3298-F3298)/E3298)*100, 0)</f>
        <v>78.125</v>
      </c>
    </row>
    <row r="3299" spans="1:8" x14ac:dyDescent="0.2">
      <c r="A3299" s="2" t="s">
        <v>3378</v>
      </c>
      <c r="B3299" s="2" t="s">
        <v>3379</v>
      </c>
      <c r="C3299" s="2" t="s">
        <v>42</v>
      </c>
      <c r="D3299" s="6">
        <v>1</v>
      </c>
      <c r="E3299" s="8">
        <v>8</v>
      </c>
      <c r="F3299" s="8">
        <v>1.75</v>
      </c>
      <c r="G3299" s="8">
        <f>E3299-F3299</f>
        <v>6.25</v>
      </c>
      <c r="H3299" s="8">
        <f>IF(E3299&lt;&gt;0, ((E3299-F3299)/E3299)*100, 0)</f>
        <v>78.125</v>
      </c>
    </row>
    <row r="3300" spans="1:8" customFormat="1" ht="15" x14ac:dyDescent="0.25">
      <c r="D3300" s="12"/>
      <c r="E3300" s="12"/>
      <c r="F3300" s="12"/>
      <c r="G3300" s="12"/>
      <c r="H3300" s="12"/>
    </row>
    <row r="3301" spans="1:8" s="4" customFormat="1" x14ac:dyDescent="0.2">
      <c r="A3301" s="3" t="s">
        <v>10</v>
      </c>
      <c r="B3301" s="3" t="s">
        <v>10</v>
      </c>
      <c r="C3301" s="3" t="s">
        <v>10</v>
      </c>
      <c r="D3301" s="5">
        <f>SUBTOTAL(9, D3288:D3300)</f>
        <v>13</v>
      </c>
      <c r="E3301" s="7">
        <f>SUBTOTAL(9, E3288:E3300)</f>
        <v>156.9</v>
      </c>
      <c r="F3301" s="7">
        <f>SUBTOTAL(9, F3288:F3300)</f>
        <v>58.85</v>
      </c>
      <c r="G3301" s="7">
        <f>SUBTOTAL(9, G3288:G3300)</f>
        <v>98.05</v>
      </c>
      <c r="H3301" s="7">
        <f>IF(E3301&lt;&gt;0, ((E3301-F3301)/E3301)*100, 0)</f>
        <v>62.492033142128747</v>
      </c>
    </row>
    <row r="3302" spans="1:8" customFormat="1" ht="15" x14ac:dyDescent="0.25">
      <c r="D3302" s="12"/>
      <c r="E3302" s="12"/>
      <c r="F3302" s="12"/>
      <c r="G3302" s="12"/>
      <c r="H3302" s="12"/>
    </row>
    <row r="3303" spans="1:8" x14ac:dyDescent="0.2">
      <c r="A3303" s="2" t="s">
        <v>3380</v>
      </c>
      <c r="B3303" s="2" t="s">
        <v>3381</v>
      </c>
      <c r="C3303" s="2" t="s">
        <v>10</v>
      </c>
      <c r="G3303" s="8">
        <f>E3303-F3303</f>
        <v>0</v>
      </c>
      <c r="H3303" s="8">
        <f>IF(E3303&lt;&gt;0, ((E3303-F3303)/E3303)*100, 0)</f>
        <v>0</v>
      </c>
    </row>
    <row r="3304" spans="1:8" x14ac:dyDescent="0.2">
      <c r="A3304" s="2" t="s">
        <v>3380</v>
      </c>
      <c r="B3304" s="2" t="s">
        <v>3381</v>
      </c>
      <c r="C3304" s="2" t="s">
        <v>359</v>
      </c>
      <c r="D3304" s="6">
        <v>1</v>
      </c>
      <c r="F3304" s="8">
        <v>4.79</v>
      </c>
      <c r="G3304" s="8">
        <f>E3304-F3304</f>
        <v>-4.79</v>
      </c>
      <c r="H3304" s="8">
        <f>IF(E3304&lt;&gt;0, ((E3304-F3304)/E3304)*100, 0)</f>
        <v>0</v>
      </c>
    </row>
    <row r="3305" spans="1:8" x14ac:dyDescent="0.2">
      <c r="A3305" s="2" t="s">
        <v>3380</v>
      </c>
      <c r="B3305" s="2" t="s">
        <v>3381</v>
      </c>
      <c r="C3305" s="2" t="s">
        <v>405</v>
      </c>
      <c r="D3305" s="6">
        <v>1</v>
      </c>
      <c r="F3305" s="8">
        <v>4.66</v>
      </c>
      <c r="G3305" s="8">
        <f>E3305-F3305</f>
        <v>-4.66</v>
      </c>
      <c r="H3305" s="8">
        <f>IF(E3305&lt;&gt;0, ((E3305-F3305)/E3305)*100, 0)</f>
        <v>0</v>
      </c>
    </row>
    <row r="3306" spans="1:8" x14ac:dyDescent="0.2">
      <c r="A3306" s="2" t="s">
        <v>3380</v>
      </c>
      <c r="B3306" s="2" t="s">
        <v>3381</v>
      </c>
      <c r="C3306" s="2" t="s">
        <v>196</v>
      </c>
      <c r="D3306" s="6">
        <v>1</v>
      </c>
      <c r="F3306" s="8">
        <v>4.79</v>
      </c>
      <c r="G3306" s="8">
        <f>E3306-F3306</f>
        <v>-4.79</v>
      </c>
      <c r="H3306" s="8">
        <f>IF(E3306&lt;&gt;0, ((E3306-F3306)/E3306)*100, 0)</f>
        <v>0</v>
      </c>
    </row>
    <row r="3307" spans="1:8" x14ac:dyDescent="0.2">
      <c r="A3307" s="2" t="s">
        <v>3380</v>
      </c>
      <c r="B3307" s="2" t="s">
        <v>3381</v>
      </c>
      <c r="C3307" s="2" t="s">
        <v>290</v>
      </c>
      <c r="D3307" s="6">
        <v>1</v>
      </c>
      <c r="F3307" s="8">
        <v>6.91</v>
      </c>
      <c r="G3307" s="8">
        <f>E3307-F3307</f>
        <v>-6.91</v>
      </c>
      <c r="H3307" s="8">
        <f>IF(E3307&lt;&gt;0, ((E3307-F3307)/E3307)*100, 0)</f>
        <v>0</v>
      </c>
    </row>
    <row r="3308" spans="1:8" x14ac:dyDescent="0.2">
      <c r="A3308" s="2" t="s">
        <v>3380</v>
      </c>
      <c r="B3308" s="2" t="s">
        <v>3381</v>
      </c>
      <c r="C3308" s="2" t="s">
        <v>350</v>
      </c>
      <c r="D3308" s="6">
        <v>1</v>
      </c>
      <c r="F3308" s="8">
        <v>4.55</v>
      </c>
      <c r="G3308" s="8">
        <f>E3308-F3308</f>
        <v>-4.55</v>
      </c>
      <c r="H3308" s="8">
        <f>IF(E3308&lt;&gt;0, ((E3308-F3308)/E3308)*100, 0)</f>
        <v>0</v>
      </c>
    </row>
    <row r="3309" spans="1:8" x14ac:dyDescent="0.2">
      <c r="A3309" s="2" t="s">
        <v>3380</v>
      </c>
      <c r="B3309" s="2" t="s">
        <v>3381</v>
      </c>
      <c r="C3309" s="2" t="s">
        <v>2853</v>
      </c>
      <c r="D3309" s="6">
        <v>1</v>
      </c>
      <c r="E3309" s="8">
        <v>80</v>
      </c>
      <c r="G3309" s="8">
        <f>E3309-F3309</f>
        <v>80</v>
      </c>
      <c r="H3309" s="8">
        <f>IF(E3309&lt;&gt;0, ((E3309-F3309)/E3309)*100, 0)</f>
        <v>100</v>
      </c>
    </row>
    <row r="3310" spans="1:8" customFormat="1" ht="15" x14ac:dyDescent="0.25">
      <c r="D3310" s="12"/>
      <c r="E3310" s="12"/>
      <c r="F3310" s="12"/>
      <c r="G3310" s="12"/>
      <c r="H3310" s="12"/>
    </row>
    <row r="3311" spans="1:8" s="4" customFormat="1" x14ac:dyDescent="0.2">
      <c r="A3311" s="3" t="s">
        <v>10</v>
      </c>
      <c r="B3311" s="3" t="s">
        <v>10</v>
      </c>
      <c r="C3311" s="3" t="s">
        <v>10</v>
      </c>
      <c r="D3311" s="5">
        <f>SUBTOTAL(9, D3303:D3310)</f>
        <v>6</v>
      </c>
      <c r="E3311" s="7">
        <f>SUBTOTAL(9, E3303:E3310)</f>
        <v>80</v>
      </c>
      <c r="F3311" s="7">
        <f>SUBTOTAL(9, F3303:F3310)</f>
        <v>25.7</v>
      </c>
      <c r="G3311" s="7">
        <f>SUBTOTAL(9, G3303:G3310)</f>
        <v>54.3</v>
      </c>
      <c r="H3311" s="7">
        <f>IF(E3311&lt;&gt;0, ((E3311-F3311)/E3311)*100, 0)</f>
        <v>67.875</v>
      </c>
    </row>
    <row r="3312" spans="1:8" customFormat="1" ht="15" x14ac:dyDescent="0.25">
      <c r="D3312" s="12"/>
      <c r="E3312" s="12"/>
      <c r="F3312" s="12"/>
      <c r="G3312" s="12"/>
      <c r="H3312" s="12"/>
    </row>
    <row r="3313" spans="1:8" x14ac:dyDescent="0.2">
      <c r="A3313" s="2" t="s">
        <v>3382</v>
      </c>
      <c r="B3313" s="2" t="s">
        <v>3383</v>
      </c>
      <c r="C3313" s="2" t="s">
        <v>29</v>
      </c>
      <c r="D3313" s="6">
        <v>1</v>
      </c>
      <c r="E3313" s="8">
        <v>20.75</v>
      </c>
      <c r="F3313" s="8">
        <v>6.3</v>
      </c>
      <c r="G3313" s="8">
        <f>E3313-F3313</f>
        <v>14.45</v>
      </c>
      <c r="H3313" s="8">
        <f>IF(E3313&lt;&gt;0, ((E3313-F3313)/E3313)*100, 0)</f>
        <v>69.638554216867462</v>
      </c>
    </row>
    <row r="3314" spans="1:8" customFormat="1" ht="15" x14ac:dyDescent="0.25">
      <c r="D3314" s="12"/>
      <c r="E3314" s="12"/>
      <c r="F3314" s="12"/>
      <c r="G3314" s="12"/>
      <c r="H3314" s="12"/>
    </row>
    <row r="3315" spans="1:8" s="4" customFormat="1" x14ac:dyDescent="0.2">
      <c r="A3315" s="3" t="s">
        <v>10</v>
      </c>
      <c r="B3315" s="3" t="s">
        <v>10</v>
      </c>
      <c r="C3315" s="3" t="s">
        <v>10</v>
      </c>
      <c r="D3315" s="5">
        <f>SUBTOTAL(9, D3313:D3314)</f>
        <v>1</v>
      </c>
      <c r="E3315" s="7">
        <f>SUBTOTAL(9, E3313:E3314)</f>
        <v>20.75</v>
      </c>
      <c r="F3315" s="7">
        <f>SUBTOTAL(9, F3313:F3314)</f>
        <v>6.3</v>
      </c>
      <c r="G3315" s="7">
        <f>SUBTOTAL(9, G3313:G3314)</f>
        <v>14.45</v>
      </c>
      <c r="H3315" s="7">
        <f>IF(E3315&lt;&gt;0, ((E3315-F3315)/E3315)*100, 0)</f>
        <v>69.638554216867462</v>
      </c>
    </row>
    <row r="3316" spans="1:8" customFormat="1" ht="15" x14ac:dyDescent="0.25">
      <c r="D3316" s="12"/>
      <c r="E3316" s="12"/>
      <c r="F3316" s="12"/>
      <c r="G3316" s="12"/>
      <c r="H3316" s="12"/>
    </row>
    <row r="3317" spans="1:8" x14ac:dyDescent="0.2">
      <c r="A3317" s="2" t="s">
        <v>3384</v>
      </c>
      <c r="B3317" s="2" t="s">
        <v>3385</v>
      </c>
      <c r="C3317" s="2" t="s">
        <v>10</v>
      </c>
      <c r="G3317" s="8">
        <f>E3317-F3317</f>
        <v>0</v>
      </c>
      <c r="H3317" s="8">
        <f>IF(E3317&lt;&gt;0, ((E3317-F3317)/E3317)*100, 0)</f>
        <v>0</v>
      </c>
    </row>
    <row r="3318" spans="1:8" x14ac:dyDescent="0.2">
      <c r="A3318" s="2" t="s">
        <v>3384</v>
      </c>
      <c r="B3318" s="2" t="s">
        <v>3385</v>
      </c>
      <c r="C3318" s="2" t="s">
        <v>10</v>
      </c>
      <c r="G3318" s="8">
        <f>E3318-F3318</f>
        <v>0</v>
      </c>
      <c r="H3318" s="8">
        <f>IF(E3318&lt;&gt;0, ((E3318-F3318)/E3318)*100, 0)</f>
        <v>0</v>
      </c>
    </row>
    <row r="3319" spans="1:8" x14ac:dyDescent="0.2">
      <c r="A3319" s="2" t="s">
        <v>3384</v>
      </c>
      <c r="B3319" s="2" t="s">
        <v>3385</v>
      </c>
      <c r="C3319" s="2" t="s">
        <v>10</v>
      </c>
      <c r="G3319" s="8">
        <f>E3319-F3319</f>
        <v>0</v>
      </c>
      <c r="H3319" s="8">
        <f>IF(E3319&lt;&gt;0, ((E3319-F3319)/E3319)*100, 0)</f>
        <v>0</v>
      </c>
    </row>
    <row r="3320" spans="1:8" x14ac:dyDescent="0.2">
      <c r="A3320" s="2" t="s">
        <v>3384</v>
      </c>
      <c r="B3320" s="2" t="s">
        <v>3385</v>
      </c>
      <c r="C3320" s="2" t="s">
        <v>152</v>
      </c>
      <c r="D3320" s="6">
        <v>2</v>
      </c>
      <c r="E3320" s="8">
        <v>31</v>
      </c>
      <c r="F3320" s="8">
        <v>10.94</v>
      </c>
      <c r="G3320" s="8">
        <f>E3320-F3320</f>
        <v>20.060000000000002</v>
      </c>
      <c r="H3320" s="8">
        <f>IF(E3320&lt;&gt;0, ((E3320-F3320)/E3320)*100, 0)</f>
        <v>64.709677419354847</v>
      </c>
    </row>
    <row r="3321" spans="1:8" x14ac:dyDescent="0.2">
      <c r="A3321" s="2" t="s">
        <v>3384</v>
      </c>
      <c r="B3321" s="2" t="s">
        <v>3385</v>
      </c>
      <c r="C3321" s="2" t="s">
        <v>89</v>
      </c>
      <c r="D3321" s="6">
        <v>1</v>
      </c>
      <c r="E3321" s="8">
        <v>25.5</v>
      </c>
      <c r="F3321" s="8">
        <v>5.95</v>
      </c>
      <c r="G3321" s="8">
        <f>E3321-F3321</f>
        <v>19.55</v>
      </c>
      <c r="H3321" s="8">
        <f>IF(E3321&lt;&gt;0, ((E3321-F3321)/E3321)*100, 0)</f>
        <v>76.666666666666671</v>
      </c>
    </row>
    <row r="3322" spans="1:8" customFormat="1" ht="15" x14ac:dyDescent="0.25">
      <c r="D3322" s="12"/>
      <c r="E3322" s="12"/>
      <c r="F3322" s="12"/>
      <c r="G3322" s="12"/>
      <c r="H3322" s="12"/>
    </row>
    <row r="3323" spans="1:8" s="4" customFormat="1" x14ac:dyDescent="0.2">
      <c r="A3323" s="3" t="s">
        <v>10</v>
      </c>
      <c r="B3323" s="3" t="s">
        <v>10</v>
      </c>
      <c r="C3323" s="3" t="s">
        <v>10</v>
      </c>
      <c r="D3323" s="5">
        <f>SUBTOTAL(9, D3317:D3322)</f>
        <v>3</v>
      </c>
      <c r="E3323" s="7">
        <f>SUBTOTAL(9, E3317:E3322)</f>
        <v>56.5</v>
      </c>
      <c r="F3323" s="7">
        <f>SUBTOTAL(9, F3317:F3322)</f>
        <v>16.89</v>
      </c>
      <c r="G3323" s="7">
        <f>SUBTOTAL(9, G3317:G3322)</f>
        <v>39.61</v>
      </c>
      <c r="H3323" s="7">
        <f>IF(E3323&lt;&gt;0, ((E3323-F3323)/E3323)*100, 0)</f>
        <v>70.106194690265482</v>
      </c>
    </row>
    <row r="3324" spans="1:8" customFormat="1" ht="15" x14ac:dyDescent="0.25">
      <c r="D3324" s="12"/>
      <c r="E3324" s="12"/>
      <c r="F3324" s="12"/>
      <c r="G3324" s="12"/>
      <c r="H3324" s="12"/>
    </row>
    <row r="3325" spans="1:8" x14ac:dyDescent="0.2">
      <c r="A3325" s="2" t="s">
        <v>3386</v>
      </c>
      <c r="B3325" s="2" t="s">
        <v>3387</v>
      </c>
      <c r="C3325" s="2" t="s">
        <v>152</v>
      </c>
      <c r="D3325" s="6">
        <v>1</v>
      </c>
      <c r="E3325" s="8">
        <v>13.75</v>
      </c>
      <c r="F3325" s="8">
        <v>5.47</v>
      </c>
      <c r="G3325" s="8">
        <f>E3325-F3325</f>
        <v>8.2800000000000011</v>
      </c>
      <c r="H3325" s="8">
        <f>IF(E3325&lt;&gt;0, ((E3325-F3325)/E3325)*100, 0)</f>
        <v>60.218181818181826</v>
      </c>
    </row>
    <row r="3326" spans="1:8" customFormat="1" ht="15" x14ac:dyDescent="0.25">
      <c r="D3326" s="12"/>
      <c r="E3326" s="12"/>
      <c r="F3326" s="12"/>
      <c r="G3326" s="12"/>
      <c r="H3326" s="12"/>
    </row>
    <row r="3327" spans="1:8" s="4" customFormat="1" x14ac:dyDescent="0.2">
      <c r="A3327" s="3" t="s">
        <v>10</v>
      </c>
      <c r="B3327" s="3" t="s">
        <v>10</v>
      </c>
      <c r="C3327" s="3" t="s">
        <v>10</v>
      </c>
      <c r="D3327" s="5">
        <f>SUBTOTAL(9, D3325:D3326)</f>
        <v>1</v>
      </c>
      <c r="E3327" s="7">
        <f>SUBTOTAL(9, E3325:E3326)</f>
        <v>13.75</v>
      </c>
      <c r="F3327" s="7">
        <f>SUBTOTAL(9, F3325:F3326)</f>
        <v>5.47</v>
      </c>
      <c r="G3327" s="7">
        <f>SUBTOTAL(9, G3325:G3326)</f>
        <v>8.2800000000000011</v>
      </c>
      <c r="H3327" s="7">
        <f>IF(E3327&lt;&gt;0, ((E3327-F3327)/E3327)*100, 0)</f>
        <v>60.218181818181826</v>
      </c>
    </row>
    <row r="3328" spans="1:8" customFormat="1" ht="15" x14ac:dyDescent="0.25">
      <c r="D3328" s="12"/>
      <c r="E3328" s="12"/>
      <c r="F3328" s="12"/>
      <c r="G3328" s="12"/>
      <c r="H3328" s="12"/>
    </row>
    <row r="3329" spans="1:8" x14ac:dyDescent="0.2">
      <c r="A3329" s="2" t="s">
        <v>602</v>
      </c>
      <c r="B3329" s="2" t="s">
        <v>603</v>
      </c>
      <c r="C3329" s="2" t="s">
        <v>10</v>
      </c>
      <c r="G3329" s="8">
        <f>E3329-F3329</f>
        <v>0</v>
      </c>
      <c r="H3329" s="8">
        <f>IF(E3329&lt;&gt;0, ((E3329-F3329)/E3329)*100, 0)</f>
        <v>0</v>
      </c>
    </row>
    <row r="3330" spans="1:8" x14ac:dyDescent="0.2">
      <c r="A3330" s="2" t="s">
        <v>602</v>
      </c>
      <c r="B3330" s="2" t="s">
        <v>603</v>
      </c>
      <c r="C3330" s="2" t="s">
        <v>10</v>
      </c>
      <c r="G3330" s="8">
        <f>E3330-F3330</f>
        <v>0</v>
      </c>
      <c r="H3330" s="8">
        <f>IF(E3330&lt;&gt;0, ((E3330-F3330)/E3330)*100, 0)</f>
        <v>0</v>
      </c>
    </row>
    <row r="3331" spans="1:8" x14ac:dyDescent="0.2">
      <c r="A3331" s="2" t="s">
        <v>602</v>
      </c>
      <c r="B3331" s="2" t="s">
        <v>603</v>
      </c>
      <c r="C3331" s="2" t="s">
        <v>10</v>
      </c>
      <c r="G3331" s="8">
        <f>E3331-F3331</f>
        <v>0</v>
      </c>
      <c r="H3331" s="8">
        <f>IF(E3331&lt;&gt;0, ((E3331-F3331)/E3331)*100, 0)</f>
        <v>0</v>
      </c>
    </row>
    <row r="3332" spans="1:8" x14ac:dyDescent="0.2">
      <c r="A3332" s="2" t="s">
        <v>602</v>
      </c>
      <c r="B3332" s="2" t="s">
        <v>603</v>
      </c>
      <c r="C3332" s="2" t="s">
        <v>28</v>
      </c>
      <c r="D3332" s="6">
        <v>1</v>
      </c>
      <c r="E3332" s="8">
        <v>16.5</v>
      </c>
      <c r="F3332" s="8">
        <v>5.88</v>
      </c>
      <c r="G3332" s="8">
        <f>E3332-F3332</f>
        <v>10.620000000000001</v>
      </c>
      <c r="H3332" s="8">
        <f>IF(E3332&lt;&gt;0, ((E3332-F3332)/E3332)*100, 0)</f>
        <v>64.363636363636374</v>
      </c>
    </row>
    <row r="3333" spans="1:8" x14ac:dyDescent="0.2">
      <c r="A3333" s="2" t="s">
        <v>602</v>
      </c>
      <c r="B3333" s="2" t="s">
        <v>603</v>
      </c>
      <c r="C3333" s="2" t="s">
        <v>29</v>
      </c>
      <c r="D3333" s="6">
        <v>6</v>
      </c>
      <c r="E3333" s="8">
        <v>124.5</v>
      </c>
      <c r="F3333" s="8">
        <v>37.799999999999997</v>
      </c>
      <c r="G3333" s="8">
        <f>E3333-F3333</f>
        <v>86.7</v>
      </c>
      <c r="H3333" s="8">
        <f>IF(E3333&lt;&gt;0, ((E3333-F3333)/E3333)*100, 0)</f>
        <v>69.638554216867476</v>
      </c>
    </row>
    <row r="3334" spans="1:8" x14ac:dyDescent="0.2">
      <c r="A3334" s="2" t="s">
        <v>602</v>
      </c>
      <c r="B3334" s="2" t="s">
        <v>603</v>
      </c>
      <c r="C3334" s="2" t="s">
        <v>359</v>
      </c>
      <c r="D3334" s="6">
        <v>1</v>
      </c>
      <c r="E3334" s="8">
        <v>13.5</v>
      </c>
      <c r="F3334" s="8">
        <v>4.79</v>
      </c>
      <c r="G3334" s="8">
        <f>E3334-F3334</f>
        <v>8.7100000000000009</v>
      </c>
      <c r="H3334" s="8">
        <f>IF(E3334&lt;&gt;0, ((E3334-F3334)/E3334)*100, 0)</f>
        <v>64.518518518518519</v>
      </c>
    </row>
    <row r="3335" spans="1:8" customFormat="1" ht="15" x14ac:dyDescent="0.25">
      <c r="D3335" s="12"/>
      <c r="E3335" s="12"/>
      <c r="F3335" s="12"/>
      <c r="G3335" s="12"/>
      <c r="H3335" s="12"/>
    </row>
    <row r="3336" spans="1:8" s="4" customFormat="1" x14ac:dyDescent="0.2">
      <c r="A3336" s="3" t="s">
        <v>10</v>
      </c>
      <c r="B3336" s="3" t="s">
        <v>10</v>
      </c>
      <c r="C3336" s="3" t="s">
        <v>10</v>
      </c>
      <c r="D3336" s="5">
        <f>SUBTOTAL(9, D3329:D3335)</f>
        <v>8</v>
      </c>
      <c r="E3336" s="7">
        <f>SUBTOTAL(9, E3329:E3335)</f>
        <v>154.5</v>
      </c>
      <c r="F3336" s="7">
        <f>SUBTOTAL(9, F3329:F3335)</f>
        <v>48.47</v>
      </c>
      <c r="G3336" s="7">
        <f>SUBTOTAL(9, G3329:G3335)</f>
        <v>106.03</v>
      </c>
      <c r="H3336" s="7">
        <f>IF(E3336&lt;&gt;0, ((E3336-F3336)/E3336)*100, 0)</f>
        <v>68.627831715210348</v>
      </c>
    </row>
    <row r="3337" spans="1:8" customFormat="1" ht="15" x14ac:dyDescent="0.25">
      <c r="D3337" s="12"/>
      <c r="E3337" s="12"/>
      <c r="F3337" s="12"/>
      <c r="G3337" s="12"/>
      <c r="H3337" s="12"/>
    </row>
    <row r="3338" spans="1:8" x14ac:dyDescent="0.2">
      <c r="A3338" s="2" t="s">
        <v>3388</v>
      </c>
      <c r="B3338" s="2" t="s">
        <v>3389</v>
      </c>
      <c r="C3338" s="2" t="s">
        <v>28</v>
      </c>
      <c r="D3338" s="6">
        <v>1</v>
      </c>
      <c r="E3338" s="8">
        <v>16.5</v>
      </c>
      <c r="F3338" s="8">
        <v>5.88</v>
      </c>
      <c r="G3338" s="8">
        <f>E3338-F3338</f>
        <v>10.620000000000001</v>
      </c>
      <c r="H3338" s="8">
        <f>IF(E3338&lt;&gt;0, ((E3338-F3338)/E3338)*100, 0)</f>
        <v>64.363636363636374</v>
      </c>
    </row>
    <row r="3339" spans="1:8" customFormat="1" ht="15" x14ac:dyDescent="0.25">
      <c r="D3339" s="12"/>
      <c r="E3339" s="12"/>
      <c r="F3339" s="12"/>
      <c r="G3339" s="12"/>
      <c r="H3339" s="12"/>
    </row>
    <row r="3340" spans="1:8" s="4" customFormat="1" x14ac:dyDescent="0.2">
      <c r="A3340" s="3" t="s">
        <v>10</v>
      </c>
      <c r="B3340" s="3" t="s">
        <v>10</v>
      </c>
      <c r="C3340" s="3" t="s">
        <v>10</v>
      </c>
      <c r="D3340" s="5">
        <f>SUBTOTAL(9, D3338:D3339)</f>
        <v>1</v>
      </c>
      <c r="E3340" s="7">
        <f>SUBTOTAL(9, E3338:E3339)</f>
        <v>16.5</v>
      </c>
      <c r="F3340" s="7">
        <f>SUBTOTAL(9, F3338:F3339)</f>
        <v>5.88</v>
      </c>
      <c r="G3340" s="7">
        <f>SUBTOTAL(9, G3338:G3339)</f>
        <v>10.620000000000001</v>
      </c>
      <c r="H3340" s="7">
        <f>IF(E3340&lt;&gt;0, ((E3340-F3340)/E3340)*100, 0)</f>
        <v>64.363636363636374</v>
      </c>
    </row>
    <row r="3341" spans="1:8" customFormat="1" ht="15" x14ac:dyDescent="0.25">
      <c r="D3341" s="12"/>
      <c r="E3341" s="12"/>
      <c r="F3341" s="12"/>
      <c r="G3341" s="12"/>
      <c r="H3341" s="12"/>
    </row>
    <row r="3342" spans="1:8" x14ac:dyDescent="0.2">
      <c r="A3342" s="2" t="s">
        <v>3390</v>
      </c>
      <c r="B3342" s="2" t="s">
        <v>3391</v>
      </c>
      <c r="C3342" s="2" t="s">
        <v>10</v>
      </c>
      <c r="G3342" s="8">
        <f>E3342-F3342</f>
        <v>0</v>
      </c>
      <c r="H3342" s="8">
        <f>IF(E3342&lt;&gt;0, ((E3342-F3342)/E3342)*100, 0)</f>
        <v>0</v>
      </c>
    </row>
    <row r="3343" spans="1:8" x14ac:dyDescent="0.2">
      <c r="A3343" s="2" t="s">
        <v>3390</v>
      </c>
      <c r="B3343" s="2" t="s">
        <v>3391</v>
      </c>
      <c r="C3343" s="2" t="s">
        <v>10</v>
      </c>
      <c r="G3343" s="8">
        <f>E3343-F3343</f>
        <v>0</v>
      </c>
      <c r="H3343" s="8">
        <f>IF(E3343&lt;&gt;0, ((E3343-F3343)/E3343)*100, 0)</f>
        <v>0</v>
      </c>
    </row>
    <row r="3344" spans="1:8" x14ac:dyDescent="0.2">
      <c r="A3344" s="2" t="s">
        <v>3390</v>
      </c>
      <c r="B3344" s="2" t="s">
        <v>3391</v>
      </c>
      <c r="C3344" s="2" t="s">
        <v>10</v>
      </c>
      <c r="G3344" s="8">
        <f>E3344-F3344</f>
        <v>0</v>
      </c>
      <c r="H3344" s="8">
        <f>IF(E3344&lt;&gt;0, ((E3344-F3344)/E3344)*100, 0)</f>
        <v>0</v>
      </c>
    </row>
    <row r="3345" spans="1:8" x14ac:dyDescent="0.2">
      <c r="A3345" s="2" t="s">
        <v>3390</v>
      </c>
      <c r="B3345" s="2" t="s">
        <v>3391</v>
      </c>
      <c r="C3345" s="2" t="s">
        <v>86</v>
      </c>
      <c r="D3345" s="6">
        <v>2</v>
      </c>
      <c r="E3345" s="8">
        <v>44</v>
      </c>
      <c r="F3345" s="8">
        <v>16.8</v>
      </c>
      <c r="G3345" s="8">
        <f>E3345-F3345</f>
        <v>27.2</v>
      </c>
      <c r="H3345" s="8">
        <f>IF(E3345&lt;&gt;0, ((E3345-F3345)/E3345)*100, 0)</f>
        <v>61.818181818181813</v>
      </c>
    </row>
    <row r="3346" spans="1:8" customFormat="1" ht="15" x14ac:dyDescent="0.25">
      <c r="D3346" s="12"/>
      <c r="E3346" s="12"/>
      <c r="F3346" s="12"/>
      <c r="G3346" s="12"/>
      <c r="H3346" s="12"/>
    </row>
    <row r="3347" spans="1:8" s="4" customFormat="1" x14ac:dyDescent="0.2">
      <c r="A3347" s="3" t="s">
        <v>10</v>
      </c>
      <c r="B3347" s="3" t="s">
        <v>10</v>
      </c>
      <c r="C3347" s="3" t="s">
        <v>10</v>
      </c>
      <c r="D3347" s="5">
        <f>SUBTOTAL(9, D3342:D3346)</f>
        <v>2</v>
      </c>
      <c r="E3347" s="7">
        <f>SUBTOTAL(9, E3342:E3346)</f>
        <v>44</v>
      </c>
      <c r="F3347" s="7">
        <f>SUBTOTAL(9, F3342:F3346)</f>
        <v>16.8</v>
      </c>
      <c r="G3347" s="7">
        <f>SUBTOTAL(9, G3342:G3346)</f>
        <v>27.2</v>
      </c>
      <c r="H3347" s="7">
        <f>IF(E3347&lt;&gt;0, ((E3347-F3347)/E3347)*100, 0)</f>
        <v>61.818181818181813</v>
      </c>
    </row>
    <row r="3348" spans="1:8" customFormat="1" ht="15" x14ac:dyDescent="0.25">
      <c r="D3348" s="12"/>
      <c r="E3348" s="12"/>
      <c r="F3348" s="12"/>
      <c r="G3348" s="12"/>
      <c r="H3348" s="12"/>
    </row>
    <row r="3349" spans="1:8" x14ac:dyDescent="0.2">
      <c r="A3349" s="2" t="s">
        <v>3392</v>
      </c>
      <c r="B3349" s="2" t="s">
        <v>3393</v>
      </c>
      <c r="C3349" s="2" t="s">
        <v>10</v>
      </c>
      <c r="G3349" s="8">
        <f>E3349-F3349</f>
        <v>0</v>
      </c>
      <c r="H3349" s="8">
        <f>IF(E3349&lt;&gt;0, ((E3349-F3349)/E3349)*100, 0)</f>
        <v>0</v>
      </c>
    </row>
    <row r="3350" spans="1:8" x14ac:dyDescent="0.2">
      <c r="A3350" s="2" t="s">
        <v>3392</v>
      </c>
      <c r="B3350" s="2" t="s">
        <v>3393</v>
      </c>
      <c r="C3350" s="2" t="s">
        <v>10</v>
      </c>
      <c r="G3350" s="8">
        <f>E3350-F3350</f>
        <v>0</v>
      </c>
      <c r="H3350" s="8">
        <f>IF(E3350&lt;&gt;0, ((E3350-F3350)/E3350)*100, 0)</f>
        <v>0</v>
      </c>
    </row>
    <row r="3351" spans="1:8" x14ac:dyDescent="0.2">
      <c r="A3351" s="2" t="s">
        <v>3392</v>
      </c>
      <c r="B3351" s="2" t="s">
        <v>3393</v>
      </c>
      <c r="C3351" s="2" t="s">
        <v>10</v>
      </c>
      <c r="G3351" s="8">
        <f>E3351-F3351</f>
        <v>0</v>
      </c>
      <c r="H3351" s="8">
        <f>IF(E3351&lt;&gt;0, ((E3351-F3351)/E3351)*100, 0)</f>
        <v>0</v>
      </c>
    </row>
    <row r="3352" spans="1:8" x14ac:dyDescent="0.2">
      <c r="A3352" s="2" t="s">
        <v>3392</v>
      </c>
      <c r="B3352" s="2" t="s">
        <v>3393</v>
      </c>
      <c r="C3352" s="2" t="s">
        <v>152</v>
      </c>
      <c r="D3352" s="6">
        <v>4</v>
      </c>
      <c r="E3352" s="8">
        <v>55</v>
      </c>
      <c r="F3352" s="8">
        <v>21.88</v>
      </c>
      <c r="G3352" s="8">
        <f>E3352-F3352</f>
        <v>33.120000000000005</v>
      </c>
      <c r="H3352" s="8">
        <f>IF(E3352&lt;&gt;0, ((E3352-F3352)/E3352)*100, 0)</f>
        <v>60.218181818181826</v>
      </c>
    </row>
    <row r="3353" spans="1:8" customFormat="1" ht="15" x14ac:dyDescent="0.25">
      <c r="D3353" s="12"/>
      <c r="E3353" s="12"/>
      <c r="F3353" s="12"/>
      <c r="G3353" s="12"/>
      <c r="H3353" s="12"/>
    </row>
    <row r="3354" spans="1:8" s="4" customFormat="1" x14ac:dyDescent="0.2">
      <c r="A3354" s="3" t="s">
        <v>10</v>
      </c>
      <c r="B3354" s="3" t="s">
        <v>10</v>
      </c>
      <c r="C3354" s="3" t="s">
        <v>10</v>
      </c>
      <c r="D3354" s="5">
        <f>SUBTOTAL(9, D3349:D3353)</f>
        <v>4</v>
      </c>
      <c r="E3354" s="7">
        <f>SUBTOTAL(9, E3349:E3353)</f>
        <v>55</v>
      </c>
      <c r="F3354" s="7">
        <f>SUBTOTAL(9, F3349:F3353)</f>
        <v>21.88</v>
      </c>
      <c r="G3354" s="7">
        <f>SUBTOTAL(9, G3349:G3353)</f>
        <v>33.120000000000005</v>
      </c>
      <c r="H3354" s="7">
        <f>IF(E3354&lt;&gt;0, ((E3354-F3354)/E3354)*100, 0)</f>
        <v>60.218181818181826</v>
      </c>
    </row>
    <row r="3355" spans="1:8" customFormat="1" ht="15" x14ac:dyDescent="0.25">
      <c r="D3355" s="12"/>
      <c r="E3355" s="12"/>
      <c r="F3355" s="12"/>
      <c r="G3355" s="12"/>
      <c r="H3355" s="12"/>
    </row>
    <row r="3356" spans="1:8" x14ac:dyDescent="0.2">
      <c r="A3356" s="2" t="s">
        <v>3394</v>
      </c>
      <c r="B3356" s="2" t="s">
        <v>3395</v>
      </c>
      <c r="C3356" s="2" t="s">
        <v>10</v>
      </c>
      <c r="G3356" s="8">
        <f>E3356-F3356</f>
        <v>0</v>
      </c>
      <c r="H3356" s="8">
        <f>IF(E3356&lt;&gt;0, ((E3356-F3356)/E3356)*100, 0)</f>
        <v>0</v>
      </c>
    </row>
    <row r="3357" spans="1:8" x14ac:dyDescent="0.2">
      <c r="A3357" s="2" t="s">
        <v>3394</v>
      </c>
      <c r="B3357" s="2" t="s">
        <v>3395</v>
      </c>
      <c r="C3357" s="2" t="s">
        <v>10</v>
      </c>
      <c r="G3357" s="8">
        <f>E3357-F3357</f>
        <v>0</v>
      </c>
      <c r="H3357" s="8">
        <f>IF(E3357&lt;&gt;0, ((E3357-F3357)/E3357)*100, 0)</f>
        <v>0</v>
      </c>
    </row>
    <row r="3358" spans="1:8" x14ac:dyDescent="0.2">
      <c r="A3358" s="2" t="s">
        <v>3394</v>
      </c>
      <c r="B3358" s="2" t="s">
        <v>3395</v>
      </c>
      <c r="C3358" s="2" t="s">
        <v>10</v>
      </c>
      <c r="G3358" s="8">
        <f>E3358-F3358</f>
        <v>0</v>
      </c>
      <c r="H3358" s="8">
        <f>IF(E3358&lt;&gt;0, ((E3358-F3358)/E3358)*100, 0)</f>
        <v>0</v>
      </c>
    </row>
    <row r="3359" spans="1:8" x14ac:dyDescent="0.2">
      <c r="A3359" s="2" t="s">
        <v>3394</v>
      </c>
      <c r="B3359" s="2" t="s">
        <v>3395</v>
      </c>
      <c r="C3359" s="2" t="s">
        <v>219</v>
      </c>
      <c r="D3359" s="6">
        <v>2</v>
      </c>
      <c r="E3359" s="8">
        <v>50</v>
      </c>
      <c r="F3359" s="8">
        <v>8.3000000000000007</v>
      </c>
      <c r="G3359" s="8">
        <f>E3359-F3359</f>
        <v>41.7</v>
      </c>
      <c r="H3359" s="8">
        <f>IF(E3359&lt;&gt;0, ((E3359-F3359)/E3359)*100, 0)</f>
        <v>83.4</v>
      </c>
    </row>
    <row r="3360" spans="1:8" x14ac:dyDescent="0.2">
      <c r="A3360" s="2" t="s">
        <v>3394</v>
      </c>
      <c r="B3360" s="2" t="s">
        <v>3395</v>
      </c>
      <c r="C3360" s="2" t="s">
        <v>16</v>
      </c>
      <c r="D3360" s="6">
        <v>3</v>
      </c>
      <c r="E3360" s="8">
        <v>66</v>
      </c>
      <c r="F3360" s="8">
        <v>25.2</v>
      </c>
      <c r="G3360" s="8">
        <f>E3360-F3360</f>
        <v>40.799999999999997</v>
      </c>
      <c r="H3360" s="8">
        <f>IF(E3360&lt;&gt;0, ((E3360-F3360)/E3360)*100, 0)</f>
        <v>61.818181818181813</v>
      </c>
    </row>
    <row r="3361" spans="1:8" x14ac:dyDescent="0.2">
      <c r="A3361" s="2" t="s">
        <v>3394</v>
      </c>
      <c r="B3361" s="2" t="s">
        <v>3395</v>
      </c>
      <c r="C3361" s="2" t="s">
        <v>2859</v>
      </c>
      <c r="D3361" s="6">
        <v>1</v>
      </c>
      <c r="E3361" s="8">
        <v>50</v>
      </c>
      <c r="G3361" s="8">
        <f>E3361-F3361</f>
        <v>50</v>
      </c>
      <c r="H3361" s="8">
        <f>IF(E3361&lt;&gt;0, ((E3361-F3361)/E3361)*100, 0)</f>
        <v>100</v>
      </c>
    </row>
    <row r="3362" spans="1:8" customFormat="1" ht="15" x14ac:dyDescent="0.25">
      <c r="D3362" s="12"/>
      <c r="E3362" s="12"/>
      <c r="F3362" s="12"/>
      <c r="G3362" s="12"/>
      <c r="H3362" s="12"/>
    </row>
    <row r="3363" spans="1:8" s="4" customFormat="1" x14ac:dyDescent="0.2">
      <c r="A3363" s="3" t="s">
        <v>10</v>
      </c>
      <c r="B3363" s="3" t="s">
        <v>10</v>
      </c>
      <c r="C3363" s="3" t="s">
        <v>10</v>
      </c>
      <c r="D3363" s="5">
        <f>SUBTOTAL(9, D3356:D3362)</f>
        <v>6</v>
      </c>
      <c r="E3363" s="7">
        <f>SUBTOTAL(9, E3356:E3362)</f>
        <v>166</v>
      </c>
      <c r="F3363" s="7">
        <f>SUBTOTAL(9, F3356:F3362)</f>
        <v>33.5</v>
      </c>
      <c r="G3363" s="7">
        <f>SUBTOTAL(9, G3356:G3362)</f>
        <v>132.5</v>
      </c>
      <c r="H3363" s="7">
        <f>IF(E3363&lt;&gt;0, ((E3363-F3363)/E3363)*100, 0)</f>
        <v>79.819277108433738</v>
      </c>
    </row>
    <row r="3364" spans="1:8" customFormat="1" ht="15" x14ac:dyDescent="0.25">
      <c r="D3364" s="12"/>
      <c r="E3364" s="12"/>
      <c r="F3364" s="12"/>
      <c r="G3364" s="12"/>
      <c r="H3364" s="12"/>
    </row>
    <row r="3365" spans="1:8" x14ac:dyDescent="0.2">
      <c r="A3365" s="2" t="s">
        <v>3396</v>
      </c>
      <c r="B3365" s="2" t="s">
        <v>3397</v>
      </c>
      <c r="C3365" s="2" t="s">
        <v>10</v>
      </c>
      <c r="G3365" s="8">
        <f>E3365-F3365</f>
        <v>0</v>
      </c>
      <c r="H3365" s="8">
        <f>IF(E3365&lt;&gt;0, ((E3365-F3365)/E3365)*100, 0)</f>
        <v>0</v>
      </c>
    </row>
    <row r="3366" spans="1:8" x14ac:dyDescent="0.2">
      <c r="A3366" s="2" t="s">
        <v>3396</v>
      </c>
      <c r="B3366" s="2" t="s">
        <v>3397</v>
      </c>
      <c r="C3366" s="2" t="s">
        <v>10</v>
      </c>
      <c r="G3366" s="8">
        <f>E3366-F3366</f>
        <v>0</v>
      </c>
      <c r="H3366" s="8">
        <f>IF(E3366&lt;&gt;0, ((E3366-F3366)/E3366)*100, 0)</f>
        <v>0</v>
      </c>
    </row>
    <row r="3367" spans="1:8" x14ac:dyDescent="0.2">
      <c r="A3367" s="2" t="s">
        <v>3396</v>
      </c>
      <c r="B3367" s="2" t="s">
        <v>3397</v>
      </c>
      <c r="C3367" s="2" t="s">
        <v>10</v>
      </c>
      <c r="G3367" s="8">
        <f>E3367-F3367</f>
        <v>0</v>
      </c>
      <c r="H3367" s="8">
        <f>IF(E3367&lt;&gt;0, ((E3367-F3367)/E3367)*100, 0)</f>
        <v>0</v>
      </c>
    </row>
    <row r="3368" spans="1:8" x14ac:dyDescent="0.2">
      <c r="A3368" s="2" t="s">
        <v>3396</v>
      </c>
      <c r="B3368" s="2" t="s">
        <v>3397</v>
      </c>
      <c r="C3368" s="2" t="s">
        <v>133</v>
      </c>
      <c r="D3368" s="6">
        <v>2</v>
      </c>
      <c r="E3368" s="8">
        <v>140</v>
      </c>
      <c r="F3368" s="8">
        <v>31.66</v>
      </c>
      <c r="G3368" s="8">
        <f>E3368-F3368</f>
        <v>108.34</v>
      </c>
      <c r="H3368" s="8">
        <f>IF(E3368&lt;&gt;0, ((E3368-F3368)/E3368)*100, 0)</f>
        <v>77.385714285714286</v>
      </c>
    </row>
    <row r="3369" spans="1:8" customFormat="1" ht="15" x14ac:dyDescent="0.25">
      <c r="D3369" s="12"/>
      <c r="E3369" s="12"/>
      <c r="F3369" s="12"/>
      <c r="G3369" s="12"/>
      <c r="H3369" s="12"/>
    </row>
    <row r="3370" spans="1:8" s="4" customFormat="1" x14ac:dyDescent="0.2">
      <c r="A3370" s="3" t="s">
        <v>10</v>
      </c>
      <c r="B3370" s="3" t="s">
        <v>10</v>
      </c>
      <c r="C3370" s="3" t="s">
        <v>10</v>
      </c>
      <c r="D3370" s="5">
        <f>SUBTOTAL(9, D3365:D3369)</f>
        <v>2</v>
      </c>
      <c r="E3370" s="7">
        <f>SUBTOTAL(9, E3365:E3369)</f>
        <v>140</v>
      </c>
      <c r="F3370" s="7">
        <f>SUBTOTAL(9, F3365:F3369)</f>
        <v>31.66</v>
      </c>
      <c r="G3370" s="7">
        <f>SUBTOTAL(9, G3365:G3369)</f>
        <v>108.34</v>
      </c>
      <c r="H3370" s="7">
        <f>IF(E3370&lt;&gt;0, ((E3370-F3370)/E3370)*100, 0)</f>
        <v>77.385714285714286</v>
      </c>
    </row>
    <row r="3371" spans="1:8" customFormat="1" ht="15" x14ac:dyDescent="0.25">
      <c r="D3371" s="12"/>
      <c r="E3371" s="12"/>
      <c r="F3371" s="12"/>
      <c r="G3371" s="12"/>
      <c r="H3371" s="12"/>
    </row>
    <row r="3372" spans="1:8" x14ac:dyDescent="0.2">
      <c r="A3372" s="2" t="s">
        <v>3398</v>
      </c>
      <c r="B3372" s="2" t="s">
        <v>3399</v>
      </c>
      <c r="C3372" s="2" t="s">
        <v>10</v>
      </c>
      <c r="G3372" s="8">
        <f>E3372-F3372</f>
        <v>0</v>
      </c>
      <c r="H3372" s="8">
        <f>IF(E3372&lt;&gt;0, ((E3372-F3372)/E3372)*100, 0)</f>
        <v>0</v>
      </c>
    </row>
    <row r="3373" spans="1:8" x14ac:dyDescent="0.2">
      <c r="A3373" s="2" t="s">
        <v>3398</v>
      </c>
      <c r="B3373" s="2" t="s">
        <v>3399</v>
      </c>
      <c r="C3373" s="2" t="s">
        <v>10</v>
      </c>
      <c r="G3373" s="8">
        <f>E3373-F3373</f>
        <v>0</v>
      </c>
      <c r="H3373" s="8">
        <f>IF(E3373&lt;&gt;0, ((E3373-F3373)/E3373)*100, 0)</f>
        <v>0</v>
      </c>
    </row>
    <row r="3374" spans="1:8" x14ac:dyDescent="0.2">
      <c r="A3374" s="2" t="s">
        <v>3398</v>
      </c>
      <c r="B3374" s="2" t="s">
        <v>3399</v>
      </c>
      <c r="C3374" s="2" t="s">
        <v>10</v>
      </c>
      <c r="G3374" s="8">
        <f>E3374-F3374</f>
        <v>0</v>
      </c>
      <c r="H3374" s="8">
        <f>IF(E3374&lt;&gt;0, ((E3374-F3374)/E3374)*100, 0)</f>
        <v>0</v>
      </c>
    </row>
    <row r="3375" spans="1:8" x14ac:dyDescent="0.2">
      <c r="A3375" s="2" t="s">
        <v>3398</v>
      </c>
      <c r="B3375" s="2" t="s">
        <v>3399</v>
      </c>
      <c r="C3375" s="2" t="s">
        <v>10</v>
      </c>
      <c r="E3375" s="8">
        <v>-17.5</v>
      </c>
      <c r="G3375" s="8">
        <f>E3375-F3375</f>
        <v>-17.5</v>
      </c>
      <c r="H3375" s="8">
        <f>IF(E3375&lt;&gt;0, ((E3375-F3375)/E3375)*100, 0)</f>
        <v>100</v>
      </c>
    </row>
    <row r="3376" spans="1:8" x14ac:dyDescent="0.2">
      <c r="A3376" s="2" t="s">
        <v>3398</v>
      </c>
      <c r="B3376" s="2" t="s">
        <v>3399</v>
      </c>
      <c r="C3376" s="2" t="s">
        <v>152</v>
      </c>
      <c r="D3376" s="6">
        <v>2</v>
      </c>
      <c r="E3376" s="8">
        <v>31</v>
      </c>
      <c r="F3376" s="8">
        <v>10.94</v>
      </c>
      <c r="G3376" s="8">
        <f>E3376-F3376</f>
        <v>20.060000000000002</v>
      </c>
      <c r="H3376" s="8">
        <f>IF(E3376&lt;&gt;0, ((E3376-F3376)/E3376)*100, 0)</f>
        <v>64.709677419354847</v>
      </c>
    </row>
    <row r="3377" spans="1:8" x14ac:dyDescent="0.2">
      <c r="A3377" s="2" t="s">
        <v>3398</v>
      </c>
      <c r="B3377" s="2" t="s">
        <v>3399</v>
      </c>
      <c r="C3377" s="2" t="s">
        <v>292</v>
      </c>
      <c r="D3377" s="6">
        <v>1</v>
      </c>
      <c r="E3377" s="8">
        <v>27</v>
      </c>
      <c r="F3377" s="8">
        <v>12.53</v>
      </c>
      <c r="G3377" s="8">
        <f>E3377-F3377</f>
        <v>14.47</v>
      </c>
      <c r="H3377" s="8">
        <f>IF(E3377&lt;&gt;0, ((E3377-F3377)/E3377)*100, 0)</f>
        <v>53.592592592592595</v>
      </c>
    </row>
    <row r="3378" spans="1:8" customFormat="1" ht="15" x14ac:dyDescent="0.25">
      <c r="D3378" s="12"/>
      <c r="E3378" s="12"/>
      <c r="F3378" s="12"/>
      <c r="G3378" s="12"/>
      <c r="H3378" s="12"/>
    </row>
    <row r="3379" spans="1:8" s="4" customFormat="1" x14ac:dyDescent="0.2">
      <c r="A3379" s="3" t="s">
        <v>10</v>
      </c>
      <c r="B3379" s="3" t="s">
        <v>10</v>
      </c>
      <c r="C3379" s="3" t="s">
        <v>10</v>
      </c>
      <c r="D3379" s="5">
        <f>SUBTOTAL(9, D3372:D3378)</f>
        <v>3</v>
      </c>
      <c r="E3379" s="7">
        <f>SUBTOTAL(9, E3372:E3378)</f>
        <v>40.5</v>
      </c>
      <c r="F3379" s="7">
        <f>SUBTOTAL(9, F3372:F3378)</f>
        <v>23.47</v>
      </c>
      <c r="G3379" s="7">
        <f>SUBTOTAL(9, G3372:G3378)</f>
        <v>17.03</v>
      </c>
      <c r="H3379" s="7">
        <f>IF(E3379&lt;&gt;0, ((E3379-F3379)/E3379)*100, 0)</f>
        <v>42.049382716049386</v>
      </c>
    </row>
    <row r="3380" spans="1:8" customFormat="1" ht="15" x14ac:dyDescent="0.25">
      <c r="D3380" s="12"/>
      <c r="E3380" s="12"/>
      <c r="F3380" s="12"/>
      <c r="G3380" s="12"/>
      <c r="H3380" s="12"/>
    </row>
    <row r="3381" spans="1:8" x14ac:dyDescent="0.2">
      <c r="A3381" s="2" t="s">
        <v>3400</v>
      </c>
      <c r="B3381" s="2" t="s">
        <v>3401</v>
      </c>
      <c r="C3381" s="2" t="s">
        <v>10</v>
      </c>
      <c r="G3381" s="8">
        <f>E3381-F3381</f>
        <v>0</v>
      </c>
      <c r="H3381" s="8">
        <f>IF(E3381&lt;&gt;0, ((E3381-F3381)/E3381)*100, 0)</f>
        <v>0</v>
      </c>
    </row>
    <row r="3382" spans="1:8" x14ac:dyDescent="0.2">
      <c r="A3382" s="2" t="s">
        <v>3400</v>
      </c>
      <c r="B3382" s="2" t="s">
        <v>3401</v>
      </c>
      <c r="C3382" s="2" t="s">
        <v>10</v>
      </c>
      <c r="G3382" s="8">
        <f>E3382-F3382</f>
        <v>0</v>
      </c>
      <c r="H3382" s="8">
        <f>IF(E3382&lt;&gt;0, ((E3382-F3382)/E3382)*100, 0)</f>
        <v>0</v>
      </c>
    </row>
    <row r="3383" spans="1:8" x14ac:dyDescent="0.2">
      <c r="A3383" s="2" t="s">
        <v>3400</v>
      </c>
      <c r="B3383" s="2" t="s">
        <v>3401</v>
      </c>
      <c r="C3383" s="2" t="s">
        <v>10</v>
      </c>
      <c r="G3383" s="8">
        <f>E3383-F3383</f>
        <v>0</v>
      </c>
      <c r="H3383" s="8">
        <f>IF(E3383&lt;&gt;0, ((E3383-F3383)/E3383)*100, 0)</f>
        <v>0</v>
      </c>
    </row>
    <row r="3384" spans="1:8" x14ac:dyDescent="0.2">
      <c r="A3384" s="2" t="s">
        <v>3400</v>
      </c>
      <c r="B3384" s="2" t="s">
        <v>3401</v>
      </c>
      <c r="C3384" s="2" t="s">
        <v>28</v>
      </c>
      <c r="D3384" s="6">
        <v>1</v>
      </c>
      <c r="E3384" s="8">
        <v>16.5</v>
      </c>
      <c r="F3384" s="8">
        <v>5.88</v>
      </c>
      <c r="G3384" s="8">
        <f>E3384-F3384</f>
        <v>10.620000000000001</v>
      </c>
      <c r="H3384" s="8">
        <f>IF(E3384&lt;&gt;0, ((E3384-F3384)/E3384)*100, 0)</f>
        <v>64.363636363636374</v>
      </c>
    </row>
    <row r="3385" spans="1:8" customFormat="1" ht="15" x14ac:dyDescent="0.25">
      <c r="D3385" s="12"/>
      <c r="E3385" s="12"/>
      <c r="F3385" s="12"/>
      <c r="G3385" s="12"/>
      <c r="H3385" s="12"/>
    </row>
    <row r="3386" spans="1:8" s="4" customFormat="1" x14ac:dyDescent="0.2">
      <c r="A3386" s="3" t="s">
        <v>10</v>
      </c>
      <c r="B3386" s="3" t="s">
        <v>10</v>
      </c>
      <c r="C3386" s="3" t="s">
        <v>10</v>
      </c>
      <c r="D3386" s="5">
        <f>SUBTOTAL(9, D3381:D3385)</f>
        <v>1</v>
      </c>
      <c r="E3386" s="7">
        <f>SUBTOTAL(9, E3381:E3385)</f>
        <v>16.5</v>
      </c>
      <c r="F3386" s="7">
        <f>SUBTOTAL(9, F3381:F3385)</f>
        <v>5.88</v>
      </c>
      <c r="G3386" s="7">
        <f>SUBTOTAL(9, G3381:G3385)</f>
        <v>10.620000000000001</v>
      </c>
      <c r="H3386" s="7">
        <f>IF(E3386&lt;&gt;0, ((E3386-F3386)/E3386)*100, 0)</f>
        <v>64.363636363636374</v>
      </c>
    </row>
    <row r="3387" spans="1:8" customFormat="1" ht="15" x14ac:dyDescent="0.25">
      <c r="D3387" s="12"/>
      <c r="E3387" s="12"/>
      <c r="F3387" s="12"/>
      <c r="G3387" s="12"/>
      <c r="H3387" s="12"/>
    </row>
    <row r="3388" spans="1:8" x14ac:dyDescent="0.2">
      <c r="A3388" s="2" t="s">
        <v>3402</v>
      </c>
      <c r="B3388" s="2" t="s">
        <v>3403</v>
      </c>
      <c r="C3388" s="2" t="s">
        <v>10</v>
      </c>
      <c r="G3388" s="8">
        <f>E3388-F3388</f>
        <v>0</v>
      </c>
      <c r="H3388" s="8">
        <f>IF(E3388&lt;&gt;0, ((E3388-F3388)/E3388)*100, 0)</f>
        <v>0</v>
      </c>
    </row>
    <row r="3389" spans="1:8" x14ac:dyDescent="0.2">
      <c r="A3389" s="2" t="s">
        <v>3402</v>
      </c>
      <c r="B3389" s="2" t="s">
        <v>3403</v>
      </c>
      <c r="C3389" s="2" t="s">
        <v>10</v>
      </c>
      <c r="G3389" s="8">
        <f>E3389-F3389</f>
        <v>0</v>
      </c>
      <c r="H3389" s="8">
        <f>IF(E3389&lt;&gt;0, ((E3389-F3389)/E3389)*100, 0)</f>
        <v>0</v>
      </c>
    </row>
    <row r="3390" spans="1:8" x14ac:dyDescent="0.2">
      <c r="A3390" s="2" t="s">
        <v>3402</v>
      </c>
      <c r="B3390" s="2" t="s">
        <v>3403</v>
      </c>
      <c r="C3390" s="2" t="s">
        <v>10</v>
      </c>
      <c r="G3390" s="8">
        <f>E3390-F3390</f>
        <v>0</v>
      </c>
      <c r="H3390" s="8">
        <f>IF(E3390&lt;&gt;0, ((E3390-F3390)/E3390)*100, 0)</f>
        <v>0</v>
      </c>
    </row>
    <row r="3391" spans="1:8" x14ac:dyDescent="0.2">
      <c r="A3391" s="2" t="s">
        <v>3402</v>
      </c>
      <c r="B3391" s="2" t="s">
        <v>3403</v>
      </c>
      <c r="C3391" s="2" t="s">
        <v>1156</v>
      </c>
      <c r="D3391" s="6">
        <v>1</v>
      </c>
      <c r="E3391" s="8">
        <v>12</v>
      </c>
      <c r="F3391" s="8">
        <v>3.78</v>
      </c>
      <c r="G3391" s="8">
        <f>E3391-F3391</f>
        <v>8.2200000000000006</v>
      </c>
      <c r="H3391" s="8">
        <f>IF(E3391&lt;&gt;0, ((E3391-F3391)/E3391)*100, 0)</f>
        <v>68.5</v>
      </c>
    </row>
    <row r="3392" spans="1:8" x14ac:dyDescent="0.2">
      <c r="A3392" s="2" t="s">
        <v>3402</v>
      </c>
      <c r="B3392" s="2" t="s">
        <v>3403</v>
      </c>
      <c r="C3392" s="2" t="s">
        <v>317</v>
      </c>
      <c r="D3392" s="6">
        <v>1</v>
      </c>
      <c r="E3392" s="8">
        <v>23.75</v>
      </c>
      <c r="F3392" s="8">
        <v>7.27</v>
      </c>
      <c r="G3392" s="8">
        <f>E3392-F3392</f>
        <v>16.48</v>
      </c>
      <c r="H3392" s="8">
        <f>IF(E3392&lt;&gt;0, ((E3392-F3392)/E3392)*100, 0)</f>
        <v>69.389473684210529</v>
      </c>
    </row>
    <row r="3393" spans="1:8" x14ac:dyDescent="0.2">
      <c r="A3393" s="2" t="s">
        <v>3402</v>
      </c>
      <c r="B3393" s="2" t="s">
        <v>3403</v>
      </c>
      <c r="C3393" s="2" t="s">
        <v>365</v>
      </c>
      <c r="D3393" s="6">
        <v>1</v>
      </c>
      <c r="E3393" s="8">
        <v>31.75</v>
      </c>
      <c r="F3393" s="8">
        <v>8.4</v>
      </c>
      <c r="G3393" s="8">
        <f>E3393-F3393</f>
        <v>23.35</v>
      </c>
      <c r="H3393" s="8">
        <f>IF(E3393&lt;&gt;0, ((E3393-F3393)/E3393)*100, 0)</f>
        <v>73.543307086614178</v>
      </c>
    </row>
    <row r="3394" spans="1:8" customFormat="1" ht="15" x14ac:dyDescent="0.25">
      <c r="D3394" s="12"/>
      <c r="E3394" s="12"/>
      <c r="F3394" s="12"/>
      <c r="G3394" s="12"/>
      <c r="H3394" s="12"/>
    </row>
    <row r="3395" spans="1:8" s="4" customFormat="1" x14ac:dyDescent="0.2">
      <c r="A3395" s="3" t="s">
        <v>10</v>
      </c>
      <c r="B3395" s="3" t="s">
        <v>10</v>
      </c>
      <c r="C3395" s="3" t="s">
        <v>10</v>
      </c>
      <c r="D3395" s="5">
        <f>SUBTOTAL(9, D3388:D3394)</f>
        <v>3</v>
      </c>
      <c r="E3395" s="7">
        <f>SUBTOTAL(9, E3388:E3394)</f>
        <v>67.5</v>
      </c>
      <c r="F3395" s="7">
        <f>SUBTOTAL(9, F3388:F3394)</f>
        <v>19.45</v>
      </c>
      <c r="G3395" s="7">
        <f>SUBTOTAL(9, G3388:G3394)</f>
        <v>48.050000000000004</v>
      </c>
      <c r="H3395" s="7">
        <f>IF(E3395&lt;&gt;0, ((E3395-F3395)/E3395)*100, 0)</f>
        <v>71.18518518518519</v>
      </c>
    </row>
    <row r="3396" spans="1:8" customFormat="1" ht="15" x14ac:dyDescent="0.25">
      <c r="D3396" s="12"/>
      <c r="E3396" s="12"/>
      <c r="F3396" s="12"/>
      <c r="G3396" s="12"/>
      <c r="H3396" s="12"/>
    </row>
    <row r="3397" spans="1:8" x14ac:dyDescent="0.2">
      <c r="A3397" s="2" t="s">
        <v>3404</v>
      </c>
      <c r="B3397" s="2" t="s">
        <v>3405</v>
      </c>
      <c r="C3397" s="2" t="s">
        <v>10</v>
      </c>
      <c r="G3397" s="8">
        <f>E3397-F3397</f>
        <v>0</v>
      </c>
      <c r="H3397" s="8">
        <f>IF(E3397&lt;&gt;0, ((E3397-F3397)/E3397)*100, 0)</f>
        <v>0</v>
      </c>
    </row>
    <row r="3398" spans="1:8" x14ac:dyDescent="0.2">
      <c r="A3398" s="2" t="s">
        <v>3404</v>
      </c>
      <c r="B3398" s="2" t="s">
        <v>3405</v>
      </c>
      <c r="C3398" s="2" t="s">
        <v>10</v>
      </c>
      <c r="G3398" s="8">
        <f>E3398-F3398</f>
        <v>0</v>
      </c>
      <c r="H3398" s="8">
        <f>IF(E3398&lt;&gt;0, ((E3398-F3398)/E3398)*100, 0)</f>
        <v>0</v>
      </c>
    </row>
    <row r="3399" spans="1:8" x14ac:dyDescent="0.2">
      <c r="A3399" s="2" t="s">
        <v>3404</v>
      </c>
      <c r="B3399" s="2" t="s">
        <v>3405</v>
      </c>
      <c r="C3399" s="2" t="s">
        <v>10</v>
      </c>
      <c r="E3399" s="8">
        <v>-17.75</v>
      </c>
      <c r="G3399" s="8">
        <f>E3399-F3399</f>
        <v>-17.75</v>
      </c>
      <c r="H3399" s="8">
        <f>IF(E3399&lt;&gt;0, ((E3399-F3399)/E3399)*100, 0)</f>
        <v>100</v>
      </c>
    </row>
    <row r="3400" spans="1:8" x14ac:dyDescent="0.2">
      <c r="A3400" s="2" t="s">
        <v>3404</v>
      </c>
      <c r="B3400" s="2" t="s">
        <v>3405</v>
      </c>
      <c r="C3400" s="2" t="s">
        <v>78</v>
      </c>
      <c r="D3400" s="6">
        <v>4</v>
      </c>
      <c r="E3400" s="8">
        <v>62</v>
      </c>
      <c r="F3400" s="8">
        <v>21.88</v>
      </c>
      <c r="G3400" s="8">
        <f>E3400-F3400</f>
        <v>40.120000000000005</v>
      </c>
      <c r="H3400" s="8">
        <f>IF(E3400&lt;&gt;0, ((E3400-F3400)/E3400)*100, 0)</f>
        <v>64.709677419354847</v>
      </c>
    </row>
    <row r="3401" spans="1:8" x14ac:dyDescent="0.2">
      <c r="A3401" s="2" t="s">
        <v>3404</v>
      </c>
      <c r="B3401" s="2" t="s">
        <v>3405</v>
      </c>
      <c r="C3401" s="2" t="s">
        <v>73</v>
      </c>
      <c r="D3401" s="6">
        <v>1</v>
      </c>
      <c r="E3401" s="8">
        <v>11</v>
      </c>
      <c r="F3401" s="8">
        <v>3.64</v>
      </c>
      <c r="G3401" s="8">
        <f>E3401-F3401</f>
        <v>7.3599999999999994</v>
      </c>
      <c r="H3401" s="8">
        <f>IF(E3401&lt;&gt;0, ((E3401-F3401)/E3401)*100, 0)</f>
        <v>66.909090909090907</v>
      </c>
    </row>
    <row r="3402" spans="1:8" x14ac:dyDescent="0.2">
      <c r="A3402" s="2" t="s">
        <v>3404</v>
      </c>
      <c r="B3402" s="2" t="s">
        <v>3405</v>
      </c>
      <c r="C3402" s="2" t="s">
        <v>1156</v>
      </c>
      <c r="D3402" s="6">
        <v>1</v>
      </c>
      <c r="E3402" s="8">
        <v>12</v>
      </c>
      <c r="F3402" s="8">
        <v>3.78</v>
      </c>
      <c r="G3402" s="8">
        <f>E3402-F3402</f>
        <v>8.2200000000000006</v>
      </c>
      <c r="H3402" s="8">
        <f>IF(E3402&lt;&gt;0, ((E3402-F3402)/E3402)*100, 0)</f>
        <v>68.5</v>
      </c>
    </row>
    <row r="3403" spans="1:8" customFormat="1" ht="15" x14ac:dyDescent="0.25">
      <c r="D3403" s="12"/>
      <c r="E3403" s="12"/>
      <c r="F3403" s="12"/>
      <c r="G3403" s="12"/>
      <c r="H3403" s="12"/>
    </row>
    <row r="3404" spans="1:8" s="4" customFormat="1" x14ac:dyDescent="0.2">
      <c r="A3404" s="3" t="s">
        <v>10</v>
      </c>
      <c r="B3404" s="3" t="s">
        <v>10</v>
      </c>
      <c r="C3404" s="3" t="s">
        <v>10</v>
      </c>
      <c r="D3404" s="5">
        <f>SUBTOTAL(9, D3397:D3403)</f>
        <v>6</v>
      </c>
      <c r="E3404" s="7">
        <f>SUBTOTAL(9, E3397:E3403)</f>
        <v>67.25</v>
      </c>
      <c r="F3404" s="7">
        <f>SUBTOTAL(9, F3397:F3403)</f>
        <v>29.3</v>
      </c>
      <c r="G3404" s="7">
        <f>SUBTOTAL(9, G3397:G3403)</f>
        <v>37.950000000000003</v>
      </c>
      <c r="H3404" s="7">
        <f>IF(E3404&lt;&gt;0, ((E3404-F3404)/E3404)*100, 0)</f>
        <v>56.431226765799259</v>
      </c>
    </row>
    <row r="3405" spans="1:8" customFormat="1" ht="15" x14ac:dyDescent="0.25">
      <c r="D3405" s="12"/>
      <c r="E3405" s="12"/>
      <c r="F3405" s="12"/>
      <c r="G3405" s="12"/>
      <c r="H3405" s="12"/>
    </row>
    <row r="3406" spans="1:8" x14ac:dyDescent="0.2">
      <c r="A3406" s="2" t="s">
        <v>3406</v>
      </c>
      <c r="B3406" s="2" t="s">
        <v>3407</v>
      </c>
      <c r="C3406" s="2" t="s">
        <v>10</v>
      </c>
      <c r="G3406" s="8">
        <f>E3406-F3406</f>
        <v>0</v>
      </c>
      <c r="H3406" s="8">
        <f>IF(E3406&lt;&gt;0, ((E3406-F3406)/E3406)*100, 0)</f>
        <v>0</v>
      </c>
    </row>
    <row r="3407" spans="1:8" x14ac:dyDescent="0.2">
      <c r="A3407" s="2" t="s">
        <v>3406</v>
      </c>
      <c r="B3407" s="2" t="s">
        <v>3407</v>
      </c>
      <c r="C3407" s="2" t="s">
        <v>10</v>
      </c>
      <c r="G3407" s="8">
        <f>E3407-F3407</f>
        <v>0</v>
      </c>
      <c r="H3407" s="8">
        <f>IF(E3407&lt;&gt;0, ((E3407-F3407)/E3407)*100, 0)</f>
        <v>0</v>
      </c>
    </row>
    <row r="3408" spans="1:8" x14ac:dyDescent="0.2">
      <c r="A3408" s="2" t="s">
        <v>3406</v>
      </c>
      <c r="B3408" s="2" t="s">
        <v>3407</v>
      </c>
      <c r="C3408" s="2" t="s">
        <v>10</v>
      </c>
      <c r="G3408" s="8">
        <f>E3408-F3408</f>
        <v>0</v>
      </c>
      <c r="H3408" s="8">
        <f>IF(E3408&lt;&gt;0, ((E3408-F3408)/E3408)*100, 0)</f>
        <v>0</v>
      </c>
    </row>
    <row r="3409" spans="1:8" x14ac:dyDescent="0.2">
      <c r="A3409" s="2" t="s">
        <v>3406</v>
      </c>
      <c r="B3409" s="2" t="s">
        <v>3407</v>
      </c>
      <c r="C3409" s="2" t="s">
        <v>297</v>
      </c>
      <c r="D3409" s="6">
        <v>1</v>
      </c>
      <c r="E3409" s="8">
        <v>17.5</v>
      </c>
      <c r="F3409" s="8">
        <v>5.29</v>
      </c>
      <c r="G3409" s="8">
        <f>E3409-F3409</f>
        <v>12.21</v>
      </c>
      <c r="H3409" s="8">
        <f>IF(E3409&lt;&gt;0, ((E3409-F3409)/E3409)*100, 0)</f>
        <v>69.771428571428572</v>
      </c>
    </row>
    <row r="3410" spans="1:8" customFormat="1" ht="15" x14ac:dyDescent="0.25">
      <c r="D3410" s="12"/>
      <c r="E3410" s="12"/>
      <c r="F3410" s="12"/>
      <c r="G3410" s="12"/>
      <c r="H3410" s="12"/>
    </row>
    <row r="3411" spans="1:8" s="4" customFormat="1" x14ac:dyDescent="0.2">
      <c r="A3411" s="3" t="s">
        <v>10</v>
      </c>
      <c r="B3411" s="3" t="s">
        <v>10</v>
      </c>
      <c r="C3411" s="3" t="s">
        <v>10</v>
      </c>
      <c r="D3411" s="5">
        <f>SUBTOTAL(9, D3406:D3410)</f>
        <v>1</v>
      </c>
      <c r="E3411" s="7">
        <f>SUBTOTAL(9, E3406:E3410)</f>
        <v>17.5</v>
      </c>
      <c r="F3411" s="7">
        <f>SUBTOTAL(9, F3406:F3410)</f>
        <v>5.29</v>
      </c>
      <c r="G3411" s="7">
        <f>SUBTOTAL(9, G3406:G3410)</f>
        <v>12.21</v>
      </c>
      <c r="H3411" s="7">
        <f>IF(E3411&lt;&gt;0, ((E3411-F3411)/E3411)*100, 0)</f>
        <v>69.771428571428572</v>
      </c>
    </row>
    <row r="3412" spans="1:8" customFormat="1" ht="15" x14ac:dyDescent="0.25">
      <c r="D3412" s="12"/>
      <c r="E3412" s="12"/>
      <c r="F3412" s="12"/>
      <c r="G3412" s="12"/>
      <c r="H3412" s="12"/>
    </row>
    <row r="3413" spans="1:8" x14ac:dyDescent="0.2">
      <c r="A3413" s="2" t="s">
        <v>3408</v>
      </c>
      <c r="B3413" s="2" t="s">
        <v>3409</v>
      </c>
      <c r="C3413" s="2" t="s">
        <v>10</v>
      </c>
      <c r="G3413" s="8">
        <f>E3413-F3413</f>
        <v>0</v>
      </c>
      <c r="H3413" s="8">
        <f>IF(E3413&lt;&gt;0, ((E3413-F3413)/E3413)*100, 0)</f>
        <v>0</v>
      </c>
    </row>
    <row r="3414" spans="1:8" x14ac:dyDescent="0.2">
      <c r="A3414" s="2" t="s">
        <v>3408</v>
      </c>
      <c r="B3414" s="2" t="s">
        <v>3409</v>
      </c>
      <c r="C3414" s="2" t="s">
        <v>10</v>
      </c>
      <c r="E3414" s="8">
        <v>-3.9</v>
      </c>
      <c r="G3414" s="8">
        <f>E3414-F3414</f>
        <v>-3.9</v>
      </c>
      <c r="H3414" s="8">
        <f>IF(E3414&lt;&gt;0, ((E3414-F3414)/E3414)*100, 0)</f>
        <v>100</v>
      </c>
    </row>
    <row r="3415" spans="1:8" x14ac:dyDescent="0.2">
      <c r="A3415" s="2" t="s">
        <v>3408</v>
      </c>
      <c r="B3415" s="2" t="s">
        <v>3409</v>
      </c>
      <c r="C3415" s="2" t="s">
        <v>219</v>
      </c>
      <c r="D3415" s="6">
        <v>1</v>
      </c>
      <c r="E3415" s="8">
        <v>25</v>
      </c>
      <c r="F3415" s="8">
        <v>4.1500000000000004</v>
      </c>
      <c r="G3415" s="8">
        <f>E3415-F3415</f>
        <v>20.85</v>
      </c>
      <c r="H3415" s="8">
        <f>IF(E3415&lt;&gt;0, ((E3415-F3415)/E3415)*100, 0)</f>
        <v>83.4</v>
      </c>
    </row>
    <row r="3416" spans="1:8" x14ac:dyDescent="0.2">
      <c r="A3416" s="2" t="s">
        <v>3408</v>
      </c>
      <c r="B3416" s="2" t="s">
        <v>3409</v>
      </c>
      <c r="C3416" s="2" t="s">
        <v>409</v>
      </c>
      <c r="D3416" s="6">
        <v>1</v>
      </c>
      <c r="E3416" s="8">
        <v>16</v>
      </c>
      <c r="F3416" s="8">
        <v>5.74</v>
      </c>
      <c r="G3416" s="8">
        <f>E3416-F3416</f>
        <v>10.26</v>
      </c>
      <c r="H3416" s="8">
        <f>IF(E3416&lt;&gt;0, ((E3416-F3416)/E3416)*100, 0)</f>
        <v>64.125</v>
      </c>
    </row>
    <row r="3417" spans="1:8" x14ac:dyDescent="0.2">
      <c r="A3417" s="2" t="s">
        <v>3408</v>
      </c>
      <c r="B3417" s="2" t="s">
        <v>3409</v>
      </c>
      <c r="C3417" s="2" t="s">
        <v>2424</v>
      </c>
      <c r="D3417" s="6">
        <v>1</v>
      </c>
      <c r="E3417" s="8">
        <v>14</v>
      </c>
      <c r="F3417" s="8">
        <v>4.01</v>
      </c>
      <c r="G3417" s="8">
        <f>E3417-F3417</f>
        <v>9.99</v>
      </c>
      <c r="H3417" s="8">
        <f>IF(E3417&lt;&gt;0, ((E3417-F3417)/E3417)*100, 0)</f>
        <v>71.357142857142861</v>
      </c>
    </row>
    <row r="3418" spans="1:8" x14ac:dyDescent="0.2">
      <c r="A3418" s="2" t="s">
        <v>3408</v>
      </c>
      <c r="B3418" s="2" t="s">
        <v>3409</v>
      </c>
      <c r="C3418" s="2" t="s">
        <v>410</v>
      </c>
      <c r="D3418" s="6">
        <v>1</v>
      </c>
      <c r="E3418" s="8">
        <v>19.5</v>
      </c>
      <c r="F3418" s="8">
        <v>5.15</v>
      </c>
      <c r="G3418" s="8">
        <f>E3418-F3418</f>
        <v>14.35</v>
      </c>
      <c r="H3418" s="8">
        <f>IF(E3418&lt;&gt;0, ((E3418-F3418)/E3418)*100, 0)</f>
        <v>73.589743589743577</v>
      </c>
    </row>
    <row r="3419" spans="1:8" x14ac:dyDescent="0.2">
      <c r="A3419" s="2" t="s">
        <v>3408</v>
      </c>
      <c r="B3419" s="2" t="s">
        <v>3409</v>
      </c>
      <c r="C3419" s="2" t="s">
        <v>24</v>
      </c>
      <c r="D3419" s="6">
        <v>1</v>
      </c>
      <c r="E3419" s="8">
        <v>8</v>
      </c>
      <c r="F3419" s="8">
        <v>1.75</v>
      </c>
      <c r="G3419" s="8">
        <f>E3419-F3419</f>
        <v>6.25</v>
      </c>
      <c r="H3419" s="8">
        <f>IF(E3419&lt;&gt;0, ((E3419-F3419)/E3419)*100, 0)</f>
        <v>78.125</v>
      </c>
    </row>
    <row r="3420" spans="1:8" customFormat="1" ht="15" x14ac:dyDescent="0.25">
      <c r="D3420" s="12"/>
      <c r="E3420" s="12"/>
      <c r="F3420" s="12"/>
      <c r="G3420" s="12"/>
      <c r="H3420" s="12"/>
    </row>
    <row r="3421" spans="1:8" s="4" customFormat="1" x14ac:dyDescent="0.2">
      <c r="A3421" s="3" t="s">
        <v>10</v>
      </c>
      <c r="B3421" s="3" t="s">
        <v>10</v>
      </c>
      <c r="C3421" s="3" t="s">
        <v>10</v>
      </c>
      <c r="D3421" s="5">
        <f>SUBTOTAL(9, D3413:D3420)</f>
        <v>5</v>
      </c>
      <c r="E3421" s="7">
        <f>SUBTOTAL(9, E3413:E3420)</f>
        <v>78.599999999999994</v>
      </c>
      <c r="F3421" s="7">
        <f>SUBTOTAL(9, F3413:F3420)</f>
        <v>20.8</v>
      </c>
      <c r="G3421" s="7">
        <f>SUBTOTAL(9, G3413:G3420)</f>
        <v>57.800000000000004</v>
      </c>
      <c r="H3421" s="7">
        <f>IF(E3421&lt;&gt;0, ((E3421-F3421)/E3421)*100, 0)</f>
        <v>73.536895674300254</v>
      </c>
    </row>
    <row r="3422" spans="1:8" customFormat="1" ht="15" x14ac:dyDescent="0.25">
      <c r="D3422" s="12"/>
      <c r="E3422" s="12"/>
      <c r="F3422" s="12"/>
      <c r="G3422" s="12"/>
      <c r="H3422" s="12"/>
    </row>
    <row r="3423" spans="1:8" x14ac:dyDescent="0.2">
      <c r="A3423" s="2" t="s">
        <v>3410</v>
      </c>
      <c r="B3423" s="2" t="s">
        <v>3411</v>
      </c>
      <c r="C3423" s="2" t="s">
        <v>10</v>
      </c>
      <c r="G3423" s="8">
        <f>E3423-F3423</f>
        <v>0</v>
      </c>
      <c r="H3423" s="8">
        <f>IF(E3423&lt;&gt;0, ((E3423-F3423)/E3423)*100, 0)</f>
        <v>0</v>
      </c>
    </row>
    <row r="3424" spans="1:8" x14ac:dyDescent="0.2">
      <c r="A3424" s="2" t="s">
        <v>3410</v>
      </c>
      <c r="B3424" s="2" t="s">
        <v>3411</v>
      </c>
      <c r="C3424" s="2" t="s">
        <v>10</v>
      </c>
      <c r="E3424" s="8">
        <v>-3.85</v>
      </c>
      <c r="G3424" s="8">
        <f>E3424-F3424</f>
        <v>-3.85</v>
      </c>
      <c r="H3424" s="8">
        <f>IF(E3424&lt;&gt;0, ((E3424-F3424)/E3424)*100, 0)</f>
        <v>100</v>
      </c>
    </row>
    <row r="3425" spans="1:8" x14ac:dyDescent="0.2">
      <c r="A3425" s="2" t="s">
        <v>3410</v>
      </c>
      <c r="B3425" s="2" t="s">
        <v>3411</v>
      </c>
      <c r="C3425" s="2" t="s">
        <v>60</v>
      </c>
      <c r="D3425" s="6">
        <v>6</v>
      </c>
      <c r="E3425" s="8">
        <v>22.5</v>
      </c>
      <c r="F3425" s="8">
        <v>5.04</v>
      </c>
      <c r="G3425" s="8">
        <f>E3425-F3425</f>
        <v>17.46</v>
      </c>
      <c r="H3425" s="8">
        <f>IF(E3425&lt;&gt;0, ((E3425-F3425)/E3425)*100, 0)</f>
        <v>77.600000000000009</v>
      </c>
    </row>
    <row r="3426" spans="1:8" x14ac:dyDescent="0.2">
      <c r="A3426" s="2" t="s">
        <v>3410</v>
      </c>
      <c r="B3426" s="2" t="s">
        <v>3411</v>
      </c>
      <c r="C3426" s="2" t="s">
        <v>235</v>
      </c>
      <c r="D3426" s="6">
        <v>6</v>
      </c>
      <c r="E3426" s="8">
        <v>73.5</v>
      </c>
      <c r="F3426" s="8">
        <v>28.56</v>
      </c>
      <c r="G3426" s="8">
        <f>E3426-F3426</f>
        <v>44.94</v>
      </c>
      <c r="H3426" s="8">
        <f>IF(E3426&lt;&gt;0, ((E3426-F3426)/E3426)*100, 0)</f>
        <v>61.142857142857146</v>
      </c>
    </row>
    <row r="3427" spans="1:8" x14ac:dyDescent="0.2">
      <c r="A3427" s="2" t="s">
        <v>3410</v>
      </c>
      <c r="B3427" s="2" t="s">
        <v>3411</v>
      </c>
      <c r="C3427" s="2" t="s">
        <v>192</v>
      </c>
      <c r="D3427" s="6">
        <v>1</v>
      </c>
      <c r="E3427" s="8">
        <v>19.25</v>
      </c>
      <c r="F3427" s="8">
        <v>4.2</v>
      </c>
      <c r="G3427" s="8">
        <f>E3427-F3427</f>
        <v>15.05</v>
      </c>
      <c r="H3427" s="8">
        <f>IF(E3427&lt;&gt;0, ((E3427-F3427)/E3427)*100, 0)</f>
        <v>78.181818181818187</v>
      </c>
    </row>
    <row r="3428" spans="1:8" customFormat="1" ht="15" x14ac:dyDescent="0.25">
      <c r="D3428" s="12"/>
      <c r="E3428" s="12"/>
      <c r="F3428" s="12"/>
      <c r="G3428" s="12"/>
      <c r="H3428" s="12"/>
    </row>
    <row r="3429" spans="1:8" s="4" customFormat="1" x14ac:dyDescent="0.2">
      <c r="A3429" s="3" t="s">
        <v>10</v>
      </c>
      <c r="B3429" s="3" t="s">
        <v>10</v>
      </c>
      <c r="C3429" s="3" t="s">
        <v>10</v>
      </c>
      <c r="D3429" s="5">
        <f>SUBTOTAL(9, D3423:D3428)</f>
        <v>13</v>
      </c>
      <c r="E3429" s="7">
        <f>SUBTOTAL(9, E3423:E3428)</f>
        <v>111.4</v>
      </c>
      <c r="F3429" s="7">
        <f>SUBTOTAL(9, F3423:F3428)</f>
        <v>37.800000000000004</v>
      </c>
      <c r="G3429" s="7">
        <f>SUBTOTAL(9, G3423:G3428)</f>
        <v>73.599999999999994</v>
      </c>
      <c r="H3429" s="7">
        <f>IF(E3429&lt;&gt;0, ((E3429-F3429)/E3429)*100, 0)</f>
        <v>66.068222621184916</v>
      </c>
    </row>
    <row r="3430" spans="1:8" customFormat="1" ht="15" x14ac:dyDescent="0.25">
      <c r="D3430" s="12"/>
      <c r="E3430" s="12"/>
      <c r="F3430" s="12"/>
      <c r="G3430" s="12"/>
      <c r="H3430" s="12"/>
    </row>
    <row r="3431" spans="1:8" x14ac:dyDescent="0.2">
      <c r="A3431" s="2" t="s">
        <v>3412</v>
      </c>
      <c r="B3431" s="2" t="s">
        <v>3413</v>
      </c>
      <c r="C3431" s="2" t="s">
        <v>59</v>
      </c>
      <c r="D3431" s="6">
        <v>4</v>
      </c>
      <c r="E3431" s="8">
        <v>14</v>
      </c>
      <c r="F3431" s="8">
        <v>1.68</v>
      </c>
      <c r="G3431" s="8">
        <f>E3431-F3431</f>
        <v>12.32</v>
      </c>
      <c r="H3431" s="8">
        <f>IF(E3431&lt;&gt;0, ((E3431-F3431)/E3431)*100, 0)</f>
        <v>88</v>
      </c>
    </row>
    <row r="3432" spans="1:8" customFormat="1" ht="15" x14ac:dyDescent="0.25">
      <c r="D3432" s="12"/>
      <c r="E3432" s="12"/>
      <c r="F3432" s="12"/>
      <c r="G3432" s="12"/>
      <c r="H3432" s="12"/>
    </row>
    <row r="3433" spans="1:8" s="4" customFormat="1" x14ac:dyDescent="0.2">
      <c r="A3433" s="3" t="s">
        <v>10</v>
      </c>
      <c r="B3433" s="3" t="s">
        <v>10</v>
      </c>
      <c r="C3433" s="3" t="s">
        <v>10</v>
      </c>
      <c r="D3433" s="5">
        <f>SUBTOTAL(9, D3431:D3432)</f>
        <v>4</v>
      </c>
      <c r="E3433" s="7">
        <f>SUBTOTAL(9, E3431:E3432)</f>
        <v>14</v>
      </c>
      <c r="F3433" s="7">
        <f>SUBTOTAL(9, F3431:F3432)</f>
        <v>1.68</v>
      </c>
      <c r="G3433" s="7">
        <f>SUBTOTAL(9, G3431:G3432)</f>
        <v>12.32</v>
      </c>
      <c r="H3433" s="7">
        <f>IF(E3433&lt;&gt;0, ((E3433-F3433)/E3433)*100, 0)</f>
        <v>88</v>
      </c>
    </row>
    <row r="3434" spans="1:8" customFormat="1" ht="15" x14ac:dyDescent="0.25">
      <c r="D3434" s="12"/>
      <c r="E3434" s="12"/>
      <c r="F3434" s="12"/>
      <c r="G3434" s="12"/>
      <c r="H3434" s="12"/>
    </row>
    <row r="3435" spans="1:8" x14ac:dyDescent="0.2">
      <c r="A3435" s="2" t="s">
        <v>3414</v>
      </c>
      <c r="B3435" s="2" t="s">
        <v>3415</v>
      </c>
      <c r="C3435" s="2" t="s">
        <v>2348</v>
      </c>
      <c r="D3435" s="6">
        <v>2</v>
      </c>
      <c r="E3435" s="8">
        <v>53</v>
      </c>
      <c r="F3435" s="8">
        <v>16.8</v>
      </c>
      <c r="G3435" s="8">
        <f>E3435-F3435</f>
        <v>36.200000000000003</v>
      </c>
      <c r="H3435" s="8">
        <f>IF(E3435&lt;&gt;0, ((E3435-F3435)/E3435)*100, 0)</f>
        <v>68.301886792452834</v>
      </c>
    </row>
    <row r="3436" spans="1:8" customFormat="1" ht="15" x14ac:dyDescent="0.25">
      <c r="D3436" s="12"/>
      <c r="E3436" s="12"/>
      <c r="F3436" s="12"/>
      <c r="G3436" s="12"/>
      <c r="H3436" s="12"/>
    </row>
    <row r="3437" spans="1:8" s="4" customFormat="1" x14ac:dyDescent="0.2">
      <c r="A3437" s="3" t="s">
        <v>10</v>
      </c>
      <c r="B3437" s="3" t="s">
        <v>10</v>
      </c>
      <c r="C3437" s="3" t="s">
        <v>10</v>
      </c>
      <c r="D3437" s="5">
        <f>SUBTOTAL(9, D3435:D3436)</f>
        <v>2</v>
      </c>
      <c r="E3437" s="7">
        <f>SUBTOTAL(9, E3435:E3436)</f>
        <v>53</v>
      </c>
      <c r="F3437" s="7">
        <f>SUBTOTAL(9, F3435:F3436)</f>
        <v>16.8</v>
      </c>
      <c r="G3437" s="7">
        <f>SUBTOTAL(9, G3435:G3436)</f>
        <v>36.200000000000003</v>
      </c>
      <c r="H3437" s="7">
        <f>IF(E3437&lt;&gt;0, ((E3437-F3437)/E3437)*100, 0)</f>
        <v>68.301886792452834</v>
      </c>
    </row>
    <row r="3438" spans="1:8" customFormat="1" ht="15" x14ac:dyDescent="0.25">
      <c r="D3438" s="12"/>
      <c r="E3438" s="12"/>
      <c r="F3438" s="12"/>
      <c r="G3438" s="12"/>
      <c r="H3438" s="12"/>
    </row>
    <row r="3439" spans="1:8" x14ac:dyDescent="0.2">
      <c r="A3439" s="2" t="s">
        <v>2692</v>
      </c>
      <c r="B3439" s="2" t="s">
        <v>3416</v>
      </c>
      <c r="C3439" s="2" t="s">
        <v>10</v>
      </c>
      <c r="G3439" s="8">
        <f>E3439-F3439</f>
        <v>0</v>
      </c>
      <c r="H3439" s="8">
        <f>IF(E3439&lt;&gt;0, ((E3439-F3439)/E3439)*100, 0)</f>
        <v>0</v>
      </c>
    </row>
    <row r="3440" spans="1:8" x14ac:dyDescent="0.2">
      <c r="A3440" s="2" t="s">
        <v>2692</v>
      </c>
      <c r="B3440" s="2" t="s">
        <v>3416</v>
      </c>
      <c r="C3440" s="2" t="s">
        <v>10</v>
      </c>
      <c r="E3440" s="8">
        <v>-20.9</v>
      </c>
      <c r="G3440" s="8">
        <f>E3440-F3440</f>
        <v>-20.9</v>
      </c>
      <c r="H3440" s="8">
        <f>IF(E3440&lt;&gt;0, ((E3440-F3440)/E3440)*100, 0)</f>
        <v>100</v>
      </c>
    </row>
    <row r="3441" spans="1:8" x14ac:dyDescent="0.2">
      <c r="A3441" s="2" t="s">
        <v>2692</v>
      </c>
      <c r="B3441" s="2" t="s">
        <v>3416</v>
      </c>
      <c r="C3441" s="2" t="s">
        <v>10</v>
      </c>
      <c r="E3441" s="8">
        <v>-27</v>
      </c>
      <c r="G3441" s="8">
        <f>E3441-F3441</f>
        <v>-27</v>
      </c>
      <c r="H3441" s="8">
        <f>IF(E3441&lt;&gt;0, ((E3441-F3441)/E3441)*100, 0)</f>
        <v>100</v>
      </c>
    </row>
    <row r="3442" spans="1:8" x14ac:dyDescent="0.2">
      <c r="A3442" s="2" t="s">
        <v>2692</v>
      </c>
      <c r="B3442" s="2" t="s">
        <v>3416</v>
      </c>
      <c r="C3442" s="2" t="s">
        <v>292</v>
      </c>
      <c r="D3442" s="6">
        <v>1</v>
      </c>
      <c r="E3442" s="8">
        <v>27</v>
      </c>
      <c r="G3442" s="8">
        <f>E3442-F3442</f>
        <v>27</v>
      </c>
      <c r="H3442" s="8">
        <f>IF(E3442&lt;&gt;0, ((E3442-F3442)/E3442)*100, 0)</f>
        <v>100</v>
      </c>
    </row>
    <row r="3443" spans="1:8" x14ac:dyDescent="0.2">
      <c r="A3443" s="2" t="s">
        <v>2692</v>
      </c>
      <c r="B3443" s="2" t="s">
        <v>3416</v>
      </c>
      <c r="C3443" s="2" t="s">
        <v>2348</v>
      </c>
      <c r="D3443" s="6">
        <v>1</v>
      </c>
      <c r="E3443" s="8">
        <v>26.5</v>
      </c>
      <c r="F3443" s="8">
        <v>8.4</v>
      </c>
      <c r="G3443" s="8">
        <f>E3443-F3443</f>
        <v>18.100000000000001</v>
      </c>
      <c r="H3443" s="8">
        <f>IF(E3443&lt;&gt;0, ((E3443-F3443)/E3443)*100, 0)</f>
        <v>68.301886792452834</v>
      </c>
    </row>
    <row r="3444" spans="1:8" x14ac:dyDescent="0.2">
      <c r="A3444" s="2" t="s">
        <v>2692</v>
      </c>
      <c r="B3444" s="2" t="s">
        <v>3416</v>
      </c>
      <c r="C3444" s="2" t="s">
        <v>133</v>
      </c>
      <c r="D3444" s="6">
        <v>1</v>
      </c>
      <c r="E3444" s="8">
        <v>70</v>
      </c>
      <c r="F3444" s="8">
        <v>15.83</v>
      </c>
      <c r="G3444" s="8">
        <f>E3444-F3444</f>
        <v>54.17</v>
      </c>
      <c r="H3444" s="8">
        <f>IF(E3444&lt;&gt;0, ((E3444-F3444)/E3444)*100, 0)</f>
        <v>77.385714285714286</v>
      </c>
    </row>
    <row r="3445" spans="1:8" x14ac:dyDescent="0.2">
      <c r="A3445" s="2" t="s">
        <v>2692</v>
      </c>
      <c r="B3445" s="2" t="s">
        <v>3416</v>
      </c>
      <c r="C3445" s="2" t="s">
        <v>41</v>
      </c>
      <c r="D3445" s="6">
        <v>1</v>
      </c>
      <c r="E3445" s="8">
        <v>8</v>
      </c>
      <c r="F3445" s="8">
        <v>1.75</v>
      </c>
      <c r="G3445" s="8">
        <f>E3445-F3445</f>
        <v>6.25</v>
      </c>
      <c r="H3445" s="8">
        <f>IF(E3445&lt;&gt;0, ((E3445-F3445)/E3445)*100, 0)</f>
        <v>78.125</v>
      </c>
    </row>
    <row r="3446" spans="1:8" customFormat="1" ht="15" x14ac:dyDescent="0.25">
      <c r="D3446" s="12"/>
      <c r="E3446" s="12"/>
      <c r="F3446" s="12"/>
      <c r="G3446" s="12"/>
      <c r="H3446" s="12"/>
    </row>
    <row r="3447" spans="1:8" s="4" customFormat="1" x14ac:dyDescent="0.2">
      <c r="A3447" s="3" t="s">
        <v>10</v>
      </c>
      <c r="B3447" s="3" t="s">
        <v>10</v>
      </c>
      <c r="C3447" s="3" t="s">
        <v>10</v>
      </c>
      <c r="D3447" s="5">
        <f>SUBTOTAL(9, D3439:D3446)</f>
        <v>4</v>
      </c>
      <c r="E3447" s="7">
        <f>SUBTOTAL(9, E3439:E3446)</f>
        <v>83.6</v>
      </c>
      <c r="F3447" s="7">
        <f>SUBTOTAL(9, F3439:F3446)</f>
        <v>25.98</v>
      </c>
      <c r="G3447" s="7">
        <f>SUBTOTAL(9, G3439:G3446)</f>
        <v>57.620000000000005</v>
      </c>
      <c r="H3447" s="7">
        <f>IF(E3447&lt;&gt;0, ((E3447-F3447)/E3447)*100, 0)</f>
        <v>68.923444976076553</v>
      </c>
    </row>
    <row r="3448" spans="1:8" customFormat="1" ht="15" x14ac:dyDescent="0.25">
      <c r="D3448" s="12"/>
      <c r="E3448" s="12"/>
      <c r="F3448" s="12"/>
      <c r="G3448" s="12"/>
      <c r="H3448" s="12"/>
    </row>
    <row r="3449" spans="1:8" x14ac:dyDescent="0.2">
      <c r="A3449" s="2" t="s">
        <v>3417</v>
      </c>
      <c r="B3449" s="2" t="s">
        <v>3418</v>
      </c>
      <c r="C3449" s="2" t="s">
        <v>10</v>
      </c>
      <c r="G3449" s="8">
        <f>E3449-F3449</f>
        <v>0</v>
      </c>
      <c r="H3449" s="8">
        <f>IF(E3449&lt;&gt;0, ((E3449-F3449)/E3449)*100, 0)</f>
        <v>0</v>
      </c>
    </row>
    <row r="3450" spans="1:8" x14ac:dyDescent="0.2">
      <c r="A3450" s="2" t="s">
        <v>3417</v>
      </c>
      <c r="B3450" s="2" t="s">
        <v>3418</v>
      </c>
      <c r="C3450" s="2" t="s">
        <v>10</v>
      </c>
      <c r="G3450" s="8">
        <f>E3450-F3450</f>
        <v>0</v>
      </c>
      <c r="H3450" s="8">
        <f>IF(E3450&lt;&gt;0, ((E3450-F3450)/E3450)*100, 0)</f>
        <v>0</v>
      </c>
    </row>
    <row r="3451" spans="1:8" x14ac:dyDescent="0.2">
      <c r="A3451" s="2" t="s">
        <v>3417</v>
      </c>
      <c r="B3451" s="2" t="s">
        <v>3418</v>
      </c>
      <c r="C3451" s="2" t="s">
        <v>10</v>
      </c>
      <c r="G3451" s="8">
        <f>E3451-F3451</f>
        <v>0</v>
      </c>
      <c r="H3451" s="8">
        <f>IF(E3451&lt;&gt;0, ((E3451-F3451)/E3451)*100, 0)</f>
        <v>0</v>
      </c>
    </row>
    <row r="3452" spans="1:8" x14ac:dyDescent="0.2">
      <c r="A3452" s="2" t="s">
        <v>3417</v>
      </c>
      <c r="B3452" s="2" t="s">
        <v>3418</v>
      </c>
      <c r="C3452" s="2" t="s">
        <v>48</v>
      </c>
      <c r="D3452" s="6">
        <v>1</v>
      </c>
      <c r="E3452" s="8">
        <v>13.75</v>
      </c>
      <c r="F3452" s="8">
        <v>5.47</v>
      </c>
      <c r="G3452" s="8">
        <f>E3452-F3452</f>
        <v>8.2800000000000011</v>
      </c>
      <c r="H3452" s="8">
        <f>IF(E3452&lt;&gt;0, ((E3452-F3452)/E3452)*100, 0)</f>
        <v>60.218181818181826</v>
      </c>
    </row>
    <row r="3453" spans="1:8" customFormat="1" ht="15" x14ac:dyDescent="0.25">
      <c r="D3453" s="12"/>
      <c r="E3453" s="12"/>
      <c r="F3453" s="12"/>
      <c r="G3453" s="12"/>
      <c r="H3453" s="12"/>
    </row>
    <row r="3454" spans="1:8" s="4" customFormat="1" x14ac:dyDescent="0.2">
      <c r="A3454" s="3" t="s">
        <v>10</v>
      </c>
      <c r="B3454" s="3" t="s">
        <v>10</v>
      </c>
      <c r="C3454" s="3" t="s">
        <v>10</v>
      </c>
      <c r="D3454" s="5">
        <f>SUBTOTAL(9, D3449:D3453)</f>
        <v>1</v>
      </c>
      <c r="E3454" s="7">
        <f>SUBTOTAL(9, E3449:E3453)</f>
        <v>13.75</v>
      </c>
      <c r="F3454" s="7">
        <f>SUBTOTAL(9, F3449:F3453)</f>
        <v>5.47</v>
      </c>
      <c r="G3454" s="7">
        <f>SUBTOTAL(9, G3449:G3453)</f>
        <v>8.2800000000000011</v>
      </c>
      <c r="H3454" s="7">
        <f>IF(E3454&lt;&gt;0, ((E3454-F3454)/E3454)*100, 0)</f>
        <v>60.218181818181826</v>
      </c>
    </row>
    <row r="3455" spans="1:8" customFormat="1" ht="15" x14ac:dyDescent="0.25">
      <c r="D3455" s="12"/>
      <c r="E3455" s="12"/>
      <c r="F3455" s="12"/>
      <c r="G3455" s="12"/>
      <c r="H3455" s="12"/>
    </row>
    <row r="3456" spans="1:8" x14ac:dyDescent="0.2">
      <c r="A3456" s="2" t="s">
        <v>3419</v>
      </c>
      <c r="B3456" s="2" t="s">
        <v>3420</v>
      </c>
      <c r="C3456" s="2" t="s">
        <v>112</v>
      </c>
      <c r="D3456" s="6">
        <v>1</v>
      </c>
      <c r="E3456" s="8">
        <v>6.5</v>
      </c>
      <c r="F3456" s="8">
        <v>2.29</v>
      </c>
      <c r="G3456" s="8">
        <f>E3456-F3456</f>
        <v>4.21</v>
      </c>
      <c r="H3456" s="8">
        <f>IF(E3456&lt;&gt;0, ((E3456-F3456)/E3456)*100, 0)</f>
        <v>64.769230769230774</v>
      </c>
    </row>
    <row r="3457" spans="1:8" x14ac:dyDescent="0.2">
      <c r="A3457" s="2" t="s">
        <v>3419</v>
      </c>
      <c r="B3457" s="2" t="s">
        <v>3420</v>
      </c>
      <c r="C3457" s="2" t="s">
        <v>58</v>
      </c>
      <c r="D3457" s="6">
        <v>2</v>
      </c>
      <c r="E3457" s="8">
        <v>21</v>
      </c>
      <c r="F3457" s="8">
        <v>5.88</v>
      </c>
      <c r="G3457" s="8">
        <f>E3457-F3457</f>
        <v>15.120000000000001</v>
      </c>
      <c r="H3457" s="8">
        <f>IF(E3457&lt;&gt;0, ((E3457-F3457)/E3457)*100, 0)</f>
        <v>72.000000000000014</v>
      </c>
    </row>
    <row r="3458" spans="1:8" x14ac:dyDescent="0.2">
      <c r="A3458" s="2" t="s">
        <v>3419</v>
      </c>
      <c r="B3458" s="2" t="s">
        <v>3420</v>
      </c>
      <c r="C3458" s="2" t="s">
        <v>308</v>
      </c>
      <c r="D3458" s="6">
        <v>6</v>
      </c>
      <c r="E3458" s="8">
        <v>27</v>
      </c>
      <c r="F3458" s="8">
        <v>7.8</v>
      </c>
      <c r="G3458" s="8">
        <f>E3458-F3458</f>
        <v>19.2</v>
      </c>
      <c r="H3458" s="8">
        <f>IF(E3458&lt;&gt;0, ((E3458-F3458)/E3458)*100, 0)</f>
        <v>71.111111111111114</v>
      </c>
    </row>
    <row r="3459" spans="1:8" x14ac:dyDescent="0.2">
      <c r="A3459" s="2" t="s">
        <v>3419</v>
      </c>
      <c r="B3459" s="2" t="s">
        <v>3420</v>
      </c>
      <c r="C3459" s="2" t="s">
        <v>221</v>
      </c>
      <c r="D3459" s="6">
        <v>1</v>
      </c>
      <c r="E3459" s="8">
        <v>26</v>
      </c>
      <c r="F3459" s="8">
        <v>11.2</v>
      </c>
      <c r="G3459" s="8">
        <f>E3459-F3459</f>
        <v>14.8</v>
      </c>
      <c r="H3459" s="8">
        <f>IF(E3459&lt;&gt;0, ((E3459-F3459)/E3459)*100, 0)</f>
        <v>56.92307692307692</v>
      </c>
    </row>
    <row r="3460" spans="1:8" x14ac:dyDescent="0.2">
      <c r="A3460" s="2" t="s">
        <v>3419</v>
      </c>
      <c r="B3460" s="2" t="s">
        <v>3420</v>
      </c>
      <c r="C3460" s="2" t="s">
        <v>246</v>
      </c>
      <c r="D3460" s="6">
        <v>2</v>
      </c>
      <c r="E3460" s="8">
        <v>27</v>
      </c>
      <c r="F3460" s="8">
        <v>8.5399999999999991</v>
      </c>
      <c r="G3460" s="8">
        <f>E3460-F3460</f>
        <v>18.46</v>
      </c>
      <c r="H3460" s="8">
        <f>IF(E3460&lt;&gt;0, ((E3460-F3460)/E3460)*100, 0)</f>
        <v>68.370370370370367</v>
      </c>
    </row>
    <row r="3461" spans="1:8" x14ac:dyDescent="0.2">
      <c r="A3461" s="2" t="s">
        <v>3419</v>
      </c>
      <c r="B3461" s="2" t="s">
        <v>3420</v>
      </c>
      <c r="C3461" s="2" t="s">
        <v>24</v>
      </c>
      <c r="D3461" s="6">
        <v>3</v>
      </c>
      <c r="E3461" s="8">
        <v>24</v>
      </c>
      <c r="F3461" s="8">
        <v>5.25</v>
      </c>
      <c r="G3461" s="8">
        <f>E3461-F3461</f>
        <v>18.75</v>
      </c>
      <c r="H3461" s="8">
        <f>IF(E3461&lt;&gt;0, ((E3461-F3461)/E3461)*100, 0)</f>
        <v>78.125</v>
      </c>
    </row>
    <row r="3462" spans="1:8" x14ac:dyDescent="0.2">
      <c r="A3462" s="2" t="s">
        <v>3419</v>
      </c>
      <c r="B3462" s="2" t="s">
        <v>3420</v>
      </c>
      <c r="C3462" s="2" t="s">
        <v>25</v>
      </c>
      <c r="D3462" s="6">
        <v>3</v>
      </c>
      <c r="E3462" s="8">
        <v>24</v>
      </c>
      <c r="F3462" s="8">
        <v>5.25</v>
      </c>
      <c r="G3462" s="8">
        <f>E3462-F3462</f>
        <v>18.75</v>
      </c>
      <c r="H3462" s="8">
        <f>IF(E3462&lt;&gt;0, ((E3462-F3462)/E3462)*100, 0)</f>
        <v>78.125</v>
      </c>
    </row>
    <row r="3463" spans="1:8" x14ac:dyDescent="0.2">
      <c r="A3463" s="2" t="s">
        <v>3419</v>
      </c>
      <c r="B3463" s="2" t="s">
        <v>3420</v>
      </c>
      <c r="C3463" s="2" t="s">
        <v>43</v>
      </c>
      <c r="D3463" s="6">
        <v>2</v>
      </c>
      <c r="E3463" s="8">
        <v>16</v>
      </c>
      <c r="F3463" s="8">
        <v>3.5</v>
      </c>
      <c r="G3463" s="8">
        <f>E3463-F3463</f>
        <v>12.5</v>
      </c>
      <c r="H3463" s="8">
        <f>IF(E3463&lt;&gt;0, ((E3463-F3463)/E3463)*100, 0)</f>
        <v>78.125</v>
      </c>
    </row>
    <row r="3464" spans="1:8" customFormat="1" ht="15" x14ac:dyDescent="0.25">
      <c r="D3464" s="12"/>
      <c r="E3464" s="12"/>
      <c r="F3464" s="12"/>
      <c r="G3464" s="12"/>
      <c r="H3464" s="12"/>
    </row>
    <row r="3465" spans="1:8" s="4" customFormat="1" x14ac:dyDescent="0.2">
      <c r="A3465" s="3" t="s">
        <v>10</v>
      </c>
      <c r="B3465" s="3" t="s">
        <v>10</v>
      </c>
      <c r="C3465" s="3" t="s">
        <v>10</v>
      </c>
      <c r="D3465" s="5">
        <f>SUBTOTAL(9, D3456:D3464)</f>
        <v>20</v>
      </c>
      <c r="E3465" s="7">
        <f>SUBTOTAL(9, E3456:E3464)</f>
        <v>171.5</v>
      </c>
      <c r="F3465" s="7">
        <f>SUBTOTAL(9, F3456:F3464)</f>
        <v>49.709999999999994</v>
      </c>
      <c r="G3465" s="7">
        <f>SUBTOTAL(9, G3456:G3464)</f>
        <v>121.78999999999999</v>
      </c>
      <c r="H3465" s="7">
        <f>IF(E3465&lt;&gt;0, ((E3465-F3465)/E3465)*100, 0)</f>
        <v>71.014577259475217</v>
      </c>
    </row>
    <row r="3466" spans="1:8" customFormat="1" ht="15" x14ac:dyDescent="0.25">
      <c r="D3466" s="12"/>
      <c r="E3466" s="12"/>
      <c r="F3466" s="12"/>
      <c r="G3466" s="12"/>
      <c r="H3466" s="12"/>
    </row>
    <row r="3467" spans="1:8" x14ac:dyDescent="0.2">
      <c r="A3467" s="2" t="s">
        <v>3421</v>
      </c>
      <c r="B3467" s="2" t="s">
        <v>3422</v>
      </c>
      <c r="C3467" s="2" t="s">
        <v>10</v>
      </c>
      <c r="G3467" s="8">
        <f>E3467-F3467</f>
        <v>0</v>
      </c>
      <c r="H3467" s="8">
        <f>IF(E3467&lt;&gt;0, ((E3467-F3467)/E3467)*100, 0)</f>
        <v>0</v>
      </c>
    </row>
    <row r="3468" spans="1:8" x14ac:dyDescent="0.2">
      <c r="A3468" s="2" t="s">
        <v>3421</v>
      </c>
      <c r="B3468" s="2" t="s">
        <v>3422</v>
      </c>
      <c r="C3468" s="2" t="s">
        <v>10</v>
      </c>
      <c r="E3468" s="8">
        <v>-8.4</v>
      </c>
      <c r="G3468" s="8">
        <f>E3468-F3468</f>
        <v>-8.4</v>
      </c>
      <c r="H3468" s="8">
        <f>IF(E3468&lt;&gt;0, ((E3468-F3468)/E3468)*100, 0)</f>
        <v>100</v>
      </c>
    </row>
    <row r="3469" spans="1:8" x14ac:dyDescent="0.2">
      <c r="A3469" s="2" t="s">
        <v>3421</v>
      </c>
      <c r="B3469" s="2" t="s">
        <v>3422</v>
      </c>
      <c r="C3469" s="2" t="s">
        <v>10</v>
      </c>
      <c r="E3469" s="8">
        <v>-35.619999999999997</v>
      </c>
      <c r="G3469" s="8">
        <f>E3469-F3469</f>
        <v>-35.619999999999997</v>
      </c>
      <c r="H3469" s="8">
        <f>IF(E3469&lt;&gt;0, ((E3469-F3469)/E3469)*100, 0)</f>
        <v>100</v>
      </c>
    </row>
    <row r="3470" spans="1:8" x14ac:dyDescent="0.2">
      <c r="A3470" s="2" t="s">
        <v>3421</v>
      </c>
      <c r="B3470" s="2" t="s">
        <v>3422</v>
      </c>
      <c r="C3470" s="2" t="s">
        <v>10</v>
      </c>
      <c r="E3470" s="8">
        <v>-3.5</v>
      </c>
      <c r="G3470" s="8">
        <f>E3470-F3470</f>
        <v>-3.5</v>
      </c>
      <c r="H3470" s="8">
        <f>IF(E3470&lt;&gt;0, ((E3470-F3470)/E3470)*100, 0)</f>
        <v>100</v>
      </c>
    </row>
    <row r="3471" spans="1:8" x14ac:dyDescent="0.2">
      <c r="A3471" s="2" t="s">
        <v>3421</v>
      </c>
      <c r="B3471" s="2" t="s">
        <v>3422</v>
      </c>
      <c r="C3471" s="2" t="s">
        <v>10</v>
      </c>
      <c r="G3471" s="8">
        <f>E3471-F3471</f>
        <v>0</v>
      </c>
      <c r="H3471" s="8">
        <f>IF(E3471&lt;&gt;0, ((E3471-F3471)/E3471)*100, 0)</f>
        <v>0</v>
      </c>
    </row>
    <row r="3472" spans="1:8" x14ac:dyDescent="0.2">
      <c r="A3472" s="2" t="s">
        <v>3421</v>
      </c>
      <c r="B3472" s="2" t="s">
        <v>3422</v>
      </c>
      <c r="C3472" s="2" t="s">
        <v>48</v>
      </c>
      <c r="D3472" s="6">
        <v>2</v>
      </c>
      <c r="E3472" s="8">
        <v>31</v>
      </c>
      <c r="F3472" s="8">
        <v>10.94</v>
      </c>
      <c r="G3472" s="8">
        <f>E3472-F3472</f>
        <v>20.060000000000002</v>
      </c>
      <c r="H3472" s="8">
        <f>IF(E3472&lt;&gt;0, ((E3472-F3472)/E3472)*100, 0)</f>
        <v>64.709677419354847</v>
      </c>
    </row>
    <row r="3473" spans="1:8" x14ac:dyDescent="0.2">
      <c r="A3473" s="2" t="s">
        <v>3421</v>
      </c>
      <c r="B3473" s="2" t="s">
        <v>3422</v>
      </c>
      <c r="C3473" s="2" t="s">
        <v>49</v>
      </c>
      <c r="D3473" s="6">
        <v>1</v>
      </c>
      <c r="E3473" s="8">
        <v>3.5</v>
      </c>
      <c r="F3473" s="8">
        <v>0.42</v>
      </c>
      <c r="G3473" s="8">
        <f>E3473-F3473</f>
        <v>3.08</v>
      </c>
      <c r="H3473" s="8">
        <f>IF(E3473&lt;&gt;0, ((E3473-F3473)/E3473)*100, 0)</f>
        <v>88</v>
      </c>
    </row>
    <row r="3474" spans="1:8" x14ac:dyDescent="0.2">
      <c r="A3474" s="2" t="s">
        <v>3421</v>
      </c>
      <c r="B3474" s="2" t="s">
        <v>3422</v>
      </c>
      <c r="C3474" s="2" t="s">
        <v>12</v>
      </c>
      <c r="D3474" s="6">
        <v>3</v>
      </c>
      <c r="E3474" s="8">
        <v>40.5</v>
      </c>
      <c r="F3474" s="8">
        <v>10.08</v>
      </c>
      <c r="G3474" s="8">
        <f>E3474-F3474</f>
        <v>30.42</v>
      </c>
      <c r="H3474" s="8">
        <f>IF(E3474&lt;&gt;0, ((E3474-F3474)/E3474)*100, 0)</f>
        <v>75.111111111111114</v>
      </c>
    </row>
    <row r="3475" spans="1:8" x14ac:dyDescent="0.2">
      <c r="A3475" s="2" t="s">
        <v>3421</v>
      </c>
      <c r="B3475" s="2" t="s">
        <v>3422</v>
      </c>
      <c r="C3475" s="2" t="s">
        <v>13</v>
      </c>
      <c r="D3475" s="6">
        <v>3</v>
      </c>
      <c r="E3475" s="8">
        <v>21</v>
      </c>
      <c r="F3475" s="8">
        <v>5.04</v>
      </c>
      <c r="G3475" s="8">
        <f>E3475-F3475</f>
        <v>15.96</v>
      </c>
      <c r="H3475" s="8">
        <f>IF(E3475&lt;&gt;0, ((E3475-F3475)/E3475)*100, 0)</f>
        <v>76</v>
      </c>
    </row>
    <row r="3476" spans="1:8" x14ac:dyDescent="0.2">
      <c r="A3476" s="2" t="s">
        <v>3421</v>
      </c>
      <c r="B3476" s="2" t="s">
        <v>3422</v>
      </c>
      <c r="C3476" s="2" t="s">
        <v>309</v>
      </c>
      <c r="D3476" s="6">
        <v>1</v>
      </c>
      <c r="E3476" s="8">
        <v>12.75</v>
      </c>
      <c r="F3476" s="8">
        <v>4.66</v>
      </c>
      <c r="G3476" s="8">
        <f>E3476-F3476</f>
        <v>8.09</v>
      </c>
      <c r="H3476" s="8">
        <f>IF(E3476&lt;&gt;0, ((E3476-F3476)/E3476)*100, 0)</f>
        <v>63.450980392156865</v>
      </c>
    </row>
    <row r="3477" spans="1:8" x14ac:dyDescent="0.2">
      <c r="A3477" s="2" t="s">
        <v>3421</v>
      </c>
      <c r="B3477" s="2" t="s">
        <v>3422</v>
      </c>
      <c r="C3477" s="2" t="s">
        <v>2811</v>
      </c>
      <c r="D3477" s="6">
        <v>1</v>
      </c>
      <c r="E3477" s="8">
        <v>13.5</v>
      </c>
      <c r="F3477" s="8">
        <v>5.32</v>
      </c>
      <c r="G3477" s="8">
        <f>E3477-F3477</f>
        <v>8.18</v>
      </c>
      <c r="H3477" s="8">
        <f>IF(E3477&lt;&gt;0, ((E3477-F3477)/E3477)*100, 0)</f>
        <v>60.592592592592588</v>
      </c>
    </row>
    <row r="3478" spans="1:8" x14ac:dyDescent="0.2">
      <c r="A3478" s="2" t="s">
        <v>3421</v>
      </c>
      <c r="B3478" s="2" t="s">
        <v>3422</v>
      </c>
      <c r="C3478" s="2" t="s">
        <v>360</v>
      </c>
      <c r="D3478" s="6">
        <v>1</v>
      </c>
      <c r="E3478" s="8">
        <v>14</v>
      </c>
      <c r="F3478" s="8">
        <v>4.79</v>
      </c>
      <c r="G3478" s="8">
        <f>E3478-F3478</f>
        <v>9.2100000000000009</v>
      </c>
      <c r="H3478" s="8">
        <f>IF(E3478&lt;&gt;0, ((E3478-F3478)/E3478)*100, 0)</f>
        <v>65.785714285714292</v>
      </c>
    </row>
    <row r="3479" spans="1:8" x14ac:dyDescent="0.2">
      <c r="A3479" s="2" t="s">
        <v>3421</v>
      </c>
      <c r="B3479" s="2" t="s">
        <v>3422</v>
      </c>
      <c r="C3479" s="2" t="s">
        <v>292</v>
      </c>
      <c r="D3479" s="6">
        <v>1</v>
      </c>
      <c r="E3479" s="8">
        <v>27</v>
      </c>
      <c r="F3479" s="8">
        <v>12.53</v>
      </c>
      <c r="G3479" s="8">
        <f>E3479-F3479</f>
        <v>14.47</v>
      </c>
      <c r="H3479" s="8">
        <f>IF(E3479&lt;&gt;0, ((E3479-F3479)/E3479)*100, 0)</f>
        <v>53.592592592592595</v>
      </c>
    </row>
    <row r="3480" spans="1:8" x14ac:dyDescent="0.2">
      <c r="A3480" s="2" t="s">
        <v>3421</v>
      </c>
      <c r="B3480" s="2" t="s">
        <v>3422</v>
      </c>
      <c r="C3480" s="2" t="s">
        <v>87</v>
      </c>
      <c r="D3480" s="6">
        <v>1</v>
      </c>
      <c r="E3480" s="8">
        <v>11.5</v>
      </c>
      <c r="F3480" s="8">
        <v>3.92</v>
      </c>
      <c r="G3480" s="8">
        <f>E3480-F3480</f>
        <v>7.58</v>
      </c>
      <c r="H3480" s="8">
        <f>IF(E3480&lt;&gt;0, ((E3480-F3480)/E3480)*100, 0)</f>
        <v>65.913043478260875</v>
      </c>
    </row>
    <row r="3481" spans="1:8" x14ac:dyDescent="0.2">
      <c r="A3481" s="2" t="s">
        <v>3421</v>
      </c>
      <c r="B3481" s="2" t="s">
        <v>3422</v>
      </c>
      <c r="C3481" s="2" t="s">
        <v>117</v>
      </c>
      <c r="D3481" s="6">
        <v>1</v>
      </c>
      <c r="E3481" s="8">
        <v>42</v>
      </c>
      <c r="F3481" s="8">
        <v>11.06</v>
      </c>
      <c r="G3481" s="8">
        <f>E3481-F3481</f>
        <v>30.939999999999998</v>
      </c>
      <c r="H3481" s="8">
        <f>IF(E3481&lt;&gt;0, ((E3481-F3481)/E3481)*100, 0)</f>
        <v>73.666666666666657</v>
      </c>
    </row>
    <row r="3482" spans="1:8" x14ac:dyDescent="0.2">
      <c r="A3482" s="2" t="s">
        <v>3421</v>
      </c>
      <c r="B3482" s="2" t="s">
        <v>3422</v>
      </c>
      <c r="C3482" s="2" t="s">
        <v>88</v>
      </c>
      <c r="D3482" s="6">
        <v>1</v>
      </c>
      <c r="E3482" s="8">
        <v>34</v>
      </c>
      <c r="F3482" s="8">
        <v>10.08</v>
      </c>
      <c r="G3482" s="8">
        <f>E3482-F3482</f>
        <v>23.92</v>
      </c>
      <c r="H3482" s="8">
        <f>IF(E3482&lt;&gt;0, ((E3482-F3482)/E3482)*100, 0)</f>
        <v>70.352941176470594</v>
      </c>
    </row>
    <row r="3483" spans="1:8" x14ac:dyDescent="0.2">
      <c r="A3483" s="2" t="s">
        <v>3421</v>
      </c>
      <c r="B3483" s="2" t="s">
        <v>3422</v>
      </c>
      <c r="C3483" s="2" t="s">
        <v>19</v>
      </c>
      <c r="D3483" s="6">
        <v>1</v>
      </c>
      <c r="E3483" s="8">
        <v>27.5</v>
      </c>
      <c r="F3483" s="8">
        <v>7.21</v>
      </c>
      <c r="G3483" s="8">
        <f>E3483-F3483</f>
        <v>20.29</v>
      </c>
      <c r="H3483" s="8">
        <f>IF(E3483&lt;&gt;0, ((E3483-F3483)/E3483)*100, 0)</f>
        <v>73.781818181818181</v>
      </c>
    </row>
    <row r="3484" spans="1:8" customFormat="1" ht="15" x14ac:dyDescent="0.25">
      <c r="D3484" s="12"/>
      <c r="E3484" s="12"/>
      <c r="F3484" s="12"/>
      <c r="G3484" s="12"/>
      <c r="H3484" s="12"/>
    </row>
    <row r="3485" spans="1:8" s="4" customFormat="1" x14ac:dyDescent="0.2">
      <c r="A3485" s="3" t="s">
        <v>10</v>
      </c>
      <c r="B3485" s="3" t="s">
        <v>10</v>
      </c>
      <c r="C3485" s="3" t="s">
        <v>10</v>
      </c>
      <c r="D3485" s="5">
        <f>SUBTOTAL(9, D3467:D3484)</f>
        <v>17</v>
      </c>
      <c r="E3485" s="7">
        <f>SUBTOTAL(9, E3467:E3484)</f>
        <v>230.73000000000002</v>
      </c>
      <c r="F3485" s="7">
        <f>SUBTOTAL(9, F3467:F3484)</f>
        <v>86.049999999999983</v>
      </c>
      <c r="G3485" s="7">
        <f>SUBTOTAL(9, G3467:G3484)</f>
        <v>144.68</v>
      </c>
      <c r="H3485" s="7">
        <f>IF(E3485&lt;&gt;0, ((E3485-F3485)/E3485)*100, 0)</f>
        <v>62.705326572183949</v>
      </c>
    </row>
    <row r="3486" spans="1:8" customFormat="1" ht="15" x14ac:dyDescent="0.25">
      <c r="D3486" s="12"/>
      <c r="E3486" s="12"/>
      <c r="F3486" s="12"/>
      <c r="G3486" s="12"/>
      <c r="H3486" s="12"/>
    </row>
    <row r="3487" spans="1:8" x14ac:dyDescent="0.2">
      <c r="A3487" s="2" t="s">
        <v>1493</v>
      </c>
      <c r="B3487" s="2" t="s">
        <v>1494</v>
      </c>
      <c r="C3487" s="2" t="s">
        <v>117</v>
      </c>
      <c r="D3487" s="6">
        <v>1</v>
      </c>
      <c r="E3487" s="8">
        <v>42</v>
      </c>
      <c r="F3487" s="8">
        <v>11.06</v>
      </c>
      <c r="G3487" s="8">
        <f>E3487-F3487</f>
        <v>30.939999999999998</v>
      </c>
      <c r="H3487" s="8">
        <f>IF(E3487&lt;&gt;0, ((E3487-F3487)/E3487)*100, 0)</f>
        <v>73.666666666666657</v>
      </c>
    </row>
    <row r="3488" spans="1:8" customFormat="1" ht="15" x14ac:dyDescent="0.25">
      <c r="D3488" s="12"/>
      <c r="E3488" s="12"/>
      <c r="F3488" s="12"/>
      <c r="G3488" s="12"/>
      <c r="H3488" s="12"/>
    </row>
    <row r="3489" spans="1:8" s="4" customFormat="1" x14ac:dyDescent="0.2">
      <c r="A3489" s="3" t="s">
        <v>10</v>
      </c>
      <c r="B3489" s="3" t="s">
        <v>10</v>
      </c>
      <c r="C3489" s="3" t="s">
        <v>10</v>
      </c>
      <c r="D3489" s="5">
        <f>SUBTOTAL(9, D3487:D3488)</f>
        <v>1</v>
      </c>
      <c r="E3489" s="7">
        <f>SUBTOTAL(9, E3487:E3488)</f>
        <v>42</v>
      </c>
      <c r="F3489" s="7">
        <f>SUBTOTAL(9, F3487:F3488)</f>
        <v>11.06</v>
      </c>
      <c r="G3489" s="7">
        <f>SUBTOTAL(9, G3487:G3488)</f>
        <v>30.939999999999998</v>
      </c>
      <c r="H3489" s="7">
        <f>IF(E3489&lt;&gt;0, ((E3489-F3489)/E3489)*100, 0)</f>
        <v>73.666666666666657</v>
      </c>
    </row>
    <row r="3490" spans="1:8" customFormat="1" ht="15" x14ac:dyDescent="0.25">
      <c r="D3490" s="12"/>
      <c r="E3490" s="12"/>
      <c r="F3490" s="12"/>
      <c r="G3490" s="12"/>
      <c r="H3490" s="12"/>
    </row>
    <row r="3491" spans="1:8" x14ac:dyDescent="0.2">
      <c r="A3491" s="2" t="s">
        <v>3423</v>
      </c>
      <c r="B3491" s="2" t="s">
        <v>3424</v>
      </c>
      <c r="C3491" s="2" t="s">
        <v>10</v>
      </c>
      <c r="G3491" s="8">
        <f>E3491-F3491</f>
        <v>0</v>
      </c>
      <c r="H3491" s="8">
        <f>IF(E3491&lt;&gt;0, ((E3491-F3491)/E3491)*100, 0)</f>
        <v>0</v>
      </c>
    </row>
    <row r="3492" spans="1:8" x14ac:dyDescent="0.2">
      <c r="A3492" s="2" t="s">
        <v>3423</v>
      </c>
      <c r="B3492" s="2" t="s">
        <v>3424</v>
      </c>
      <c r="C3492" s="2" t="s">
        <v>10</v>
      </c>
      <c r="G3492" s="8">
        <f>E3492-F3492</f>
        <v>0</v>
      </c>
      <c r="H3492" s="8">
        <f>IF(E3492&lt;&gt;0, ((E3492-F3492)/E3492)*100, 0)</f>
        <v>0</v>
      </c>
    </row>
    <row r="3493" spans="1:8" x14ac:dyDescent="0.2">
      <c r="A3493" s="2" t="s">
        <v>3423</v>
      </c>
      <c r="B3493" s="2" t="s">
        <v>3424</v>
      </c>
      <c r="C3493" s="2" t="s">
        <v>10</v>
      </c>
      <c r="G3493" s="8">
        <f>E3493-F3493</f>
        <v>0</v>
      </c>
      <c r="H3493" s="8">
        <f>IF(E3493&lt;&gt;0, ((E3493-F3493)/E3493)*100, 0)</f>
        <v>0</v>
      </c>
    </row>
    <row r="3494" spans="1:8" x14ac:dyDescent="0.2">
      <c r="A3494" s="2" t="s">
        <v>3423</v>
      </c>
      <c r="B3494" s="2" t="s">
        <v>3424</v>
      </c>
      <c r="C3494" s="2" t="s">
        <v>10</v>
      </c>
      <c r="G3494" s="8">
        <f>E3494-F3494</f>
        <v>0</v>
      </c>
      <c r="H3494" s="8">
        <f>IF(E3494&lt;&gt;0, ((E3494-F3494)/E3494)*100, 0)</f>
        <v>0</v>
      </c>
    </row>
    <row r="3495" spans="1:8" x14ac:dyDescent="0.2">
      <c r="A3495" s="2" t="s">
        <v>3423</v>
      </c>
      <c r="B3495" s="2" t="s">
        <v>3424</v>
      </c>
      <c r="C3495" s="2" t="s">
        <v>10</v>
      </c>
      <c r="E3495" s="8">
        <v>-7.75</v>
      </c>
      <c r="G3495" s="8">
        <f>E3495-F3495</f>
        <v>-7.75</v>
      </c>
      <c r="H3495" s="8">
        <f>IF(E3495&lt;&gt;0, ((E3495-F3495)/E3495)*100, 0)</f>
        <v>100</v>
      </c>
    </row>
    <row r="3496" spans="1:8" x14ac:dyDescent="0.2">
      <c r="A3496" s="2" t="s">
        <v>3423</v>
      </c>
      <c r="B3496" s="2" t="s">
        <v>3424</v>
      </c>
      <c r="C3496" s="2" t="s">
        <v>70</v>
      </c>
      <c r="D3496" s="6">
        <v>1</v>
      </c>
      <c r="E3496" s="8">
        <v>32.5</v>
      </c>
      <c r="F3496" s="8">
        <v>8.1</v>
      </c>
      <c r="G3496" s="8">
        <f>E3496-F3496</f>
        <v>24.4</v>
      </c>
      <c r="H3496" s="8">
        <f>IF(E3496&lt;&gt;0, ((E3496-F3496)/E3496)*100, 0)</f>
        <v>75.07692307692308</v>
      </c>
    </row>
    <row r="3497" spans="1:8" x14ac:dyDescent="0.2">
      <c r="A3497" s="2" t="s">
        <v>3423</v>
      </c>
      <c r="B3497" s="2" t="s">
        <v>3424</v>
      </c>
      <c r="C3497" s="2" t="s">
        <v>28</v>
      </c>
      <c r="D3497" s="6">
        <v>2</v>
      </c>
      <c r="E3497" s="8">
        <v>33</v>
      </c>
      <c r="F3497" s="8">
        <v>11.76</v>
      </c>
      <c r="G3497" s="8">
        <f>E3497-F3497</f>
        <v>21.240000000000002</v>
      </c>
      <c r="H3497" s="8">
        <f>IF(E3497&lt;&gt;0, ((E3497-F3497)/E3497)*100, 0)</f>
        <v>64.363636363636374</v>
      </c>
    </row>
    <row r="3498" spans="1:8" customFormat="1" ht="15" x14ac:dyDescent="0.25">
      <c r="D3498" s="12"/>
      <c r="E3498" s="12"/>
      <c r="F3498" s="12"/>
      <c r="G3498" s="12"/>
      <c r="H3498" s="12"/>
    </row>
    <row r="3499" spans="1:8" s="4" customFormat="1" x14ac:dyDescent="0.2">
      <c r="A3499" s="3" t="s">
        <v>10</v>
      </c>
      <c r="B3499" s="3" t="s">
        <v>10</v>
      </c>
      <c r="C3499" s="3" t="s">
        <v>10</v>
      </c>
      <c r="D3499" s="5">
        <f>SUBTOTAL(9, D3491:D3498)</f>
        <v>3</v>
      </c>
      <c r="E3499" s="7">
        <f>SUBTOTAL(9, E3491:E3498)</f>
        <v>57.75</v>
      </c>
      <c r="F3499" s="7">
        <f>SUBTOTAL(9, F3491:F3498)</f>
        <v>19.86</v>
      </c>
      <c r="G3499" s="7">
        <f>SUBTOTAL(9, G3491:G3498)</f>
        <v>37.89</v>
      </c>
      <c r="H3499" s="7">
        <f>IF(E3499&lt;&gt;0, ((E3499-F3499)/E3499)*100, 0)</f>
        <v>65.610389610389603</v>
      </c>
    </row>
    <row r="3500" spans="1:8" customFormat="1" ht="15" x14ac:dyDescent="0.25">
      <c r="D3500" s="12"/>
      <c r="E3500" s="12"/>
      <c r="F3500" s="12"/>
      <c r="G3500" s="12"/>
      <c r="H3500" s="12"/>
    </row>
    <row r="3501" spans="1:8" x14ac:dyDescent="0.2">
      <c r="A3501" s="2" t="s">
        <v>3425</v>
      </c>
      <c r="B3501" s="2" t="s">
        <v>3426</v>
      </c>
      <c r="C3501" s="2" t="s">
        <v>10</v>
      </c>
      <c r="G3501" s="8">
        <f>E3501-F3501</f>
        <v>0</v>
      </c>
      <c r="H3501" s="8">
        <f>IF(E3501&lt;&gt;0, ((E3501-F3501)/E3501)*100, 0)</f>
        <v>0</v>
      </c>
    </row>
    <row r="3502" spans="1:8" x14ac:dyDescent="0.2">
      <c r="A3502" s="2" t="s">
        <v>3425</v>
      </c>
      <c r="B3502" s="2" t="s">
        <v>3426</v>
      </c>
      <c r="C3502" s="2" t="s">
        <v>10</v>
      </c>
      <c r="G3502" s="8">
        <f>E3502-F3502</f>
        <v>0</v>
      </c>
      <c r="H3502" s="8">
        <f>IF(E3502&lt;&gt;0, ((E3502-F3502)/E3502)*100, 0)</f>
        <v>0</v>
      </c>
    </row>
    <row r="3503" spans="1:8" x14ac:dyDescent="0.2">
      <c r="A3503" s="2" t="s">
        <v>3425</v>
      </c>
      <c r="B3503" s="2" t="s">
        <v>3426</v>
      </c>
      <c r="C3503" s="2" t="s">
        <v>10</v>
      </c>
      <c r="G3503" s="8">
        <f>E3503-F3503</f>
        <v>0</v>
      </c>
      <c r="H3503" s="8">
        <f>IF(E3503&lt;&gt;0, ((E3503-F3503)/E3503)*100, 0)</f>
        <v>0</v>
      </c>
    </row>
    <row r="3504" spans="1:8" x14ac:dyDescent="0.2">
      <c r="A3504" s="2" t="s">
        <v>3425</v>
      </c>
      <c r="B3504" s="2" t="s">
        <v>3426</v>
      </c>
      <c r="C3504" s="2" t="s">
        <v>2343</v>
      </c>
      <c r="D3504" s="6">
        <v>1</v>
      </c>
      <c r="E3504" s="8">
        <v>85</v>
      </c>
      <c r="F3504" s="8">
        <v>35.11</v>
      </c>
      <c r="G3504" s="8">
        <f>E3504-F3504</f>
        <v>49.89</v>
      </c>
      <c r="H3504" s="8">
        <f>IF(E3504&lt;&gt;0, ((E3504-F3504)/E3504)*100, 0)</f>
        <v>58.694117647058818</v>
      </c>
    </row>
    <row r="3505" spans="1:8" customFormat="1" ht="15" x14ac:dyDescent="0.25">
      <c r="D3505" s="12"/>
      <c r="E3505" s="12"/>
      <c r="F3505" s="12"/>
      <c r="G3505" s="12"/>
      <c r="H3505" s="12"/>
    </row>
    <row r="3506" spans="1:8" s="4" customFormat="1" x14ac:dyDescent="0.2">
      <c r="A3506" s="3" t="s">
        <v>10</v>
      </c>
      <c r="B3506" s="3" t="s">
        <v>10</v>
      </c>
      <c r="C3506" s="3" t="s">
        <v>10</v>
      </c>
      <c r="D3506" s="5">
        <f>SUBTOTAL(9, D3501:D3505)</f>
        <v>1</v>
      </c>
      <c r="E3506" s="7">
        <f>SUBTOTAL(9, E3501:E3505)</f>
        <v>85</v>
      </c>
      <c r="F3506" s="7">
        <f>SUBTOTAL(9, F3501:F3505)</f>
        <v>35.11</v>
      </c>
      <c r="G3506" s="7">
        <f>SUBTOTAL(9, G3501:G3505)</f>
        <v>49.89</v>
      </c>
      <c r="H3506" s="7">
        <f>IF(E3506&lt;&gt;0, ((E3506-F3506)/E3506)*100, 0)</f>
        <v>58.694117647058818</v>
      </c>
    </row>
    <row r="3507" spans="1:8" customFormat="1" ht="15" x14ac:dyDescent="0.25">
      <c r="D3507" s="12"/>
      <c r="E3507" s="12"/>
      <c r="F3507" s="12"/>
      <c r="G3507" s="12"/>
      <c r="H3507" s="12"/>
    </row>
    <row r="3508" spans="1:8" x14ac:dyDescent="0.2">
      <c r="A3508" s="2" t="s">
        <v>3427</v>
      </c>
      <c r="B3508" s="2" t="s">
        <v>3428</v>
      </c>
      <c r="C3508" s="2" t="s">
        <v>10</v>
      </c>
      <c r="G3508" s="8">
        <f>E3508-F3508</f>
        <v>0</v>
      </c>
      <c r="H3508" s="8">
        <f>IF(E3508&lt;&gt;0, ((E3508-F3508)/E3508)*100, 0)</f>
        <v>0</v>
      </c>
    </row>
    <row r="3509" spans="1:8" x14ac:dyDescent="0.2">
      <c r="A3509" s="2" t="s">
        <v>3427</v>
      </c>
      <c r="B3509" s="2" t="s">
        <v>3428</v>
      </c>
      <c r="C3509" s="2" t="s">
        <v>10</v>
      </c>
      <c r="E3509" s="8">
        <v>-3.75</v>
      </c>
      <c r="G3509" s="8">
        <f>E3509-F3509</f>
        <v>-3.75</v>
      </c>
      <c r="H3509" s="8">
        <f>IF(E3509&lt;&gt;0, ((E3509-F3509)/E3509)*100, 0)</f>
        <v>100</v>
      </c>
    </row>
    <row r="3510" spans="1:8" x14ac:dyDescent="0.2">
      <c r="A3510" s="2" t="s">
        <v>3427</v>
      </c>
      <c r="B3510" s="2" t="s">
        <v>3428</v>
      </c>
      <c r="C3510" s="2" t="s">
        <v>10</v>
      </c>
      <c r="G3510" s="8">
        <f>E3510-F3510</f>
        <v>0</v>
      </c>
      <c r="H3510" s="8">
        <f>IF(E3510&lt;&gt;0, ((E3510-F3510)/E3510)*100, 0)</f>
        <v>0</v>
      </c>
    </row>
    <row r="3511" spans="1:8" x14ac:dyDescent="0.2">
      <c r="A3511" s="2" t="s">
        <v>3427</v>
      </c>
      <c r="B3511" s="2" t="s">
        <v>3428</v>
      </c>
      <c r="C3511" s="2" t="s">
        <v>359</v>
      </c>
      <c r="D3511" s="6">
        <v>1</v>
      </c>
      <c r="E3511" s="8">
        <v>13.5</v>
      </c>
      <c r="F3511" s="8">
        <v>4.79</v>
      </c>
      <c r="G3511" s="8">
        <f>E3511-F3511</f>
        <v>8.7100000000000009</v>
      </c>
      <c r="H3511" s="8">
        <f>IF(E3511&lt;&gt;0, ((E3511-F3511)/E3511)*100, 0)</f>
        <v>64.518518518518519</v>
      </c>
    </row>
    <row r="3512" spans="1:8" x14ac:dyDescent="0.2">
      <c r="A3512" s="2" t="s">
        <v>3427</v>
      </c>
      <c r="B3512" s="2" t="s">
        <v>3428</v>
      </c>
      <c r="C3512" s="2" t="s">
        <v>290</v>
      </c>
      <c r="D3512" s="6">
        <v>2</v>
      </c>
      <c r="E3512" s="8">
        <v>45</v>
      </c>
      <c r="F3512" s="8">
        <v>13.82</v>
      </c>
      <c r="G3512" s="8">
        <f>E3512-F3512</f>
        <v>31.18</v>
      </c>
      <c r="H3512" s="8">
        <f>IF(E3512&lt;&gt;0, ((E3512-F3512)/E3512)*100, 0)</f>
        <v>69.288888888888891</v>
      </c>
    </row>
    <row r="3513" spans="1:8" x14ac:dyDescent="0.2">
      <c r="A3513" s="2" t="s">
        <v>3427</v>
      </c>
      <c r="B3513" s="2" t="s">
        <v>3428</v>
      </c>
      <c r="C3513" s="2" t="s">
        <v>81</v>
      </c>
      <c r="D3513" s="6">
        <v>4</v>
      </c>
      <c r="E3513" s="8">
        <v>37</v>
      </c>
      <c r="F3513" s="8">
        <v>8.1199999999999992</v>
      </c>
      <c r="G3513" s="8">
        <f>E3513-F3513</f>
        <v>28.880000000000003</v>
      </c>
      <c r="H3513" s="8">
        <f>IF(E3513&lt;&gt;0, ((E3513-F3513)/E3513)*100, 0)</f>
        <v>78.054054054054063</v>
      </c>
    </row>
    <row r="3514" spans="1:8" x14ac:dyDescent="0.2">
      <c r="A3514" s="2" t="s">
        <v>3427</v>
      </c>
      <c r="B3514" s="2" t="s">
        <v>3428</v>
      </c>
      <c r="C3514" s="2" t="s">
        <v>25</v>
      </c>
      <c r="D3514" s="6">
        <v>4</v>
      </c>
      <c r="E3514" s="8">
        <v>32</v>
      </c>
      <c r="F3514" s="8">
        <v>7</v>
      </c>
      <c r="G3514" s="8">
        <f>E3514-F3514</f>
        <v>25</v>
      </c>
      <c r="H3514" s="8">
        <f>IF(E3514&lt;&gt;0, ((E3514-F3514)/E3514)*100, 0)</f>
        <v>78.125</v>
      </c>
    </row>
    <row r="3515" spans="1:8" customFormat="1" ht="15" x14ac:dyDescent="0.25">
      <c r="D3515" s="12"/>
      <c r="E3515" s="12"/>
      <c r="F3515" s="12"/>
      <c r="G3515" s="12"/>
      <c r="H3515" s="12"/>
    </row>
    <row r="3516" spans="1:8" s="4" customFormat="1" x14ac:dyDescent="0.2">
      <c r="A3516" s="3" t="s">
        <v>10</v>
      </c>
      <c r="B3516" s="3" t="s">
        <v>10</v>
      </c>
      <c r="C3516" s="3" t="s">
        <v>10</v>
      </c>
      <c r="D3516" s="5">
        <f>SUBTOTAL(9, D3508:D3515)</f>
        <v>11</v>
      </c>
      <c r="E3516" s="7">
        <f>SUBTOTAL(9, E3508:E3515)</f>
        <v>123.75</v>
      </c>
      <c r="F3516" s="7">
        <f>SUBTOTAL(9, F3508:F3515)</f>
        <v>33.729999999999997</v>
      </c>
      <c r="G3516" s="7">
        <f>SUBTOTAL(9, G3508:G3515)</f>
        <v>90.02000000000001</v>
      </c>
      <c r="H3516" s="7">
        <f>IF(E3516&lt;&gt;0, ((E3516-F3516)/E3516)*100, 0)</f>
        <v>72.743434343434359</v>
      </c>
    </row>
    <row r="3517" spans="1:8" customFormat="1" ht="15" x14ac:dyDescent="0.25">
      <c r="D3517" s="12"/>
      <c r="E3517" s="12"/>
      <c r="F3517" s="12"/>
      <c r="G3517" s="12"/>
      <c r="H3517" s="12"/>
    </row>
    <row r="3518" spans="1:8" x14ac:dyDescent="0.2">
      <c r="A3518" s="2" t="s">
        <v>3429</v>
      </c>
      <c r="B3518" s="2" t="s">
        <v>3430</v>
      </c>
      <c r="C3518" s="2" t="s">
        <v>10</v>
      </c>
      <c r="G3518" s="8">
        <f>E3518-F3518</f>
        <v>0</v>
      </c>
      <c r="H3518" s="8">
        <f>IF(E3518&lt;&gt;0, ((E3518-F3518)/E3518)*100, 0)</f>
        <v>0</v>
      </c>
    </row>
    <row r="3519" spans="1:8" x14ac:dyDescent="0.2">
      <c r="A3519" s="2" t="s">
        <v>3429</v>
      </c>
      <c r="B3519" s="2" t="s">
        <v>3430</v>
      </c>
      <c r="C3519" s="2" t="s">
        <v>10</v>
      </c>
      <c r="G3519" s="8">
        <f>E3519-F3519</f>
        <v>0</v>
      </c>
      <c r="H3519" s="8">
        <f>IF(E3519&lt;&gt;0, ((E3519-F3519)/E3519)*100, 0)</f>
        <v>0</v>
      </c>
    </row>
    <row r="3520" spans="1:8" x14ac:dyDescent="0.2">
      <c r="A3520" s="2" t="s">
        <v>3429</v>
      </c>
      <c r="B3520" s="2" t="s">
        <v>3430</v>
      </c>
      <c r="C3520" s="2" t="s">
        <v>297</v>
      </c>
      <c r="D3520" s="6">
        <v>1</v>
      </c>
      <c r="E3520" s="8">
        <v>17.5</v>
      </c>
      <c r="F3520" s="8">
        <v>5.29</v>
      </c>
      <c r="G3520" s="8">
        <f>E3520-F3520</f>
        <v>12.21</v>
      </c>
      <c r="H3520" s="8">
        <f>IF(E3520&lt;&gt;0, ((E3520-F3520)/E3520)*100, 0)</f>
        <v>69.771428571428572</v>
      </c>
    </row>
    <row r="3521" spans="1:8" customFormat="1" ht="15" x14ac:dyDescent="0.25">
      <c r="D3521" s="12"/>
      <c r="E3521" s="12"/>
      <c r="F3521" s="12"/>
      <c r="G3521" s="12"/>
      <c r="H3521" s="12"/>
    </row>
    <row r="3522" spans="1:8" s="4" customFormat="1" x14ac:dyDescent="0.2">
      <c r="A3522" s="3" t="s">
        <v>10</v>
      </c>
      <c r="B3522" s="3" t="s">
        <v>10</v>
      </c>
      <c r="C3522" s="3" t="s">
        <v>10</v>
      </c>
      <c r="D3522" s="5">
        <f>SUBTOTAL(9, D3518:D3521)</f>
        <v>1</v>
      </c>
      <c r="E3522" s="7">
        <f>SUBTOTAL(9, E3518:E3521)</f>
        <v>17.5</v>
      </c>
      <c r="F3522" s="7">
        <f>SUBTOTAL(9, F3518:F3521)</f>
        <v>5.29</v>
      </c>
      <c r="G3522" s="7">
        <f>SUBTOTAL(9, G3518:G3521)</f>
        <v>12.21</v>
      </c>
      <c r="H3522" s="7">
        <f>IF(E3522&lt;&gt;0, ((E3522-F3522)/E3522)*100, 0)</f>
        <v>69.771428571428572</v>
      </c>
    </row>
    <row r="3523" spans="1:8" customFormat="1" ht="15" x14ac:dyDescent="0.25">
      <c r="D3523" s="12"/>
      <c r="E3523" s="12"/>
      <c r="F3523" s="12"/>
      <c r="G3523" s="12"/>
      <c r="H3523" s="12"/>
    </row>
    <row r="3524" spans="1:8" x14ac:dyDescent="0.2">
      <c r="A3524" s="2" t="s">
        <v>3431</v>
      </c>
      <c r="B3524" s="2" t="s">
        <v>3432</v>
      </c>
      <c r="C3524" s="2" t="s">
        <v>10</v>
      </c>
      <c r="G3524" s="8">
        <f>E3524-F3524</f>
        <v>0</v>
      </c>
      <c r="H3524" s="8">
        <f>IF(E3524&lt;&gt;0, ((E3524-F3524)/E3524)*100, 0)</f>
        <v>0</v>
      </c>
    </row>
    <row r="3525" spans="1:8" x14ac:dyDescent="0.2">
      <c r="A3525" s="2" t="s">
        <v>3431</v>
      </c>
      <c r="B3525" s="2" t="s">
        <v>3432</v>
      </c>
      <c r="C3525" s="2" t="s">
        <v>10</v>
      </c>
      <c r="G3525" s="8">
        <f>E3525-F3525</f>
        <v>0</v>
      </c>
      <c r="H3525" s="8">
        <f>IF(E3525&lt;&gt;0, ((E3525-F3525)/E3525)*100, 0)</f>
        <v>0</v>
      </c>
    </row>
    <row r="3526" spans="1:8" x14ac:dyDescent="0.2">
      <c r="A3526" s="2" t="s">
        <v>3431</v>
      </c>
      <c r="B3526" s="2" t="s">
        <v>3432</v>
      </c>
      <c r="C3526" s="2" t="s">
        <v>10</v>
      </c>
      <c r="G3526" s="8">
        <f>E3526-F3526</f>
        <v>0</v>
      </c>
      <c r="H3526" s="8">
        <f>IF(E3526&lt;&gt;0, ((E3526-F3526)/E3526)*100, 0)</f>
        <v>0</v>
      </c>
    </row>
    <row r="3527" spans="1:8" x14ac:dyDescent="0.2">
      <c r="A3527" s="2" t="s">
        <v>3431</v>
      </c>
      <c r="B3527" s="2" t="s">
        <v>3432</v>
      </c>
      <c r="C3527" s="2" t="s">
        <v>29</v>
      </c>
      <c r="D3527" s="6">
        <v>1</v>
      </c>
      <c r="E3527" s="8">
        <v>20.75</v>
      </c>
      <c r="F3527" s="8">
        <v>6.3</v>
      </c>
      <c r="G3527" s="8">
        <f>E3527-F3527</f>
        <v>14.45</v>
      </c>
      <c r="H3527" s="8">
        <f>IF(E3527&lt;&gt;0, ((E3527-F3527)/E3527)*100, 0)</f>
        <v>69.638554216867462</v>
      </c>
    </row>
    <row r="3528" spans="1:8" customFormat="1" ht="15" x14ac:dyDescent="0.25">
      <c r="D3528" s="12"/>
      <c r="E3528" s="12"/>
      <c r="F3528" s="12"/>
      <c r="G3528" s="12"/>
      <c r="H3528" s="12"/>
    </row>
    <row r="3529" spans="1:8" s="4" customFormat="1" x14ac:dyDescent="0.2">
      <c r="A3529" s="3" t="s">
        <v>10</v>
      </c>
      <c r="B3529" s="3" t="s">
        <v>10</v>
      </c>
      <c r="C3529" s="3" t="s">
        <v>10</v>
      </c>
      <c r="D3529" s="5">
        <f>SUBTOTAL(9, D3524:D3528)</f>
        <v>1</v>
      </c>
      <c r="E3529" s="7">
        <f>SUBTOTAL(9, E3524:E3528)</f>
        <v>20.75</v>
      </c>
      <c r="F3529" s="7">
        <f>SUBTOTAL(9, F3524:F3528)</f>
        <v>6.3</v>
      </c>
      <c r="G3529" s="7">
        <f>SUBTOTAL(9, G3524:G3528)</f>
        <v>14.45</v>
      </c>
      <c r="H3529" s="7">
        <f>IF(E3529&lt;&gt;0, ((E3529-F3529)/E3529)*100, 0)</f>
        <v>69.638554216867462</v>
      </c>
    </row>
    <row r="3530" spans="1:8" customFormat="1" ht="15" x14ac:dyDescent="0.25">
      <c r="D3530" s="12"/>
      <c r="E3530" s="12"/>
      <c r="F3530" s="12"/>
      <c r="G3530" s="12"/>
      <c r="H3530" s="12"/>
    </row>
    <row r="3531" spans="1:8" x14ac:dyDescent="0.2">
      <c r="A3531" s="2" t="s">
        <v>3433</v>
      </c>
      <c r="B3531" s="2" t="s">
        <v>3434</v>
      </c>
      <c r="C3531" s="2" t="s">
        <v>113</v>
      </c>
      <c r="D3531" s="6">
        <v>1</v>
      </c>
      <c r="E3531" s="8">
        <v>11</v>
      </c>
      <c r="F3531" s="8">
        <v>2.8</v>
      </c>
      <c r="G3531" s="8">
        <f>E3531-F3531</f>
        <v>8.1999999999999993</v>
      </c>
      <c r="H3531" s="8">
        <f>IF(E3531&lt;&gt;0, ((E3531-F3531)/E3531)*100, 0)</f>
        <v>74.545454545454533</v>
      </c>
    </row>
    <row r="3532" spans="1:8" x14ac:dyDescent="0.2">
      <c r="A3532" s="2" t="s">
        <v>3433</v>
      </c>
      <c r="B3532" s="2" t="s">
        <v>3434</v>
      </c>
      <c r="C3532" s="2" t="s">
        <v>73</v>
      </c>
      <c r="D3532" s="6">
        <v>1</v>
      </c>
      <c r="E3532" s="8">
        <v>11</v>
      </c>
      <c r="F3532" s="8">
        <v>3.64</v>
      </c>
      <c r="G3532" s="8">
        <f>E3532-F3532</f>
        <v>7.3599999999999994</v>
      </c>
      <c r="H3532" s="8">
        <f>IF(E3532&lt;&gt;0, ((E3532-F3532)/E3532)*100, 0)</f>
        <v>66.909090909090907</v>
      </c>
    </row>
    <row r="3533" spans="1:8" customFormat="1" ht="15" x14ac:dyDescent="0.25">
      <c r="D3533" s="12"/>
      <c r="E3533" s="12"/>
      <c r="F3533" s="12"/>
      <c r="G3533" s="12"/>
      <c r="H3533" s="12"/>
    </row>
    <row r="3534" spans="1:8" s="4" customFormat="1" x14ac:dyDescent="0.2">
      <c r="A3534" s="3" t="s">
        <v>10</v>
      </c>
      <c r="B3534" s="3" t="s">
        <v>10</v>
      </c>
      <c r="C3534" s="3" t="s">
        <v>10</v>
      </c>
      <c r="D3534" s="5">
        <f>SUBTOTAL(9, D3531:D3533)</f>
        <v>2</v>
      </c>
      <c r="E3534" s="7">
        <f>SUBTOTAL(9, E3531:E3533)</f>
        <v>22</v>
      </c>
      <c r="F3534" s="7">
        <f>SUBTOTAL(9, F3531:F3533)</f>
        <v>6.4399999999999995</v>
      </c>
      <c r="G3534" s="7">
        <f>SUBTOTAL(9, G3531:G3533)</f>
        <v>15.559999999999999</v>
      </c>
      <c r="H3534" s="7">
        <f>IF(E3534&lt;&gt;0, ((E3534-F3534)/E3534)*100, 0)</f>
        <v>70.727272727272734</v>
      </c>
    </row>
    <row r="3535" spans="1:8" customFormat="1" ht="15" x14ac:dyDescent="0.25">
      <c r="D3535" s="12"/>
      <c r="E3535" s="12"/>
      <c r="F3535" s="12"/>
      <c r="G3535" s="12"/>
      <c r="H3535" s="12"/>
    </row>
    <row r="3536" spans="1:8" x14ac:dyDescent="0.2">
      <c r="A3536" s="2" t="s">
        <v>3435</v>
      </c>
      <c r="B3536" s="2" t="s">
        <v>3436</v>
      </c>
      <c r="C3536" s="2" t="s">
        <v>10</v>
      </c>
      <c r="G3536" s="8">
        <f>E3536-F3536</f>
        <v>0</v>
      </c>
      <c r="H3536" s="8">
        <f>IF(E3536&lt;&gt;0, ((E3536-F3536)/E3536)*100, 0)</f>
        <v>0</v>
      </c>
    </row>
    <row r="3537" spans="1:8" x14ac:dyDescent="0.2">
      <c r="A3537" s="2" t="s">
        <v>3435</v>
      </c>
      <c r="B3537" s="2" t="s">
        <v>3436</v>
      </c>
      <c r="C3537" s="2" t="s">
        <v>10</v>
      </c>
      <c r="G3537" s="8">
        <f>E3537-F3537</f>
        <v>0</v>
      </c>
      <c r="H3537" s="8">
        <f>IF(E3537&lt;&gt;0, ((E3537-F3537)/E3537)*100, 0)</f>
        <v>0</v>
      </c>
    </row>
    <row r="3538" spans="1:8" x14ac:dyDescent="0.2">
      <c r="A3538" s="2" t="s">
        <v>3435</v>
      </c>
      <c r="B3538" s="2" t="s">
        <v>3436</v>
      </c>
      <c r="C3538" s="2" t="s">
        <v>10</v>
      </c>
      <c r="G3538" s="8">
        <f>E3538-F3538</f>
        <v>0</v>
      </c>
      <c r="H3538" s="8">
        <f>IF(E3538&lt;&gt;0, ((E3538-F3538)/E3538)*100, 0)</f>
        <v>0</v>
      </c>
    </row>
    <row r="3539" spans="1:8" x14ac:dyDescent="0.2">
      <c r="A3539" s="2" t="s">
        <v>3435</v>
      </c>
      <c r="B3539" s="2" t="s">
        <v>3436</v>
      </c>
      <c r="C3539" s="2" t="s">
        <v>624</v>
      </c>
      <c r="D3539" s="6">
        <v>2</v>
      </c>
      <c r="E3539" s="8">
        <v>54</v>
      </c>
      <c r="F3539" s="8">
        <v>16.239999999999998</v>
      </c>
      <c r="G3539" s="8">
        <f>E3539-F3539</f>
        <v>37.760000000000005</v>
      </c>
      <c r="H3539" s="8">
        <f>IF(E3539&lt;&gt;0, ((E3539-F3539)/E3539)*100, 0)</f>
        <v>69.925925925925938</v>
      </c>
    </row>
    <row r="3540" spans="1:8" customFormat="1" ht="15" x14ac:dyDescent="0.25">
      <c r="D3540" s="12"/>
      <c r="E3540" s="12"/>
      <c r="F3540" s="12"/>
      <c r="G3540" s="12"/>
      <c r="H3540" s="12"/>
    </row>
    <row r="3541" spans="1:8" s="4" customFormat="1" x14ac:dyDescent="0.2">
      <c r="A3541" s="3" t="s">
        <v>10</v>
      </c>
      <c r="B3541" s="3" t="s">
        <v>10</v>
      </c>
      <c r="C3541" s="3" t="s">
        <v>10</v>
      </c>
      <c r="D3541" s="5">
        <f>SUBTOTAL(9, D3536:D3540)</f>
        <v>2</v>
      </c>
      <c r="E3541" s="7">
        <f>SUBTOTAL(9, E3536:E3540)</f>
        <v>54</v>
      </c>
      <c r="F3541" s="7">
        <f>SUBTOTAL(9, F3536:F3540)</f>
        <v>16.239999999999998</v>
      </c>
      <c r="G3541" s="7">
        <f>SUBTOTAL(9, G3536:G3540)</f>
        <v>37.760000000000005</v>
      </c>
      <c r="H3541" s="7">
        <f>IF(E3541&lt;&gt;0, ((E3541-F3541)/E3541)*100, 0)</f>
        <v>69.925925925925938</v>
      </c>
    </row>
    <row r="3542" spans="1:8" customFormat="1" ht="15" x14ac:dyDescent="0.25">
      <c r="D3542" s="12"/>
      <c r="E3542" s="12"/>
      <c r="F3542" s="12"/>
      <c r="G3542" s="12"/>
      <c r="H3542" s="12"/>
    </row>
    <row r="3543" spans="1:8" x14ac:dyDescent="0.2">
      <c r="A3543" s="2" t="s">
        <v>2706</v>
      </c>
      <c r="B3543" s="2" t="s">
        <v>2707</v>
      </c>
      <c r="C3543" s="2" t="s">
        <v>152</v>
      </c>
      <c r="D3543" s="6">
        <v>1</v>
      </c>
      <c r="E3543" s="8">
        <v>13.75</v>
      </c>
      <c r="F3543" s="8">
        <v>5.47</v>
      </c>
      <c r="G3543" s="8">
        <f>E3543-F3543</f>
        <v>8.2800000000000011</v>
      </c>
      <c r="H3543" s="8">
        <f>IF(E3543&lt;&gt;0, ((E3543-F3543)/E3543)*100, 0)</f>
        <v>60.218181818181826</v>
      </c>
    </row>
    <row r="3544" spans="1:8" customFormat="1" ht="15" x14ac:dyDescent="0.25">
      <c r="D3544" s="12"/>
      <c r="E3544" s="12"/>
      <c r="F3544" s="12"/>
      <c r="G3544" s="12"/>
      <c r="H3544" s="12"/>
    </row>
    <row r="3545" spans="1:8" s="4" customFormat="1" x14ac:dyDescent="0.2">
      <c r="A3545" s="3" t="s">
        <v>10</v>
      </c>
      <c r="B3545" s="3" t="s">
        <v>10</v>
      </c>
      <c r="C3545" s="3" t="s">
        <v>10</v>
      </c>
      <c r="D3545" s="5">
        <f>SUBTOTAL(9, D3543:D3544)</f>
        <v>1</v>
      </c>
      <c r="E3545" s="7">
        <f>SUBTOTAL(9, E3543:E3544)</f>
        <v>13.75</v>
      </c>
      <c r="F3545" s="7">
        <f>SUBTOTAL(9, F3543:F3544)</f>
        <v>5.47</v>
      </c>
      <c r="G3545" s="7">
        <f>SUBTOTAL(9, G3543:G3544)</f>
        <v>8.2800000000000011</v>
      </c>
      <c r="H3545" s="7">
        <f>IF(E3545&lt;&gt;0, ((E3545-F3545)/E3545)*100, 0)</f>
        <v>60.218181818181826</v>
      </c>
    </row>
    <row r="3546" spans="1:8" customFormat="1" ht="15" x14ac:dyDescent="0.25">
      <c r="D3546" s="12"/>
      <c r="E3546" s="12"/>
      <c r="F3546" s="12"/>
      <c r="G3546" s="12"/>
      <c r="H3546" s="12"/>
    </row>
    <row r="3547" spans="1:8" x14ac:dyDescent="0.2">
      <c r="A3547" s="2" t="s">
        <v>3437</v>
      </c>
      <c r="B3547" s="2" t="s">
        <v>3438</v>
      </c>
      <c r="C3547" s="2" t="s">
        <v>10</v>
      </c>
      <c r="G3547" s="8">
        <f>E3547-F3547</f>
        <v>0</v>
      </c>
      <c r="H3547" s="8">
        <f>IF(E3547&lt;&gt;0, ((E3547-F3547)/E3547)*100, 0)</f>
        <v>0</v>
      </c>
    </row>
    <row r="3548" spans="1:8" x14ac:dyDescent="0.2">
      <c r="A3548" s="2" t="s">
        <v>3437</v>
      </c>
      <c r="B3548" s="2" t="s">
        <v>3438</v>
      </c>
      <c r="C3548" s="2" t="s">
        <v>10</v>
      </c>
      <c r="E3548" s="8">
        <v>-7.75</v>
      </c>
      <c r="G3548" s="8">
        <f>E3548-F3548</f>
        <v>-7.75</v>
      </c>
      <c r="H3548" s="8">
        <f>IF(E3548&lt;&gt;0, ((E3548-F3548)/E3548)*100, 0)</f>
        <v>100</v>
      </c>
    </row>
    <row r="3549" spans="1:8" x14ac:dyDescent="0.2">
      <c r="A3549" s="2" t="s">
        <v>3437</v>
      </c>
      <c r="B3549" s="2" t="s">
        <v>3438</v>
      </c>
      <c r="C3549" s="2" t="s">
        <v>133</v>
      </c>
      <c r="D3549" s="6">
        <v>1</v>
      </c>
      <c r="E3549" s="8">
        <v>70</v>
      </c>
      <c r="F3549" s="8">
        <v>15.83</v>
      </c>
      <c r="G3549" s="8">
        <f>E3549-F3549</f>
        <v>54.17</v>
      </c>
      <c r="H3549" s="8">
        <f>IF(E3549&lt;&gt;0, ((E3549-F3549)/E3549)*100, 0)</f>
        <v>77.385714285714286</v>
      </c>
    </row>
    <row r="3550" spans="1:8" customFormat="1" ht="15" x14ac:dyDescent="0.25">
      <c r="D3550" s="12"/>
      <c r="E3550" s="12"/>
      <c r="F3550" s="12"/>
      <c r="G3550" s="12"/>
      <c r="H3550" s="12"/>
    </row>
    <row r="3551" spans="1:8" s="4" customFormat="1" x14ac:dyDescent="0.2">
      <c r="A3551" s="3" t="s">
        <v>10</v>
      </c>
      <c r="B3551" s="3" t="s">
        <v>10</v>
      </c>
      <c r="C3551" s="3" t="s">
        <v>10</v>
      </c>
      <c r="D3551" s="5">
        <f>SUBTOTAL(9, D3547:D3550)</f>
        <v>1</v>
      </c>
      <c r="E3551" s="7">
        <f>SUBTOTAL(9, E3547:E3550)</f>
        <v>62.25</v>
      </c>
      <c r="F3551" s="7">
        <f>SUBTOTAL(9, F3547:F3550)</f>
        <v>15.83</v>
      </c>
      <c r="G3551" s="7">
        <f>SUBTOTAL(9, G3547:G3550)</f>
        <v>46.42</v>
      </c>
      <c r="H3551" s="7">
        <f>IF(E3551&lt;&gt;0, ((E3551-F3551)/E3551)*100, 0)</f>
        <v>74.570281124497996</v>
      </c>
    </row>
    <row r="3552" spans="1:8" customFormat="1" ht="15" x14ac:dyDescent="0.25">
      <c r="D3552" s="12"/>
      <c r="E3552" s="12"/>
      <c r="F3552" s="12"/>
      <c r="G3552" s="12"/>
      <c r="H3552" s="12"/>
    </row>
    <row r="3553" spans="1:8" x14ac:dyDescent="0.2">
      <c r="A3553" s="2" t="s">
        <v>1502</v>
      </c>
      <c r="B3553" s="2" t="s">
        <v>1503</v>
      </c>
      <c r="C3553" s="2" t="s">
        <v>10</v>
      </c>
      <c r="G3553" s="8">
        <f>E3553-F3553</f>
        <v>0</v>
      </c>
      <c r="H3553" s="8">
        <f>IF(E3553&lt;&gt;0, ((E3553-F3553)/E3553)*100, 0)</f>
        <v>0</v>
      </c>
    </row>
    <row r="3554" spans="1:8" x14ac:dyDescent="0.2">
      <c r="A3554" s="2" t="s">
        <v>1502</v>
      </c>
      <c r="B3554" s="2" t="s">
        <v>1503</v>
      </c>
      <c r="C3554" s="2" t="s">
        <v>29</v>
      </c>
      <c r="D3554" s="6">
        <v>1</v>
      </c>
      <c r="F3554" s="8">
        <v>6.3</v>
      </c>
      <c r="G3554" s="8">
        <f>E3554-F3554</f>
        <v>-6.3</v>
      </c>
      <c r="H3554" s="8">
        <f>IF(E3554&lt;&gt;0, ((E3554-F3554)/E3554)*100, 0)</f>
        <v>0</v>
      </c>
    </row>
    <row r="3555" spans="1:8" x14ac:dyDescent="0.2">
      <c r="A3555" s="2" t="s">
        <v>1502</v>
      </c>
      <c r="B3555" s="2" t="s">
        <v>1503</v>
      </c>
      <c r="C3555" s="2" t="s">
        <v>219</v>
      </c>
      <c r="D3555" s="6">
        <v>1</v>
      </c>
      <c r="E3555" s="8">
        <v>25</v>
      </c>
      <c r="F3555" s="8">
        <v>4.1500000000000004</v>
      </c>
      <c r="G3555" s="8">
        <f>E3555-F3555</f>
        <v>20.85</v>
      </c>
      <c r="H3555" s="8">
        <f>IF(E3555&lt;&gt;0, ((E3555-F3555)/E3555)*100, 0)</f>
        <v>83.4</v>
      </c>
    </row>
    <row r="3556" spans="1:8" x14ac:dyDescent="0.2">
      <c r="A3556" s="2" t="s">
        <v>1502</v>
      </c>
      <c r="B3556" s="2" t="s">
        <v>1503</v>
      </c>
      <c r="C3556" s="2" t="s">
        <v>359</v>
      </c>
      <c r="D3556" s="6">
        <v>1</v>
      </c>
      <c r="F3556" s="8">
        <v>4.79</v>
      </c>
      <c r="G3556" s="8">
        <f>E3556-F3556</f>
        <v>-4.79</v>
      </c>
      <c r="H3556" s="8">
        <f>IF(E3556&lt;&gt;0, ((E3556-F3556)/E3556)*100, 0)</f>
        <v>0</v>
      </c>
    </row>
    <row r="3557" spans="1:8" x14ac:dyDescent="0.2">
      <c r="A3557" s="2" t="s">
        <v>1502</v>
      </c>
      <c r="B3557" s="2" t="s">
        <v>1503</v>
      </c>
      <c r="C3557" s="2" t="s">
        <v>419</v>
      </c>
      <c r="D3557" s="6">
        <v>1</v>
      </c>
      <c r="F3557" s="8">
        <v>4.79</v>
      </c>
      <c r="G3557" s="8">
        <f>E3557-F3557</f>
        <v>-4.79</v>
      </c>
      <c r="H3557" s="8">
        <f>IF(E3557&lt;&gt;0, ((E3557-F3557)/E3557)*100, 0)</f>
        <v>0</v>
      </c>
    </row>
    <row r="3558" spans="1:8" x14ac:dyDescent="0.2">
      <c r="A3558" s="2" t="s">
        <v>1502</v>
      </c>
      <c r="B3558" s="2" t="s">
        <v>1503</v>
      </c>
      <c r="C3558" s="2" t="s">
        <v>1959</v>
      </c>
      <c r="D3558" s="6">
        <v>1</v>
      </c>
      <c r="F3558" s="8">
        <v>3.72</v>
      </c>
      <c r="G3558" s="8">
        <f>E3558-F3558</f>
        <v>-3.72</v>
      </c>
      <c r="H3558" s="8">
        <f>IF(E3558&lt;&gt;0, ((E3558-F3558)/E3558)*100, 0)</f>
        <v>0</v>
      </c>
    </row>
    <row r="3559" spans="1:8" x14ac:dyDescent="0.2">
      <c r="A3559" s="2" t="s">
        <v>1502</v>
      </c>
      <c r="B3559" s="2" t="s">
        <v>1503</v>
      </c>
      <c r="C3559" s="2" t="s">
        <v>290</v>
      </c>
      <c r="D3559" s="6">
        <v>1</v>
      </c>
      <c r="F3559" s="8">
        <v>6.91</v>
      </c>
      <c r="G3559" s="8">
        <f>E3559-F3559</f>
        <v>-6.91</v>
      </c>
      <c r="H3559" s="8">
        <f>IF(E3559&lt;&gt;0, ((E3559-F3559)/E3559)*100, 0)</f>
        <v>0</v>
      </c>
    </row>
    <row r="3560" spans="1:8" x14ac:dyDescent="0.2">
      <c r="A3560" s="2" t="s">
        <v>1502</v>
      </c>
      <c r="B3560" s="2" t="s">
        <v>1503</v>
      </c>
      <c r="C3560" s="2" t="s">
        <v>235</v>
      </c>
      <c r="D3560" s="6">
        <v>1</v>
      </c>
      <c r="F3560" s="8">
        <v>4.76</v>
      </c>
      <c r="G3560" s="8">
        <f>E3560-F3560</f>
        <v>-4.76</v>
      </c>
      <c r="H3560" s="8">
        <f>IF(E3560&lt;&gt;0, ((E3560-F3560)/E3560)*100, 0)</f>
        <v>0</v>
      </c>
    </row>
    <row r="3561" spans="1:8" x14ac:dyDescent="0.2">
      <c r="A3561" s="2" t="s">
        <v>1502</v>
      </c>
      <c r="B3561" s="2" t="s">
        <v>1503</v>
      </c>
      <c r="C3561" s="2" t="s">
        <v>786</v>
      </c>
      <c r="D3561" s="6">
        <v>1</v>
      </c>
      <c r="F3561" s="8">
        <v>3.78</v>
      </c>
      <c r="G3561" s="8">
        <f>E3561-F3561</f>
        <v>-3.78</v>
      </c>
      <c r="H3561" s="8">
        <f>IF(E3561&lt;&gt;0, ((E3561-F3561)/E3561)*100, 0)</f>
        <v>0</v>
      </c>
    </row>
    <row r="3562" spans="1:8" x14ac:dyDescent="0.2">
      <c r="A3562" s="2" t="s">
        <v>1502</v>
      </c>
      <c r="B3562" s="2" t="s">
        <v>1503</v>
      </c>
      <c r="C3562" s="2" t="s">
        <v>1156</v>
      </c>
      <c r="D3562" s="6">
        <v>1</v>
      </c>
      <c r="F3562" s="8">
        <v>3.78</v>
      </c>
      <c r="G3562" s="8">
        <f>E3562-F3562</f>
        <v>-3.78</v>
      </c>
      <c r="H3562" s="8">
        <f>IF(E3562&lt;&gt;0, ((E3562-F3562)/E3562)*100, 0)</f>
        <v>0</v>
      </c>
    </row>
    <row r="3563" spans="1:8" x14ac:dyDescent="0.2">
      <c r="A3563" s="2" t="s">
        <v>1502</v>
      </c>
      <c r="B3563" s="2" t="s">
        <v>1503</v>
      </c>
      <c r="C3563" s="2" t="s">
        <v>2850</v>
      </c>
      <c r="D3563" s="6">
        <v>1</v>
      </c>
      <c r="E3563" s="8">
        <v>150</v>
      </c>
      <c r="G3563" s="8">
        <f>E3563-F3563</f>
        <v>150</v>
      </c>
      <c r="H3563" s="8">
        <f>IF(E3563&lt;&gt;0, ((E3563-F3563)/E3563)*100, 0)</f>
        <v>100</v>
      </c>
    </row>
    <row r="3564" spans="1:8" x14ac:dyDescent="0.2">
      <c r="A3564" s="2" t="s">
        <v>1502</v>
      </c>
      <c r="B3564" s="2" t="s">
        <v>1503</v>
      </c>
      <c r="C3564" s="2" t="s">
        <v>461</v>
      </c>
      <c r="D3564" s="6">
        <v>1</v>
      </c>
      <c r="E3564" s="8">
        <v>9.5</v>
      </c>
      <c r="F3564" s="8">
        <v>2.57</v>
      </c>
      <c r="G3564" s="8">
        <f>E3564-F3564</f>
        <v>6.93</v>
      </c>
      <c r="H3564" s="8">
        <f>IF(E3564&lt;&gt;0, ((E3564-F3564)/E3564)*100, 0)</f>
        <v>72.94736842105263</v>
      </c>
    </row>
    <row r="3565" spans="1:8" x14ac:dyDescent="0.2">
      <c r="A3565" s="2" t="s">
        <v>1502</v>
      </c>
      <c r="B3565" s="2" t="s">
        <v>1503</v>
      </c>
      <c r="C3565" s="2" t="s">
        <v>298</v>
      </c>
      <c r="D3565" s="6">
        <v>1</v>
      </c>
      <c r="F3565" s="8">
        <v>1.75</v>
      </c>
      <c r="G3565" s="8">
        <f>E3565-F3565</f>
        <v>-1.75</v>
      </c>
      <c r="H3565" s="8">
        <f>IF(E3565&lt;&gt;0, ((E3565-F3565)/E3565)*100, 0)</f>
        <v>0</v>
      </c>
    </row>
    <row r="3566" spans="1:8" x14ac:dyDescent="0.2">
      <c r="A3566" s="2" t="s">
        <v>1502</v>
      </c>
      <c r="B3566" s="2" t="s">
        <v>1503</v>
      </c>
      <c r="C3566" s="2" t="s">
        <v>24</v>
      </c>
      <c r="D3566" s="6">
        <v>1</v>
      </c>
      <c r="F3566" s="8">
        <v>1.75</v>
      </c>
      <c r="G3566" s="8">
        <f>E3566-F3566</f>
        <v>-1.75</v>
      </c>
      <c r="H3566" s="8">
        <f>IF(E3566&lt;&gt;0, ((E3566-F3566)/E3566)*100, 0)</f>
        <v>0</v>
      </c>
    </row>
    <row r="3567" spans="1:8" customFormat="1" ht="15" x14ac:dyDescent="0.25">
      <c r="D3567" s="12"/>
      <c r="E3567" s="12"/>
      <c r="F3567" s="12"/>
      <c r="G3567" s="12"/>
      <c r="H3567" s="12"/>
    </row>
    <row r="3568" spans="1:8" s="4" customFormat="1" x14ac:dyDescent="0.2">
      <c r="A3568" s="3" t="s">
        <v>10</v>
      </c>
      <c r="B3568" s="3" t="s">
        <v>10</v>
      </c>
      <c r="C3568" s="3" t="s">
        <v>10</v>
      </c>
      <c r="D3568" s="5">
        <f>SUBTOTAL(9, D3553:D3567)</f>
        <v>13</v>
      </c>
      <c r="E3568" s="7">
        <f>SUBTOTAL(9, E3553:E3567)</f>
        <v>184.5</v>
      </c>
      <c r="F3568" s="7">
        <f>SUBTOTAL(9, F3553:F3567)</f>
        <v>49.05</v>
      </c>
      <c r="G3568" s="7">
        <f>SUBTOTAL(9, G3553:G3567)</f>
        <v>135.45000000000002</v>
      </c>
      <c r="H3568" s="7">
        <f>IF(E3568&lt;&gt;0, ((E3568-F3568)/E3568)*100, 0)</f>
        <v>73.414634146341456</v>
      </c>
    </row>
    <row r="3569" spans="1:8" customFormat="1" ht="15" x14ac:dyDescent="0.25">
      <c r="D3569" s="12"/>
      <c r="E3569" s="12"/>
      <c r="F3569" s="12"/>
      <c r="G3569" s="12"/>
      <c r="H3569" s="12"/>
    </row>
    <row r="3570" spans="1:8" x14ac:dyDescent="0.2">
      <c r="A3570" s="2" t="s">
        <v>3439</v>
      </c>
      <c r="B3570" s="2" t="s">
        <v>3440</v>
      </c>
      <c r="C3570" s="2" t="s">
        <v>10</v>
      </c>
      <c r="G3570" s="8">
        <f>E3570-F3570</f>
        <v>0</v>
      </c>
      <c r="H3570" s="8">
        <f>IF(E3570&lt;&gt;0, ((E3570-F3570)/E3570)*100, 0)</f>
        <v>0</v>
      </c>
    </row>
    <row r="3571" spans="1:8" x14ac:dyDescent="0.2">
      <c r="A3571" s="2" t="s">
        <v>3439</v>
      </c>
      <c r="B3571" s="2" t="s">
        <v>3440</v>
      </c>
      <c r="C3571" s="2" t="s">
        <v>10</v>
      </c>
      <c r="G3571" s="8">
        <f>E3571-F3571</f>
        <v>0</v>
      </c>
      <c r="H3571" s="8">
        <f>IF(E3571&lt;&gt;0, ((E3571-F3571)/E3571)*100, 0)</f>
        <v>0</v>
      </c>
    </row>
    <row r="3572" spans="1:8" x14ac:dyDescent="0.2">
      <c r="A3572" s="2" t="s">
        <v>3439</v>
      </c>
      <c r="B3572" s="2" t="s">
        <v>3440</v>
      </c>
      <c r="C3572" s="2" t="s">
        <v>10</v>
      </c>
      <c r="G3572" s="8">
        <f>E3572-F3572</f>
        <v>0</v>
      </c>
      <c r="H3572" s="8">
        <f>IF(E3572&lt;&gt;0, ((E3572-F3572)/E3572)*100, 0)</f>
        <v>0</v>
      </c>
    </row>
    <row r="3573" spans="1:8" x14ac:dyDescent="0.2">
      <c r="A3573" s="2" t="s">
        <v>3439</v>
      </c>
      <c r="B3573" s="2" t="s">
        <v>3440</v>
      </c>
      <c r="C3573" s="2" t="s">
        <v>10</v>
      </c>
      <c r="G3573" s="8">
        <f>E3573-F3573</f>
        <v>0</v>
      </c>
      <c r="H3573" s="8">
        <f>IF(E3573&lt;&gt;0, ((E3573-F3573)/E3573)*100, 0)</f>
        <v>0</v>
      </c>
    </row>
    <row r="3574" spans="1:8" x14ac:dyDescent="0.2">
      <c r="A3574" s="2" t="s">
        <v>3439</v>
      </c>
      <c r="B3574" s="2" t="s">
        <v>3440</v>
      </c>
      <c r="C3574" s="2" t="s">
        <v>10</v>
      </c>
      <c r="E3574" s="8">
        <v>-13.75</v>
      </c>
      <c r="G3574" s="8">
        <f>E3574-F3574</f>
        <v>-13.75</v>
      </c>
      <c r="H3574" s="8">
        <f>IF(E3574&lt;&gt;0, ((E3574-F3574)/E3574)*100, 0)</f>
        <v>100</v>
      </c>
    </row>
    <row r="3575" spans="1:8" x14ac:dyDescent="0.2">
      <c r="A3575" s="2" t="s">
        <v>3439</v>
      </c>
      <c r="B3575" s="2" t="s">
        <v>3440</v>
      </c>
      <c r="C3575" s="2" t="s">
        <v>291</v>
      </c>
      <c r="D3575" s="6">
        <v>1</v>
      </c>
      <c r="E3575" s="8">
        <v>17.5</v>
      </c>
      <c r="F3575" s="8">
        <v>6.93</v>
      </c>
      <c r="G3575" s="8">
        <f>E3575-F3575</f>
        <v>10.57</v>
      </c>
      <c r="H3575" s="8">
        <f>IF(E3575&lt;&gt;0, ((E3575-F3575)/E3575)*100, 0)</f>
        <v>60.4</v>
      </c>
    </row>
    <row r="3576" spans="1:8" x14ac:dyDescent="0.2">
      <c r="A3576" s="2" t="s">
        <v>3439</v>
      </c>
      <c r="B3576" s="2" t="s">
        <v>3440</v>
      </c>
      <c r="C3576" s="2" t="s">
        <v>292</v>
      </c>
      <c r="D3576" s="6">
        <v>1</v>
      </c>
      <c r="E3576" s="8">
        <v>27</v>
      </c>
      <c r="F3576" s="8">
        <v>12.53</v>
      </c>
      <c r="G3576" s="8">
        <f>E3576-F3576</f>
        <v>14.47</v>
      </c>
      <c r="H3576" s="8">
        <f>IF(E3576&lt;&gt;0, ((E3576-F3576)/E3576)*100, 0)</f>
        <v>53.592592592592595</v>
      </c>
    </row>
    <row r="3577" spans="1:8" x14ac:dyDescent="0.2">
      <c r="A3577" s="2" t="s">
        <v>3439</v>
      </c>
      <c r="B3577" s="2" t="s">
        <v>3440</v>
      </c>
      <c r="C3577" s="2" t="s">
        <v>38</v>
      </c>
      <c r="D3577" s="6">
        <v>7</v>
      </c>
      <c r="E3577" s="8">
        <v>64.75</v>
      </c>
      <c r="F3577" s="8">
        <v>14.21</v>
      </c>
      <c r="G3577" s="8">
        <f>E3577-F3577</f>
        <v>50.54</v>
      </c>
      <c r="H3577" s="8">
        <f>IF(E3577&lt;&gt;0, ((E3577-F3577)/E3577)*100, 0)</f>
        <v>78.054054054054063</v>
      </c>
    </row>
    <row r="3578" spans="1:8" customFormat="1" ht="15" x14ac:dyDescent="0.25">
      <c r="D3578" s="12"/>
      <c r="E3578" s="12"/>
      <c r="F3578" s="12"/>
      <c r="G3578" s="12"/>
      <c r="H3578" s="12"/>
    </row>
    <row r="3579" spans="1:8" s="4" customFormat="1" x14ac:dyDescent="0.2">
      <c r="A3579" s="3" t="s">
        <v>10</v>
      </c>
      <c r="B3579" s="3" t="s">
        <v>10</v>
      </c>
      <c r="C3579" s="3" t="s">
        <v>10</v>
      </c>
      <c r="D3579" s="5">
        <f>SUBTOTAL(9, D3570:D3578)</f>
        <v>9</v>
      </c>
      <c r="E3579" s="7">
        <f>SUBTOTAL(9, E3570:E3578)</f>
        <v>95.5</v>
      </c>
      <c r="F3579" s="7">
        <f>SUBTOTAL(9, F3570:F3578)</f>
        <v>33.67</v>
      </c>
      <c r="G3579" s="7">
        <f>SUBTOTAL(9, G3570:G3578)</f>
        <v>61.83</v>
      </c>
      <c r="H3579" s="7">
        <f>IF(E3579&lt;&gt;0, ((E3579-F3579)/E3579)*100, 0)</f>
        <v>64.7434554973822</v>
      </c>
    </row>
    <row r="3580" spans="1:8" customFormat="1" ht="15" x14ac:dyDescent="0.25">
      <c r="D3580" s="12"/>
      <c r="E3580" s="12"/>
      <c r="F3580" s="12"/>
      <c r="G3580" s="12"/>
      <c r="H3580" s="12"/>
    </row>
    <row r="3581" spans="1:8" x14ac:dyDescent="0.2">
      <c r="A3581" s="2" t="s">
        <v>3441</v>
      </c>
      <c r="B3581" s="2" t="s">
        <v>3442</v>
      </c>
      <c r="C3581" s="2" t="s">
        <v>291</v>
      </c>
      <c r="D3581" s="6">
        <v>1</v>
      </c>
      <c r="E3581" s="8">
        <v>17.5</v>
      </c>
      <c r="F3581" s="8">
        <v>6.93</v>
      </c>
      <c r="G3581" s="8">
        <f>E3581-F3581</f>
        <v>10.57</v>
      </c>
      <c r="H3581" s="8">
        <f>IF(E3581&lt;&gt;0, ((E3581-F3581)/E3581)*100, 0)</f>
        <v>60.4</v>
      </c>
    </row>
    <row r="3582" spans="1:8" customFormat="1" ht="15" x14ac:dyDescent="0.25">
      <c r="D3582" s="12"/>
      <c r="E3582" s="12"/>
      <c r="F3582" s="12"/>
      <c r="G3582" s="12"/>
      <c r="H3582" s="12"/>
    </row>
    <row r="3583" spans="1:8" s="4" customFormat="1" x14ac:dyDescent="0.2">
      <c r="A3583" s="3" t="s">
        <v>10</v>
      </c>
      <c r="B3583" s="3" t="s">
        <v>10</v>
      </c>
      <c r="C3583" s="3" t="s">
        <v>10</v>
      </c>
      <c r="D3583" s="5">
        <f>SUBTOTAL(9, D3581:D3582)</f>
        <v>1</v>
      </c>
      <c r="E3583" s="7">
        <f>SUBTOTAL(9, E3581:E3582)</f>
        <v>17.5</v>
      </c>
      <c r="F3583" s="7">
        <f>SUBTOTAL(9, F3581:F3582)</f>
        <v>6.93</v>
      </c>
      <c r="G3583" s="7">
        <f>SUBTOTAL(9, G3581:G3582)</f>
        <v>10.57</v>
      </c>
      <c r="H3583" s="7">
        <f>IF(E3583&lt;&gt;0, ((E3583-F3583)/E3583)*100, 0)</f>
        <v>60.4</v>
      </c>
    </row>
    <row r="3584" spans="1:8" customFormat="1" ht="15" x14ac:dyDescent="0.25">
      <c r="D3584" s="12"/>
      <c r="E3584" s="12"/>
      <c r="F3584" s="12"/>
      <c r="G3584" s="12"/>
      <c r="H3584" s="12"/>
    </row>
    <row r="3585" spans="1:8" x14ac:dyDescent="0.2">
      <c r="A3585" s="2" t="s">
        <v>1043</v>
      </c>
      <c r="B3585" s="2" t="s">
        <v>1044</v>
      </c>
      <c r="C3585" s="2" t="s">
        <v>10</v>
      </c>
      <c r="G3585" s="8">
        <f>E3585-F3585</f>
        <v>0</v>
      </c>
      <c r="H3585" s="8">
        <f>IF(E3585&lt;&gt;0, ((E3585-F3585)/E3585)*100, 0)</f>
        <v>0</v>
      </c>
    </row>
    <row r="3586" spans="1:8" x14ac:dyDescent="0.2">
      <c r="A3586" s="2" t="s">
        <v>1043</v>
      </c>
      <c r="B3586" s="2" t="s">
        <v>1044</v>
      </c>
      <c r="C3586" s="2" t="s">
        <v>10</v>
      </c>
      <c r="G3586" s="8">
        <f>E3586-F3586</f>
        <v>0</v>
      </c>
      <c r="H3586" s="8">
        <f>IF(E3586&lt;&gt;0, ((E3586-F3586)/E3586)*100, 0)</f>
        <v>0</v>
      </c>
    </row>
    <row r="3587" spans="1:8" x14ac:dyDescent="0.2">
      <c r="A3587" s="2" t="s">
        <v>1043</v>
      </c>
      <c r="B3587" s="2" t="s">
        <v>1044</v>
      </c>
      <c r="C3587" s="2" t="s">
        <v>10</v>
      </c>
      <c r="G3587" s="8">
        <f>E3587-F3587</f>
        <v>0</v>
      </c>
      <c r="H3587" s="8">
        <f>IF(E3587&lt;&gt;0, ((E3587-F3587)/E3587)*100, 0)</f>
        <v>0</v>
      </c>
    </row>
    <row r="3588" spans="1:8" x14ac:dyDescent="0.2">
      <c r="A3588" s="2" t="s">
        <v>1043</v>
      </c>
      <c r="B3588" s="2" t="s">
        <v>1044</v>
      </c>
      <c r="C3588" s="2" t="s">
        <v>17</v>
      </c>
      <c r="D3588" s="6">
        <v>1</v>
      </c>
      <c r="E3588" s="8">
        <v>34.75</v>
      </c>
      <c r="F3588" s="8">
        <v>9.1</v>
      </c>
      <c r="G3588" s="8">
        <f>E3588-F3588</f>
        <v>25.65</v>
      </c>
      <c r="H3588" s="8">
        <f>IF(E3588&lt;&gt;0, ((E3588-F3588)/E3588)*100, 0)</f>
        <v>73.812949640287755</v>
      </c>
    </row>
    <row r="3589" spans="1:8" x14ac:dyDescent="0.2">
      <c r="A3589" s="2" t="s">
        <v>1043</v>
      </c>
      <c r="B3589" s="2" t="s">
        <v>1044</v>
      </c>
      <c r="C3589" s="2" t="s">
        <v>117</v>
      </c>
      <c r="D3589" s="6">
        <v>1</v>
      </c>
      <c r="E3589" s="8">
        <v>42</v>
      </c>
      <c r="F3589" s="8">
        <v>11.06</v>
      </c>
      <c r="G3589" s="8">
        <f>E3589-F3589</f>
        <v>30.939999999999998</v>
      </c>
      <c r="H3589" s="8">
        <f>IF(E3589&lt;&gt;0, ((E3589-F3589)/E3589)*100, 0)</f>
        <v>73.666666666666657</v>
      </c>
    </row>
    <row r="3590" spans="1:8" x14ac:dyDescent="0.2">
      <c r="A3590" s="2" t="s">
        <v>1043</v>
      </c>
      <c r="B3590" s="2" t="s">
        <v>1044</v>
      </c>
      <c r="C3590" s="2" t="s">
        <v>88</v>
      </c>
      <c r="D3590" s="6">
        <v>1</v>
      </c>
      <c r="E3590" s="8">
        <v>34</v>
      </c>
      <c r="F3590" s="8">
        <v>10.08</v>
      </c>
      <c r="G3590" s="8">
        <f>E3590-F3590</f>
        <v>23.92</v>
      </c>
      <c r="H3590" s="8">
        <f>IF(E3590&lt;&gt;0, ((E3590-F3590)/E3590)*100, 0)</f>
        <v>70.352941176470594</v>
      </c>
    </row>
    <row r="3591" spans="1:8" x14ac:dyDescent="0.2">
      <c r="A3591" s="2" t="s">
        <v>1043</v>
      </c>
      <c r="B3591" s="2" t="s">
        <v>1044</v>
      </c>
      <c r="C3591" s="2" t="s">
        <v>19</v>
      </c>
      <c r="D3591" s="6">
        <v>1</v>
      </c>
      <c r="E3591" s="8">
        <v>27.5</v>
      </c>
      <c r="F3591" s="8">
        <v>7.21</v>
      </c>
      <c r="G3591" s="8">
        <f>E3591-F3591</f>
        <v>20.29</v>
      </c>
      <c r="H3591" s="8">
        <f>IF(E3591&lt;&gt;0, ((E3591-F3591)/E3591)*100, 0)</f>
        <v>73.781818181818181</v>
      </c>
    </row>
    <row r="3592" spans="1:8" x14ac:dyDescent="0.2">
      <c r="A3592" s="2" t="s">
        <v>1043</v>
      </c>
      <c r="B3592" s="2" t="s">
        <v>1044</v>
      </c>
      <c r="C3592" s="2" t="s">
        <v>53</v>
      </c>
      <c r="D3592" s="6">
        <v>1</v>
      </c>
      <c r="E3592" s="8">
        <v>43</v>
      </c>
      <c r="F3592" s="8">
        <v>12.25</v>
      </c>
      <c r="G3592" s="8">
        <f>E3592-F3592</f>
        <v>30.75</v>
      </c>
      <c r="H3592" s="8">
        <f>IF(E3592&lt;&gt;0, ((E3592-F3592)/E3592)*100, 0)</f>
        <v>71.511627906976756</v>
      </c>
    </row>
    <row r="3593" spans="1:8" x14ac:dyDescent="0.2">
      <c r="A3593" s="2" t="s">
        <v>1043</v>
      </c>
      <c r="B3593" s="2" t="s">
        <v>1044</v>
      </c>
      <c r="C3593" s="2" t="s">
        <v>365</v>
      </c>
      <c r="D3593" s="6">
        <v>1</v>
      </c>
      <c r="E3593" s="8">
        <v>31.75</v>
      </c>
      <c r="F3593" s="8">
        <v>8.4</v>
      </c>
      <c r="G3593" s="8">
        <f>E3593-F3593</f>
        <v>23.35</v>
      </c>
      <c r="H3593" s="8">
        <f>IF(E3593&lt;&gt;0, ((E3593-F3593)/E3593)*100, 0)</f>
        <v>73.543307086614178</v>
      </c>
    </row>
    <row r="3594" spans="1:8" customFormat="1" ht="15" x14ac:dyDescent="0.25">
      <c r="D3594" s="12"/>
      <c r="E3594" s="12"/>
      <c r="F3594" s="12"/>
      <c r="G3594" s="12"/>
      <c r="H3594" s="12"/>
    </row>
    <row r="3595" spans="1:8" s="4" customFormat="1" x14ac:dyDescent="0.2">
      <c r="A3595" s="3" t="s">
        <v>10</v>
      </c>
      <c r="B3595" s="3" t="s">
        <v>10</v>
      </c>
      <c r="C3595" s="3" t="s">
        <v>10</v>
      </c>
      <c r="D3595" s="5">
        <f>SUBTOTAL(9, D3585:D3594)</f>
        <v>6</v>
      </c>
      <c r="E3595" s="7">
        <f>SUBTOTAL(9, E3585:E3594)</f>
        <v>213</v>
      </c>
      <c r="F3595" s="7">
        <f>SUBTOTAL(9, F3585:F3594)</f>
        <v>58.1</v>
      </c>
      <c r="G3595" s="7">
        <f>SUBTOTAL(9, G3585:G3594)</f>
        <v>154.89999999999998</v>
      </c>
      <c r="H3595" s="7">
        <f>IF(E3595&lt;&gt;0, ((E3595-F3595)/E3595)*100, 0)</f>
        <v>72.72300469483568</v>
      </c>
    </row>
    <row r="3596" spans="1:8" customFormat="1" ht="15" x14ac:dyDescent="0.25">
      <c r="D3596" s="12"/>
      <c r="E3596" s="12"/>
      <c r="F3596" s="12"/>
      <c r="G3596" s="12"/>
      <c r="H3596" s="12"/>
    </row>
    <row r="3597" spans="1:8" x14ac:dyDescent="0.2">
      <c r="A3597" s="2" t="s">
        <v>3443</v>
      </c>
      <c r="B3597" s="2" t="s">
        <v>3444</v>
      </c>
      <c r="C3597" s="2" t="s">
        <v>29</v>
      </c>
      <c r="D3597" s="6">
        <v>1</v>
      </c>
      <c r="E3597" s="8">
        <v>20.75</v>
      </c>
      <c r="F3597" s="8">
        <v>6.3</v>
      </c>
      <c r="G3597" s="8">
        <f>E3597-F3597</f>
        <v>14.45</v>
      </c>
      <c r="H3597" s="8">
        <f>IF(E3597&lt;&gt;0, ((E3597-F3597)/E3597)*100, 0)</f>
        <v>69.638554216867462</v>
      </c>
    </row>
    <row r="3598" spans="1:8" customFormat="1" ht="15" x14ac:dyDescent="0.25">
      <c r="D3598" s="12"/>
      <c r="E3598" s="12"/>
      <c r="F3598" s="12"/>
      <c r="G3598" s="12"/>
      <c r="H3598" s="12"/>
    </row>
    <row r="3599" spans="1:8" s="4" customFormat="1" x14ac:dyDescent="0.2">
      <c r="A3599" s="3" t="s">
        <v>10</v>
      </c>
      <c r="B3599" s="3" t="s">
        <v>10</v>
      </c>
      <c r="C3599" s="3" t="s">
        <v>10</v>
      </c>
      <c r="D3599" s="5">
        <f>SUBTOTAL(9, D3597:D3598)</f>
        <v>1</v>
      </c>
      <c r="E3599" s="7">
        <f>SUBTOTAL(9, E3597:E3598)</f>
        <v>20.75</v>
      </c>
      <c r="F3599" s="7">
        <f>SUBTOTAL(9, F3597:F3598)</f>
        <v>6.3</v>
      </c>
      <c r="G3599" s="7">
        <f>SUBTOTAL(9, G3597:G3598)</f>
        <v>14.45</v>
      </c>
      <c r="H3599" s="7">
        <f>IF(E3599&lt;&gt;0, ((E3599-F3599)/E3599)*100, 0)</f>
        <v>69.638554216867462</v>
      </c>
    </row>
    <row r="3600" spans="1:8" customFormat="1" ht="15" x14ac:dyDescent="0.25">
      <c r="D3600" s="12"/>
      <c r="E3600" s="12"/>
      <c r="F3600" s="12"/>
      <c r="G3600" s="12"/>
      <c r="H3600" s="12"/>
    </row>
    <row r="3601" spans="1:8" x14ac:dyDescent="0.2">
      <c r="A3601" s="2" t="s">
        <v>3445</v>
      </c>
      <c r="B3601" s="2" t="s">
        <v>3446</v>
      </c>
      <c r="C3601" s="2" t="s">
        <v>10</v>
      </c>
      <c r="G3601" s="8">
        <f>E3601-F3601</f>
        <v>0</v>
      </c>
      <c r="H3601" s="8">
        <f>IF(E3601&lt;&gt;0, ((E3601-F3601)/E3601)*100, 0)</f>
        <v>0</v>
      </c>
    </row>
    <row r="3602" spans="1:8" x14ac:dyDescent="0.2">
      <c r="A3602" s="2" t="s">
        <v>3445</v>
      </c>
      <c r="B3602" s="2" t="s">
        <v>3446</v>
      </c>
      <c r="C3602" s="2" t="s">
        <v>10</v>
      </c>
      <c r="G3602" s="8">
        <f>E3602-F3602</f>
        <v>0</v>
      </c>
      <c r="H3602" s="8">
        <f>IF(E3602&lt;&gt;0, ((E3602-F3602)/E3602)*100, 0)</f>
        <v>0</v>
      </c>
    </row>
    <row r="3603" spans="1:8" x14ac:dyDescent="0.2">
      <c r="A3603" s="2" t="s">
        <v>3445</v>
      </c>
      <c r="B3603" s="2" t="s">
        <v>3446</v>
      </c>
      <c r="C3603" s="2" t="s">
        <v>10</v>
      </c>
      <c r="G3603" s="8">
        <f>E3603-F3603</f>
        <v>0</v>
      </c>
      <c r="H3603" s="8">
        <f>IF(E3603&lt;&gt;0, ((E3603-F3603)/E3603)*100, 0)</f>
        <v>0</v>
      </c>
    </row>
    <row r="3604" spans="1:8" x14ac:dyDescent="0.2">
      <c r="A3604" s="2" t="s">
        <v>3445</v>
      </c>
      <c r="B3604" s="2" t="s">
        <v>3446</v>
      </c>
      <c r="C3604" s="2" t="s">
        <v>133</v>
      </c>
      <c r="D3604" s="6">
        <v>1</v>
      </c>
      <c r="E3604" s="8">
        <v>70</v>
      </c>
      <c r="F3604" s="8">
        <v>15.83</v>
      </c>
      <c r="G3604" s="8">
        <f>E3604-F3604</f>
        <v>54.17</v>
      </c>
      <c r="H3604" s="8">
        <f>IF(E3604&lt;&gt;0, ((E3604-F3604)/E3604)*100, 0)</f>
        <v>77.385714285714286</v>
      </c>
    </row>
    <row r="3605" spans="1:8" customFormat="1" ht="15" x14ac:dyDescent="0.25">
      <c r="D3605" s="12"/>
      <c r="E3605" s="12"/>
      <c r="F3605" s="12"/>
      <c r="G3605" s="12"/>
      <c r="H3605" s="12"/>
    </row>
    <row r="3606" spans="1:8" s="4" customFormat="1" x14ac:dyDescent="0.2">
      <c r="A3606" s="3" t="s">
        <v>10</v>
      </c>
      <c r="B3606" s="3" t="s">
        <v>10</v>
      </c>
      <c r="C3606" s="3" t="s">
        <v>10</v>
      </c>
      <c r="D3606" s="5">
        <f>SUBTOTAL(9, D3601:D3605)</f>
        <v>1</v>
      </c>
      <c r="E3606" s="7">
        <f>SUBTOTAL(9, E3601:E3605)</f>
        <v>70</v>
      </c>
      <c r="F3606" s="7">
        <f>SUBTOTAL(9, F3601:F3605)</f>
        <v>15.83</v>
      </c>
      <c r="G3606" s="7">
        <f>SUBTOTAL(9, G3601:G3605)</f>
        <v>54.17</v>
      </c>
      <c r="H3606" s="7">
        <f>IF(E3606&lt;&gt;0, ((E3606-F3606)/E3606)*100, 0)</f>
        <v>77.385714285714286</v>
      </c>
    </row>
    <row r="3607" spans="1:8" customFormat="1" ht="15" x14ac:dyDescent="0.25">
      <c r="D3607" s="12"/>
      <c r="E3607" s="12"/>
      <c r="F3607" s="12"/>
      <c r="G3607" s="12"/>
      <c r="H3607" s="12"/>
    </row>
    <row r="3608" spans="1:8" x14ac:dyDescent="0.2">
      <c r="A3608" s="2" t="s">
        <v>3447</v>
      </c>
      <c r="B3608" s="2" t="s">
        <v>3448</v>
      </c>
      <c r="C3608" s="2" t="s">
        <v>10</v>
      </c>
      <c r="G3608" s="8">
        <f>E3608-F3608</f>
        <v>0</v>
      </c>
      <c r="H3608" s="8">
        <f>IF(E3608&lt;&gt;0, ((E3608-F3608)/E3608)*100, 0)</f>
        <v>0</v>
      </c>
    </row>
    <row r="3609" spans="1:8" x14ac:dyDescent="0.2">
      <c r="A3609" s="2" t="s">
        <v>3447</v>
      </c>
      <c r="B3609" s="2" t="s">
        <v>3448</v>
      </c>
      <c r="C3609" s="2" t="s">
        <v>10</v>
      </c>
      <c r="E3609" s="8">
        <v>-11</v>
      </c>
      <c r="G3609" s="8">
        <f>E3609-F3609</f>
        <v>-11</v>
      </c>
      <c r="H3609" s="8">
        <f>IF(E3609&lt;&gt;0, ((E3609-F3609)/E3609)*100, 0)</f>
        <v>100</v>
      </c>
    </row>
    <row r="3610" spans="1:8" x14ac:dyDescent="0.2">
      <c r="A3610" s="2" t="s">
        <v>3447</v>
      </c>
      <c r="B3610" s="2" t="s">
        <v>3448</v>
      </c>
      <c r="C3610" s="2" t="s">
        <v>10</v>
      </c>
      <c r="G3610" s="8">
        <f>E3610-F3610</f>
        <v>0</v>
      </c>
      <c r="H3610" s="8">
        <f>IF(E3610&lt;&gt;0, ((E3610-F3610)/E3610)*100, 0)</f>
        <v>0</v>
      </c>
    </row>
    <row r="3611" spans="1:8" x14ac:dyDescent="0.2">
      <c r="A3611" s="2" t="s">
        <v>3447</v>
      </c>
      <c r="B3611" s="2" t="s">
        <v>3448</v>
      </c>
      <c r="C3611" s="2" t="s">
        <v>73</v>
      </c>
      <c r="D3611" s="6">
        <v>2</v>
      </c>
      <c r="E3611" s="8">
        <v>22</v>
      </c>
      <c r="F3611" s="8">
        <v>7.98</v>
      </c>
      <c r="G3611" s="8">
        <f>E3611-F3611</f>
        <v>14.02</v>
      </c>
      <c r="H3611" s="8">
        <f>IF(E3611&lt;&gt;0, ((E3611-F3611)/E3611)*100, 0)</f>
        <v>63.72727272727272</v>
      </c>
    </row>
    <row r="3612" spans="1:8" customFormat="1" ht="15" x14ac:dyDescent="0.25">
      <c r="D3612" s="12"/>
      <c r="E3612" s="12"/>
      <c r="F3612" s="12"/>
      <c r="G3612" s="12"/>
      <c r="H3612" s="12"/>
    </row>
    <row r="3613" spans="1:8" s="4" customFormat="1" x14ac:dyDescent="0.2">
      <c r="A3613" s="3" t="s">
        <v>10</v>
      </c>
      <c r="B3613" s="3" t="s">
        <v>10</v>
      </c>
      <c r="C3613" s="3" t="s">
        <v>10</v>
      </c>
      <c r="D3613" s="5">
        <f>SUBTOTAL(9, D3608:D3612)</f>
        <v>2</v>
      </c>
      <c r="E3613" s="7">
        <f>SUBTOTAL(9, E3608:E3612)</f>
        <v>11</v>
      </c>
      <c r="F3613" s="7">
        <f>SUBTOTAL(9, F3608:F3612)</f>
        <v>7.98</v>
      </c>
      <c r="G3613" s="7">
        <f>SUBTOTAL(9, G3608:G3612)</f>
        <v>3.0199999999999996</v>
      </c>
      <c r="H3613" s="7">
        <f>IF(E3613&lt;&gt;0, ((E3613-F3613)/E3613)*100, 0)</f>
        <v>27.45454545454545</v>
      </c>
    </row>
    <row r="3614" spans="1:8" customFormat="1" ht="15" x14ac:dyDescent="0.25">
      <c r="D3614" s="12"/>
      <c r="E3614" s="12"/>
      <c r="F3614" s="12"/>
      <c r="G3614" s="12"/>
      <c r="H3614" s="12"/>
    </row>
    <row r="3615" spans="1:8" x14ac:dyDescent="0.2">
      <c r="A3615" s="2" t="s">
        <v>3449</v>
      </c>
      <c r="B3615" s="2" t="s">
        <v>1046</v>
      </c>
      <c r="C3615" s="2" t="s">
        <v>10</v>
      </c>
      <c r="G3615" s="8">
        <f>E3615-F3615</f>
        <v>0</v>
      </c>
      <c r="H3615" s="8">
        <f>IF(E3615&lt;&gt;0, ((E3615-F3615)/E3615)*100, 0)</f>
        <v>0</v>
      </c>
    </row>
    <row r="3616" spans="1:8" x14ac:dyDescent="0.2">
      <c r="A3616" s="2" t="s">
        <v>3449</v>
      </c>
      <c r="B3616" s="2" t="s">
        <v>1046</v>
      </c>
      <c r="C3616" s="2" t="s">
        <v>10</v>
      </c>
      <c r="G3616" s="8">
        <f>E3616-F3616</f>
        <v>0</v>
      </c>
      <c r="H3616" s="8">
        <f>IF(E3616&lt;&gt;0, ((E3616-F3616)/E3616)*100, 0)</f>
        <v>0</v>
      </c>
    </row>
    <row r="3617" spans="1:8" x14ac:dyDescent="0.2">
      <c r="A3617" s="2" t="s">
        <v>3449</v>
      </c>
      <c r="B3617" s="2" t="s">
        <v>1046</v>
      </c>
      <c r="C3617" s="2" t="s">
        <v>10</v>
      </c>
      <c r="G3617" s="8">
        <f>E3617-F3617</f>
        <v>0</v>
      </c>
      <c r="H3617" s="8">
        <f>IF(E3617&lt;&gt;0, ((E3617-F3617)/E3617)*100, 0)</f>
        <v>0</v>
      </c>
    </row>
    <row r="3618" spans="1:8" x14ac:dyDescent="0.2">
      <c r="A3618" s="2" t="s">
        <v>3449</v>
      </c>
      <c r="B3618" s="2" t="s">
        <v>1046</v>
      </c>
      <c r="C3618" s="2" t="s">
        <v>10</v>
      </c>
      <c r="G3618" s="8">
        <f>E3618-F3618</f>
        <v>0</v>
      </c>
      <c r="H3618" s="8">
        <f>IF(E3618&lt;&gt;0, ((E3618-F3618)/E3618)*100, 0)</f>
        <v>0</v>
      </c>
    </row>
    <row r="3619" spans="1:8" x14ac:dyDescent="0.2">
      <c r="A3619" s="2" t="s">
        <v>3449</v>
      </c>
      <c r="B3619" s="2" t="s">
        <v>1046</v>
      </c>
      <c r="C3619" s="2" t="s">
        <v>10</v>
      </c>
      <c r="G3619" s="8">
        <f>E3619-F3619</f>
        <v>0</v>
      </c>
      <c r="H3619" s="8">
        <f>IF(E3619&lt;&gt;0, ((E3619-F3619)/E3619)*100, 0)</f>
        <v>0</v>
      </c>
    </row>
    <row r="3620" spans="1:8" x14ac:dyDescent="0.2">
      <c r="A3620" s="2" t="s">
        <v>3449</v>
      </c>
      <c r="B3620" s="2" t="s">
        <v>1046</v>
      </c>
      <c r="C3620" s="2" t="s">
        <v>10</v>
      </c>
      <c r="G3620" s="8">
        <f>E3620-F3620</f>
        <v>0</v>
      </c>
      <c r="H3620" s="8">
        <f>IF(E3620&lt;&gt;0, ((E3620-F3620)/E3620)*100, 0)</f>
        <v>0</v>
      </c>
    </row>
    <row r="3621" spans="1:8" x14ac:dyDescent="0.2">
      <c r="A3621" s="2" t="s">
        <v>3449</v>
      </c>
      <c r="B3621" s="2" t="s">
        <v>1046</v>
      </c>
      <c r="C3621" s="2" t="s">
        <v>65</v>
      </c>
      <c r="D3621" s="6">
        <v>2</v>
      </c>
      <c r="E3621" s="8">
        <v>20.399999999999999</v>
      </c>
      <c r="F3621" s="8">
        <v>3.58</v>
      </c>
      <c r="G3621" s="8">
        <f>E3621-F3621</f>
        <v>16.82</v>
      </c>
      <c r="H3621" s="8">
        <f>IF(E3621&lt;&gt;0, ((E3621-F3621)/E3621)*100, 0)</f>
        <v>82.450980392156865</v>
      </c>
    </row>
    <row r="3622" spans="1:8" x14ac:dyDescent="0.2">
      <c r="A3622" s="2" t="s">
        <v>3449</v>
      </c>
      <c r="B3622" s="2" t="s">
        <v>1046</v>
      </c>
      <c r="C3622" s="2" t="s">
        <v>112</v>
      </c>
      <c r="D3622" s="6">
        <v>10</v>
      </c>
      <c r="E3622" s="8">
        <v>65</v>
      </c>
      <c r="F3622" s="8">
        <v>22.9</v>
      </c>
      <c r="G3622" s="8">
        <f>E3622-F3622</f>
        <v>42.1</v>
      </c>
      <c r="H3622" s="8">
        <f>IF(E3622&lt;&gt;0, ((E3622-F3622)/E3622)*100, 0)</f>
        <v>64.769230769230774</v>
      </c>
    </row>
    <row r="3623" spans="1:8" x14ac:dyDescent="0.2">
      <c r="A3623" s="2" t="s">
        <v>3449</v>
      </c>
      <c r="B3623" s="2" t="s">
        <v>1046</v>
      </c>
      <c r="C3623" s="2" t="s">
        <v>11</v>
      </c>
      <c r="D3623" s="6">
        <v>10</v>
      </c>
      <c r="E3623" s="8">
        <v>140</v>
      </c>
      <c r="F3623" s="8">
        <v>33.6</v>
      </c>
      <c r="G3623" s="8">
        <f>E3623-F3623</f>
        <v>106.4</v>
      </c>
      <c r="H3623" s="8">
        <f>IF(E3623&lt;&gt;0, ((E3623-F3623)/E3623)*100, 0)</f>
        <v>76</v>
      </c>
    </row>
    <row r="3624" spans="1:8" x14ac:dyDescent="0.2">
      <c r="A3624" s="2" t="s">
        <v>3449</v>
      </c>
      <c r="B3624" s="2" t="s">
        <v>1046</v>
      </c>
      <c r="C3624" s="2" t="s">
        <v>12</v>
      </c>
      <c r="D3624" s="6">
        <v>8</v>
      </c>
      <c r="E3624" s="8">
        <v>108</v>
      </c>
      <c r="F3624" s="8">
        <v>26.88</v>
      </c>
      <c r="G3624" s="8">
        <f>E3624-F3624</f>
        <v>81.12</v>
      </c>
      <c r="H3624" s="8">
        <f>IF(E3624&lt;&gt;0, ((E3624-F3624)/E3624)*100, 0)</f>
        <v>75.111111111111114</v>
      </c>
    </row>
    <row r="3625" spans="1:8" x14ac:dyDescent="0.2">
      <c r="A3625" s="2" t="s">
        <v>3449</v>
      </c>
      <c r="B3625" s="2" t="s">
        <v>1046</v>
      </c>
      <c r="C3625" s="2" t="s">
        <v>60</v>
      </c>
      <c r="D3625" s="6">
        <v>15</v>
      </c>
      <c r="E3625" s="8">
        <v>56.25</v>
      </c>
      <c r="F3625" s="8">
        <v>12.6</v>
      </c>
      <c r="G3625" s="8">
        <f>E3625-F3625</f>
        <v>43.65</v>
      </c>
      <c r="H3625" s="8">
        <f>IF(E3625&lt;&gt;0, ((E3625-F3625)/E3625)*100, 0)</f>
        <v>77.600000000000009</v>
      </c>
    </row>
    <row r="3626" spans="1:8" x14ac:dyDescent="0.2">
      <c r="A3626" s="2" t="s">
        <v>3449</v>
      </c>
      <c r="B3626" s="2" t="s">
        <v>1046</v>
      </c>
      <c r="C3626" s="2" t="s">
        <v>308</v>
      </c>
      <c r="D3626" s="6">
        <v>15</v>
      </c>
      <c r="E3626" s="8">
        <v>67.5</v>
      </c>
      <c r="F3626" s="8">
        <v>19.5</v>
      </c>
      <c r="G3626" s="8">
        <f>E3626-F3626</f>
        <v>48</v>
      </c>
      <c r="H3626" s="8">
        <f>IF(E3626&lt;&gt;0, ((E3626-F3626)/E3626)*100, 0)</f>
        <v>71.111111111111114</v>
      </c>
    </row>
    <row r="3627" spans="1:8" x14ac:dyDescent="0.2">
      <c r="A3627" s="2" t="s">
        <v>3449</v>
      </c>
      <c r="B3627" s="2" t="s">
        <v>1046</v>
      </c>
      <c r="C3627" s="2" t="s">
        <v>133</v>
      </c>
      <c r="D3627" s="6">
        <v>1</v>
      </c>
      <c r="E3627" s="8">
        <v>70</v>
      </c>
      <c r="F3627" s="8">
        <v>15.83</v>
      </c>
      <c r="G3627" s="8">
        <f>E3627-F3627</f>
        <v>54.17</v>
      </c>
      <c r="H3627" s="8">
        <f>IF(E3627&lt;&gt;0, ((E3627-F3627)/E3627)*100, 0)</f>
        <v>77.385714285714286</v>
      </c>
    </row>
    <row r="3628" spans="1:8" customFormat="1" ht="15" x14ac:dyDescent="0.25">
      <c r="D3628" s="12"/>
      <c r="E3628" s="12"/>
      <c r="F3628" s="12"/>
      <c r="G3628" s="12"/>
      <c r="H3628" s="12"/>
    </row>
    <row r="3629" spans="1:8" s="4" customFormat="1" x14ac:dyDescent="0.2">
      <c r="A3629" s="3" t="s">
        <v>10</v>
      </c>
      <c r="B3629" s="3" t="s">
        <v>10</v>
      </c>
      <c r="C3629" s="3" t="s">
        <v>10</v>
      </c>
      <c r="D3629" s="5">
        <f>SUBTOTAL(9, D3615:D3628)</f>
        <v>61</v>
      </c>
      <c r="E3629" s="7">
        <f>SUBTOTAL(9, E3615:E3628)</f>
        <v>527.15</v>
      </c>
      <c r="F3629" s="7">
        <f>SUBTOTAL(9, F3615:F3628)</f>
        <v>134.88999999999999</v>
      </c>
      <c r="G3629" s="7">
        <f>SUBTOTAL(9, G3615:G3628)</f>
        <v>392.26</v>
      </c>
      <c r="H3629" s="7">
        <f>IF(E3629&lt;&gt;0, ((E3629-F3629)/E3629)*100, 0)</f>
        <v>74.411457839324669</v>
      </c>
    </row>
    <row r="3630" spans="1:8" customFormat="1" ht="15" x14ac:dyDescent="0.25">
      <c r="D3630" s="12"/>
      <c r="E3630" s="12"/>
      <c r="F3630" s="12"/>
      <c r="G3630" s="12"/>
      <c r="H3630" s="12"/>
    </row>
    <row r="3631" spans="1:8" x14ac:dyDescent="0.2">
      <c r="A3631" s="2" t="s">
        <v>1862</v>
      </c>
      <c r="B3631" s="2" t="s">
        <v>1863</v>
      </c>
      <c r="C3631" s="2" t="s">
        <v>10</v>
      </c>
      <c r="G3631" s="8">
        <f>E3631-F3631</f>
        <v>0</v>
      </c>
      <c r="H3631" s="8">
        <f>IF(E3631&lt;&gt;0, ((E3631-F3631)/E3631)*100, 0)</f>
        <v>0</v>
      </c>
    </row>
    <row r="3632" spans="1:8" x14ac:dyDescent="0.2">
      <c r="A3632" s="2" t="s">
        <v>1862</v>
      </c>
      <c r="B3632" s="2" t="s">
        <v>1863</v>
      </c>
      <c r="C3632" s="2" t="s">
        <v>10</v>
      </c>
      <c r="G3632" s="8">
        <f>E3632-F3632</f>
        <v>0</v>
      </c>
      <c r="H3632" s="8">
        <f>IF(E3632&lt;&gt;0, ((E3632-F3632)/E3632)*100, 0)</f>
        <v>0</v>
      </c>
    </row>
    <row r="3633" spans="1:8" x14ac:dyDescent="0.2">
      <c r="A3633" s="2" t="s">
        <v>1862</v>
      </c>
      <c r="B3633" s="2" t="s">
        <v>1863</v>
      </c>
      <c r="C3633" s="2" t="s">
        <v>10</v>
      </c>
      <c r="G3633" s="8">
        <f>E3633-F3633</f>
        <v>0</v>
      </c>
      <c r="H3633" s="8">
        <f>IF(E3633&lt;&gt;0, ((E3633-F3633)/E3633)*100, 0)</f>
        <v>0</v>
      </c>
    </row>
    <row r="3634" spans="1:8" x14ac:dyDescent="0.2">
      <c r="A3634" s="2" t="s">
        <v>1862</v>
      </c>
      <c r="B3634" s="2" t="s">
        <v>1863</v>
      </c>
      <c r="C3634" s="2" t="s">
        <v>10</v>
      </c>
      <c r="G3634" s="8">
        <f>E3634-F3634</f>
        <v>0</v>
      </c>
      <c r="H3634" s="8">
        <f>IF(E3634&lt;&gt;0, ((E3634-F3634)/E3634)*100, 0)</f>
        <v>0</v>
      </c>
    </row>
    <row r="3635" spans="1:8" x14ac:dyDescent="0.2">
      <c r="A3635" s="2" t="s">
        <v>1862</v>
      </c>
      <c r="B3635" s="2" t="s">
        <v>1863</v>
      </c>
      <c r="C3635" s="2" t="s">
        <v>10</v>
      </c>
      <c r="E3635" s="8">
        <v>-9.75</v>
      </c>
      <c r="G3635" s="8">
        <f>E3635-F3635</f>
        <v>-9.75</v>
      </c>
      <c r="H3635" s="8">
        <f>IF(E3635&lt;&gt;0, ((E3635-F3635)/E3635)*100, 0)</f>
        <v>100</v>
      </c>
    </row>
    <row r="3636" spans="1:8" x14ac:dyDescent="0.2">
      <c r="A3636" s="2" t="s">
        <v>1862</v>
      </c>
      <c r="B3636" s="2" t="s">
        <v>1863</v>
      </c>
      <c r="C3636" s="2" t="s">
        <v>112</v>
      </c>
      <c r="D3636" s="6">
        <v>1</v>
      </c>
      <c r="E3636" s="8">
        <v>6.5</v>
      </c>
      <c r="F3636" s="8">
        <v>2.29</v>
      </c>
      <c r="G3636" s="8">
        <f>E3636-F3636</f>
        <v>4.21</v>
      </c>
      <c r="H3636" s="8">
        <f>IF(E3636&lt;&gt;0, ((E3636-F3636)/E3636)*100, 0)</f>
        <v>64.769230769230774</v>
      </c>
    </row>
    <row r="3637" spans="1:8" x14ac:dyDescent="0.2">
      <c r="A3637" s="2" t="s">
        <v>1862</v>
      </c>
      <c r="B3637" s="2" t="s">
        <v>1863</v>
      </c>
      <c r="C3637" s="2" t="s">
        <v>58</v>
      </c>
      <c r="D3637" s="6">
        <v>1</v>
      </c>
      <c r="E3637" s="8">
        <v>10.5</v>
      </c>
      <c r="F3637" s="8">
        <v>2.94</v>
      </c>
      <c r="G3637" s="8">
        <f>E3637-F3637</f>
        <v>7.5600000000000005</v>
      </c>
      <c r="H3637" s="8">
        <f>IF(E3637&lt;&gt;0, ((E3637-F3637)/E3637)*100, 0)</f>
        <v>72.000000000000014</v>
      </c>
    </row>
    <row r="3638" spans="1:8" x14ac:dyDescent="0.2">
      <c r="A3638" s="2" t="s">
        <v>1862</v>
      </c>
      <c r="B3638" s="2" t="s">
        <v>1863</v>
      </c>
      <c r="C3638" s="2" t="s">
        <v>11</v>
      </c>
      <c r="D3638" s="6">
        <v>2</v>
      </c>
      <c r="E3638" s="8">
        <v>28</v>
      </c>
      <c r="F3638" s="8">
        <v>6.72</v>
      </c>
      <c r="G3638" s="8">
        <f>E3638-F3638</f>
        <v>21.28</v>
      </c>
      <c r="H3638" s="8">
        <f>IF(E3638&lt;&gt;0, ((E3638-F3638)/E3638)*100, 0)</f>
        <v>76</v>
      </c>
    </row>
    <row r="3639" spans="1:8" x14ac:dyDescent="0.2">
      <c r="A3639" s="2" t="s">
        <v>1862</v>
      </c>
      <c r="B3639" s="2" t="s">
        <v>1863</v>
      </c>
      <c r="C3639" s="2" t="s">
        <v>1156</v>
      </c>
      <c r="D3639" s="6">
        <v>1</v>
      </c>
      <c r="E3639" s="8">
        <v>12</v>
      </c>
      <c r="F3639" s="8">
        <v>3.78</v>
      </c>
      <c r="G3639" s="8">
        <f>E3639-F3639</f>
        <v>8.2200000000000006</v>
      </c>
      <c r="H3639" s="8">
        <f>IF(E3639&lt;&gt;0, ((E3639-F3639)/E3639)*100, 0)</f>
        <v>68.5</v>
      </c>
    </row>
    <row r="3640" spans="1:8" x14ac:dyDescent="0.2">
      <c r="A3640" s="2" t="s">
        <v>1862</v>
      </c>
      <c r="B3640" s="2" t="s">
        <v>1863</v>
      </c>
      <c r="C3640" s="2" t="s">
        <v>2424</v>
      </c>
      <c r="D3640" s="6">
        <v>1</v>
      </c>
      <c r="E3640" s="8">
        <v>14</v>
      </c>
      <c r="F3640" s="8">
        <v>4.01</v>
      </c>
      <c r="G3640" s="8">
        <f>E3640-F3640</f>
        <v>9.99</v>
      </c>
      <c r="H3640" s="8">
        <f>IF(E3640&lt;&gt;0, ((E3640-F3640)/E3640)*100, 0)</f>
        <v>71.357142857142861</v>
      </c>
    </row>
    <row r="3641" spans="1:8" x14ac:dyDescent="0.2">
      <c r="A3641" s="2" t="s">
        <v>1862</v>
      </c>
      <c r="B3641" s="2" t="s">
        <v>1863</v>
      </c>
      <c r="C3641" s="2" t="s">
        <v>2348</v>
      </c>
      <c r="D3641" s="6">
        <v>1</v>
      </c>
      <c r="E3641" s="8">
        <v>26.5</v>
      </c>
      <c r="F3641" s="8">
        <v>8.4</v>
      </c>
      <c r="G3641" s="8">
        <f>E3641-F3641</f>
        <v>18.100000000000001</v>
      </c>
      <c r="H3641" s="8">
        <f>IF(E3641&lt;&gt;0, ((E3641-F3641)/E3641)*100, 0)</f>
        <v>68.301886792452834</v>
      </c>
    </row>
    <row r="3642" spans="1:8" x14ac:dyDescent="0.2">
      <c r="A3642" s="2" t="s">
        <v>1862</v>
      </c>
      <c r="B3642" s="2" t="s">
        <v>1863</v>
      </c>
      <c r="C3642" s="2" t="s">
        <v>133</v>
      </c>
      <c r="D3642" s="6">
        <v>3</v>
      </c>
      <c r="E3642" s="8">
        <v>210</v>
      </c>
      <c r="F3642" s="8">
        <v>47.49</v>
      </c>
      <c r="G3642" s="8">
        <f>E3642-F3642</f>
        <v>162.51</v>
      </c>
      <c r="H3642" s="8">
        <f>IF(E3642&lt;&gt;0, ((E3642-F3642)/E3642)*100, 0)</f>
        <v>77.385714285714286</v>
      </c>
    </row>
    <row r="3643" spans="1:8" x14ac:dyDescent="0.2">
      <c r="A3643" s="2" t="s">
        <v>1862</v>
      </c>
      <c r="B3643" s="2" t="s">
        <v>1863</v>
      </c>
      <c r="C3643" s="2" t="s">
        <v>17</v>
      </c>
      <c r="D3643" s="6">
        <v>3</v>
      </c>
      <c r="E3643" s="8">
        <v>104.25</v>
      </c>
      <c r="F3643" s="8">
        <v>27.3</v>
      </c>
      <c r="G3643" s="8">
        <f>E3643-F3643</f>
        <v>76.95</v>
      </c>
      <c r="H3643" s="8">
        <f>IF(E3643&lt;&gt;0, ((E3643-F3643)/E3643)*100, 0)</f>
        <v>73.812949640287769</v>
      </c>
    </row>
    <row r="3644" spans="1:8" x14ac:dyDescent="0.2">
      <c r="A3644" s="2" t="s">
        <v>1862</v>
      </c>
      <c r="B3644" s="2" t="s">
        <v>1863</v>
      </c>
      <c r="C3644" s="2" t="s">
        <v>24</v>
      </c>
      <c r="D3644" s="6">
        <v>1</v>
      </c>
      <c r="E3644" s="8">
        <v>8</v>
      </c>
      <c r="F3644" s="8">
        <v>1.75</v>
      </c>
      <c r="G3644" s="8">
        <f>E3644-F3644</f>
        <v>6.25</v>
      </c>
      <c r="H3644" s="8">
        <f>IF(E3644&lt;&gt;0, ((E3644-F3644)/E3644)*100, 0)</f>
        <v>78.125</v>
      </c>
    </row>
    <row r="3645" spans="1:8" x14ac:dyDescent="0.2">
      <c r="A3645" s="2" t="s">
        <v>1862</v>
      </c>
      <c r="B3645" s="2" t="s">
        <v>1863</v>
      </c>
      <c r="C3645" s="2" t="s">
        <v>25</v>
      </c>
      <c r="D3645" s="6">
        <v>1</v>
      </c>
      <c r="E3645" s="8">
        <v>8</v>
      </c>
      <c r="F3645" s="8">
        <v>1.75</v>
      </c>
      <c r="G3645" s="8">
        <f>E3645-F3645</f>
        <v>6.25</v>
      </c>
      <c r="H3645" s="8">
        <f>IF(E3645&lt;&gt;0, ((E3645-F3645)/E3645)*100, 0)</f>
        <v>78.125</v>
      </c>
    </row>
    <row r="3646" spans="1:8" customFormat="1" ht="15" x14ac:dyDescent="0.25">
      <c r="D3646" s="12"/>
      <c r="E3646" s="12"/>
      <c r="F3646" s="12"/>
      <c r="G3646" s="12"/>
      <c r="H3646" s="12"/>
    </row>
    <row r="3647" spans="1:8" s="4" customFormat="1" x14ac:dyDescent="0.2">
      <c r="A3647" s="3" t="s">
        <v>10</v>
      </c>
      <c r="B3647" s="3" t="s">
        <v>10</v>
      </c>
      <c r="C3647" s="3" t="s">
        <v>10</v>
      </c>
      <c r="D3647" s="5">
        <f>SUBTOTAL(9, D3631:D3646)</f>
        <v>15</v>
      </c>
      <c r="E3647" s="7">
        <f>SUBTOTAL(9, E3631:E3646)</f>
        <v>418</v>
      </c>
      <c r="F3647" s="7">
        <f>SUBTOTAL(9, F3631:F3646)</f>
        <v>106.42999999999999</v>
      </c>
      <c r="G3647" s="7">
        <f>SUBTOTAL(9, G3631:G3646)</f>
        <v>311.57</v>
      </c>
      <c r="H3647" s="7">
        <f>IF(E3647&lt;&gt;0, ((E3647-F3647)/E3647)*100, 0)</f>
        <v>74.538277511961724</v>
      </c>
    </row>
    <row r="3648" spans="1:8" customFormat="1" ht="15" x14ac:dyDescent="0.25">
      <c r="D3648" s="12"/>
      <c r="E3648" s="12"/>
      <c r="F3648" s="12"/>
      <c r="G3648" s="12"/>
      <c r="H3648" s="12"/>
    </row>
    <row r="3649" spans="1:8" x14ac:dyDescent="0.2">
      <c r="A3649" s="2" t="s">
        <v>3450</v>
      </c>
      <c r="B3649" s="2" t="s">
        <v>3451</v>
      </c>
      <c r="C3649" s="2" t="s">
        <v>292</v>
      </c>
      <c r="D3649" s="6">
        <v>1</v>
      </c>
      <c r="E3649" s="8">
        <v>27</v>
      </c>
      <c r="F3649" s="8">
        <v>12.53</v>
      </c>
      <c r="G3649" s="8">
        <f>E3649-F3649</f>
        <v>14.47</v>
      </c>
      <c r="H3649" s="8">
        <f>IF(E3649&lt;&gt;0, ((E3649-F3649)/E3649)*100, 0)</f>
        <v>53.592592592592595</v>
      </c>
    </row>
    <row r="3650" spans="1:8" customFormat="1" ht="15" x14ac:dyDescent="0.25">
      <c r="D3650" s="12"/>
      <c r="E3650" s="12"/>
      <c r="F3650" s="12"/>
      <c r="G3650" s="12"/>
      <c r="H3650" s="12"/>
    </row>
    <row r="3651" spans="1:8" s="4" customFormat="1" x14ac:dyDescent="0.2">
      <c r="A3651" s="3" t="s">
        <v>10</v>
      </c>
      <c r="B3651" s="3" t="s">
        <v>10</v>
      </c>
      <c r="C3651" s="3" t="s">
        <v>10</v>
      </c>
      <c r="D3651" s="5">
        <f>SUBTOTAL(9, D3649:D3650)</f>
        <v>1</v>
      </c>
      <c r="E3651" s="7">
        <f>SUBTOTAL(9, E3649:E3650)</f>
        <v>27</v>
      </c>
      <c r="F3651" s="7">
        <f>SUBTOTAL(9, F3649:F3650)</f>
        <v>12.53</v>
      </c>
      <c r="G3651" s="7">
        <f>SUBTOTAL(9, G3649:G3650)</f>
        <v>14.47</v>
      </c>
      <c r="H3651" s="7">
        <f>IF(E3651&lt;&gt;0, ((E3651-F3651)/E3651)*100, 0)</f>
        <v>53.592592592592595</v>
      </c>
    </row>
    <row r="3652" spans="1:8" customFormat="1" ht="15" x14ac:dyDescent="0.25">
      <c r="D3652" s="12"/>
      <c r="E3652" s="12"/>
      <c r="F3652" s="12"/>
      <c r="G3652" s="12"/>
      <c r="H3652" s="12"/>
    </row>
    <row r="3653" spans="1:8" x14ac:dyDescent="0.2">
      <c r="A3653" s="2" t="s">
        <v>3452</v>
      </c>
      <c r="B3653" s="2" t="s">
        <v>3453</v>
      </c>
      <c r="C3653" s="2" t="s">
        <v>10</v>
      </c>
      <c r="G3653" s="8">
        <f>E3653-F3653</f>
        <v>0</v>
      </c>
      <c r="H3653" s="8">
        <f>IF(E3653&lt;&gt;0, ((E3653-F3653)/E3653)*100, 0)</f>
        <v>0</v>
      </c>
    </row>
    <row r="3654" spans="1:8" x14ac:dyDescent="0.2">
      <c r="A3654" s="2" t="s">
        <v>3452</v>
      </c>
      <c r="B3654" s="2" t="s">
        <v>3453</v>
      </c>
      <c r="C3654" s="2" t="s">
        <v>10</v>
      </c>
      <c r="G3654" s="8">
        <f>E3654-F3654</f>
        <v>0</v>
      </c>
      <c r="H3654" s="8">
        <f>IF(E3654&lt;&gt;0, ((E3654-F3654)/E3654)*100, 0)</f>
        <v>0</v>
      </c>
    </row>
    <row r="3655" spans="1:8" x14ac:dyDescent="0.2">
      <c r="A3655" s="2" t="s">
        <v>3452</v>
      </c>
      <c r="B3655" s="2" t="s">
        <v>3453</v>
      </c>
      <c r="C3655" s="2" t="s">
        <v>10</v>
      </c>
      <c r="G3655" s="8">
        <f>E3655-F3655</f>
        <v>0</v>
      </c>
      <c r="H3655" s="8">
        <f>IF(E3655&lt;&gt;0, ((E3655-F3655)/E3655)*100, 0)</f>
        <v>0</v>
      </c>
    </row>
    <row r="3656" spans="1:8" x14ac:dyDescent="0.2">
      <c r="A3656" s="2" t="s">
        <v>3452</v>
      </c>
      <c r="B3656" s="2" t="s">
        <v>3453</v>
      </c>
      <c r="C3656" s="2" t="s">
        <v>152</v>
      </c>
      <c r="D3656" s="6">
        <v>1</v>
      </c>
      <c r="E3656" s="8">
        <v>13.75</v>
      </c>
      <c r="F3656" s="8">
        <v>5.47</v>
      </c>
      <c r="G3656" s="8">
        <f>E3656-F3656</f>
        <v>8.2800000000000011</v>
      </c>
      <c r="H3656" s="8">
        <f>IF(E3656&lt;&gt;0, ((E3656-F3656)/E3656)*100, 0)</f>
        <v>60.218181818181826</v>
      </c>
    </row>
    <row r="3657" spans="1:8" customFormat="1" ht="15" x14ac:dyDescent="0.25">
      <c r="D3657" s="12"/>
      <c r="E3657" s="12"/>
      <c r="F3657" s="12"/>
      <c r="G3657" s="12"/>
      <c r="H3657" s="12"/>
    </row>
    <row r="3658" spans="1:8" s="4" customFormat="1" x14ac:dyDescent="0.2">
      <c r="A3658" s="3" t="s">
        <v>10</v>
      </c>
      <c r="B3658" s="3" t="s">
        <v>10</v>
      </c>
      <c r="C3658" s="3" t="s">
        <v>10</v>
      </c>
      <c r="D3658" s="5">
        <f>SUBTOTAL(9, D3653:D3657)</f>
        <v>1</v>
      </c>
      <c r="E3658" s="7">
        <f>SUBTOTAL(9, E3653:E3657)</f>
        <v>13.75</v>
      </c>
      <c r="F3658" s="7">
        <f>SUBTOTAL(9, F3653:F3657)</f>
        <v>5.47</v>
      </c>
      <c r="G3658" s="7">
        <f>SUBTOTAL(9, G3653:G3657)</f>
        <v>8.2800000000000011</v>
      </c>
      <c r="H3658" s="7">
        <f>IF(E3658&lt;&gt;0, ((E3658-F3658)/E3658)*100, 0)</f>
        <v>60.218181818181826</v>
      </c>
    </row>
    <row r="3659" spans="1:8" customFormat="1" ht="15" x14ac:dyDescent="0.25">
      <c r="D3659" s="12"/>
      <c r="E3659" s="12"/>
      <c r="F3659" s="12"/>
      <c r="G3659" s="12"/>
      <c r="H3659" s="12"/>
    </row>
    <row r="3660" spans="1:8" x14ac:dyDescent="0.2">
      <c r="A3660" s="2" t="s">
        <v>3454</v>
      </c>
      <c r="B3660" s="2" t="s">
        <v>3455</v>
      </c>
      <c r="C3660" s="2" t="s">
        <v>30</v>
      </c>
      <c r="D3660" s="6">
        <v>1</v>
      </c>
      <c r="E3660" s="8">
        <v>14.25</v>
      </c>
      <c r="F3660" s="8">
        <v>5.53</v>
      </c>
      <c r="G3660" s="8">
        <f>E3660-F3660</f>
        <v>8.7199999999999989</v>
      </c>
      <c r="H3660" s="8">
        <f>IF(E3660&lt;&gt;0, ((E3660-F3660)/E3660)*100, 0)</f>
        <v>61.192982456140342</v>
      </c>
    </row>
    <row r="3661" spans="1:8" customFormat="1" ht="15" x14ac:dyDescent="0.25">
      <c r="D3661" s="12"/>
      <c r="E3661" s="12"/>
      <c r="F3661" s="12"/>
      <c r="G3661" s="12"/>
      <c r="H3661" s="12"/>
    </row>
    <row r="3662" spans="1:8" s="4" customFormat="1" x14ac:dyDescent="0.2">
      <c r="A3662" s="3" t="s">
        <v>10</v>
      </c>
      <c r="B3662" s="3" t="s">
        <v>10</v>
      </c>
      <c r="C3662" s="3" t="s">
        <v>10</v>
      </c>
      <c r="D3662" s="5">
        <f>SUBTOTAL(9, D3660:D3661)</f>
        <v>1</v>
      </c>
      <c r="E3662" s="7">
        <f>SUBTOTAL(9, E3660:E3661)</f>
        <v>14.25</v>
      </c>
      <c r="F3662" s="7">
        <f>SUBTOTAL(9, F3660:F3661)</f>
        <v>5.53</v>
      </c>
      <c r="G3662" s="7">
        <f>SUBTOTAL(9, G3660:G3661)</f>
        <v>8.7199999999999989</v>
      </c>
      <c r="H3662" s="7">
        <f>IF(E3662&lt;&gt;0, ((E3662-F3662)/E3662)*100, 0)</f>
        <v>61.192982456140342</v>
      </c>
    </row>
    <row r="3663" spans="1:8" customFormat="1" ht="15" x14ac:dyDescent="0.25">
      <c r="D3663" s="12"/>
      <c r="E3663" s="12"/>
      <c r="F3663" s="12"/>
      <c r="G3663" s="12"/>
      <c r="H3663" s="12"/>
    </row>
    <row r="3664" spans="1:8" x14ac:dyDescent="0.2">
      <c r="A3664" s="2" t="s">
        <v>3456</v>
      </c>
      <c r="B3664" s="2" t="s">
        <v>3457</v>
      </c>
      <c r="C3664" s="2" t="s">
        <v>17</v>
      </c>
      <c r="D3664" s="6">
        <v>1</v>
      </c>
      <c r="E3664" s="8">
        <v>34.75</v>
      </c>
      <c r="F3664" s="8">
        <v>9.1</v>
      </c>
      <c r="G3664" s="8">
        <f>E3664-F3664</f>
        <v>25.65</v>
      </c>
      <c r="H3664" s="8">
        <f>IF(E3664&lt;&gt;0, ((E3664-F3664)/E3664)*100, 0)</f>
        <v>73.812949640287755</v>
      </c>
    </row>
    <row r="3665" spans="1:8" customFormat="1" ht="15" x14ac:dyDescent="0.25">
      <c r="D3665" s="12"/>
      <c r="E3665" s="12"/>
      <c r="F3665" s="12"/>
      <c r="G3665" s="12"/>
      <c r="H3665" s="12"/>
    </row>
    <row r="3666" spans="1:8" s="4" customFormat="1" x14ac:dyDescent="0.2">
      <c r="A3666" s="3" t="s">
        <v>10</v>
      </c>
      <c r="B3666" s="3" t="s">
        <v>10</v>
      </c>
      <c r="C3666" s="3" t="s">
        <v>10</v>
      </c>
      <c r="D3666" s="5">
        <f>SUBTOTAL(9, D3664:D3665)</f>
        <v>1</v>
      </c>
      <c r="E3666" s="7">
        <f>SUBTOTAL(9, E3664:E3665)</f>
        <v>34.75</v>
      </c>
      <c r="F3666" s="7">
        <f>SUBTOTAL(9, F3664:F3665)</f>
        <v>9.1</v>
      </c>
      <c r="G3666" s="7">
        <f>SUBTOTAL(9, G3664:G3665)</f>
        <v>25.65</v>
      </c>
      <c r="H3666" s="7">
        <f>IF(E3666&lt;&gt;0, ((E3666-F3666)/E3666)*100, 0)</f>
        <v>73.812949640287755</v>
      </c>
    </row>
    <row r="3667" spans="1:8" customFormat="1" ht="15" x14ac:dyDescent="0.25">
      <c r="D3667" s="12"/>
      <c r="E3667" s="12"/>
      <c r="F3667" s="12"/>
      <c r="G3667" s="12"/>
      <c r="H3667" s="12"/>
    </row>
    <row r="3668" spans="1:8" x14ac:dyDescent="0.2">
      <c r="A3668" s="2" t="s">
        <v>3458</v>
      </c>
      <c r="B3668" s="2" t="s">
        <v>3459</v>
      </c>
      <c r="C3668" s="2" t="s">
        <v>17</v>
      </c>
      <c r="D3668" s="6">
        <v>2</v>
      </c>
      <c r="E3668" s="8">
        <v>69.5</v>
      </c>
      <c r="F3668" s="8">
        <v>18.2</v>
      </c>
      <c r="G3668" s="8">
        <f>E3668-F3668</f>
        <v>51.3</v>
      </c>
      <c r="H3668" s="8">
        <f>IF(E3668&lt;&gt;0, ((E3668-F3668)/E3668)*100, 0)</f>
        <v>73.812949640287755</v>
      </c>
    </row>
    <row r="3669" spans="1:8" customFormat="1" ht="15" x14ac:dyDescent="0.25">
      <c r="D3669" s="12"/>
      <c r="E3669" s="12"/>
      <c r="F3669" s="12"/>
      <c r="G3669" s="12"/>
      <c r="H3669" s="12"/>
    </row>
    <row r="3670" spans="1:8" s="4" customFormat="1" x14ac:dyDescent="0.2">
      <c r="A3670" s="3" t="s">
        <v>10</v>
      </c>
      <c r="B3670" s="3" t="s">
        <v>10</v>
      </c>
      <c r="C3670" s="3" t="s">
        <v>10</v>
      </c>
      <c r="D3670" s="5">
        <f>SUBTOTAL(9, D3668:D3669)</f>
        <v>2</v>
      </c>
      <c r="E3670" s="7">
        <f>SUBTOTAL(9, E3668:E3669)</f>
        <v>69.5</v>
      </c>
      <c r="F3670" s="7">
        <f>SUBTOTAL(9, F3668:F3669)</f>
        <v>18.2</v>
      </c>
      <c r="G3670" s="7">
        <f>SUBTOTAL(9, G3668:G3669)</f>
        <v>51.3</v>
      </c>
      <c r="H3670" s="7">
        <f>IF(E3670&lt;&gt;0, ((E3670-F3670)/E3670)*100, 0)</f>
        <v>73.812949640287755</v>
      </c>
    </row>
    <row r="3671" spans="1:8" customFormat="1" ht="15" x14ac:dyDescent="0.25">
      <c r="D3671" s="12"/>
      <c r="E3671" s="12"/>
      <c r="F3671" s="12"/>
      <c r="G3671" s="12"/>
      <c r="H3671" s="12"/>
    </row>
    <row r="3672" spans="1:8" x14ac:dyDescent="0.2">
      <c r="A3672" s="2" t="s">
        <v>1866</v>
      </c>
      <c r="B3672" s="2" t="s">
        <v>1867</v>
      </c>
      <c r="C3672" s="2" t="s">
        <v>10</v>
      </c>
      <c r="G3672" s="8">
        <f>E3672-F3672</f>
        <v>0</v>
      </c>
      <c r="H3672" s="8">
        <f>IF(E3672&lt;&gt;0, ((E3672-F3672)/E3672)*100, 0)</f>
        <v>0</v>
      </c>
    </row>
    <row r="3673" spans="1:8" x14ac:dyDescent="0.2">
      <c r="A3673" s="2" t="s">
        <v>1866</v>
      </c>
      <c r="B3673" s="2" t="s">
        <v>1867</v>
      </c>
      <c r="C3673" s="2" t="s">
        <v>10</v>
      </c>
      <c r="E3673" s="8">
        <v>-19.75</v>
      </c>
      <c r="G3673" s="8">
        <f>E3673-F3673</f>
        <v>-19.75</v>
      </c>
      <c r="H3673" s="8">
        <f>IF(E3673&lt;&gt;0, ((E3673-F3673)/E3673)*100, 0)</f>
        <v>100</v>
      </c>
    </row>
    <row r="3674" spans="1:8" x14ac:dyDescent="0.2">
      <c r="A3674" s="2" t="s">
        <v>1866</v>
      </c>
      <c r="B3674" s="2" t="s">
        <v>1867</v>
      </c>
      <c r="C3674" s="2" t="s">
        <v>84</v>
      </c>
      <c r="D3674" s="6">
        <v>2</v>
      </c>
      <c r="E3674" s="8">
        <v>15.8</v>
      </c>
      <c r="F3674" s="8">
        <v>4</v>
      </c>
      <c r="G3674" s="8">
        <f>E3674-F3674</f>
        <v>11.8</v>
      </c>
      <c r="H3674" s="8">
        <f>IF(E3674&lt;&gt;0, ((E3674-F3674)/E3674)*100, 0)</f>
        <v>74.683544303797461</v>
      </c>
    </row>
    <row r="3675" spans="1:8" x14ac:dyDescent="0.2">
      <c r="A3675" s="2" t="s">
        <v>1866</v>
      </c>
      <c r="B3675" s="2" t="s">
        <v>1867</v>
      </c>
      <c r="C3675" s="2" t="s">
        <v>112</v>
      </c>
      <c r="D3675" s="6">
        <v>1</v>
      </c>
      <c r="E3675" s="8">
        <v>6.5</v>
      </c>
      <c r="F3675" s="8">
        <v>2.29</v>
      </c>
      <c r="G3675" s="8">
        <f>E3675-F3675</f>
        <v>4.21</v>
      </c>
      <c r="H3675" s="8">
        <f>IF(E3675&lt;&gt;0, ((E3675-F3675)/E3675)*100, 0)</f>
        <v>64.769230769230774</v>
      </c>
    </row>
    <row r="3676" spans="1:8" x14ac:dyDescent="0.2">
      <c r="A3676" s="2" t="s">
        <v>1866</v>
      </c>
      <c r="B3676" s="2" t="s">
        <v>1867</v>
      </c>
      <c r="C3676" s="2" t="s">
        <v>323</v>
      </c>
      <c r="D3676" s="6">
        <v>1</v>
      </c>
      <c r="E3676" s="8">
        <v>10.95</v>
      </c>
      <c r="F3676" s="8">
        <v>3.06</v>
      </c>
      <c r="G3676" s="8">
        <f>E3676-F3676</f>
        <v>7.8899999999999988</v>
      </c>
      <c r="H3676" s="8">
        <f>IF(E3676&lt;&gt;0, ((E3676-F3676)/E3676)*100, 0)</f>
        <v>72.054794520547944</v>
      </c>
    </row>
    <row r="3677" spans="1:8" x14ac:dyDescent="0.2">
      <c r="A3677" s="2" t="s">
        <v>1866</v>
      </c>
      <c r="B3677" s="2" t="s">
        <v>1867</v>
      </c>
      <c r="C3677" s="2" t="s">
        <v>132</v>
      </c>
      <c r="D3677" s="6">
        <v>1</v>
      </c>
      <c r="E3677" s="8">
        <v>16</v>
      </c>
      <c r="F3677" s="8">
        <v>5.88</v>
      </c>
      <c r="G3677" s="8">
        <f>E3677-F3677</f>
        <v>10.120000000000001</v>
      </c>
      <c r="H3677" s="8">
        <f>IF(E3677&lt;&gt;0, ((E3677-F3677)/E3677)*100, 0)</f>
        <v>63.250000000000007</v>
      </c>
    </row>
    <row r="3678" spans="1:8" x14ac:dyDescent="0.2">
      <c r="A3678" s="2" t="s">
        <v>1866</v>
      </c>
      <c r="B3678" s="2" t="s">
        <v>1867</v>
      </c>
      <c r="C3678" s="2" t="s">
        <v>246</v>
      </c>
      <c r="D3678" s="6">
        <v>1</v>
      </c>
      <c r="E3678" s="8">
        <v>13.5</v>
      </c>
      <c r="F3678" s="8">
        <v>4.2699999999999996</v>
      </c>
      <c r="G3678" s="8">
        <f>E3678-F3678</f>
        <v>9.23</v>
      </c>
      <c r="H3678" s="8">
        <f>IF(E3678&lt;&gt;0, ((E3678-F3678)/E3678)*100, 0)</f>
        <v>68.370370370370367</v>
      </c>
    </row>
    <row r="3679" spans="1:8" x14ac:dyDescent="0.2">
      <c r="A3679" s="2" t="s">
        <v>1866</v>
      </c>
      <c r="B3679" s="2" t="s">
        <v>1867</v>
      </c>
      <c r="C3679" s="2" t="s">
        <v>202</v>
      </c>
      <c r="D3679" s="6">
        <v>1</v>
      </c>
      <c r="E3679" s="8">
        <v>9.75</v>
      </c>
      <c r="F3679" s="8">
        <v>2.64</v>
      </c>
      <c r="G3679" s="8">
        <f>E3679-F3679</f>
        <v>7.1099999999999994</v>
      </c>
      <c r="H3679" s="8">
        <f>IF(E3679&lt;&gt;0, ((E3679-F3679)/E3679)*100, 0)</f>
        <v>72.923076923076906</v>
      </c>
    </row>
    <row r="3680" spans="1:8" x14ac:dyDescent="0.2">
      <c r="A3680" s="2" t="s">
        <v>1866</v>
      </c>
      <c r="B3680" s="2" t="s">
        <v>1867</v>
      </c>
      <c r="C3680" s="2" t="s">
        <v>39</v>
      </c>
      <c r="D3680" s="6">
        <v>1</v>
      </c>
      <c r="E3680" s="8">
        <v>9.25</v>
      </c>
      <c r="F3680" s="8">
        <v>1.96</v>
      </c>
      <c r="G3680" s="8">
        <f>E3680-F3680</f>
        <v>7.29</v>
      </c>
      <c r="H3680" s="8">
        <f>IF(E3680&lt;&gt;0, ((E3680-F3680)/E3680)*100, 0)</f>
        <v>78.810810810810821</v>
      </c>
    </row>
    <row r="3681" spans="1:8" x14ac:dyDescent="0.2">
      <c r="A3681" s="2" t="s">
        <v>1866</v>
      </c>
      <c r="B3681" s="2" t="s">
        <v>1867</v>
      </c>
      <c r="C3681" s="2" t="s">
        <v>45</v>
      </c>
      <c r="D3681" s="6">
        <v>1</v>
      </c>
      <c r="E3681" s="8">
        <v>11</v>
      </c>
      <c r="F3681" s="8">
        <v>2.4500000000000002</v>
      </c>
      <c r="G3681" s="8">
        <f>E3681-F3681</f>
        <v>8.5500000000000007</v>
      </c>
      <c r="H3681" s="8">
        <f>IF(E3681&lt;&gt;0, ((E3681-F3681)/E3681)*100, 0)</f>
        <v>77.727272727272734</v>
      </c>
    </row>
    <row r="3682" spans="1:8" x14ac:dyDescent="0.2">
      <c r="A3682" s="2" t="s">
        <v>1866</v>
      </c>
      <c r="B3682" s="2" t="s">
        <v>1867</v>
      </c>
      <c r="C3682" s="2" t="s">
        <v>260</v>
      </c>
      <c r="D3682" s="6">
        <v>1</v>
      </c>
      <c r="E3682" s="8">
        <v>8</v>
      </c>
      <c r="F3682" s="8">
        <v>1.75</v>
      </c>
      <c r="G3682" s="8">
        <f>E3682-F3682</f>
        <v>6.25</v>
      </c>
      <c r="H3682" s="8">
        <f>IF(E3682&lt;&gt;0, ((E3682-F3682)/E3682)*100, 0)</f>
        <v>78.125</v>
      </c>
    </row>
    <row r="3683" spans="1:8" x14ac:dyDescent="0.2">
      <c r="A3683" s="2" t="s">
        <v>1866</v>
      </c>
      <c r="B3683" s="2" t="s">
        <v>1867</v>
      </c>
      <c r="C3683" s="2" t="s">
        <v>482</v>
      </c>
      <c r="D3683" s="6">
        <v>1</v>
      </c>
      <c r="E3683" s="8">
        <v>8</v>
      </c>
      <c r="F3683" s="8">
        <v>1.75</v>
      </c>
      <c r="G3683" s="8">
        <f>E3683-F3683</f>
        <v>6.25</v>
      </c>
      <c r="H3683" s="8">
        <f>IF(E3683&lt;&gt;0, ((E3683-F3683)/E3683)*100, 0)</f>
        <v>78.125</v>
      </c>
    </row>
    <row r="3684" spans="1:8" customFormat="1" ht="15" x14ac:dyDescent="0.25">
      <c r="D3684" s="12"/>
      <c r="E3684" s="12"/>
      <c r="F3684" s="12"/>
      <c r="G3684" s="12"/>
      <c r="H3684" s="12"/>
    </row>
    <row r="3685" spans="1:8" s="4" customFormat="1" x14ac:dyDescent="0.2">
      <c r="A3685" s="3" t="s">
        <v>10</v>
      </c>
      <c r="B3685" s="3" t="s">
        <v>10</v>
      </c>
      <c r="C3685" s="3" t="s">
        <v>10</v>
      </c>
      <c r="D3685" s="5">
        <f>SUBTOTAL(9, D3672:D3684)</f>
        <v>11</v>
      </c>
      <c r="E3685" s="7">
        <f>SUBTOTAL(9, E3672:E3684)</f>
        <v>89</v>
      </c>
      <c r="F3685" s="7">
        <f>SUBTOTAL(9, F3672:F3684)</f>
        <v>30.05</v>
      </c>
      <c r="G3685" s="7">
        <f>SUBTOTAL(9, G3672:G3684)</f>
        <v>58.95</v>
      </c>
      <c r="H3685" s="7">
        <f>IF(E3685&lt;&gt;0, ((E3685-F3685)/E3685)*100, 0)</f>
        <v>66.235955056179776</v>
      </c>
    </row>
    <row r="3686" spans="1:8" customFormat="1" ht="15" x14ac:dyDescent="0.25">
      <c r="D3686" s="12"/>
      <c r="E3686" s="12"/>
      <c r="F3686" s="12"/>
      <c r="G3686" s="12"/>
      <c r="H3686" s="12"/>
    </row>
    <row r="3687" spans="1:8" x14ac:dyDescent="0.2">
      <c r="A3687" s="2" t="s">
        <v>3460</v>
      </c>
      <c r="B3687" s="2" t="s">
        <v>3461</v>
      </c>
      <c r="C3687" s="2" t="s">
        <v>10</v>
      </c>
      <c r="G3687" s="8">
        <f>E3687-F3687</f>
        <v>0</v>
      </c>
      <c r="H3687" s="8">
        <f>IF(E3687&lt;&gt;0, ((E3687-F3687)/E3687)*100, 0)</f>
        <v>0</v>
      </c>
    </row>
    <row r="3688" spans="1:8" x14ac:dyDescent="0.2">
      <c r="A3688" s="2" t="s">
        <v>3460</v>
      </c>
      <c r="B3688" s="2" t="s">
        <v>3461</v>
      </c>
      <c r="C3688" s="2" t="s">
        <v>10</v>
      </c>
      <c r="E3688" s="8">
        <v>-11.75</v>
      </c>
      <c r="G3688" s="8">
        <f>E3688-F3688</f>
        <v>-11.75</v>
      </c>
      <c r="H3688" s="8">
        <f>IF(E3688&lt;&gt;0, ((E3688-F3688)/E3688)*100, 0)</f>
        <v>100</v>
      </c>
    </row>
    <row r="3689" spans="1:8" x14ac:dyDescent="0.2">
      <c r="A3689" s="2" t="s">
        <v>3460</v>
      </c>
      <c r="B3689" s="2" t="s">
        <v>3461</v>
      </c>
      <c r="C3689" s="2" t="s">
        <v>297</v>
      </c>
      <c r="D3689" s="6">
        <v>1</v>
      </c>
      <c r="E3689" s="8">
        <v>17.5</v>
      </c>
      <c r="F3689" s="8">
        <v>5.29</v>
      </c>
      <c r="G3689" s="8">
        <f>E3689-F3689</f>
        <v>12.21</v>
      </c>
      <c r="H3689" s="8">
        <f>IF(E3689&lt;&gt;0, ((E3689-F3689)/E3689)*100, 0)</f>
        <v>69.771428571428572</v>
      </c>
    </row>
    <row r="3690" spans="1:8" x14ac:dyDescent="0.2">
      <c r="A3690" s="2" t="s">
        <v>3460</v>
      </c>
      <c r="B3690" s="2" t="s">
        <v>3461</v>
      </c>
      <c r="C3690" s="2" t="s">
        <v>292</v>
      </c>
      <c r="D3690" s="6">
        <v>1</v>
      </c>
      <c r="E3690" s="8">
        <v>27</v>
      </c>
      <c r="F3690" s="8">
        <v>12.53</v>
      </c>
      <c r="G3690" s="8">
        <f>E3690-F3690</f>
        <v>14.47</v>
      </c>
      <c r="H3690" s="8">
        <f>IF(E3690&lt;&gt;0, ((E3690-F3690)/E3690)*100, 0)</f>
        <v>53.592592592592595</v>
      </c>
    </row>
    <row r="3691" spans="1:8" x14ac:dyDescent="0.2">
      <c r="A3691" s="2" t="s">
        <v>3460</v>
      </c>
      <c r="B3691" s="2" t="s">
        <v>3461</v>
      </c>
      <c r="C3691" s="2" t="s">
        <v>133</v>
      </c>
      <c r="D3691" s="6">
        <v>1</v>
      </c>
      <c r="E3691" s="8">
        <v>70</v>
      </c>
      <c r="F3691" s="8">
        <v>15.83</v>
      </c>
      <c r="G3691" s="8">
        <f>E3691-F3691</f>
        <v>54.17</v>
      </c>
      <c r="H3691" s="8">
        <f>IF(E3691&lt;&gt;0, ((E3691-F3691)/E3691)*100, 0)</f>
        <v>77.385714285714286</v>
      </c>
    </row>
    <row r="3692" spans="1:8" customFormat="1" ht="15" x14ac:dyDescent="0.25">
      <c r="D3692" s="12"/>
      <c r="E3692" s="12"/>
      <c r="F3692" s="12"/>
      <c r="G3692" s="12"/>
      <c r="H3692" s="12"/>
    </row>
    <row r="3693" spans="1:8" s="4" customFormat="1" x14ac:dyDescent="0.2">
      <c r="A3693" s="3" t="s">
        <v>10</v>
      </c>
      <c r="B3693" s="3" t="s">
        <v>10</v>
      </c>
      <c r="C3693" s="3" t="s">
        <v>10</v>
      </c>
      <c r="D3693" s="5">
        <f>SUBTOTAL(9, D3687:D3692)</f>
        <v>3</v>
      </c>
      <c r="E3693" s="7">
        <f>SUBTOTAL(9, E3687:E3692)</f>
        <v>102.75</v>
      </c>
      <c r="F3693" s="7">
        <f>SUBTOTAL(9, F3687:F3692)</f>
        <v>33.65</v>
      </c>
      <c r="G3693" s="7">
        <f>SUBTOTAL(9, G3687:G3692)</f>
        <v>69.100000000000009</v>
      </c>
      <c r="H3693" s="7">
        <f>IF(E3693&lt;&gt;0, ((E3693-F3693)/E3693)*100, 0)</f>
        <v>67.250608272506071</v>
      </c>
    </row>
    <row r="3694" spans="1:8" customFormat="1" ht="15" x14ac:dyDescent="0.25">
      <c r="D3694" s="12"/>
      <c r="E3694" s="12"/>
      <c r="F3694" s="12"/>
      <c r="G3694" s="12"/>
      <c r="H3694" s="12"/>
    </row>
    <row r="3695" spans="1:8" x14ac:dyDescent="0.2">
      <c r="A3695" s="2" t="s">
        <v>3462</v>
      </c>
      <c r="B3695" s="2" t="s">
        <v>3463</v>
      </c>
      <c r="C3695" s="2" t="s">
        <v>78</v>
      </c>
      <c r="D3695" s="6">
        <v>1</v>
      </c>
      <c r="E3695" s="8">
        <v>13.75</v>
      </c>
      <c r="F3695" s="8">
        <v>5.47</v>
      </c>
      <c r="G3695" s="8">
        <f>E3695-F3695</f>
        <v>8.2800000000000011</v>
      </c>
      <c r="H3695" s="8">
        <f>IF(E3695&lt;&gt;0, ((E3695-F3695)/E3695)*100, 0)</f>
        <v>60.218181818181826</v>
      </c>
    </row>
    <row r="3696" spans="1:8" customFormat="1" ht="15" x14ac:dyDescent="0.25">
      <c r="D3696" s="12"/>
      <c r="E3696" s="12"/>
      <c r="F3696" s="12"/>
      <c r="G3696" s="12"/>
      <c r="H3696" s="12"/>
    </row>
    <row r="3697" spans="1:8" s="4" customFormat="1" x14ac:dyDescent="0.2">
      <c r="A3697" s="3" t="s">
        <v>10</v>
      </c>
      <c r="B3697" s="3" t="s">
        <v>10</v>
      </c>
      <c r="C3697" s="3" t="s">
        <v>10</v>
      </c>
      <c r="D3697" s="5">
        <f>SUBTOTAL(9, D3695:D3696)</f>
        <v>1</v>
      </c>
      <c r="E3697" s="7">
        <f>SUBTOTAL(9, E3695:E3696)</f>
        <v>13.75</v>
      </c>
      <c r="F3697" s="7">
        <f>SUBTOTAL(9, F3695:F3696)</f>
        <v>5.47</v>
      </c>
      <c r="G3697" s="7">
        <f>SUBTOTAL(9, G3695:G3696)</f>
        <v>8.2800000000000011</v>
      </c>
      <c r="H3697" s="7">
        <f>IF(E3697&lt;&gt;0, ((E3697-F3697)/E3697)*100, 0)</f>
        <v>60.218181818181826</v>
      </c>
    </row>
    <row r="3698" spans="1:8" customFormat="1" ht="15" x14ac:dyDescent="0.25">
      <c r="D3698" s="12"/>
      <c r="E3698" s="12"/>
      <c r="F3698" s="12"/>
      <c r="G3698" s="12"/>
      <c r="H3698" s="12"/>
    </row>
    <row r="3699" spans="1:8" x14ac:dyDescent="0.2">
      <c r="A3699" s="2" t="s">
        <v>1512</v>
      </c>
      <c r="B3699" s="2" t="s">
        <v>1513</v>
      </c>
      <c r="C3699" s="2" t="s">
        <v>153</v>
      </c>
      <c r="D3699" s="6">
        <v>1</v>
      </c>
      <c r="E3699" s="8">
        <v>13.75</v>
      </c>
      <c r="F3699" s="8">
        <v>5.96</v>
      </c>
      <c r="G3699" s="8">
        <f>E3699-F3699</f>
        <v>7.79</v>
      </c>
      <c r="H3699" s="8">
        <f>IF(E3699&lt;&gt;0, ((E3699-F3699)/E3699)*100, 0)</f>
        <v>56.654545454545456</v>
      </c>
    </row>
    <row r="3700" spans="1:8" customFormat="1" ht="15" x14ac:dyDescent="0.25">
      <c r="D3700" s="12"/>
      <c r="E3700" s="12"/>
      <c r="F3700" s="12"/>
      <c r="G3700" s="12"/>
      <c r="H3700" s="12"/>
    </row>
    <row r="3701" spans="1:8" s="4" customFormat="1" x14ac:dyDescent="0.2">
      <c r="A3701" s="3" t="s">
        <v>10</v>
      </c>
      <c r="B3701" s="3" t="s">
        <v>10</v>
      </c>
      <c r="C3701" s="3" t="s">
        <v>10</v>
      </c>
      <c r="D3701" s="5">
        <f>SUBTOTAL(9, D3699:D3700)</f>
        <v>1</v>
      </c>
      <c r="E3701" s="7">
        <f>SUBTOTAL(9, E3699:E3700)</f>
        <v>13.75</v>
      </c>
      <c r="F3701" s="7">
        <f>SUBTOTAL(9, F3699:F3700)</f>
        <v>5.96</v>
      </c>
      <c r="G3701" s="7">
        <f>SUBTOTAL(9, G3699:G3700)</f>
        <v>7.79</v>
      </c>
      <c r="H3701" s="7">
        <f>IF(E3701&lt;&gt;0, ((E3701-F3701)/E3701)*100, 0)</f>
        <v>56.654545454545456</v>
      </c>
    </row>
    <row r="3702" spans="1:8" customFormat="1" ht="15" x14ac:dyDescent="0.25">
      <c r="D3702" s="12"/>
      <c r="E3702" s="12"/>
      <c r="F3702" s="12"/>
      <c r="G3702" s="12"/>
      <c r="H3702" s="12"/>
    </row>
    <row r="3703" spans="1:8" x14ac:dyDescent="0.2">
      <c r="A3703" s="2" t="s">
        <v>3464</v>
      </c>
      <c r="B3703" s="2" t="s">
        <v>3465</v>
      </c>
      <c r="C3703" s="2" t="s">
        <v>219</v>
      </c>
      <c r="D3703" s="6">
        <v>3</v>
      </c>
      <c r="E3703" s="8">
        <v>75</v>
      </c>
      <c r="F3703" s="8">
        <v>12.45</v>
      </c>
      <c r="G3703" s="8">
        <f>E3703-F3703</f>
        <v>62.55</v>
      </c>
      <c r="H3703" s="8">
        <f>IF(E3703&lt;&gt;0, ((E3703-F3703)/E3703)*100, 0)</f>
        <v>83.399999999999991</v>
      </c>
    </row>
    <row r="3704" spans="1:8" customFormat="1" ht="15" x14ac:dyDescent="0.25">
      <c r="D3704" s="12"/>
      <c r="E3704" s="12"/>
      <c r="F3704" s="12"/>
      <c r="G3704" s="12"/>
      <c r="H3704" s="12"/>
    </row>
    <row r="3705" spans="1:8" s="4" customFormat="1" x14ac:dyDescent="0.2">
      <c r="A3705" s="3" t="s">
        <v>10</v>
      </c>
      <c r="B3705" s="3" t="s">
        <v>10</v>
      </c>
      <c r="C3705" s="3" t="s">
        <v>10</v>
      </c>
      <c r="D3705" s="5">
        <f>SUBTOTAL(9, D3703:D3704)</f>
        <v>3</v>
      </c>
      <c r="E3705" s="7">
        <f>SUBTOTAL(9, E3703:E3704)</f>
        <v>75</v>
      </c>
      <c r="F3705" s="7">
        <f>SUBTOTAL(9, F3703:F3704)</f>
        <v>12.45</v>
      </c>
      <c r="G3705" s="7">
        <f>SUBTOTAL(9, G3703:G3704)</f>
        <v>62.55</v>
      </c>
      <c r="H3705" s="7">
        <f>IF(E3705&lt;&gt;0, ((E3705-F3705)/E3705)*100, 0)</f>
        <v>83.399999999999991</v>
      </c>
    </row>
    <row r="3706" spans="1:8" customFormat="1" ht="15" x14ac:dyDescent="0.25">
      <c r="D3706" s="12"/>
      <c r="E3706" s="12"/>
      <c r="F3706" s="12"/>
      <c r="G3706" s="12"/>
      <c r="H3706" s="12"/>
    </row>
    <row r="3707" spans="1:8" x14ac:dyDescent="0.2">
      <c r="A3707" s="2" t="s">
        <v>3466</v>
      </c>
      <c r="B3707" s="2" t="s">
        <v>3467</v>
      </c>
      <c r="C3707" s="2" t="s">
        <v>10</v>
      </c>
      <c r="G3707" s="8">
        <f>E3707-F3707</f>
        <v>0</v>
      </c>
      <c r="H3707" s="8">
        <f>IF(E3707&lt;&gt;0, ((E3707-F3707)/E3707)*100, 0)</f>
        <v>0</v>
      </c>
    </row>
    <row r="3708" spans="1:8" x14ac:dyDescent="0.2">
      <c r="A3708" s="2" t="s">
        <v>3466</v>
      </c>
      <c r="B3708" s="2" t="s">
        <v>3467</v>
      </c>
      <c r="C3708" s="2" t="s">
        <v>10</v>
      </c>
      <c r="G3708" s="8">
        <f>E3708-F3708</f>
        <v>0</v>
      </c>
      <c r="H3708" s="8">
        <f>IF(E3708&lt;&gt;0, ((E3708-F3708)/E3708)*100, 0)</f>
        <v>0</v>
      </c>
    </row>
    <row r="3709" spans="1:8" x14ac:dyDescent="0.2">
      <c r="A3709" s="2" t="s">
        <v>3466</v>
      </c>
      <c r="B3709" s="2" t="s">
        <v>3467</v>
      </c>
      <c r="C3709" s="2" t="s">
        <v>10</v>
      </c>
      <c r="G3709" s="8">
        <f>E3709-F3709</f>
        <v>0</v>
      </c>
      <c r="H3709" s="8">
        <f>IF(E3709&lt;&gt;0, ((E3709-F3709)/E3709)*100, 0)</f>
        <v>0</v>
      </c>
    </row>
    <row r="3710" spans="1:8" x14ac:dyDescent="0.2">
      <c r="A3710" s="2" t="s">
        <v>3466</v>
      </c>
      <c r="B3710" s="2" t="s">
        <v>3467</v>
      </c>
      <c r="C3710" s="2" t="s">
        <v>28</v>
      </c>
      <c r="D3710" s="6">
        <v>1</v>
      </c>
      <c r="E3710" s="8">
        <v>16.5</v>
      </c>
      <c r="F3710" s="8">
        <v>5.88</v>
      </c>
      <c r="G3710" s="8">
        <f>E3710-F3710</f>
        <v>10.620000000000001</v>
      </c>
      <c r="H3710" s="8">
        <f>IF(E3710&lt;&gt;0, ((E3710-F3710)/E3710)*100, 0)</f>
        <v>64.363636363636374</v>
      </c>
    </row>
    <row r="3711" spans="1:8" customFormat="1" ht="15" x14ac:dyDescent="0.25">
      <c r="D3711" s="12"/>
      <c r="E3711" s="12"/>
      <c r="F3711" s="12"/>
      <c r="G3711" s="12"/>
      <c r="H3711" s="12"/>
    </row>
    <row r="3712" spans="1:8" s="4" customFormat="1" x14ac:dyDescent="0.2">
      <c r="A3712" s="3" t="s">
        <v>10</v>
      </c>
      <c r="B3712" s="3" t="s">
        <v>10</v>
      </c>
      <c r="C3712" s="3" t="s">
        <v>10</v>
      </c>
      <c r="D3712" s="5">
        <f>SUBTOTAL(9, D3707:D3711)</f>
        <v>1</v>
      </c>
      <c r="E3712" s="7">
        <f>SUBTOTAL(9, E3707:E3711)</f>
        <v>16.5</v>
      </c>
      <c r="F3712" s="7">
        <f>SUBTOTAL(9, F3707:F3711)</f>
        <v>5.88</v>
      </c>
      <c r="G3712" s="7">
        <f>SUBTOTAL(9, G3707:G3711)</f>
        <v>10.620000000000001</v>
      </c>
      <c r="H3712" s="7">
        <f>IF(E3712&lt;&gt;0, ((E3712-F3712)/E3712)*100, 0)</f>
        <v>64.363636363636374</v>
      </c>
    </row>
    <row r="3713" spans="1:8" customFormat="1" ht="15" x14ac:dyDescent="0.25">
      <c r="D3713" s="12"/>
      <c r="E3713" s="12"/>
      <c r="F3713" s="12"/>
      <c r="G3713" s="12"/>
      <c r="H3713" s="12"/>
    </row>
    <row r="3714" spans="1:8" x14ac:dyDescent="0.2">
      <c r="A3714" s="2" t="s">
        <v>3468</v>
      </c>
      <c r="B3714" s="2" t="s">
        <v>3469</v>
      </c>
      <c r="C3714" s="2" t="s">
        <v>10</v>
      </c>
      <c r="G3714" s="8">
        <f>E3714-F3714</f>
        <v>0</v>
      </c>
      <c r="H3714" s="8">
        <f>IF(E3714&lt;&gt;0, ((E3714-F3714)/E3714)*100, 0)</f>
        <v>0</v>
      </c>
    </row>
    <row r="3715" spans="1:8" x14ac:dyDescent="0.2">
      <c r="A3715" s="2" t="s">
        <v>3468</v>
      </c>
      <c r="B3715" s="2" t="s">
        <v>3469</v>
      </c>
      <c r="C3715" s="2" t="s">
        <v>10</v>
      </c>
      <c r="G3715" s="8">
        <f>E3715-F3715</f>
        <v>0</v>
      </c>
      <c r="H3715" s="8">
        <f>IF(E3715&lt;&gt;0, ((E3715-F3715)/E3715)*100, 0)</f>
        <v>0</v>
      </c>
    </row>
    <row r="3716" spans="1:8" x14ac:dyDescent="0.2">
      <c r="A3716" s="2" t="s">
        <v>3468</v>
      </c>
      <c r="B3716" s="2" t="s">
        <v>3469</v>
      </c>
      <c r="C3716" s="2" t="s">
        <v>10</v>
      </c>
      <c r="G3716" s="8">
        <f>E3716-F3716</f>
        <v>0</v>
      </c>
      <c r="H3716" s="8">
        <f>IF(E3716&lt;&gt;0, ((E3716-F3716)/E3716)*100, 0)</f>
        <v>0</v>
      </c>
    </row>
    <row r="3717" spans="1:8" x14ac:dyDescent="0.2">
      <c r="A3717" s="2" t="s">
        <v>3468</v>
      </c>
      <c r="B3717" s="2" t="s">
        <v>3469</v>
      </c>
      <c r="C3717" s="2" t="s">
        <v>2348</v>
      </c>
      <c r="D3717" s="6">
        <v>3</v>
      </c>
      <c r="E3717" s="8">
        <v>79.5</v>
      </c>
      <c r="F3717" s="8">
        <v>25.2</v>
      </c>
      <c r="G3717" s="8">
        <f>E3717-F3717</f>
        <v>54.3</v>
      </c>
      <c r="H3717" s="8">
        <f>IF(E3717&lt;&gt;0, ((E3717-F3717)/E3717)*100, 0)</f>
        <v>68.301886792452819</v>
      </c>
    </row>
    <row r="3718" spans="1:8" customFormat="1" ht="15" x14ac:dyDescent="0.25">
      <c r="D3718" s="12"/>
      <c r="E3718" s="12"/>
      <c r="F3718" s="12"/>
      <c r="G3718" s="12"/>
      <c r="H3718" s="12"/>
    </row>
    <row r="3719" spans="1:8" s="4" customFormat="1" x14ac:dyDescent="0.2">
      <c r="A3719" s="3" t="s">
        <v>10</v>
      </c>
      <c r="B3719" s="3" t="s">
        <v>10</v>
      </c>
      <c r="C3719" s="3" t="s">
        <v>10</v>
      </c>
      <c r="D3719" s="5">
        <f>SUBTOTAL(9, D3714:D3718)</f>
        <v>3</v>
      </c>
      <c r="E3719" s="7">
        <f>SUBTOTAL(9, E3714:E3718)</f>
        <v>79.5</v>
      </c>
      <c r="F3719" s="7">
        <f>SUBTOTAL(9, F3714:F3718)</f>
        <v>25.2</v>
      </c>
      <c r="G3719" s="7">
        <f>SUBTOTAL(9, G3714:G3718)</f>
        <v>54.3</v>
      </c>
      <c r="H3719" s="7">
        <f>IF(E3719&lt;&gt;0, ((E3719-F3719)/E3719)*100, 0)</f>
        <v>68.301886792452819</v>
      </c>
    </row>
    <row r="3720" spans="1:8" customFormat="1" ht="15" x14ac:dyDescent="0.25">
      <c r="D3720" s="12"/>
      <c r="E3720" s="12"/>
      <c r="F3720" s="12"/>
      <c r="G3720" s="12"/>
      <c r="H3720" s="12"/>
    </row>
    <row r="3721" spans="1:8" x14ac:dyDescent="0.2">
      <c r="A3721" s="2" t="s">
        <v>2716</v>
      </c>
      <c r="B3721" s="2" t="s">
        <v>2717</v>
      </c>
      <c r="C3721" s="2" t="s">
        <v>10</v>
      </c>
      <c r="G3721" s="8">
        <f>E3721-F3721</f>
        <v>0</v>
      </c>
      <c r="H3721" s="8">
        <f>IF(E3721&lt;&gt;0, ((E3721-F3721)/E3721)*100, 0)</f>
        <v>0</v>
      </c>
    </row>
    <row r="3722" spans="1:8" x14ac:dyDescent="0.2">
      <c r="A3722" s="2" t="s">
        <v>2716</v>
      </c>
      <c r="B3722" s="2" t="s">
        <v>2717</v>
      </c>
      <c r="C3722" s="2" t="s">
        <v>10</v>
      </c>
      <c r="G3722" s="8">
        <f>E3722-F3722</f>
        <v>0</v>
      </c>
      <c r="H3722" s="8">
        <f>IF(E3722&lt;&gt;0, ((E3722-F3722)/E3722)*100, 0)</f>
        <v>0</v>
      </c>
    </row>
    <row r="3723" spans="1:8" x14ac:dyDescent="0.2">
      <c r="A3723" s="2" t="s">
        <v>2716</v>
      </c>
      <c r="B3723" s="2" t="s">
        <v>2717</v>
      </c>
      <c r="C3723" s="2" t="s">
        <v>10</v>
      </c>
      <c r="G3723" s="8">
        <f>E3723-F3723</f>
        <v>0</v>
      </c>
      <c r="H3723" s="8">
        <f>IF(E3723&lt;&gt;0, ((E3723-F3723)/E3723)*100, 0)</f>
        <v>0</v>
      </c>
    </row>
    <row r="3724" spans="1:8" x14ac:dyDescent="0.2">
      <c r="A3724" s="2" t="s">
        <v>2716</v>
      </c>
      <c r="B3724" s="2" t="s">
        <v>2717</v>
      </c>
      <c r="C3724" s="2" t="s">
        <v>152</v>
      </c>
      <c r="D3724" s="6">
        <v>2</v>
      </c>
      <c r="E3724" s="8">
        <v>31</v>
      </c>
      <c r="F3724" s="8">
        <v>10.94</v>
      </c>
      <c r="G3724" s="8">
        <f>E3724-F3724</f>
        <v>20.060000000000002</v>
      </c>
      <c r="H3724" s="8">
        <f>IF(E3724&lt;&gt;0, ((E3724-F3724)/E3724)*100, 0)</f>
        <v>64.709677419354847</v>
      </c>
    </row>
    <row r="3725" spans="1:8" x14ac:dyDescent="0.2">
      <c r="A3725" s="2" t="s">
        <v>2716</v>
      </c>
      <c r="B3725" s="2" t="s">
        <v>2717</v>
      </c>
      <c r="C3725" s="2" t="s">
        <v>195</v>
      </c>
      <c r="D3725" s="6">
        <v>2</v>
      </c>
      <c r="E3725" s="8">
        <v>31</v>
      </c>
      <c r="F3725" s="8">
        <v>10.94</v>
      </c>
      <c r="G3725" s="8">
        <f>E3725-F3725</f>
        <v>20.060000000000002</v>
      </c>
      <c r="H3725" s="8">
        <f>IF(E3725&lt;&gt;0, ((E3725-F3725)/E3725)*100, 0)</f>
        <v>64.709677419354847</v>
      </c>
    </row>
    <row r="3726" spans="1:8" customFormat="1" ht="15" x14ac:dyDescent="0.25">
      <c r="D3726" s="12"/>
      <c r="E3726" s="12"/>
      <c r="F3726" s="12"/>
      <c r="G3726" s="12"/>
      <c r="H3726" s="12"/>
    </row>
    <row r="3727" spans="1:8" s="4" customFormat="1" x14ac:dyDescent="0.2">
      <c r="A3727" s="3" t="s">
        <v>10</v>
      </c>
      <c r="B3727" s="3" t="s">
        <v>10</v>
      </c>
      <c r="C3727" s="3" t="s">
        <v>10</v>
      </c>
      <c r="D3727" s="5">
        <f>SUBTOTAL(9, D3721:D3726)</f>
        <v>4</v>
      </c>
      <c r="E3727" s="7">
        <f>SUBTOTAL(9, E3721:E3726)</f>
        <v>62</v>
      </c>
      <c r="F3727" s="7">
        <f>SUBTOTAL(9, F3721:F3726)</f>
        <v>21.88</v>
      </c>
      <c r="G3727" s="7">
        <f>SUBTOTAL(9, G3721:G3726)</f>
        <v>40.120000000000005</v>
      </c>
      <c r="H3727" s="7">
        <f>IF(E3727&lt;&gt;0, ((E3727-F3727)/E3727)*100, 0)</f>
        <v>64.709677419354847</v>
      </c>
    </row>
    <row r="3728" spans="1:8" customFormat="1" ht="15" x14ac:dyDescent="0.25">
      <c r="D3728" s="12"/>
      <c r="E3728" s="12"/>
      <c r="F3728" s="12"/>
      <c r="G3728" s="12"/>
      <c r="H3728" s="12"/>
    </row>
    <row r="3729" spans="1:8" x14ac:dyDescent="0.2">
      <c r="A3729" s="2" t="s">
        <v>1870</v>
      </c>
      <c r="B3729" s="2" t="s">
        <v>1871</v>
      </c>
      <c r="C3729" s="2" t="s">
        <v>10</v>
      </c>
      <c r="G3729" s="8">
        <f>E3729-F3729</f>
        <v>0</v>
      </c>
      <c r="H3729" s="8">
        <f>IF(E3729&lt;&gt;0, ((E3729-F3729)/E3729)*100, 0)</f>
        <v>0</v>
      </c>
    </row>
    <row r="3730" spans="1:8" x14ac:dyDescent="0.2">
      <c r="A3730" s="2" t="s">
        <v>1870</v>
      </c>
      <c r="B3730" s="2" t="s">
        <v>1871</v>
      </c>
      <c r="C3730" s="2" t="s">
        <v>10</v>
      </c>
      <c r="G3730" s="8">
        <f>E3730-F3730</f>
        <v>0</v>
      </c>
      <c r="H3730" s="8">
        <f>IF(E3730&lt;&gt;0, ((E3730-F3730)/E3730)*100, 0)</f>
        <v>0</v>
      </c>
    </row>
    <row r="3731" spans="1:8" x14ac:dyDescent="0.2">
      <c r="A3731" s="2" t="s">
        <v>1870</v>
      </c>
      <c r="B3731" s="2" t="s">
        <v>1871</v>
      </c>
      <c r="C3731" s="2" t="s">
        <v>10</v>
      </c>
      <c r="E3731" s="8">
        <v>-13.75</v>
      </c>
      <c r="G3731" s="8">
        <f>E3731-F3731</f>
        <v>-13.75</v>
      </c>
      <c r="H3731" s="8">
        <f>IF(E3731&lt;&gt;0, ((E3731-F3731)/E3731)*100, 0)</f>
        <v>100</v>
      </c>
    </row>
    <row r="3732" spans="1:8" x14ac:dyDescent="0.2">
      <c r="A3732" s="2" t="s">
        <v>1870</v>
      </c>
      <c r="B3732" s="2" t="s">
        <v>1871</v>
      </c>
      <c r="C3732" s="2" t="s">
        <v>78</v>
      </c>
      <c r="D3732" s="6">
        <v>1</v>
      </c>
      <c r="E3732" s="8">
        <v>15.5</v>
      </c>
      <c r="F3732" s="8">
        <v>5.47</v>
      </c>
      <c r="G3732" s="8">
        <f>E3732-F3732</f>
        <v>10.030000000000001</v>
      </c>
      <c r="H3732" s="8">
        <f>IF(E3732&lt;&gt;0, ((E3732-F3732)/E3732)*100, 0)</f>
        <v>64.709677419354847</v>
      </c>
    </row>
    <row r="3733" spans="1:8" x14ac:dyDescent="0.2">
      <c r="A3733" s="2" t="s">
        <v>1870</v>
      </c>
      <c r="B3733" s="2" t="s">
        <v>1871</v>
      </c>
      <c r="C3733" s="2" t="s">
        <v>308</v>
      </c>
      <c r="D3733" s="6">
        <v>1</v>
      </c>
      <c r="E3733" s="8">
        <v>4.5</v>
      </c>
      <c r="F3733" s="8">
        <v>1.3</v>
      </c>
      <c r="G3733" s="8">
        <f>E3733-F3733</f>
        <v>3.2</v>
      </c>
      <c r="H3733" s="8">
        <f>IF(E3733&lt;&gt;0, ((E3733-F3733)/E3733)*100, 0)</f>
        <v>71.111111111111114</v>
      </c>
    </row>
    <row r="3734" spans="1:8" x14ac:dyDescent="0.2">
      <c r="A3734" s="2" t="s">
        <v>1870</v>
      </c>
      <c r="B3734" s="2" t="s">
        <v>1871</v>
      </c>
      <c r="C3734" s="2" t="s">
        <v>17</v>
      </c>
      <c r="D3734" s="6">
        <v>1</v>
      </c>
      <c r="E3734" s="8">
        <v>34.75</v>
      </c>
      <c r="F3734" s="8">
        <v>9.1</v>
      </c>
      <c r="G3734" s="8">
        <f>E3734-F3734</f>
        <v>25.65</v>
      </c>
      <c r="H3734" s="8">
        <f>IF(E3734&lt;&gt;0, ((E3734-F3734)/E3734)*100, 0)</f>
        <v>73.812949640287755</v>
      </c>
    </row>
    <row r="3735" spans="1:8" x14ac:dyDescent="0.2">
      <c r="A3735" s="2" t="s">
        <v>1870</v>
      </c>
      <c r="B3735" s="2" t="s">
        <v>1871</v>
      </c>
      <c r="C3735" s="2" t="s">
        <v>109</v>
      </c>
      <c r="D3735" s="6">
        <v>1</v>
      </c>
      <c r="E3735" s="8">
        <v>22</v>
      </c>
      <c r="F3735" s="8">
        <v>10</v>
      </c>
      <c r="G3735" s="8">
        <f>E3735-F3735</f>
        <v>12</v>
      </c>
      <c r="H3735" s="8">
        <f>IF(E3735&lt;&gt;0, ((E3735-F3735)/E3735)*100, 0)</f>
        <v>54.54545454545454</v>
      </c>
    </row>
    <row r="3736" spans="1:8" customFormat="1" ht="15" x14ac:dyDescent="0.25">
      <c r="D3736" s="12"/>
      <c r="E3736" s="12"/>
      <c r="F3736" s="12"/>
      <c r="G3736" s="12"/>
      <c r="H3736" s="12"/>
    </row>
    <row r="3737" spans="1:8" s="4" customFormat="1" x14ac:dyDescent="0.2">
      <c r="A3737" s="3" t="s">
        <v>10</v>
      </c>
      <c r="B3737" s="3" t="s">
        <v>10</v>
      </c>
      <c r="C3737" s="3" t="s">
        <v>10</v>
      </c>
      <c r="D3737" s="5">
        <f>SUBTOTAL(9, D3729:D3736)</f>
        <v>4</v>
      </c>
      <c r="E3737" s="7">
        <f>SUBTOTAL(9, E3729:E3736)</f>
        <v>63</v>
      </c>
      <c r="F3737" s="7">
        <f>SUBTOTAL(9, F3729:F3736)</f>
        <v>25.869999999999997</v>
      </c>
      <c r="G3737" s="7">
        <f>SUBTOTAL(9, G3729:G3736)</f>
        <v>37.129999999999995</v>
      </c>
      <c r="H3737" s="7">
        <f>IF(E3737&lt;&gt;0, ((E3737-F3737)/E3737)*100, 0)</f>
        <v>58.936507936507944</v>
      </c>
    </row>
    <row r="3738" spans="1:8" customFormat="1" ht="15" x14ac:dyDescent="0.25">
      <c r="D3738" s="12"/>
      <c r="E3738" s="12"/>
      <c r="F3738" s="12"/>
      <c r="G3738" s="12"/>
      <c r="H3738" s="12"/>
    </row>
    <row r="3739" spans="1:8" x14ac:dyDescent="0.2">
      <c r="A3739" s="2" t="s">
        <v>1069</v>
      </c>
      <c r="B3739" s="2" t="s">
        <v>1070</v>
      </c>
      <c r="C3739" s="2" t="s">
        <v>10</v>
      </c>
      <c r="G3739" s="8">
        <f>E3739-F3739</f>
        <v>0</v>
      </c>
      <c r="H3739" s="8">
        <f>IF(E3739&lt;&gt;0, ((E3739-F3739)/E3739)*100, 0)</f>
        <v>0</v>
      </c>
    </row>
    <row r="3740" spans="1:8" x14ac:dyDescent="0.2">
      <c r="A3740" s="2" t="s">
        <v>1069</v>
      </c>
      <c r="B3740" s="2" t="s">
        <v>1070</v>
      </c>
      <c r="C3740" s="2" t="s">
        <v>10</v>
      </c>
      <c r="E3740" s="8">
        <v>-11.75</v>
      </c>
      <c r="G3740" s="8">
        <f>E3740-F3740</f>
        <v>-11.75</v>
      </c>
      <c r="H3740" s="8">
        <f>IF(E3740&lt;&gt;0, ((E3740-F3740)/E3740)*100, 0)</f>
        <v>100</v>
      </c>
    </row>
    <row r="3741" spans="1:8" x14ac:dyDescent="0.2">
      <c r="A3741" s="2" t="s">
        <v>1069</v>
      </c>
      <c r="B3741" s="2" t="s">
        <v>1070</v>
      </c>
      <c r="C3741" s="2" t="s">
        <v>17</v>
      </c>
      <c r="D3741" s="6">
        <v>3</v>
      </c>
      <c r="E3741" s="8">
        <v>104.25</v>
      </c>
      <c r="F3741" s="8">
        <v>27.3</v>
      </c>
      <c r="G3741" s="8">
        <f>E3741-F3741</f>
        <v>76.95</v>
      </c>
      <c r="H3741" s="8">
        <f>IF(E3741&lt;&gt;0, ((E3741-F3741)/E3741)*100, 0)</f>
        <v>73.812949640287769</v>
      </c>
    </row>
    <row r="3742" spans="1:8" customFormat="1" ht="15" x14ac:dyDescent="0.25">
      <c r="D3742" s="12"/>
      <c r="E3742" s="12"/>
      <c r="F3742" s="12"/>
      <c r="G3742" s="12"/>
      <c r="H3742" s="12"/>
    </row>
    <row r="3743" spans="1:8" s="4" customFormat="1" x14ac:dyDescent="0.2">
      <c r="A3743" s="3" t="s">
        <v>10</v>
      </c>
      <c r="B3743" s="3" t="s">
        <v>10</v>
      </c>
      <c r="C3743" s="3" t="s">
        <v>10</v>
      </c>
      <c r="D3743" s="5">
        <f>SUBTOTAL(9, D3739:D3742)</f>
        <v>3</v>
      </c>
      <c r="E3743" s="7">
        <f>SUBTOTAL(9, E3739:E3742)</f>
        <v>92.5</v>
      </c>
      <c r="F3743" s="7">
        <f>SUBTOTAL(9, F3739:F3742)</f>
        <v>27.3</v>
      </c>
      <c r="G3743" s="7">
        <f>SUBTOTAL(9, G3739:G3742)</f>
        <v>65.2</v>
      </c>
      <c r="H3743" s="7">
        <f>IF(E3743&lt;&gt;0, ((E3743-F3743)/E3743)*100, 0)</f>
        <v>70.486486486486484</v>
      </c>
    </row>
    <row r="3744" spans="1:8" customFormat="1" ht="15" x14ac:dyDescent="0.25">
      <c r="D3744" s="12"/>
      <c r="E3744" s="12"/>
      <c r="F3744" s="12"/>
      <c r="G3744" s="12"/>
      <c r="H3744" s="12"/>
    </row>
    <row r="3745" spans="1:8" x14ac:dyDescent="0.2">
      <c r="A3745" s="2" t="s">
        <v>3470</v>
      </c>
      <c r="B3745" s="2" t="s">
        <v>3471</v>
      </c>
      <c r="C3745" s="2" t="s">
        <v>10</v>
      </c>
      <c r="G3745" s="8">
        <f>E3745-F3745</f>
        <v>0</v>
      </c>
      <c r="H3745" s="8">
        <f>IF(E3745&lt;&gt;0, ((E3745-F3745)/E3745)*100, 0)</f>
        <v>0</v>
      </c>
    </row>
    <row r="3746" spans="1:8" x14ac:dyDescent="0.2">
      <c r="A3746" s="2" t="s">
        <v>3470</v>
      </c>
      <c r="B3746" s="2" t="s">
        <v>3471</v>
      </c>
      <c r="C3746" s="2" t="s">
        <v>10</v>
      </c>
      <c r="G3746" s="8">
        <f>E3746-F3746</f>
        <v>0</v>
      </c>
      <c r="H3746" s="8">
        <f>IF(E3746&lt;&gt;0, ((E3746-F3746)/E3746)*100, 0)</f>
        <v>0</v>
      </c>
    </row>
    <row r="3747" spans="1:8" x14ac:dyDescent="0.2">
      <c r="A3747" s="2" t="s">
        <v>3470</v>
      </c>
      <c r="B3747" s="2" t="s">
        <v>3471</v>
      </c>
      <c r="C3747" s="2" t="s">
        <v>10</v>
      </c>
      <c r="E3747" s="8">
        <v>60</v>
      </c>
      <c r="G3747" s="8">
        <f>E3747-F3747</f>
        <v>60</v>
      </c>
      <c r="H3747" s="8">
        <f>IF(E3747&lt;&gt;0, ((E3747-F3747)/E3747)*100, 0)</f>
        <v>100</v>
      </c>
    </row>
    <row r="3748" spans="1:8" x14ac:dyDescent="0.2">
      <c r="A3748" s="2" t="s">
        <v>3470</v>
      </c>
      <c r="B3748" s="2" t="s">
        <v>3471</v>
      </c>
      <c r="C3748" s="2" t="s">
        <v>219</v>
      </c>
      <c r="D3748" s="6">
        <v>3</v>
      </c>
      <c r="E3748" s="8">
        <v>75</v>
      </c>
      <c r="F3748" s="8">
        <v>12.45</v>
      </c>
      <c r="G3748" s="8">
        <f>E3748-F3748</f>
        <v>62.55</v>
      </c>
      <c r="H3748" s="8">
        <f>IF(E3748&lt;&gt;0, ((E3748-F3748)/E3748)*100, 0)</f>
        <v>83.399999999999991</v>
      </c>
    </row>
    <row r="3749" spans="1:8" x14ac:dyDescent="0.2">
      <c r="A3749" s="2" t="s">
        <v>3470</v>
      </c>
      <c r="B3749" s="2" t="s">
        <v>3471</v>
      </c>
      <c r="C3749" s="2" t="s">
        <v>13</v>
      </c>
      <c r="D3749" s="6">
        <v>3</v>
      </c>
      <c r="E3749" s="8">
        <v>21</v>
      </c>
      <c r="F3749" s="8">
        <v>5.04</v>
      </c>
      <c r="G3749" s="8">
        <f>E3749-F3749</f>
        <v>15.96</v>
      </c>
      <c r="H3749" s="8">
        <f>IF(E3749&lt;&gt;0, ((E3749-F3749)/E3749)*100, 0)</f>
        <v>76</v>
      </c>
    </row>
    <row r="3750" spans="1:8" x14ac:dyDescent="0.2">
      <c r="A3750" s="2" t="s">
        <v>3470</v>
      </c>
      <c r="B3750" s="2" t="s">
        <v>3471</v>
      </c>
      <c r="C3750" s="2" t="s">
        <v>516</v>
      </c>
      <c r="D3750" s="6">
        <v>3</v>
      </c>
      <c r="E3750" s="8">
        <v>65.25</v>
      </c>
      <c r="F3750" s="8">
        <v>23.94</v>
      </c>
      <c r="G3750" s="8">
        <f>E3750-F3750</f>
        <v>41.31</v>
      </c>
      <c r="H3750" s="8">
        <f>IF(E3750&lt;&gt;0, ((E3750-F3750)/E3750)*100, 0)</f>
        <v>63.310344827586206</v>
      </c>
    </row>
    <row r="3751" spans="1:8" x14ac:dyDescent="0.2">
      <c r="A3751" s="2" t="s">
        <v>3470</v>
      </c>
      <c r="B3751" s="2" t="s">
        <v>3471</v>
      </c>
      <c r="C3751" s="2" t="s">
        <v>291</v>
      </c>
      <c r="D3751" s="6">
        <v>3</v>
      </c>
      <c r="E3751" s="8">
        <v>52.5</v>
      </c>
      <c r="F3751" s="8">
        <v>20.79</v>
      </c>
      <c r="G3751" s="8">
        <f>E3751-F3751</f>
        <v>31.71</v>
      </c>
      <c r="H3751" s="8">
        <f>IF(E3751&lt;&gt;0, ((E3751-F3751)/E3751)*100, 0)</f>
        <v>60.4</v>
      </c>
    </row>
    <row r="3752" spans="1:8" x14ac:dyDescent="0.2">
      <c r="A3752" s="2" t="s">
        <v>3470</v>
      </c>
      <c r="B3752" s="2" t="s">
        <v>3471</v>
      </c>
      <c r="C3752" s="2" t="s">
        <v>292</v>
      </c>
      <c r="D3752" s="6">
        <v>3</v>
      </c>
      <c r="E3752" s="8">
        <v>81</v>
      </c>
      <c r="G3752" s="8">
        <f>E3752-F3752</f>
        <v>81</v>
      </c>
      <c r="H3752" s="8">
        <f>IF(E3752&lt;&gt;0, ((E3752-F3752)/E3752)*100, 0)</f>
        <v>100</v>
      </c>
    </row>
    <row r="3753" spans="1:8" x14ac:dyDescent="0.2">
      <c r="A3753" s="2" t="s">
        <v>3470</v>
      </c>
      <c r="B3753" s="2" t="s">
        <v>3471</v>
      </c>
      <c r="C3753" s="2" t="s">
        <v>31</v>
      </c>
      <c r="D3753" s="6">
        <v>3</v>
      </c>
      <c r="E3753" s="8">
        <v>33</v>
      </c>
      <c r="F3753" s="8">
        <v>8.61</v>
      </c>
      <c r="G3753" s="8">
        <f>E3753-F3753</f>
        <v>24.39</v>
      </c>
      <c r="H3753" s="8">
        <f>IF(E3753&lt;&gt;0, ((E3753-F3753)/E3753)*100, 0)</f>
        <v>73.909090909090907</v>
      </c>
    </row>
    <row r="3754" spans="1:8" x14ac:dyDescent="0.2">
      <c r="A3754" s="2" t="s">
        <v>3470</v>
      </c>
      <c r="B3754" s="2" t="s">
        <v>3471</v>
      </c>
      <c r="C3754" s="2" t="s">
        <v>2474</v>
      </c>
      <c r="D3754" s="6">
        <v>3</v>
      </c>
      <c r="E3754" s="8">
        <v>42</v>
      </c>
      <c r="F3754" s="8">
        <v>12.03</v>
      </c>
      <c r="G3754" s="8">
        <f>E3754-F3754</f>
        <v>29.97</v>
      </c>
      <c r="H3754" s="8">
        <f>IF(E3754&lt;&gt;0, ((E3754-F3754)/E3754)*100, 0)</f>
        <v>71.357142857142847</v>
      </c>
    </row>
    <row r="3755" spans="1:8" x14ac:dyDescent="0.2">
      <c r="A3755" s="2" t="s">
        <v>3470</v>
      </c>
      <c r="B3755" s="2" t="s">
        <v>3471</v>
      </c>
      <c r="C3755" s="2" t="s">
        <v>133</v>
      </c>
      <c r="D3755" s="6">
        <v>3</v>
      </c>
      <c r="E3755" s="8">
        <v>210</v>
      </c>
      <c r="F3755" s="8">
        <v>47.49</v>
      </c>
      <c r="G3755" s="8">
        <f>E3755-F3755</f>
        <v>162.51</v>
      </c>
      <c r="H3755" s="8">
        <f>IF(E3755&lt;&gt;0, ((E3755-F3755)/E3755)*100, 0)</f>
        <v>77.385714285714286</v>
      </c>
    </row>
    <row r="3756" spans="1:8" x14ac:dyDescent="0.2">
      <c r="A3756" s="2" t="s">
        <v>3470</v>
      </c>
      <c r="B3756" s="2" t="s">
        <v>3471</v>
      </c>
      <c r="C3756" s="2" t="s">
        <v>19</v>
      </c>
      <c r="D3756" s="6">
        <v>3</v>
      </c>
      <c r="E3756" s="8">
        <v>82.5</v>
      </c>
      <c r="F3756" s="8">
        <v>21.63</v>
      </c>
      <c r="G3756" s="8">
        <f>E3756-F3756</f>
        <v>60.870000000000005</v>
      </c>
      <c r="H3756" s="8">
        <f>IF(E3756&lt;&gt;0, ((E3756-F3756)/E3756)*100, 0)</f>
        <v>73.781818181818196</v>
      </c>
    </row>
    <row r="3757" spans="1:8" x14ac:dyDescent="0.2">
      <c r="A3757" s="2" t="s">
        <v>3470</v>
      </c>
      <c r="B3757" s="2" t="s">
        <v>3471</v>
      </c>
      <c r="C3757" s="2" t="s">
        <v>40</v>
      </c>
      <c r="D3757" s="6">
        <v>3</v>
      </c>
      <c r="E3757" s="8">
        <v>27.75</v>
      </c>
      <c r="F3757" s="8">
        <v>5.88</v>
      </c>
      <c r="G3757" s="8">
        <f>E3757-F3757</f>
        <v>21.87</v>
      </c>
      <c r="H3757" s="8">
        <f>IF(E3757&lt;&gt;0, ((E3757-F3757)/E3757)*100, 0)</f>
        <v>78.810810810810821</v>
      </c>
    </row>
    <row r="3758" spans="1:8" x14ac:dyDescent="0.2">
      <c r="A3758" s="2" t="s">
        <v>3470</v>
      </c>
      <c r="B3758" s="2" t="s">
        <v>3471</v>
      </c>
      <c r="C3758" s="2" t="s">
        <v>42</v>
      </c>
      <c r="D3758" s="6">
        <v>3</v>
      </c>
      <c r="E3758" s="8">
        <v>24</v>
      </c>
      <c r="F3758" s="8">
        <v>5.25</v>
      </c>
      <c r="G3758" s="8">
        <f>E3758-F3758</f>
        <v>18.75</v>
      </c>
      <c r="H3758" s="8">
        <f>IF(E3758&lt;&gt;0, ((E3758-F3758)/E3758)*100, 0)</f>
        <v>78.125</v>
      </c>
    </row>
    <row r="3759" spans="1:8" customFormat="1" ht="15" x14ac:dyDescent="0.25">
      <c r="D3759" s="12"/>
      <c r="E3759" s="12"/>
      <c r="F3759" s="12"/>
      <c r="G3759" s="12"/>
      <c r="H3759" s="12"/>
    </row>
    <row r="3760" spans="1:8" s="4" customFormat="1" x14ac:dyDescent="0.2">
      <c r="A3760" s="3" t="s">
        <v>10</v>
      </c>
      <c r="B3760" s="3" t="s">
        <v>10</v>
      </c>
      <c r="C3760" s="3" t="s">
        <v>10</v>
      </c>
      <c r="D3760" s="5">
        <f>SUBTOTAL(9, D3745:D3759)</f>
        <v>33</v>
      </c>
      <c r="E3760" s="7">
        <f>SUBTOTAL(9, E3745:E3759)</f>
        <v>774</v>
      </c>
      <c r="F3760" s="7">
        <f>SUBTOTAL(9, F3745:F3759)</f>
        <v>163.10999999999999</v>
      </c>
      <c r="G3760" s="7">
        <f>SUBTOTAL(9, G3745:G3759)</f>
        <v>610.89</v>
      </c>
      <c r="H3760" s="7">
        <f>IF(E3760&lt;&gt;0, ((E3760-F3760)/E3760)*100, 0)</f>
        <v>78.926356589147289</v>
      </c>
    </row>
    <row r="3761" spans="1:8" customFormat="1" ht="15" x14ac:dyDescent="0.25">
      <c r="D3761" s="12"/>
      <c r="E3761" s="12"/>
      <c r="F3761" s="12"/>
      <c r="G3761" s="12"/>
      <c r="H3761" s="12"/>
    </row>
    <row r="3762" spans="1:8" x14ac:dyDescent="0.2">
      <c r="A3762" s="2" t="s">
        <v>3472</v>
      </c>
      <c r="B3762" s="2" t="s">
        <v>3473</v>
      </c>
      <c r="C3762" s="2" t="s">
        <v>133</v>
      </c>
      <c r="D3762" s="6">
        <v>1</v>
      </c>
      <c r="E3762" s="8">
        <v>70</v>
      </c>
      <c r="F3762" s="8">
        <v>15.83</v>
      </c>
      <c r="G3762" s="8">
        <f>E3762-F3762</f>
        <v>54.17</v>
      </c>
      <c r="H3762" s="8">
        <f>IF(E3762&lt;&gt;0, ((E3762-F3762)/E3762)*100, 0)</f>
        <v>77.385714285714286</v>
      </c>
    </row>
    <row r="3763" spans="1:8" customFormat="1" ht="15" x14ac:dyDescent="0.25">
      <c r="D3763" s="12"/>
      <c r="E3763" s="12"/>
      <c r="F3763" s="12"/>
      <c r="G3763" s="12"/>
      <c r="H3763" s="12"/>
    </row>
    <row r="3764" spans="1:8" s="4" customFormat="1" x14ac:dyDescent="0.2">
      <c r="A3764" s="3" t="s">
        <v>10</v>
      </c>
      <c r="B3764" s="3" t="s">
        <v>10</v>
      </c>
      <c r="C3764" s="3" t="s">
        <v>10</v>
      </c>
      <c r="D3764" s="5">
        <f>SUBTOTAL(9, D3762:D3763)</f>
        <v>1</v>
      </c>
      <c r="E3764" s="7">
        <f>SUBTOTAL(9, E3762:E3763)</f>
        <v>70</v>
      </c>
      <c r="F3764" s="7">
        <f>SUBTOTAL(9, F3762:F3763)</f>
        <v>15.83</v>
      </c>
      <c r="G3764" s="7">
        <f>SUBTOTAL(9, G3762:G3763)</f>
        <v>54.17</v>
      </c>
      <c r="H3764" s="7">
        <f>IF(E3764&lt;&gt;0, ((E3764-F3764)/E3764)*100, 0)</f>
        <v>77.385714285714286</v>
      </c>
    </row>
    <row r="3765" spans="1:8" customFormat="1" ht="15" x14ac:dyDescent="0.25">
      <c r="D3765" s="12"/>
      <c r="E3765" s="12"/>
      <c r="F3765" s="12"/>
      <c r="G3765" s="12"/>
      <c r="H3765" s="12"/>
    </row>
    <row r="3766" spans="1:8" x14ac:dyDescent="0.2">
      <c r="A3766" s="2" t="s">
        <v>1872</v>
      </c>
      <c r="B3766" s="2" t="s">
        <v>1873</v>
      </c>
      <c r="C3766" s="2" t="s">
        <v>10</v>
      </c>
      <c r="G3766" s="8">
        <f>E3766-F3766</f>
        <v>0</v>
      </c>
      <c r="H3766" s="8">
        <f>IF(E3766&lt;&gt;0, ((E3766-F3766)/E3766)*100, 0)</f>
        <v>0</v>
      </c>
    </row>
    <row r="3767" spans="1:8" x14ac:dyDescent="0.2">
      <c r="A3767" s="2" t="s">
        <v>1872</v>
      </c>
      <c r="B3767" s="2" t="s">
        <v>1873</v>
      </c>
      <c r="C3767" s="2" t="s">
        <v>10</v>
      </c>
      <c r="E3767" s="8">
        <v>-27.41</v>
      </c>
      <c r="G3767" s="8">
        <f>E3767-F3767</f>
        <v>-27.41</v>
      </c>
      <c r="H3767" s="8">
        <f>IF(E3767&lt;&gt;0, ((E3767-F3767)/E3767)*100, 0)</f>
        <v>100</v>
      </c>
    </row>
    <row r="3768" spans="1:8" x14ac:dyDescent="0.2">
      <c r="A3768" s="2" t="s">
        <v>1872</v>
      </c>
      <c r="B3768" s="2" t="s">
        <v>1873</v>
      </c>
      <c r="C3768" s="2" t="s">
        <v>78</v>
      </c>
      <c r="D3768" s="6">
        <v>3</v>
      </c>
      <c r="E3768" s="8">
        <v>46.5</v>
      </c>
      <c r="F3768" s="8">
        <v>16.41</v>
      </c>
      <c r="G3768" s="8">
        <f>E3768-F3768</f>
        <v>30.09</v>
      </c>
      <c r="H3768" s="8">
        <f>IF(E3768&lt;&gt;0, ((E3768-F3768)/E3768)*100, 0)</f>
        <v>64.709677419354833</v>
      </c>
    </row>
    <row r="3769" spans="1:8" x14ac:dyDescent="0.2">
      <c r="A3769" s="2" t="s">
        <v>1872</v>
      </c>
      <c r="B3769" s="2" t="s">
        <v>1873</v>
      </c>
      <c r="C3769" s="2" t="s">
        <v>65</v>
      </c>
      <c r="D3769" s="6">
        <v>2</v>
      </c>
      <c r="E3769" s="8">
        <v>20.399999999999999</v>
      </c>
      <c r="F3769" s="8">
        <v>3.58</v>
      </c>
      <c r="G3769" s="8">
        <f>E3769-F3769</f>
        <v>16.82</v>
      </c>
      <c r="H3769" s="8">
        <f>IF(E3769&lt;&gt;0, ((E3769-F3769)/E3769)*100, 0)</f>
        <v>82.450980392156865</v>
      </c>
    </row>
    <row r="3770" spans="1:8" x14ac:dyDescent="0.2">
      <c r="A3770" s="2" t="s">
        <v>1872</v>
      </c>
      <c r="B3770" s="2" t="s">
        <v>1873</v>
      </c>
      <c r="C3770" s="2" t="s">
        <v>112</v>
      </c>
      <c r="D3770" s="6">
        <v>1</v>
      </c>
      <c r="E3770" s="8">
        <v>6.5</v>
      </c>
      <c r="F3770" s="8">
        <v>2.29</v>
      </c>
      <c r="G3770" s="8">
        <f>E3770-F3770</f>
        <v>4.21</v>
      </c>
      <c r="H3770" s="8">
        <f>IF(E3770&lt;&gt;0, ((E3770-F3770)/E3770)*100, 0)</f>
        <v>64.769230769230774</v>
      </c>
    </row>
    <row r="3771" spans="1:8" x14ac:dyDescent="0.2">
      <c r="A3771" s="2" t="s">
        <v>1872</v>
      </c>
      <c r="B3771" s="2" t="s">
        <v>1873</v>
      </c>
      <c r="C3771" s="2" t="s">
        <v>58</v>
      </c>
      <c r="D3771" s="6">
        <v>3</v>
      </c>
      <c r="E3771" s="8">
        <v>31.5</v>
      </c>
      <c r="F3771" s="8">
        <v>8.82</v>
      </c>
      <c r="G3771" s="8">
        <f>E3771-F3771</f>
        <v>22.68</v>
      </c>
      <c r="H3771" s="8">
        <f>IF(E3771&lt;&gt;0, ((E3771-F3771)/E3771)*100, 0)</f>
        <v>72</v>
      </c>
    </row>
    <row r="3772" spans="1:8" x14ac:dyDescent="0.2">
      <c r="A3772" s="2" t="s">
        <v>1872</v>
      </c>
      <c r="B3772" s="2" t="s">
        <v>1873</v>
      </c>
      <c r="C3772" s="2" t="s">
        <v>66</v>
      </c>
      <c r="D3772" s="6">
        <v>1</v>
      </c>
      <c r="E3772" s="8">
        <v>7.5</v>
      </c>
      <c r="F3772" s="8">
        <v>2.29</v>
      </c>
      <c r="G3772" s="8">
        <f>E3772-F3772</f>
        <v>5.21</v>
      </c>
      <c r="H3772" s="8">
        <f>IF(E3772&lt;&gt;0, ((E3772-F3772)/E3772)*100, 0)</f>
        <v>69.466666666666669</v>
      </c>
    </row>
    <row r="3773" spans="1:8" x14ac:dyDescent="0.2">
      <c r="A3773" s="2" t="s">
        <v>1872</v>
      </c>
      <c r="B3773" s="2" t="s">
        <v>1873</v>
      </c>
      <c r="C3773" s="2" t="s">
        <v>308</v>
      </c>
      <c r="D3773" s="6">
        <v>4</v>
      </c>
      <c r="E3773" s="8">
        <v>18</v>
      </c>
      <c r="F3773" s="8">
        <v>5.2</v>
      </c>
      <c r="G3773" s="8">
        <f>E3773-F3773</f>
        <v>12.8</v>
      </c>
      <c r="H3773" s="8">
        <f>IF(E3773&lt;&gt;0, ((E3773-F3773)/E3773)*100, 0)</f>
        <v>71.111111111111114</v>
      </c>
    </row>
    <row r="3774" spans="1:8" x14ac:dyDescent="0.2">
      <c r="A3774" s="2" t="s">
        <v>1872</v>
      </c>
      <c r="B3774" s="2" t="s">
        <v>1873</v>
      </c>
      <c r="C3774" s="2" t="s">
        <v>1959</v>
      </c>
      <c r="D3774" s="6">
        <v>1</v>
      </c>
      <c r="E3774" s="8">
        <v>11.75</v>
      </c>
      <c r="F3774" s="8">
        <v>3.72</v>
      </c>
      <c r="G3774" s="8">
        <f>E3774-F3774</f>
        <v>8.0299999999999994</v>
      </c>
      <c r="H3774" s="8">
        <f>IF(E3774&lt;&gt;0, ((E3774-F3774)/E3774)*100, 0)</f>
        <v>68.340425531914889</v>
      </c>
    </row>
    <row r="3775" spans="1:8" x14ac:dyDescent="0.2">
      <c r="A3775" s="2" t="s">
        <v>1872</v>
      </c>
      <c r="B3775" s="2" t="s">
        <v>1873</v>
      </c>
      <c r="C3775" s="2" t="s">
        <v>16</v>
      </c>
      <c r="D3775" s="6">
        <v>6</v>
      </c>
      <c r="E3775" s="8">
        <v>132</v>
      </c>
      <c r="F3775" s="8">
        <v>50.4</v>
      </c>
      <c r="G3775" s="8">
        <f>E3775-F3775</f>
        <v>81.599999999999994</v>
      </c>
      <c r="H3775" s="8">
        <f>IF(E3775&lt;&gt;0, ((E3775-F3775)/E3775)*100, 0)</f>
        <v>61.818181818181813</v>
      </c>
    </row>
    <row r="3776" spans="1:8" customFormat="1" ht="15" x14ac:dyDescent="0.25">
      <c r="D3776" s="12"/>
      <c r="E3776" s="12"/>
      <c r="F3776" s="12"/>
      <c r="G3776" s="12"/>
      <c r="H3776" s="12"/>
    </row>
    <row r="3777" spans="1:8" s="4" customFormat="1" x14ac:dyDescent="0.2">
      <c r="A3777" s="3" t="s">
        <v>10</v>
      </c>
      <c r="B3777" s="3" t="s">
        <v>10</v>
      </c>
      <c r="C3777" s="3" t="s">
        <v>10</v>
      </c>
      <c r="D3777" s="5">
        <f>SUBTOTAL(9, D3766:D3776)</f>
        <v>21</v>
      </c>
      <c r="E3777" s="7">
        <f>SUBTOTAL(9, E3766:E3776)</f>
        <v>246.74</v>
      </c>
      <c r="F3777" s="7">
        <f>SUBTOTAL(9, F3766:F3776)</f>
        <v>92.710000000000008</v>
      </c>
      <c r="G3777" s="7">
        <f>SUBTOTAL(9, G3766:G3776)</f>
        <v>154.03</v>
      </c>
      <c r="H3777" s="7">
        <f>IF(E3777&lt;&gt;0, ((E3777-F3777)/E3777)*100, 0)</f>
        <v>62.426035502958577</v>
      </c>
    </row>
    <row r="3778" spans="1:8" customFormat="1" ht="15" x14ac:dyDescent="0.25">
      <c r="D3778" s="12"/>
      <c r="E3778" s="12"/>
      <c r="F3778" s="12"/>
      <c r="G3778" s="12"/>
      <c r="H3778" s="12"/>
    </row>
    <row r="3779" spans="1:8" x14ac:dyDescent="0.2">
      <c r="A3779" s="2" t="s">
        <v>3474</v>
      </c>
      <c r="B3779" s="2" t="s">
        <v>3475</v>
      </c>
      <c r="C3779" s="2" t="s">
        <v>10</v>
      </c>
      <c r="E3779" s="8">
        <v>-18.25</v>
      </c>
      <c r="G3779" s="8">
        <f>E3779-F3779</f>
        <v>-18.25</v>
      </c>
      <c r="H3779" s="8">
        <f>IF(E3779&lt;&gt;0, ((E3779-F3779)/E3779)*100, 0)</f>
        <v>100</v>
      </c>
    </row>
    <row r="3780" spans="1:8" x14ac:dyDescent="0.2">
      <c r="A3780" s="2" t="s">
        <v>3474</v>
      </c>
      <c r="B3780" s="2" t="s">
        <v>3475</v>
      </c>
      <c r="C3780" s="2" t="s">
        <v>10</v>
      </c>
      <c r="G3780" s="8">
        <f>E3780-F3780</f>
        <v>0</v>
      </c>
      <c r="H3780" s="8">
        <f>IF(E3780&lt;&gt;0, ((E3780-F3780)/E3780)*100, 0)</f>
        <v>0</v>
      </c>
    </row>
    <row r="3781" spans="1:8" x14ac:dyDescent="0.2">
      <c r="A3781" s="2" t="s">
        <v>3474</v>
      </c>
      <c r="B3781" s="2" t="s">
        <v>3475</v>
      </c>
      <c r="C3781" s="2" t="s">
        <v>10</v>
      </c>
      <c r="E3781" s="8">
        <v>-11.75</v>
      </c>
      <c r="G3781" s="8">
        <f>E3781-F3781</f>
        <v>-11.75</v>
      </c>
      <c r="H3781" s="8">
        <f>IF(E3781&lt;&gt;0, ((E3781-F3781)/E3781)*100, 0)</f>
        <v>100</v>
      </c>
    </row>
    <row r="3782" spans="1:8" x14ac:dyDescent="0.2">
      <c r="A3782" s="2" t="s">
        <v>3474</v>
      </c>
      <c r="B3782" s="2" t="s">
        <v>3475</v>
      </c>
      <c r="C3782" s="2" t="s">
        <v>322</v>
      </c>
      <c r="D3782" s="6">
        <v>1</v>
      </c>
      <c r="E3782" s="8">
        <v>51</v>
      </c>
      <c r="F3782" s="8">
        <v>14.7</v>
      </c>
      <c r="G3782" s="8">
        <f>E3782-F3782</f>
        <v>36.299999999999997</v>
      </c>
      <c r="H3782" s="8">
        <f>IF(E3782&lt;&gt;0, ((E3782-F3782)/E3782)*100, 0)</f>
        <v>71.17647058823529</v>
      </c>
    </row>
    <row r="3783" spans="1:8" x14ac:dyDescent="0.2">
      <c r="A3783" s="2" t="s">
        <v>3474</v>
      </c>
      <c r="B3783" s="2" t="s">
        <v>3475</v>
      </c>
      <c r="C3783" s="2" t="s">
        <v>197</v>
      </c>
      <c r="D3783" s="6">
        <v>2</v>
      </c>
      <c r="E3783" s="8">
        <v>36.5</v>
      </c>
      <c r="F3783" s="8">
        <v>12.5</v>
      </c>
      <c r="G3783" s="8">
        <f>E3783-F3783</f>
        <v>24</v>
      </c>
      <c r="H3783" s="8">
        <f>IF(E3783&lt;&gt;0, ((E3783-F3783)/E3783)*100, 0)</f>
        <v>65.753424657534239</v>
      </c>
    </row>
    <row r="3784" spans="1:8" x14ac:dyDescent="0.2">
      <c r="A3784" s="2" t="s">
        <v>3474</v>
      </c>
      <c r="B3784" s="2" t="s">
        <v>3475</v>
      </c>
      <c r="C3784" s="2" t="s">
        <v>292</v>
      </c>
      <c r="D3784" s="6">
        <v>1</v>
      </c>
      <c r="E3784" s="8">
        <v>27</v>
      </c>
      <c r="F3784" s="8">
        <v>12.53</v>
      </c>
      <c r="G3784" s="8">
        <f>E3784-F3784</f>
        <v>14.47</v>
      </c>
      <c r="H3784" s="8">
        <f>IF(E3784&lt;&gt;0, ((E3784-F3784)/E3784)*100, 0)</f>
        <v>53.592592592592595</v>
      </c>
    </row>
    <row r="3785" spans="1:8" customFormat="1" ht="15" x14ac:dyDescent="0.25">
      <c r="D3785" s="12"/>
      <c r="E3785" s="12"/>
      <c r="F3785" s="12"/>
      <c r="G3785" s="12"/>
      <c r="H3785" s="12"/>
    </row>
    <row r="3786" spans="1:8" s="4" customFormat="1" x14ac:dyDescent="0.2">
      <c r="A3786" s="3" t="s">
        <v>10</v>
      </c>
      <c r="B3786" s="3" t="s">
        <v>10</v>
      </c>
      <c r="C3786" s="3" t="s">
        <v>10</v>
      </c>
      <c r="D3786" s="5">
        <f>SUBTOTAL(9, D3779:D3785)</f>
        <v>4</v>
      </c>
      <c r="E3786" s="7">
        <f>SUBTOTAL(9, E3779:E3785)</f>
        <v>84.5</v>
      </c>
      <c r="F3786" s="7">
        <f>SUBTOTAL(9, F3779:F3785)</f>
        <v>39.729999999999997</v>
      </c>
      <c r="G3786" s="7">
        <f>SUBTOTAL(9, G3779:G3785)</f>
        <v>44.769999999999996</v>
      </c>
      <c r="H3786" s="7">
        <f>IF(E3786&lt;&gt;0, ((E3786-F3786)/E3786)*100, 0)</f>
        <v>52.982248520710066</v>
      </c>
    </row>
    <row r="3787" spans="1:8" customFormat="1" ht="15" x14ac:dyDescent="0.25">
      <c r="D3787" s="12"/>
      <c r="E3787" s="12"/>
      <c r="F3787" s="12"/>
      <c r="G3787" s="12"/>
      <c r="H3787" s="12"/>
    </row>
    <row r="3788" spans="1:8" x14ac:dyDescent="0.2">
      <c r="A3788" s="2" t="s">
        <v>3476</v>
      </c>
      <c r="B3788" s="2" t="s">
        <v>3477</v>
      </c>
      <c r="C3788" s="2" t="s">
        <v>624</v>
      </c>
      <c r="D3788" s="6">
        <v>1</v>
      </c>
      <c r="E3788" s="8">
        <v>27</v>
      </c>
      <c r="F3788" s="8">
        <v>8.1199999999999992</v>
      </c>
      <c r="G3788" s="8">
        <f>E3788-F3788</f>
        <v>18.880000000000003</v>
      </c>
      <c r="H3788" s="8">
        <f>IF(E3788&lt;&gt;0, ((E3788-F3788)/E3788)*100, 0)</f>
        <v>69.925925925925938</v>
      </c>
    </row>
    <row r="3789" spans="1:8" customFormat="1" ht="15" x14ac:dyDescent="0.25">
      <c r="D3789" s="12"/>
      <c r="E3789" s="12"/>
      <c r="F3789" s="12"/>
      <c r="G3789" s="12"/>
      <c r="H3789" s="12"/>
    </row>
    <row r="3790" spans="1:8" s="4" customFormat="1" x14ac:dyDescent="0.2">
      <c r="A3790" s="3" t="s">
        <v>10</v>
      </c>
      <c r="B3790" s="3" t="s">
        <v>10</v>
      </c>
      <c r="C3790" s="3" t="s">
        <v>10</v>
      </c>
      <c r="D3790" s="5">
        <f>SUBTOTAL(9, D3788:D3789)</f>
        <v>1</v>
      </c>
      <c r="E3790" s="7">
        <f>SUBTOTAL(9, E3788:E3789)</f>
        <v>27</v>
      </c>
      <c r="F3790" s="7">
        <f>SUBTOTAL(9, F3788:F3789)</f>
        <v>8.1199999999999992</v>
      </c>
      <c r="G3790" s="7">
        <f>SUBTOTAL(9, G3788:G3789)</f>
        <v>18.880000000000003</v>
      </c>
      <c r="H3790" s="7">
        <f>IF(E3790&lt;&gt;0, ((E3790-F3790)/E3790)*100, 0)</f>
        <v>69.925925925925938</v>
      </c>
    </row>
    <row r="3791" spans="1:8" customFormat="1" ht="15" x14ac:dyDescent="0.25">
      <c r="D3791" s="12"/>
      <c r="E3791" s="12"/>
      <c r="F3791" s="12"/>
      <c r="G3791" s="12"/>
      <c r="H3791" s="12"/>
    </row>
    <row r="3792" spans="1:8" x14ac:dyDescent="0.2">
      <c r="A3792" s="2" t="s">
        <v>3478</v>
      </c>
      <c r="B3792" s="2" t="s">
        <v>3479</v>
      </c>
      <c r="C3792" s="2" t="s">
        <v>10</v>
      </c>
      <c r="G3792" s="8">
        <f>E3792-F3792</f>
        <v>0</v>
      </c>
      <c r="H3792" s="8">
        <f>IF(E3792&lt;&gt;0, ((E3792-F3792)/E3792)*100, 0)</f>
        <v>0</v>
      </c>
    </row>
    <row r="3793" spans="1:8" x14ac:dyDescent="0.2">
      <c r="A3793" s="2" t="s">
        <v>3478</v>
      </c>
      <c r="B3793" s="2" t="s">
        <v>3479</v>
      </c>
      <c r="C3793" s="2" t="s">
        <v>10</v>
      </c>
      <c r="E3793" s="8">
        <v>-17.75</v>
      </c>
      <c r="G3793" s="8">
        <f>E3793-F3793</f>
        <v>-17.75</v>
      </c>
      <c r="H3793" s="8">
        <f>IF(E3793&lt;&gt;0, ((E3793-F3793)/E3793)*100, 0)</f>
        <v>100</v>
      </c>
    </row>
    <row r="3794" spans="1:8" x14ac:dyDescent="0.2">
      <c r="A3794" s="2" t="s">
        <v>3478</v>
      </c>
      <c r="B3794" s="2" t="s">
        <v>3479</v>
      </c>
      <c r="C3794" s="2" t="s">
        <v>152</v>
      </c>
      <c r="D3794" s="6">
        <v>1</v>
      </c>
      <c r="E3794" s="8">
        <v>15.5</v>
      </c>
      <c r="F3794" s="8">
        <v>5.47</v>
      </c>
      <c r="G3794" s="8">
        <f>E3794-F3794</f>
        <v>10.030000000000001</v>
      </c>
      <c r="H3794" s="8">
        <f>IF(E3794&lt;&gt;0, ((E3794-F3794)/E3794)*100, 0)</f>
        <v>64.709677419354847</v>
      </c>
    </row>
    <row r="3795" spans="1:8" x14ac:dyDescent="0.2">
      <c r="A3795" s="2" t="s">
        <v>3478</v>
      </c>
      <c r="B3795" s="2" t="s">
        <v>3479</v>
      </c>
      <c r="C3795" s="2" t="s">
        <v>292</v>
      </c>
      <c r="D3795" s="6">
        <v>1</v>
      </c>
      <c r="E3795" s="8">
        <v>27</v>
      </c>
      <c r="F3795" s="8">
        <v>12.53</v>
      </c>
      <c r="G3795" s="8">
        <f>E3795-F3795</f>
        <v>14.47</v>
      </c>
      <c r="H3795" s="8">
        <f>IF(E3795&lt;&gt;0, ((E3795-F3795)/E3795)*100, 0)</f>
        <v>53.592592592592595</v>
      </c>
    </row>
    <row r="3796" spans="1:8" x14ac:dyDescent="0.2">
      <c r="A3796" s="2" t="s">
        <v>3478</v>
      </c>
      <c r="B3796" s="2" t="s">
        <v>3479</v>
      </c>
      <c r="C3796" s="2" t="s">
        <v>2474</v>
      </c>
      <c r="D3796" s="6">
        <v>1</v>
      </c>
      <c r="E3796" s="8">
        <v>14</v>
      </c>
      <c r="F3796" s="8">
        <v>4.01</v>
      </c>
      <c r="G3796" s="8">
        <f>E3796-F3796</f>
        <v>9.99</v>
      </c>
      <c r="H3796" s="8">
        <f>IF(E3796&lt;&gt;0, ((E3796-F3796)/E3796)*100, 0)</f>
        <v>71.357142857142861</v>
      </c>
    </row>
    <row r="3797" spans="1:8" x14ac:dyDescent="0.2">
      <c r="A3797" s="2" t="s">
        <v>3478</v>
      </c>
      <c r="B3797" s="2" t="s">
        <v>3479</v>
      </c>
      <c r="C3797" s="2" t="s">
        <v>114</v>
      </c>
      <c r="D3797" s="6">
        <v>1</v>
      </c>
      <c r="E3797" s="8">
        <v>11</v>
      </c>
      <c r="F3797" s="8">
        <v>3.64</v>
      </c>
      <c r="G3797" s="8">
        <f>E3797-F3797</f>
        <v>7.3599999999999994</v>
      </c>
      <c r="H3797" s="8">
        <f>IF(E3797&lt;&gt;0, ((E3797-F3797)/E3797)*100, 0)</f>
        <v>66.909090909090907</v>
      </c>
    </row>
    <row r="3798" spans="1:8" x14ac:dyDescent="0.2">
      <c r="A3798" s="2" t="s">
        <v>3478</v>
      </c>
      <c r="B3798" s="2" t="s">
        <v>3479</v>
      </c>
      <c r="C3798" s="2" t="s">
        <v>51</v>
      </c>
      <c r="D3798" s="6">
        <v>1</v>
      </c>
      <c r="E3798" s="8">
        <v>11.5</v>
      </c>
      <c r="F3798" s="8">
        <v>3.78</v>
      </c>
      <c r="G3798" s="8">
        <f>E3798-F3798</f>
        <v>7.7200000000000006</v>
      </c>
      <c r="H3798" s="8">
        <f>IF(E3798&lt;&gt;0, ((E3798-F3798)/E3798)*100, 0)</f>
        <v>67.130434782608702</v>
      </c>
    </row>
    <row r="3799" spans="1:8" x14ac:dyDescent="0.2">
      <c r="A3799" s="2" t="s">
        <v>3478</v>
      </c>
      <c r="B3799" s="2" t="s">
        <v>3479</v>
      </c>
      <c r="C3799" s="2" t="s">
        <v>87</v>
      </c>
      <c r="D3799" s="6">
        <v>1</v>
      </c>
      <c r="E3799" s="8">
        <v>11.5</v>
      </c>
      <c r="F3799" s="8">
        <v>3.78</v>
      </c>
      <c r="G3799" s="8">
        <f>E3799-F3799</f>
        <v>7.7200000000000006</v>
      </c>
      <c r="H3799" s="8">
        <f>IF(E3799&lt;&gt;0, ((E3799-F3799)/E3799)*100, 0)</f>
        <v>67.130434782608702</v>
      </c>
    </row>
    <row r="3800" spans="1:8" x14ac:dyDescent="0.2">
      <c r="A3800" s="2" t="s">
        <v>3478</v>
      </c>
      <c r="B3800" s="2" t="s">
        <v>3479</v>
      </c>
      <c r="C3800" s="2" t="s">
        <v>17</v>
      </c>
      <c r="D3800" s="6">
        <v>2</v>
      </c>
      <c r="E3800" s="8">
        <v>69.5</v>
      </c>
      <c r="F3800" s="8">
        <v>18.2</v>
      </c>
      <c r="G3800" s="8">
        <f>E3800-F3800</f>
        <v>51.3</v>
      </c>
      <c r="H3800" s="8">
        <f>IF(E3800&lt;&gt;0, ((E3800-F3800)/E3800)*100, 0)</f>
        <v>73.812949640287755</v>
      </c>
    </row>
    <row r="3801" spans="1:8" customFormat="1" ht="15" x14ac:dyDescent="0.25">
      <c r="D3801" s="12"/>
      <c r="E3801" s="12"/>
      <c r="F3801" s="12"/>
      <c r="G3801" s="12"/>
      <c r="H3801" s="12"/>
    </row>
    <row r="3802" spans="1:8" s="4" customFormat="1" x14ac:dyDescent="0.2">
      <c r="A3802" s="3" t="s">
        <v>10</v>
      </c>
      <c r="B3802" s="3" t="s">
        <v>10</v>
      </c>
      <c r="C3802" s="3" t="s">
        <v>10</v>
      </c>
      <c r="D3802" s="5">
        <f>SUBTOTAL(9, D3792:D3801)</f>
        <v>8</v>
      </c>
      <c r="E3802" s="7">
        <f>SUBTOTAL(9, E3792:E3801)</f>
        <v>142.25</v>
      </c>
      <c r="F3802" s="7">
        <f>SUBTOTAL(9, F3792:F3801)</f>
        <v>51.41</v>
      </c>
      <c r="G3802" s="7">
        <f>SUBTOTAL(9, G3792:G3801)</f>
        <v>90.84</v>
      </c>
      <c r="H3802" s="7">
        <f>IF(E3802&lt;&gt;0, ((E3802-F3802)/E3802)*100, 0)</f>
        <v>63.859402460456948</v>
      </c>
    </row>
    <row r="3803" spans="1:8" customFormat="1" ht="15" x14ac:dyDescent="0.25">
      <c r="D3803" s="12"/>
      <c r="E3803" s="12"/>
      <c r="F3803" s="12"/>
      <c r="G3803" s="12"/>
      <c r="H3803" s="12"/>
    </row>
    <row r="3804" spans="1:8" x14ac:dyDescent="0.2">
      <c r="A3804" s="2" t="s">
        <v>3480</v>
      </c>
      <c r="B3804" s="2" t="s">
        <v>3481</v>
      </c>
      <c r="C3804" s="2" t="s">
        <v>10</v>
      </c>
      <c r="G3804" s="8">
        <f>E3804-F3804</f>
        <v>0</v>
      </c>
      <c r="H3804" s="8">
        <f>IF(E3804&lt;&gt;0, ((E3804-F3804)/E3804)*100, 0)</f>
        <v>0</v>
      </c>
    </row>
    <row r="3805" spans="1:8" x14ac:dyDescent="0.2">
      <c r="A3805" s="2" t="s">
        <v>3480</v>
      </c>
      <c r="B3805" s="2" t="s">
        <v>3481</v>
      </c>
      <c r="C3805" s="2" t="s">
        <v>10</v>
      </c>
      <c r="G3805" s="8">
        <f>E3805-F3805</f>
        <v>0</v>
      </c>
      <c r="H3805" s="8">
        <f>IF(E3805&lt;&gt;0, ((E3805-F3805)/E3805)*100, 0)</f>
        <v>0</v>
      </c>
    </row>
    <row r="3806" spans="1:8" x14ac:dyDescent="0.2">
      <c r="A3806" s="2" t="s">
        <v>3480</v>
      </c>
      <c r="B3806" s="2" t="s">
        <v>3481</v>
      </c>
      <c r="C3806" s="2" t="s">
        <v>10</v>
      </c>
      <c r="G3806" s="8">
        <f>E3806-F3806</f>
        <v>0</v>
      </c>
      <c r="H3806" s="8">
        <f>IF(E3806&lt;&gt;0, ((E3806-F3806)/E3806)*100, 0)</f>
        <v>0</v>
      </c>
    </row>
    <row r="3807" spans="1:8" x14ac:dyDescent="0.2">
      <c r="A3807" s="2" t="s">
        <v>3480</v>
      </c>
      <c r="B3807" s="2" t="s">
        <v>3481</v>
      </c>
      <c r="C3807" s="2" t="s">
        <v>48</v>
      </c>
      <c r="D3807" s="6">
        <v>1</v>
      </c>
      <c r="E3807" s="8">
        <v>13.75</v>
      </c>
      <c r="F3807" s="8">
        <v>5.47</v>
      </c>
      <c r="G3807" s="8">
        <f>E3807-F3807</f>
        <v>8.2800000000000011</v>
      </c>
      <c r="H3807" s="8">
        <f>IF(E3807&lt;&gt;0, ((E3807-F3807)/E3807)*100, 0)</f>
        <v>60.218181818181826</v>
      </c>
    </row>
    <row r="3808" spans="1:8" customFormat="1" ht="15" x14ac:dyDescent="0.25">
      <c r="D3808" s="12"/>
      <c r="E3808" s="12"/>
      <c r="F3808" s="12"/>
      <c r="G3808" s="12"/>
      <c r="H3808" s="12"/>
    </row>
    <row r="3809" spans="1:8" s="4" customFormat="1" x14ac:dyDescent="0.2">
      <c r="A3809" s="3" t="s">
        <v>10</v>
      </c>
      <c r="B3809" s="3" t="s">
        <v>10</v>
      </c>
      <c r="C3809" s="3" t="s">
        <v>10</v>
      </c>
      <c r="D3809" s="5">
        <f>SUBTOTAL(9, D3804:D3808)</f>
        <v>1</v>
      </c>
      <c r="E3809" s="7">
        <f>SUBTOTAL(9, E3804:E3808)</f>
        <v>13.75</v>
      </c>
      <c r="F3809" s="7">
        <f>SUBTOTAL(9, F3804:F3808)</f>
        <v>5.47</v>
      </c>
      <c r="G3809" s="7">
        <f>SUBTOTAL(9, G3804:G3808)</f>
        <v>8.2800000000000011</v>
      </c>
      <c r="H3809" s="7">
        <f>IF(E3809&lt;&gt;0, ((E3809-F3809)/E3809)*100, 0)</f>
        <v>60.218181818181826</v>
      </c>
    </row>
    <row r="3810" spans="1:8" customFormat="1" ht="15" x14ac:dyDescent="0.25">
      <c r="D3810" s="12"/>
      <c r="E3810" s="12"/>
      <c r="F3810" s="12"/>
      <c r="G3810" s="12"/>
      <c r="H3810" s="12"/>
    </row>
    <row r="3811" spans="1:8" x14ac:dyDescent="0.2">
      <c r="A3811" s="2" t="s">
        <v>3482</v>
      </c>
      <c r="B3811" s="2" t="s">
        <v>3483</v>
      </c>
      <c r="C3811" s="2" t="s">
        <v>10</v>
      </c>
      <c r="G3811" s="8">
        <f>E3811-F3811</f>
        <v>0</v>
      </c>
      <c r="H3811" s="8">
        <f>IF(E3811&lt;&gt;0, ((E3811-F3811)/E3811)*100, 0)</f>
        <v>0</v>
      </c>
    </row>
    <row r="3812" spans="1:8" x14ac:dyDescent="0.2">
      <c r="A3812" s="2" t="s">
        <v>3482</v>
      </c>
      <c r="B3812" s="2" t="s">
        <v>3483</v>
      </c>
      <c r="C3812" s="2" t="s">
        <v>10</v>
      </c>
      <c r="G3812" s="8">
        <f>E3812-F3812</f>
        <v>0</v>
      </c>
      <c r="H3812" s="8">
        <f>IF(E3812&lt;&gt;0, ((E3812-F3812)/E3812)*100, 0)</f>
        <v>0</v>
      </c>
    </row>
    <row r="3813" spans="1:8" x14ac:dyDescent="0.2">
      <c r="A3813" s="2" t="s">
        <v>3482</v>
      </c>
      <c r="B3813" s="2" t="s">
        <v>3483</v>
      </c>
      <c r="C3813" s="2" t="s">
        <v>10</v>
      </c>
      <c r="G3813" s="8">
        <f>E3813-F3813</f>
        <v>0</v>
      </c>
      <c r="H3813" s="8">
        <f>IF(E3813&lt;&gt;0, ((E3813-F3813)/E3813)*100, 0)</f>
        <v>0</v>
      </c>
    </row>
    <row r="3814" spans="1:8" x14ac:dyDescent="0.2">
      <c r="A3814" s="2" t="s">
        <v>3482</v>
      </c>
      <c r="B3814" s="2" t="s">
        <v>3483</v>
      </c>
      <c r="C3814" s="2" t="s">
        <v>10</v>
      </c>
      <c r="E3814" s="8">
        <v>-11</v>
      </c>
      <c r="G3814" s="8">
        <f>E3814-F3814</f>
        <v>-11</v>
      </c>
      <c r="H3814" s="8">
        <f>IF(E3814&lt;&gt;0, ((E3814-F3814)/E3814)*100, 0)</f>
        <v>100</v>
      </c>
    </row>
    <row r="3815" spans="1:8" x14ac:dyDescent="0.2">
      <c r="A3815" s="2" t="s">
        <v>3482</v>
      </c>
      <c r="B3815" s="2" t="s">
        <v>3483</v>
      </c>
      <c r="C3815" s="2" t="s">
        <v>73</v>
      </c>
      <c r="D3815" s="6">
        <v>2</v>
      </c>
      <c r="E3815" s="8">
        <v>22</v>
      </c>
      <c r="F3815" s="8">
        <v>7.28</v>
      </c>
      <c r="G3815" s="8">
        <f>E3815-F3815</f>
        <v>14.719999999999999</v>
      </c>
      <c r="H3815" s="8">
        <f>IF(E3815&lt;&gt;0, ((E3815-F3815)/E3815)*100, 0)</f>
        <v>66.909090909090907</v>
      </c>
    </row>
    <row r="3816" spans="1:8" customFormat="1" ht="15" x14ac:dyDescent="0.25">
      <c r="D3816" s="12"/>
      <c r="E3816" s="12"/>
      <c r="F3816" s="12"/>
      <c r="G3816" s="12"/>
      <c r="H3816" s="12"/>
    </row>
    <row r="3817" spans="1:8" s="4" customFormat="1" x14ac:dyDescent="0.2">
      <c r="A3817" s="3" t="s">
        <v>10</v>
      </c>
      <c r="B3817" s="3" t="s">
        <v>10</v>
      </c>
      <c r="C3817" s="3" t="s">
        <v>10</v>
      </c>
      <c r="D3817" s="5">
        <f>SUBTOTAL(9, D3811:D3816)</f>
        <v>2</v>
      </c>
      <c r="E3817" s="7">
        <f>SUBTOTAL(9, E3811:E3816)</f>
        <v>11</v>
      </c>
      <c r="F3817" s="7">
        <f>SUBTOTAL(9, F3811:F3816)</f>
        <v>7.28</v>
      </c>
      <c r="G3817" s="7">
        <f>SUBTOTAL(9, G3811:G3816)</f>
        <v>3.7199999999999989</v>
      </c>
      <c r="H3817" s="7">
        <f>IF(E3817&lt;&gt;0, ((E3817-F3817)/E3817)*100, 0)</f>
        <v>33.818181818181813</v>
      </c>
    </row>
    <row r="3818" spans="1:8" customFormat="1" ht="15" x14ac:dyDescent="0.25">
      <c r="D3818" s="12"/>
      <c r="E3818" s="12"/>
      <c r="F3818" s="12"/>
      <c r="G3818" s="12"/>
      <c r="H3818" s="12"/>
    </row>
    <row r="3819" spans="1:8" x14ac:dyDescent="0.2">
      <c r="A3819" s="2" t="s">
        <v>3484</v>
      </c>
      <c r="B3819" s="2" t="s">
        <v>3485</v>
      </c>
      <c r="C3819" s="2" t="s">
        <v>10</v>
      </c>
      <c r="G3819" s="8">
        <f>E3819-F3819</f>
        <v>0</v>
      </c>
      <c r="H3819" s="8">
        <f>IF(E3819&lt;&gt;0, ((E3819-F3819)/E3819)*100, 0)</f>
        <v>0</v>
      </c>
    </row>
    <row r="3820" spans="1:8" x14ac:dyDescent="0.2">
      <c r="A3820" s="2" t="s">
        <v>3484</v>
      </c>
      <c r="B3820" s="2" t="s">
        <v>3485</v>
      </c>
      <c r="C3820" s="2" t="s">
        <v>10</v>
      </c>
      <c r="E3820" s="8">
        <v>-7.75</v>
      </c>
      <c r="G3820" s="8">
        <f>E3820-F3820</f>
        <v>-7.75</v>
      </c>
      <c r="H3820" s="8">
        <f>IF(E3820&lt;&gt;0, ((E3820-F3820)/E3820)*100, 0)</f>
        <v>100</v>
      </c>
    </row>
    <row r="3821" spans="1:8" x14ac:dyDescent="0.2">
      <c r="A3821" s="2" t="s">
        <v>3484</v>
      </c>
      <c r="B3821" s="2" t="s">
        <v>3485</v>
      </c>
      <c r="C3821" s="2" t="s">
        <v>221</v>
      </c>
      <c r="D3821" s="6">
        <v>1</v>
      </c>
      <c r="E3821" s="8">
        <v>26</v>
      </c>
      <c r="F3821" s="8">
        <v>11.2</v>
      </c>
      <c r="G3821" s="8">
        <f>E3821-F3821</f>
        <v>14.8</v>
      </c>
      <c r="H3821" s="8">
        <f>IF(E3821&lt;&gt;0, ((E3821-F3821)/E3821)*100, 0)</f>
        <v>56.92307692307692</v>
      </c>
    </row>
    <row r="3822" spans="1:8" customFormat="1" ht="15" x14ac:dyDescent="0.25">
      <c r="D3822" s="12"/>
      <c r="E3822" s="12"/>
      <c r="F3822" s="12"/>
      <c r="G3822" s="12"/>
      <c r="H3822" s="12"/>
    </row>
    <row r="3823" spans="1:8" s="4" customFormat="1" x14ac:dyDescent="0.2">
      <c r="A3823" s="3" t="s">
        <v>10</v>
      </c>
      <c r="B3823" s="3" t="s">
        <v>10</v>
      </c>
      <c r="C3823" s="3" t="s">
        <v>10</v>
      </c>
      <c r="D3823" s="5">
        <f>SUBTOTAL(9, D3819:D3822)</f>
        <v>1</v>
      </c>
      <c r="E3823" s="7">
        <f>SUBTOTAL(9, E3819:E3822)</f>
        <v>18.25</v>
      </c>
      <c r="F3823" s="7">
        <f>SUBTOTAL(9, F3819:F3822)</f>
        <v>11.2</v>
      </c>
      <c r="G3823" s="7">
        <f>SUBTOTAL(9, G3819:G3822)</f>
        <v>7.0500000000000007</v>
      </c>
      <c r="H3823" s="7">
        <f>IF(E3823&lt;&gt;0, ((E3823-F3823)/E3823)*100, 0)</f>
        <v>38.630136986301373</v>
      </c>
    </row>
    <row r="3824" spans="1:8" customFormat="1" ht="15" x14ac:dyDescent="0.25">
      <c r="D3824" s="12"/>
      <c r="E3824" s="12"/>
      <c r="F3824" s="12"/>
      <c r="G3824" s="12"/>
      <c r="H3824" s="12"/>
    </row>
    <row r="3825" spans="1:8" x14ac:dyDescent="0.2">
      <c r="A3825" s="2" t="s">
        <v>3486</v>
      </c>
      <c r="B3825" s="2" t="s">
        <v>3487</v>
      </c>
      <c r="C3825" s="2" t="s">
        <v>10</v>
      </c>
      <c r="G3825" s="8">
        <f>E3825-F3825</f>
        <v>0</v>
      </c>
      <c r="H3825" s="8">
        <f>IF(E3825&lt;&gt;0, ((E3825-F3825)/E3825)*100, 0)</f>
        <v>0</v>
      </c>
    </row>
    <row r="3826" spans="1:8" x14ac:dyDescent="0.2">
      <c r="A3826" s="2" t="s">
        <v>3486</v>
      </c>
      <c r="B3826" s="2" t="s">
        <v>3487</v>
      </c>
      <c r="C3826" s="2" t="s">
        <v>10</v>
      </c>
      <c r="E3826" s="8">
        <v>-11.75</v>
      </c>
      <c r="G3826" s="8">
        <f>E3826-F3826</f>
        <v>-11.75</v>
      </c>
      <c r="H3826" s="8">
        <f>IF(E3826&lt;&gt;0, ((E3826-F3826)/E3826)*100, 0)</f>
        <v>100</v>
      </c>
    </row>
    <row r="3827" spans="1:8" x14ac:dyDescent="0.2">
      <c r="A3827" s="2" t="s">
        <v>3486</v>
      </c>
      <c r="B3827" s="2" t="s">
        <v>3487</v>
      </c>
      <c r="C3827" s="2" t="s">
        <v>48</v>
      </c>
      <c r="D3827" s="6">
        <v>1</v>
      </c>
      <c r="E3827" s="8">
        <v>15.5</v>
      </c>
      <c r="F3827" s="8">
        <v>5.47</v>
      </c>
      <c r="G3827" s="8">
        <f>E3827-F3827</f>
        <v>10.030000000000001</v>
      </c>
      <c r="H3827" s="8">
        <f>IF(E3827&lt;&gt;0, ((E3827-F3827)/E3827)*100, 0)</f>
        <v>64.709677419354847</v>
      </c>
    </row>
    <row r="3828" spans="1:8" x14ac:dyDescent="0.2">
      <c r="A3828" s="2" t="s">
        <v>3486</v>
      </c>
      <c r="B3828" s="2" t="s">
        <v>3487</v>
      </c>
      <c r="C3828" s="2" t="s">
        <v>29</v>
      </c>
      <c r="D3828" s="6">
        <v>1</v>
      </c>
      <c r="E3828" s="8">
        <v>20.75</v>
      </c>
      <c r="F3828" s="8">
        <v>6.3</v>
      </c>
      <c r="G3828" s="8">
        <f>E3828-F3828</f>
        <v>14.45</v>
      </c>
      <c r="H3828" s="8">
        <f>IF(E3828&lt;&gt;0, ((E3828-F3828)/E3828)*100, 0)</f>
        <v>69.638554216867462</v>
      </c>
    </row>
    <row r="3829" spans="1:8" x14ac:dyDescent="0.2">
      <c r="A3829" s="2" t="s">
        <v>3486</v>
      </c>
      <c r="B3829" s="2" t="s">
        <v>3487</v>
      </c>
      <c r="C3829" s="2" t="s">
        <v>88</v>
      </c>
      <c r="D3829" s="6">
        <v>1</v>
      </c>
      <c r="E3829" s="8">
        <v>34</v>
      </c>
      <c r="F3829" s="8">
        <v>10.08</v>
      </c>
      <c r="G3829" s="8">
        <f>E3829-F3829</f>
        <v>23.92</v>
      </c>
      <c r="H3829" s="8">
        <f>IF(E3829&lt;&gt;0, ((E3829-F3829)/E3829)*100, 0)</f>
        <v>70.352941176470594</v>
      </c>
    </row>
    <row r="3830" spans="1:8" customFormat="1" ht="15" x14ac:dyDescent="0.25">
      <c r="D3830" s="12"/>
      <c r="E3830" s="12"/>
      <c r="F3830" s="12"/>
      <c r="G3830" s="12"/>
      <c r="H3830" s="12"/>
    </row>
    <row r="3831" spans="1:8" s="4" customFormat="1" x14ac:dyDescent="0.2">
      <c r="A3831" s="3" t="s">
        <v>10</v>
      </c>
      <c r="B3831" s="3" t="s">
        <v>10</v>
      </c>
      <c r="C3831" s="3" t="s">
        <v>10</v>
      </c>
      <c r="D3831" s="5">
        <f>SUBTOTAL(9, D3825:D3830)</f>
        <v>3</v>
      </c>
      <c r="E3831" s="7">
        <f>SUBTOTAL(9, E3825:E3830)</f>
        <v>58.5</v>
      </c>
      <c r="F3831" s="7">
        <f>SUBTOTAL(9, F3825:F3830)</f>
        <v>21.85</v>
      </c>
      <c r="G3831" s="7">
        <f>SUBTOTAL(9, G3825:G3830)</f>
        <v>36.650000000000006</v>
      </c>
      <c r="H3831" s="7">
        <f>IF(E3831&lt;&gt;0, ((E3831-F3831)/E3831)*100, 0)</f>
        <v>62.649572649572647</v>
      </c>
    </row>
    <row r="3832" spans="1:8" customFormat="1" ht="15" x14ac:dyDescent="0.25">
      <c r="D3832" s="12"/>
      <c r="E3832" s="12"/>
      <c r="F3832" s="12"/>
      <c r="G3832" s="12"/>
      <c r="H3832" s="12"/>
    </row>
    <row r="3833" spans="1:8" x14ac:dyDescent="0.2">
      <c r="A3833" s="2" t="s">
        <v>1880</v>
      </c>
      <c r="B3833" s="2" t="s">
        <v>1881</v>
      </c>
      <c r="C3833" s="2" t="s">
        <v>10</v>
      </c>
      <c r="G3833" s="8">
        <f>E3833-F3833</f>
        <v>0</v>
      </c>
      <c r="H3833" s="8">
        <f>IF(E3833&lt;&gt;0, ((E3833-F3833)/E3833)*100, 0)</f>
        <v>0</v>
      </c>
    </row>
    <row r="3834" spans="1:8" x14ac:dyDescent="0.2">
      <c r="A3834" s="2" t="s">
        <v>1880</v>
      </c>
      <c r="B3834" s="2" t="s">
        <v>1881</v>
      </c>
      <c r="C3834" s="2" t="s">
        <v>10</v>
      </c>
      <c r="G3834" s="8">
        <f>E3834-F3834</f>
        <v>0</v>
      </c>
      <c r="H3834" s="8">
        <f>IF(E3834&lt;&gt;0, ((E3834-F3834)/E3834)*100, 0)</f>
        <v>0</v>
      </c>
    </row>
    <row r="3835" spans="1:8" x14ac:dyDescent="0.2">
      <c r="A3835" s="2" t="s">
        <v>1880</v>
      </c>
      <c r="B3835" s="2" t="s">
        <v>1881</v>
      </c>
      <c r="C3835" s="2" t="s">
        <v>10</v>
      </c>
      <c r="G3835" s="8">
        <f>E3835-F3835</f>
        <v>0</v>
      </c>
      <c r="H3835" s="8">
        <f>IF(E3835&lt;&gt;0, ((E3835-F3835)/E3835)*100, 0)</f>
        <v>0</v>
      </c>
    </row>
    <row r="3836" spans="1:8" x14ac:dyDescent="0.2">
      <c r="A3836" s="2" t="s">
        <v>1880</v>
      </c>
      <c r="B3836" s="2" t="s">
        <v>1881</v>
      </c>
      <c r="C3836" s="2" t="s">
        <v>2992</v>
      </c>
      <c r="D3836" s="6">
        <v>2</v>
      </c>
      <c r="E3836" s="8">
        <v>100</v>
      </c>
      <c r="G3836" s="8">
        <f>E3836-F3836</f>
        <v>100</v>
      </c>
      <c r="H3836" s="8">
        <f>IF(E3836&lt;&gt;0, ((E3836-F3836)/E3836)*100, 0)</f>
        <v>100</v>
      </c>
    </row>
    <row r="3837" spans="1:8" x14ac:dyDescent="0.2">
      <c r="A3837" s="2" t="s">
        <v>1880</v>
      </c>
      <c r="B3837" s="2" t="s">
        <v>1881</v>
      </c>
      <c r="C3837" s="2" t="s">
        <v>28</v>
      </c>
      <c r="D3837" s="6">
        <v>1</v>
      </c>
      <c r="F3837" s="8">
        <v>5.88</v>
      </c>
      <c r="G3837" s="8">
        <f>E3837-F3837</f>
        <v>-5.88</v>
      </c>
      <c r="H3837" s="8">
        <f>IF(E3837&lt;&gt;0, ((E3837-F3837)/E3837)*100, 0)</f>
        <v>0</v>
      </c>
    </row>
    <row r="3838" spans="1:8" x14ac:dyDescent="0.2">
      <c r="A3838" s="2" t="s">
        <v>1880</v>
      </c>
      <c r="B3838" s="2" t="s">
        <v>1881</v>
      </c>
      <c r="C3838" s="2" t="s">
        <v>777</v>
      </c>
      <c r="D3838" s="6">
        <v>1</v>
      </c>
      <c r="F3838" s="8">
        <v>5.6</v>
      </c>
      <c r="G3838" s="8">
        <f>E3838-F3838</f>
        <v>-5.6</v>
      </c>
      <c r="H3838" s="8">
        <f>IF(E3838&lt;&gt;0, ((E3838-F3838)/E3838)*100, 0)</f>
        <v>0</v>
      </c>
    </row>
    <row r="3839" spans="1:8" x14ac:dyDescent="0.2">
      <c r="A3839" s="2" t="s">
        <v>1880</v>
      </c>
      <c r="B3839" s="2" t="s">
        <v>1881</v>
      </c>
      <c r="C3839" s="2" t="s">
        <v>359</v>
      </c>
      <c r="D3839" s="6">
        <v>1</v>
      </c>
      <c r="F3839" s="8">
        <v>4.79</v>
      </c>
      <c r="G3839" s="8">
        <f>E3839-F3839</f>
        <v>-4.79</v>
      </c>
      <c r="H3839" s="8">
        <f>IF(E3839&lt;&gt;0, ((E3839-F3839)/E3839)*100, 0)</f>
        <v>0</v>
      </c>
    </row>
    <row r="3840" spans="1:8" x14ac:dyDescent="0.2">
      <c r="A3840" s="2" t="s">
        <v>1880</v>
      </c>
      <c r="B3840" s="2" t="s">
        <v>1881</v>
      </c>
      <c r="C3840" s="2" t="s">
        <v>419</v>
      </c>
      <c r="D3840" s="6">
        <v>1</v>
      </c>
      <c r="F3840" s="8">
        <v>4.79</v>
      </c>
      <c r="G3840" s="8">
        <f>E3840-F3840</f>
        <v>-4.79</v>
      </c>
      <c r="H3840" s="8">
        <f>IF(E3840&lt;&gt;0, ((E3840-F3840)/E3840)*100, 0)</f>
        <v>0</v>
      </c>
    </row>
    <row r="3841" spans="1:8" x14ac:dyDescent="0.2">
      <c r="A3841" s="2" t="s">
        <v>1880</v>
      </c>
      <c r="B3841" s="2" t="s">
        <v>1881</v>
      </c>
      <c r="C3841" s="2" t="s">
        <v>1959</v>
      </c>
      <c r="D3841" s="6">
        <v>1</v>
      </c>
      <c r="F3841" s="8">
        <v>3.72</v>
      </c>
      <c r="G3841" s="8">
        <f>E3841-F3841</f>
        <v>-3.72</v>
      </c>
      <c r="H3841" s="8">
        <f>IF(E3841&lt;&gt;0, ((E3841-F3841)/E3841)*100, 0)</f>
        <v>0</v>
      </c>
    </row>
    <row r="3842" spans="1:8" x14ac:dyDescent="0.2">
      <c r="A3842" s="2" t="s">
        <v>1880</v>
      </c>
      <c r="B3842" s="2" t="s">
        <v>1881</v>
      </c>
      <c r="C3842" s="2" t="s">
        <v>290</v>
      </c>
      <c r="D3842" s="6">
        <v>1</v>
      </c>
      <c r="F3842" s="8">
        <v>6.91</v>
      </c>
      <c r="G3842" s="8">
        <f>E3842-F3842</f>
        <v>-6.91</v>
      </c>
      <c r="H3842" s="8">
        <f>IF(E3842&lt;&gt;0, ((E3842-F3842)/E3842)*100, 0)</f>
        <v>0</v>
      </c>
    </row>
    <row r="3843" spans="1:8" x14ac:dyDescent="0.2">
      <c r="A3843" s="2" t="s">
        <v>1880</v>
      </c>
      <c r="B3843" s="2" t="s">
        <v>1881</v>
      </c>
      <c r="C3843" s="2" t="s">
        <v>292</v>
      </c>
      <c r="D3843" s="6">
        <v>1</v>
      </c>
      <c r="G3843" s="8">
        <f>E3843-F3843</f>
        <v>0</v>
      </c>
      <c r="H3843" s="8">
        <f>IF(E3843&lt;&gt;0, ((E3843-F3843)/E3843)*100, 0)</f>
        <v>0</v>
      </c>
    </row>
    <row r="3844" spans="1:8" x14ac:dyDescent="0.2">
      <c r="A3844" s="2" t="s">
        <v>1880</v>
      </c>
      <c r="B3844" s="2" t="s">
        <v>1881</v>
      </c>
      <c r="C3844" s="2" t="s">
        <v>235</v>
      </c>
      <c r="D3844" s="6">
        <v>1</v>
      </c>
      <c r="F3844" s="8">
        <v>4.76</v>
      </c>
      <c r="G3844" s="8">
        <f>E3844-F3844</f>
        <v>-4.76</v>
      </c>
      <c r="H3844" s="8">
        <f>IF(E3844&lt;&gt;0, ((E3844-F3844)/E3844)*100, 0)</f>
        <v>0</v>
      </c>
    </row>
    <row r="3845" spans="1:8" x14ac:dyDescent="0.2">
      <c r="A3845" s="2" t="s">
        <v>1880</v>
      </c>
      <c r="B3845" s="2" t="s">
        <v>1881</v>
      </c>
      <c r="C3845" s="2" t="s">
        <v>132</v>
      </c>
      <c r="D3845" s="6">
        <v>1</v>
      </c>
      <c r="F3845" s="8">
        <v>7.42</v>
      </c>
      <c r="G3845" s="8">
        <f>E3845-F3845</f>
        <v>-7.42</v>
      </c>
      <c r="H3845" s="8">
        <f>IF(E3845&lt;&gt;0, ((E3845-F3845)/E3845)*100, 0)</f>
        <v>0</v>
      </c>
    </row>
    <row r="3846" spans="1:8" x14ac:dyDescent="0.2">
      <c r="A3846" s="2" t="s">
        <v>1880</v>
      </c>
      <c r="B3846" s="2" t="s">
        <v>1881</v>
      </c>
      <c r="C3846" s="2" t="s">
        <v>2348</v>
      </c>
      <c r="D3846" s="6">
        <v>1</v>
      </c>
      <c r="F3846" s="8">
        <v>8.4</v>
      </c>
      <c r="G3846" s="8">
        <f>E3846-F3846</f>
        <v>-8.4</v>
      </c>
      <c r="H3846" s="8">
        <f>IF(E3846&lt;&gt;0, ((E3846-F3846)/E3846)*100, 0)</f>
        <v>0</v>
      </c>
    </row>
    <row r="3847" spans="1:8" x14ac:dyDescent="0.2">
      <c r="A3847" s="2" t="s">
        <v>1880</v>
      </c>
      <c r="B3847" s="2" t="s">
        <v>1881</v>
      </c>
      <c r="C3847" s="2" t="s">
        <v>133</v>
      </c>
      <c r="D3847" s="6">
        <v>1</v>
      </c>
      <c r="F3847" s="8">
        <v>15.83</v>
      </c>
      <c r="G3847" s="8">
        <f>E3847-F3847</f>
        <v>-15.83</v>
      </c>
      <c r="H3847" s="8">
        <f>IF(E3847&lt;&gt;0, ((E3847-F3847)/E3847)*100, 0)</f>
        <v>0</v>
      </c>
    </row>
    <row r="3848" spans="1:8" x14ac:dyDescent="0.2">
      <c r="A3848" s="2" t="s">
        <v>1880</v>
      </c>
      <c r="B3848" s="2" t="s">
        <v>1881</v>
      </c>
      <c r="C3848" s="2" t="s">
        <v>3079</v>
      </c>
      <c r="D3848" s="6">
        <v>1</v>
      </c>
      <c r="E3848" s="8">
        <v>105</v>
      </c>
      <c r="G3848" s="8">
        <f>E3848-F3848</f>
        <v>105</v>
      </c>
      <c r="H3848" s="8">
        <f>IF(E3848&lt;&gt;0, ((E3848-F3848)/E3848)*100, 0)</f>
        <v>100</v>
      </c>
    </row>
    <row r="3849" spans="1:8" x14ac:dyDescent="0.2">
      <c r="A3849" s="2" t="s">
        <v>1880</v>
      </c>
      <c r="B3849" s="2" t="s">
        <v>1881</v>
      </c>
      <c r="C3849" s="2" t="s">
        <v>3488</v>
      </c>
      <c r="D3849" s="6">
        <v>1</v>
      </c>
      <c r="E3849" s="8">
        <v>70</v>
      </c>
      <c r="G3849" s="8">
        <f>E3849-F3849</f>
        <v>70</v>
      </c>
      <c r="H3849" s="8">
        <f>IF(E3849&lt;&gt;0, ((E3849-F3849)/E3849)*100, 0)</f>
        <v>100</v>
      </c>
    </row>
    <row r="3850" spans="1:8" x14ac:dyDescent="0.2">
      <c r="A3850" s="2" t="s">
        <v>1880</v>
      </c>
      <c r="B3850" s="2" t="s">
        <v>1881</v>
      </c>
      <c r="C3850" s="2" t="s">
        <v>2991</v>
      </c>
      <c r="D3850" s="6">
        <v>1</v>
      </c>
      <c r="E3850" s="8">
        <v>135</v>
      </c>
      <c r="G3850" s="8">
        <f>E3850-F3850</f>
        <v>135</v>
      </c>
      <c r="H3850" s="8">
        <f>IF(E3850&lt;&gt;0, ((E3850-F3850)/E3850)*100, 0)</f>
        <v>100</v>
      </c>
    </row>
    <row r="3851" spans="1:8" x14ac:dyDescent="0.2">
      <c r="A3851" s="2" t="s">
        <v>1880</v>
      </c>
      <c r="B3851" s="2" t="s">
        <v>1881</v>
      </c>
      <c r="C3851" s="2" t="s">
        <v>17</v>
      </c>
      <c r="D3851" s="6">
        <v>1</v>
      </c>
      <c r="E3851" s="8">
        <v>34.75</v>
      </c>
      <c r="F3851" s="8">
        <v>9.1</v>
      </c>
      <c r="G3851" s="8">
        <f>E3851-F3851</f>
        <v>25.65</v>
      </c>
      <c r="H3851" s="8">
        <f>IF(E3851&lt;&gt;0, ((E3851-F3851)/E3851)*100, 0)</f>
        <v>73.812949640287755</v>
      </c>
    </row>
    <row r="3852" spans="1:8" x14ac:dyDescent="0.2">
      <c r="A3852" s="2" t="s">
        <v>1880</v>
      </c>
      <c r="B3852" s="2" t="s">
        <v>1881</v>
      </c>
      <c r="C3852" s="2" t="s">
        <v>117</v>
      </c>
      <c r="D3852" s="6">
        <v>2</v>
      </c>
      <c r="E3852" s="8">
        <v>84</v>
      </c>
      <c r="F3852" s="8">
        <v>22.12</v>
      </c>
      <c r="G3852" s="8">
        <f>E3852-F3852</f>
        <v>61.879999999999995</v>
      </c>
      <c r="H3852" s="8">
        <f>IF(E3852&lt;&gt;0, ((E3852-F3852)/E3852)*100, 0)</f>
        <v>73.666666666666657</v>
      </c>
    </row>
    <row r="3853" spans="1:8" x14ac:dyDescent="0.2">
      <c r="A3853" s="2" t="s">
        <v>1880</v>
      </c>
      <c r="B3853" s="2" t="s">
        <v>1881</v>
      </c>
      <c r="C3853" s="2" t="s">
        <v>19</v>
      </c>
      <c r="D3853" s="6">
        <v>1</v>
      </c>
      <c r="F3853" s="8">
        <v>7.21</v>
      </c>
      <c r="G3853" s="8">
        <f>E3853-F3853</f>
        <v>-7.21</v>
      </c>
      <c r="H3853" s="8">
        <f>IF(E3853&lt;&gt;0, ((E3853-F3853)/E3853)*100, 0)</f>
        <v>0</v>
      </c>
    </row>
    <row r="3854" spans="1:8" x14ac:dyDescent="0.2">
      <c r="A3854" s="2" t="s">
        <v>1880</v>
      </c>
      <c r="B3854" s="2" t="s">
        <v>1881</v>
      </c>
      <c r="C3854" s="2" t="s">
        <v>246</v>
      </c>
      <c r="D3854" s="6">
        <v>1</v>
      </c>
      <c r="F3854" s="8">
        <v>4.2699999999999996</v>
      </c>
      <c r="G3854" s="8">
        <f>E3854-F3854</f>
        <v>-4.2699999999999996</v>
      </c>
      <c r="H3854" s="8">
        <f>IF(E3854&lt;&gt;0, ((E3854-F3854)/E3854)*100, 0)</f>
        <v>0</v>
      </c>
    </row>
    <row r="3855" spans="1:8" x14ac:dyDescent="0.2">
      <c r="A3855" s="2" t="s">
        <v>1880</v>
      </c>
      <c r="B3855" s="2" t="s">
        <v>1881</v>
      </c>
      <c r="C3855" s="2" t="s">
        <v>298</v>
      </c>
      <c r="D3855" s="6">
        <v>1</v>
      </c>
      <c r="F3855" s="8">
        <v>1.75</v>
      </c>
      <c r="G3855" s="8">
        <f>E3855-F3855</f>
        <v>-1.75</v>
      </c>
      <c r="H3855" s="8">
        <f>IF(E3855&lt;&gt;0, ((E3855-F3855)/E3855)*100, 0)</f>
        <v>0</v>
      </c>
    </row>
    <row r="3856" spans="1:8" x14ac:dyDescent="0.2">
      <c r="A3856" s="2" t="s">
        <v>1880</v>
      </c>
      <c r="B3856" s="2" t="s">
        <v>1881</v>
      </c>
      <c r="C3856" s="2" t="s">
        <v>25</v>
      </c>
      <c r="D3856" s="6">
        <v>1</v>
      </c>
      <c r="F3856" s="8">
        <v>1.75</v>
      </c>
      <c r="G3856" s="8">
        <f>E3856-F3856</f>
        <v>-1.75</v>
      </c>
      <c r="H3856" s="8">
        <f>IF(E3856&lt;&gt;0, ((E3856-F3856)/E3856)*100, 0)</f>
        <v>0</v>
      </c>
    </row>
    <row r="3857" spans="1:8" customFormat="1" ht="15" x14ac:dyDescent="0.25">
      <c r="D3857" s="12"/>
      <c r="E3857" s="12"/>
      <c r="F3857" s="12"/>
      <c r="G3857" s="12"/>
      <c r="H3857" s="12"/>
    </row>
    <row r="3858" spans="1:8" s="4" customFormat="1" x14ac:dyDescent="0.2">
      <c r="A3858" s="3" t="s">
        <v>10</v>
      </c>
      <c r="B3858" s="3" t="s">
        <v>10</v>
      </c>
      <c r="C3858" s="3" t="s">
        <v>10</v>
      </c>
      <c r="D3858" s="5">
        <f>SUBTOTAL(9, D3833:D3857)</f>
        <v>23</v>
      </c>
      <c r="E3858" s="7">
        <f>SUBTOTAL(9, E3833:E3857)</f>
        <v>528.75</v>
      </c>
      <c r="F3858" s="7">
        <f>SUBTOTAL(9, F3833:F3857)</f>
        <v>114.29999999999998</v>
      </c>
      <c r="G3858" s="7">
        <f>SUBTOTAL(9, G3833:G3857)</f>
        <v>414.45</v>
      </c>
      <c r="H3858" s="7">
        <f>IF(E3858&lt;&gt;0, ((E3858-F3858)/E3858)*100, 0)</f>
        <v>78.382978723404264</v>
      </c>
    </row>
    <row r="3859" spans="1:8" customFormat="1" ht="15" x14ac:dyDescent="0.25">
      <c r="D3859" s="12"/>
      <c r="E3859" s="12"/>
      <c r="F3859" s="12"/>
      <c r="G3859" s="12"/>
      <c r="H3859" s="12"/>
    </row>
    <row r="3860" spans="1:8" x14ac:dyDescent="0.2">
      <c r="A3860" s="2" t="s">
        <v>643</v>
      </c>
      <c r="B3860" s="2" t="s">
        <v>644</v>
      </c>
      <c r="C3860" s="2" t="s">
        <v>10</v>
      </c>
      <c r="G3860" s="8">
        <f>E3860-F3860</f>
        <v>0</v>
      </c>
      <c r="H3860" s="8">
        <f>IF(E3860&lt;&gt;0, ((E3860-F3860)/E3860)*100, 0)</f>
        <v>0</v>
      </c>
    </row>
    <row r="3861" spans="1:8" x14ac:dyDescent="0.2">
      <c r="A3861" s="2" t="s">
        <v>643</v>
      </c>
      <c r="B3861" s="2" t="s">
        <v>644</v>
      </c>
      <c r="C3861" s="2" t="s">
        <v>10</v>
      </c>
      <c r="G3861" s="8">
        <f>E3861-F3861</f>
        <v>0</v>
      </c>
      <c r="H3861" s="8">
        <f>IF(E3861&lt;&gt;0, ((E3861-F3861)/E3861)*100, 0)</f>
        <v>0</v>
      </c>
    </row>
    <row r="3862" spans="1:8" x14ac:dyDescent="0.2">
      <c r="A3862" s="2" t="s">
        <v>643</v>
      </c>
      <c r="B3862" s="2" t="s">
        <v>644</v>
      </c>
      <c r="C3862" s="2" t="s">
        <v>10</v>
      </c>
      <c r="E3862" s="8">
        <v>-13.75</v>
      </c>
      <c r="G3862" s="8">
        <f>E3862-F3862</f>
        <v>-13.75</v>
      </c>
      <c r="H3862" s="8">
        <f>IF(E3862&lt;&gt;0, ((E3862-F3862)/E3862)*100, 0)</f>
        <v>100</v>
      </c>
    </row>
    <row r="3863" spans="1:8" x14ac:dyDescent="0.2">
      <c r="A3863" s="2" t="s">
        <v>643</v>
      </c>
      <c r="B3863" s="2" t="s">
        <v>644</v>
      </c>
      <c r="C3863" s="2" t="s">
        <v>12</v>
      </c>
      <c r="D3863" s="6">
        <v>4</v>
      </c>
      <c r="E3863" s="8">
        <v>54</v>
      </c>
      <c r="F3863" s="8">
        <v>13.44</v>
      </c>
      <c r="G3863" s="8">
        <f>E3863-F3863</f>
        <v>40.56</v>
      </c>
      <c r="H3863" s="8">
        <f>IF(E3863&lt;&gt;0, ((E3863-F3863)/E3863)*100, 0)</f>
        <v>75.111111111111114</v>
      </c>
    </row>
    <row r="3864" spans="1:8" customFormat="1" ht="15" x14ac:dyDescent="0.25">
      <c r="D3864" s="12"/>
      <c r="E3864" s="12"/>
      <c r="F3864" s="12"/>
      <c r="G3864" s="12"/>
      <c r="H3864" s="12"/>
    </row>
    <row r="3865" spans="1:8" s="4" customFormat="1" x14ac:dyDescent="0.2">
      <c r="A3865" s="3" t="s">
        <v>10</v>
      </c>
      <c r="B3865" s="3" t="s">
        <v>10</v>
      </c>
      <c r="C3865" s="3" t="s">
        <v>10</v>
      </c>
      <c r="D3865" s="5">
        <f>SUBTOTAL(9, D3860:D3864)</f>
        <v>4</v>
      </c>
      <c r="E3865" s="7">
        <f>SUBTOTAL(9, E3860:E3864)</f>
        <v>40.25</v>
      </c>
      <c r="F3865" s="7">
        <f>SUBTOTAL(9, F3860:F3864)</f>
        <v>13.44</v>
      </c>
      <c r="G3865" s="7">
        <f>SUBTOTAL(9, G3860:G3864)</f>
        <v>26.810000000000002</v>
      </c>
      <c r="H3865" s="7">
        <f>IF(E3865&lt;&gt;0, ((E3865-F3865)/E3865)*100, 0)</f>
        <v>66.608695652173921</v>
      </c>
    </row>
    <row r="3866" spans="1:8" customFormat="1" ht="15" x14ac:dyDescent="0.25">
      <c r="D3866" s="12"/>
      <c r="E3866" s="12"/>
      <c r="F3866" s="12"/>
      <c r="G3866" s="12"/>
      <c r="H3866" s="12"/>
    </row>
    <row r="3867" spans="1:8" x14ac:dyDescent="0.2">
      <c r="A3867" s="2" t="s">
        <v>3489</v>
      </c>
      <c r="B3867" s="2" t="s">
        <v>3490</v>
      </c>
      <c r="C3867" s="2" t="s">
        <v>10</v>
      </c>
      <c r="G3867" s="8">
        <f>E3867-F3867</f>
        <v>0</v>
      </c>
      <c r="H3867" s="8">
        <f>IF(E3867&lt;&gt;0, ((E3867-F3867)/E3867)*100, 0)</f>
        <v>0</v>
      </c>
    </row>
    <row r="3868" spans="1:8" x14ac:dyDescent="0.2">
      <c r="A3868" s="2" t="s">
        <v>3489</v>
      </c>
      <c r="B3868" s="2" t="s">
        <v>3490</v>
      </c>
      <c r="C3868" s="2" t="s">
        <v>10</v>
      </c>
      <c r="G3868" s="8">
        <f>E3868-F3868</f>
        <v>0</v>
      </c>
      <c r="H3868" s="8">
        <f>IF(E3868&lt;&gt;0, ((E3868-F3868)/E3868)*100, 0)</f>
        <v>0</v>
      </c>
    </row>
    <row r="3869" spans="1:8" x14ac:dyDescent="0.2">
      <c r="A3869" s="2" t="s">
        <v>3489</v>
      </c>
      <c r="B3869" s="2" t="s">
        <v>3490</v>
      </c>
      <c r="C3869" s="2" t="s">
        <v>10</v>
      </c>
      <c r="G3869" s="8">
        <f>E3869-F3869</f>
        <v>0</v>
      </c>
      <c r="H3869" s="8">
        <f>IF(E3869&lt;&gt;0, ((E3869-F3869)/E3869)*100, 0)</f>
        <v>0</v>
      </c>
    </row>
    <row r="3870" spans="1:8" x14ac:dyDescent="0.2">
      <c r="A3870" s="2" t="s">
        <v>3489</v>
      </c>
      <c r="B3870" s="2" t="s">
        <v>3490</v>
      </c>
      <c r="C3870" s="2" t="s">
        <v>128</v>
      </c>
      <c r="D3870" s="6">
        <v>1</v>
      </c>
      <c r="E3870" s="8">
        <v>19.5</v>
      </c>
      <c r="F3870" s="8">
        <v>6.3</v>
      </c>
      <c r="G3870" s="8">
        <f>E3870-F3870</f>
        <v>13.2</v>
      </c>
      <c r="H3870" s="8">
        <f>IF(E3870&lt;&gt;0, ((E3870-F3870)/E3870)*100, 0)</f>
        <v>67.692307692307679</v>
      </c>
    </row>
    <row r="3871" spans="1:8" x14ac:dyDescent="0.2">
      <c r="A3871" s="2" t="s">
        <v>3489</v>
      </c>
      <c r="B3871" s="2" t="s">
        <v>3490</v>
      </c>
      <c r="C3871" s="2" t="s">
        <v>219</v>
      </c>
      <c r="D3871" s="6">
        <v>1</v>
      </c>
      <c r="E3871" s="8">
        <v>25</v>
      </c>
      <c r="F3871" s="8">
        <v>4.1500000000000004</v>
      </c>
      <c r="G3871" s="8">
        <f>E3871-F3871</f>
        <v>20.85</v>
      </c>
      <c r="H3871" s="8">
        <f>IF(E3871&lt;&gt;0, ((E3871-F3871)/E3871)*100, 0)</f>
        <v>83.4</v>
      </c>
    </row>
    <row r="3872" spans="1:8" x14ac:dyDescent="0.2">
      <c r="A3872" s="2" t="s">
        <v>3489</v>
      </c>
      <c r="B3872" s="2" t="s">
        <v>3490</v>
      </c>
      <c r="C3872" s="2" t="s">
        <v>41</v>
      </c>
      <c r="D3872" s="6">
        <v>1</v>
      </c>
      <c r="E3872" s="8">
        <v>8</v>
      </c>
      <c r="F3872" s="8">
        <v>1.75</v>
      </c>
      <c r="G3872" s="8">
        <f>E3872-F3872</f>
        <v>6.25</v>
      </c>
      <c r="H3872" s="8">
        <f>IF(E3872&lt;&gt;0, ((E3872-F3872)/E3872)*100, 0)</f>
        <v>78.125</v>
      </c>
    </row>
    <row r="3873" spans="1:8" customFormat="1" ht="15" x14ac:dyDescent="0.25">
      <c r="D3873" s="12"/>
      <c r="E3873" s="12"/>
      <c r="F3873" s="12"/>
      <c r="G3873" s="12"/>
      <c r="H3873" s="12"/>
    </row>
    <row r="3874" spans="1:8" s="4" customFormat="1" x14ac:dyDescent="0.2">
      <c r="A3874" s="3" t="s">
        <v>10</v>
      </c>
      <c r="B3874" s="3" t="s">
        <v>10</v>
      </c>
      <c r="C3874" s="3" t="s">
        <v>10</v>
      </c>
      <c r="D3874" s="5">
        <f>SUBTOTAL(9, D3867:D3873)</f>
        <v>3</v>
      </c>
      <c r="E3874" s="7">
        <f>SUBTOTAL(9, E3867:E3873)</f>
        <v>52.5</v>
      </c>
      <c r="F3874" s="7">
        <f>SUBTOTAL(9, F3867:F3873)</f>
        <v>12.2</v>
      </c>
      <c r="G3874" s="7">
        <f>SUBTOTAL(9, G3867:G3873)</f>
        <v>40.299999999999997</v>
      </c>
      <c r="H3874" s="7">
        <f>IF(E3874&lt;&gt;0, ((E3874-F3874)/E3874)*100, 0)</f>
        <v>76.761904761904759</v>
      </c>
    </row>
    <row r="3875" spans="1:8" customFormat="1" ht="15" x14ac:dyDescent="0.25">
      <c r="D3875" s="12"/>
      <c r="E3875" s="12"/>
      <c r="F3875" s="12"/>
      <c r="G3875" s="12"/>
      <c r="H3875" s="12"/>
    </row>
    <row r="3876" spans="1:8" x14ac:dyDescent="0.2">
      <c r="A3876" s="2" t="s">
        <v>3491</v>
      </c>
      <c r="B3876" s="2" t="s">
        <v>3492</v>
      </c>
      <c r="C3876" s="2" t="s">
        <v>10</v>
      </c>
      <c r="G3876" s="8">
        <f>E3876-F3876</f>
        <v>0</v>
      </c>
      <c r="H3876" s="8">
        <f>IF(E3876&lt;&gt;0, ((E3876-F3876)/E3876)*100, 0)</f>
        <v>0</v>
      </c>
    </row>
    <row r="3877" spans="1:8" x14ac:dyDescent="0.2">
      <c r="A3877" s="2" t="s">
        <v>3491</v>
      </c>
      <c r="B3877" s="2" t="s">
        <v>3492</v>
      </c>
      <c r="C3877" s="2" t="s">
        <v>10</v>
      </c>
      <c r="G3877" s="8">
        <f>E3877-F3877</f>
        <v>0</v>
      </c>
      <c r="H3877" s="8">
        <f>IF(E3877&lt;&gt;0, ((E3877-F3877)/E3877)*100, 0)</f>
        <v>0</v>
      </c>
    </row>
    <row r="3878" spans="1:8" x14ac:dyDescent="0.2">
      <c r="A3878" s="2" t="s">
        <v>3491</v>
      </c>
      <c r="B3878" s="2" t="s">
        <v>3492</v>
      </c>
      <c r="C3878" s="2" t="s">
        <v>73</v>
      </c>
      <c r="D3878" s="6">
        <v>1</v>
      </c>
      <c r="E3878" s="8">
        <v>11</v>
      </c>
      <c r="F3878" s="8">
        <v>3.64</v>
      </c>
      <c r="G3878" s="8">
        <f>E3878-F3878</f>
        <v>7.3599999999999994</v>
      </c>
      <c r="H3878" s="8">
        <f>IF(E3878&lt;&gt;0, ((E3878-F3878)/E3878)*100, 0)</f>
        <v>66.909090909090907</v>
      </c>
    </row>
    <row r="3879" spans="1:8" customFormat="1" ht="15" x14ac:dyDescent="0.25">
      <c r="D3879" s="12"/>
      <c r="E3879" s="12"/>
      <c r="F3879" s="12"/>
      <c r="G3879" s="12"/>
      <c r="H3879" s="12"/>
    </row>
    <row r="3880" spans="1:8" s="4" customFormat="1" x14ac:dyDescent="0.2">
      <c r="A3880" s="3" t="s">
        <v>10</v>
      </c>
      <c r="B3880" s="3" t="s">
        <v>10</v>
      </c>
      <c r="C3880" s="3" t="s">
        <v>10</v>
      </c>
      <c r="D3880" s="5">
        <f>SUBTOTAL(9, D3876:D3879)</f>
        <v>1</v>
      </c>
      <c r="E3880" s="7">
        <f>SUBTOTAL(9, E3876:E3879)</f>
        <v>11</v>
      </c>
      <c r="F3880" s="7">
        <f>SUBTOTAL(9, F3876:F3879)</f>
        <v>3.64</v>
      </c>
      <c r="G3880" s="7">
        <f>SUBTOTAL(9, G3876:G3879)</f>
        <v>7.3599999999999994</v>
      </c>
      <c r="H3880" s="7">
        <f>IF(E3880&lt;&gt;0, ((E3880-F3880)/E3880)*100, 0)</f>
        <v>66.909090909090907</v>
      </c>
    </row>
    <row r="3881" spans="1:8" customFormat="1" ht="15" x14ac:dyDescent="0.25">
      <c r="D3881" s="12"/>
      <c r="E3881" s="12"/>
      <c r="F3881" s="12"/>
      <c r="G3881" s="12"/>
      <c r="H3881" s="12"/>
    </row>
    <row r="3882" spans="1:8" x14ac:dyDescent="0.2">
      <c r="A3882" s="2" t="s">
        <v>3493</v>
      </c>
      <c r="B3882" s="2" t="s">
        <v>3494</v>
      </c>
      <c r="C3882" s="2" t="s">
        <v>624</v>
      </c>
      <c r="D3882" s="6">
        <v>1</v>
      </c>
      <c r="E3882" s="8">
        <v>27</v>
      </c>
      <c r="F3882" s="8">
        <v>8.1199999999999992</v>
      </c>
      <c r="G3882" s="8">
        <f>E3882-F3882</f>
        <v>18.880000000000003</v>
      </c>
      <c r="H3882" s="8">
        <f>IF(E3882&lt;&gt;0, ((E3882-F3882)/E3882)*100, 0)</f>
        <v>69.925925925925938</v>
      </c>
    </row>
    <row r="3883" spans="1:8" customFormat="1" ht="15" x14ac:dyDescent="0.25">
      <c r="D3883" s="12"/>
      <c r="E3883" s="12"/>
      <c r="F3883" s="12"/>
      <c r="G3883" s="12"/>
      <c r="H3883" s="12"/>
    </row>
    <row r="3884" spans="1:8" s="4" customFormat="1" x14ac:dyDescent="0.2">
      <c r="A3884" s="3" t="s">
        <v>10</v>
      </c>
      <c r="B3884" s="3" t="s">
        <v>10</v>
      </c>
      <c r="C3884" s="3" t="s">
        <v>10</v>
      </c>
      <c r="D3884" s="5">
        <f>SUBTOTAL(9, D3882:D3883)</f>
        <v>1</v>
      </c>
      <c r="E3884" s="7">
        <f>SUBTOTAL(9, E3882:E3883)</f>
        <v>27</v>
      </c>
      <c r="F3884" s="7">
        <f>SUBTOTAL(9, F3882:F3883)</f>
        <v>8.1199999999999992</v>
      </c>
      <c r="G3884" s="7">
        <f>SUBTOTAL(9, G3882:G3883)</f>
        <v>18.880000000000003</v>
      </c>
      <c r="H3884" s="7">
        <f>IF(E3884&lt;&gt;0, ((E3884-F3884)/E3884)*100, 0)</f>
        <v>69.925925925925938</v>
      </c>
    </row>
    <row r="3885" spans="1:8" customFormat="1" ht="15" x14ac:dyDescent="0.25">
      <c r="D3885" s="12"/>
      <c r="E3885" s="12"/>
      <c r="F3885" s="12"/>
      <c r="G3885" s="12"/>
      <c r="H3885" s="12"/>
    </row>
    <row r="3886" spans="1:8" x14ac:dyDescent="0.2">
      <c r="A3886" s="2" t="s">
        <v>3495</v>
      </c>
      <c r="B3886" s="2" t="s">
        <v>3496</v>
      </c>
      <c r="C3886" s="2" t="s">
        <v>10</v>
      </c>
      <c r="G3886" s="8">
        <f>E3886-F3886</f>
        <v>0</v>
      </c>
      <c r="H3886" s="8">
        <f>IF(E3886&lt;&gt;0, ((E3886-F3886)/E3886)*100, 0)</f>
        <v>0</v>
      </c>
    </row>
    <row r="3887" spans="1:8" x14ac:dyDescent="0.2">
      <c r="A3887" s="2" t="s">
        <v>3495</v>
      </c>
      <c r="B3887" s="2" t="s">
        <v>3496</v>
      </c>
      <c r="C3887" s="2" t="s">
        <v>10</v>
      </c>
      <c r="G3887" s="8">
        <f>E3887-F3887</f>
        <v>0</v>
      </c>
      <c r="H3887" s="8">
        <f>IF(E3887&lt;&gt;0, ((E3887-F3887)/E3887)*100, 0)</f>
        <v>0</v>
      </c>
    </row>
    <row r="3888" spans="1:8" x14ac:dyDescent="0.2">
      <c r="A3888" s="2" t="s">
        <v>3495</v>
      </c>
      <c r="B3888" s="2" t="s">
        <v>3496</v>
      </c>
      <c r="C3888" s="2" t="s">
        <v>10</v>
      </c>
      <c r="G3888" s="8">
        <f>E3888-F3888</f>
        <v>0</v>
      </c>
      <c r="H3888" s="8">
        <f>IF(E3888&lt;&gt;0, ((E3888-F3888)/E3888)*100, 0)</f>
        <v>0</v>
      </c>
    </row>
    <row r="3889" spans="1:8" x14ac:dyDescent="0.2">
      <c r="A3889" s="2" t="s">
        <v>3495</v>
      </c>
      <c r="B3889" s="2" t="s">
        <v>3496</v>
      </c>
      <c r="C3889" s="2" t="s">
        <v>624</v>
      </c>
      <c r="D3889" s="6">
        <v>1</v>
      </c>
      <c r="E3889" s="8">
        <v>27</v>
      </c>
      <c r="F3889" s="8">
        <v>8.1199999999999992</v>
      </c>
      <c r="G3889" s="8">
        <f>E3889-F3889</f>
        <v>18.880000000000003</v>
      </c>
      <c r="H3889" s="8">
        <f>IF(E3889&lt;&gt;0, ((E3889-F3889)/E3889)*100, 0)</f>
        <v>69.925925925925938</v>
      </c>
    </row>
    <row r="3890" spans="1:8" customFormat="1" ht="15" x14ac:dyDescent="0.25">
      <c r="D3890" s="12"/>
      <c r="E3890" s="12"/>
      <c r="F3890" s="12"/>
      <c r="G3890" s="12"/>
      <c r="H3890" s="12"/>
    </row>
    <row r="3891" spans="1:8" s="4" customFormat="1" x14ac:dyDescent="0.2">
      <c r="A3891" s="3" t="s">
        <v>10</v>
      </c>
      <c r="B3891" s="3" t="s">
        <v>10</v>
      </c>
      <c r="C3891" s="3" t="s">
        <v>10</v>
      </c>
      <c r="D3891" s="5">
        <f>SUBTOTAL(9, D3886:D3890)</f>
        <v>1</v>
      </c>
      <c r="E3891" s="7">
        <f>SUBTOTAL(9, E3886:E3890)</f>
        <v>27</v>
      </c>
      <c r="F3891" s="7">
        <f>SUBTOTAL(9, F3886:F3890)</f>
        <v>8.1199999999999992</v>
      </c>
      <c r="G3891" s="7">
        <f>SUBTOTAL(9, G3886:G3890)</f>
        <v>18.880000000000003</v>
      </c>
      <c r="H3891" s="7">
        <f>IF(E3891&lt;&gt;0, ((E3891-F3891)/E3891)*100, 0)</f>
        <v>69.925925925925938</v>
      </c>
    </row>
    <row r="3892" spans="1:8" customFormat="1" ht="15" x14ac:dyDescent="0.25">
      <c r="D3892" s="12"/>
      <c r="E3892" s="12"/>
      <c r="F3892" s="12"/>
      <c r="G3892" s="12"/>
      <c r="H3892" s="12"/>
    </row>
    <row r="3893" spans="1:8" x14ac:dyDescent="0.2">
      <c r="A3893" s="2" t="s">
        <v>3497</v>
      </c>
      <c r="B3893" s="2" t="s">
        <v>3498</v>
      </c>
      <c r="C3893" s="2" t="s">
        <v>19</v>
      </c>
      <c r="D3893" s="6">
        <v>1</v>
      </c>
      <c r="E3893" s="8">
        <v>27.5</v>
      </c>
      <c r="F3893" s="8">
        <v>7.21</v>
      </c>
      <c r="G3893" s="8">
        <f>E3893-F3893</f>
        <v>20.29</v>
      </c>
      <c r="H3893" s="8">
        <f>IF(E3893&lt;&gt;0, ((E3893-F3893)/E3893)*100, 0)</f>
        <v>73.781818181818181</v>
      </c>
    </row>
    <row r="3894" spans="1:8" customFormat="1" ht="15" x14ac:dyDescent="0.25">
      <c r="D3894" s="12"/>
      <c r="E3894" s="12"/>
      <c r="F3894" s="12"/>
      <c r="G3894" s="12"/>
      <c r="H3894" s="12"/>
    </row>
    <row r="3895" spans="1:8" s="4" customFormat="1" x14ac:dyDescent="0.2">
      <c r="A3895" s="3" t="s">
        <v>10</v>
      </c>
      <c r="B3895" s="3" t="s">
        <v>10</v>
      </c>
      <c r="C3895" s="3" t="s">
        <v>10</v>
      </c>
      <c r="D3895" s="5">
        <f>SUBTOTAL(9, D3893:D3894)</f>
        <v>1</v>
      </c>
      <c r="E3895" s="7">
        <f>SUBTOTAL(9, E3893:E3894)</f>
        <v>27.5</v>
      </c>
      <c r="F3895" s="7">
        <f>SUBTOTAL(9, F3893:F3894)</f>
        <v>7.21</v>
      </c>
      <c r="G3895" s="7">
        <f>SUBTOTAL(9, G3893:G3894)</f>
        <v>20.29</v>
      </c>
      <c r="H3895" s="7">
        <f>IF(E3895&lt;&gt;0, ((E3895-F3895)/E3895)*100, 0)</f>
        <v>73.781818181818181</v>
      </c>
    </row>
    <row r="3896" spans="1:8" customFormat="1" ht="15" x14ac:dyDescent="0.25">
      <c r="D3896" s="12"/>
      <c r="E3896" s="12"/>
      <c r="F3896" s="12"/>
      <c r="G3896" s="12"/>
      <c r="H3896" s="12"/>
    </row>
    <row r="3897" spans="1:8" x14ac:dyDescent="0.2">
      <c r="A3897" s="2" t="s">
        <v>3499</v>
      </c>
      <c r="B3897" s="2" t="s">
        <v>3500</v>
      </c>
      <c r="C3897" s="2" t="s">
        <v>10</v>
      </c>
      <c r="G3897" s="8">
        <f>E3897-F3897</f>
        <v>0</v>
      </c>
      <c r="H3897" s="8">
        <f>IF(E3897&lt;&gt;0, ((E3897-F3897)/E3897)*100, 0)</f>
        <v>0</v>
      </c>
    </row>
    <row r="3898" spans="1:8" x14ac:dyDescent="0.2">
      <c r="A3898" s="2" t="s">
        <v>3499</v>
      </c>
      <c r="B3898" s="2" t="s">
        <v>3500</v>
      </c>
      <c r="C3898" s="2" t="s">
        <v>10</v>
      </c>
      <c r="G3898" s="8">
        <f>E3898-F3898</f>
        <v>0</v>
      </c>
      <c r="H3898" s="8">
        <f>IF(E3898&lt;&gt;0, ((E3898-F3898)/E3898)*100, 0)</f>
        <v>0</v>
      </c>
    </row>
    <row r="3899" spans="1:8" x14ac:dyDescent="0.2">
      <c r="A3899" s="2" t="s">
        <v>3499</v>
      </c>
      <c r="B3899" s="2" t="s">
        <v>3500</v>
      </c>
      <c r="C3899" s="2" t="s">
        <v>10</v>
      </c>
      <c r="G3899" s="8">
        <f>E3899-F3899</f>
        <v>0</v>
      </c>
      <c r="H3899" s="8">
        <f>IF(E3899&lt;&gt;0, ((E3899-F3899)/E3899)*100, 0)</f>
        <v>0</v>
      </c>
    </row>
    <row r="3900" spans="1:8" x14ac:dyDescent="0.2">
      <c r="A3900" s="2" t="s">
        <v>3499</v>
      </c>
      <c r="B3900" s="2" t="s">
        <v>3500</v>
      </c>
      <c r="C3900" s="2" t="s">
        <v>10</v>
      </c>
      <c r="G3900" s="8">
        <f>E3900-F3900</f>
        <v>0</v>
      </c>
      <c r="H3900" s="8">
        <f>IF(E3900&lt;&gt;0, ((E3900-F3900)/E3900)*100, 0)</f>
        <v>0</v>
      </c>
    </row>
    <row r="3901" spans="1:8" x14ac:dyDescent="0.2">
      <c r="A3901" s="2" t="s">
        <v>3499</v>
      </c>
      <c r="B3901" s="2" t="s">
        <v>3500</v>
      </c>
      <c r="C3901" s="2" t="s">
        <v>152</v>
      </c>
      <c r="D3901" s="6">
        <v>1</v>
      </c>
      <c r="E3901" s="8">
        <v>15.5</v>
      </c>
      <c r="F3901" s="8">
        <v>5.47</v>
      </c>
      <c r="G3901" s="8">
        <f>E3901-F3901</f>
        <v>10.030000000000001</v>
      </c>
      <c r="H3901" s="8">
        <f>IF(E3901&lt;&gt;0, ((E3901-F3901)/E3901)*100, 0)</f>
        <v>64.709677419354847</v>
      </c>
    </row>
    <row r="3902" spans="1:8" x14ac:dyDescent="0.2">
      <c r="A3902" s="2" t="s">
        <v>3499</v>
      </c>
      <c r="B3902" s="2" t="s">
        <v>3500</v>
      </c>
      <c r="C3902" s="2" t="s">
        <v>48</v>
      </c>
      <c r="D3902" s="6">
        <v>1</v>
      </c>
      <c r="E3902" s="8">
        <v>15.5</v>
      </c>
      <c r="F3902" s="8">
        <v>5.47</v>
      </c>
      <c r="G3902" s="8">
        <f>E3902-F3902</f>
        <v>10.030000000000001</v>
      </c>
      <c r="H3902" s="8">
        <f>IF(E3902&lt;&gt;0, ((E3902-F3902)/E3902)*100, 0)</f>
        <v>64.709677419354847</v>
      </c>
    </row>
    <row r="3903" spans="1:8" x14ac:dyDescent="0.2">
      <c r="A3903" s="2" t="s">
        <v>3499</v>
      </c>
      <c r="B3903" s="2" t="s">
        <v>3500</v>
      </c>
      <c r="C3903" s="2" t="s">
        <v>28</v>
      </c>
      <c r="D3903" s="6">
        <v>1</v>
      </c>
      <c r="E3903" s="8">
        <v>16.5</v>
      </c>
      <c r="F3903" s="8">
        <v>5.88</v>
      </c>
      <c r="G3903" s="8">
        <f>E3903-F3903</f>
        <v>10.620000000000001</v>
      </c>
      <c r="H3903" s="8">
        <f>IF(E3903&lt;&gt;0, ((E3903-F3903)/E3903)*100, 0)</f>
        <v>64.363636363636374</v>
      </c>
    </row>
    <row r="3904" spans="1:8" x14ac:dyDescent="0.2">
      <c r="A3904" s="2" t="s">
        <v>3499</v>
      </c>
      <c r="B3904" s="2" t="s">
        <v>3500</v>
      </c>
      <c r="C3904" s="2" t="s">
        <v>53</v>
      </c>
      <c r="D3904" s="6">
        <v>1</v>
      </c>
      <c r="E3904" s="8">
        <v>43</v>
      </c>
      <c r="F3904" s="8">
        <v>12.25</v>
      </c>
      <c r="G3904" s="8">
        <f>E3904-F3904</f>
        <v>30.75</v>
      </c>
      <c r="H3904" s="8">
        <f>IF(E3904&lt;&gt;0, ((E3904-F3904)/E3904)*100, 0)</f>
        <v>71.511627906976756</v>
      </c>
    </row>
    <row r="3905" spans="1:8" customFormat="1" ht="15" x14ac:dyDescent="0.25">
      <c r="D3905" s="12"/>
      <c r="E3905" s="12"/>
      <c r="F3905" s="12"/>
      <c r="G3905" s="12"/>
      <c r="H3905" s="12"/>
    </row>
    <row r="3906" spans="1:8" s="4" customFormat="1" x14ac:dyDescent="0.2">
      <c r="A3906" s="3" t="s">
        <v>10</v>
      </c>
      <c r="B3906" s="3" t="s">
        <v>10</v>
      </c>
      <c r="C3906" s="3" t="s">
        <v>10</v>
      </c>
      <c r="D3906" s="5">
        <f>SUBTOTAL(9, D3897:D3905)</f>
        <v>4</v>
      </c>
      <c r="E3906" s="7">
        <f>SUBTOTAL(9, E3897:E3905)</f>
        <v>90.5</v>
      </c>
      <c r="F3906" s="7">
        <f>SUBTOTAL(9, F3897:F3905)</f>
        <v>29.07</v>
      </c>
      <c r="G3906" s="7">
        <f>SUBTOTAL(9, G3897:G3905)</f>
        <v>61.430000000000007</v>
      </c>
      <c r="H3906" s="7">
        <f>IF(E3906&lt;&gt;0, ((E3906-F3906)/E3906)*100, 0)</f>
        <v>67.878453038674039</v>
      </c>
    </row>
    <row r="3907" spans="1:8" customFormat="1" ht="15" x14ac:dyDescent="0.25">
      <c r="D3907" s="12"/>
      <c r="E3907" s="12"/>
      <c r="F3907" s="12"/>
      <c r="G3907" s="12"/>
      <c r="H3907" s="12"/>
    </row>
    <row r="3908" spans="1:8" x14ac:dyDescent="0.2">
      <c r="A3908" s="2" t="s">
        <v>3501</v>
      </c>
      <c r="B3908" s="2" t="s">
        <v>3502</v>
      </c>
      <c r="C3908" s="2" t="s">
        <v>10</v>
      </c>
      <c r="G3908" s="8">
        <f>E3908-F3908</f>
        <v>0</v>
      </c>
      <c r="H3908" s="8">
        <f>IF(E3908&lt;&gt;0, ((E3908-F3908)/E3908)*100, 0)</f>
        <v>0</v>
      </c>
    </row>
    <row r="3909" spans="1:8" x14ac:dyDescent="0.2">
      <c r="A3909" s="2" t="s">
        <v>3501</v>
      </c>
      <c r="B3909" s="2" t="s">
        <v>3502</v>
      </c>
      <c r="C3909" s="2" t="s">
        <v>10</v>
      </c>
      <c r="G3909" s="8">
        <f>E3909-F3909</f>
        <v>0</v>
      </c>
      <c r="H3909" s="8">
        <f>IF(E3909&lt;&gt;0, ((E3909-F3909)/E3909)*100, 0)</f>
        <v>0</v>
      </c>
    </row>
    <row r="3910" spans="1:8" x14ac:dyDescent="0.2">
      <c r="A3910" s="2" t="s">
        <v>3501</v>
      </c>
      <c r="B3910" s="2" t="s">
        <v>3502</v>
      </c>
      <c r="C3910" s="2" t="s">
        <v>2992</v>
      </c>
      <c r="D3910" s="6">
        <v>2</v>
      </c>
      <c r="E3910" s="8">
        <v>100</v>
      </c>
      <c r="G3910" s="8">
        <f>E3910-F3910</f>
        <v>100</v>
      </c>
      <c r="H3910" s="8">
        <f>IF(E3910&lt;&gt;0, ((E3910-F3910)/E3910)*100, 0)</f>
        <v>100</v>
      </c>
    </row>
    <row r="3911" spans="1:8" customFormat="1" ht="15" x14ac:dyDescent="0.25">
      <c r="D3911" s="12"/>
      <c r="E3911" s="12"/>
      <c r="F3911" s="12"/>
      <c r="G3911" s="12"/>
      <c r="H3911" s="12"/>
    </row>
    <row r="3912" spans="1:8" s="4" customFormat="1" x14ac:dyDescent="0.2">
      <c r="A3912" s="3" t="s">
        <v>10</v>
      </c>
      <c r="B3912" s="3" t="s">
        <v>10</v>
      </c>
      <c r="C3912" s="3" t="s">
        <v>10</v>
      </c>
      <c r="D3912" s="5">
        <f>SUBTOTAL(9, D3908:D3911)</f>
        <v>2</v>
      </c>
      <c r="E3912" s="7">
        <f>SUBTOTAL(9, E3908:E3911)</f>
        <v>100</v>
      </c>
      <c r="F3912" s="7">
        <f>SUBTOTAL(9, F3908:F3911)</f>
        <v>0</v>
      </c>
      <c r="G3912" s="7">
        <f>SUBTOTAL(9, G3908:G3911)</f>
        <v>100</v>
      </c>
      <c r="H3912" s="7">
        <f>IF(E3912&lt;&gt;0, ((E3912-F3912)/E3912)*100, 0)</f>
        <v>100</v>
      </c>
    </row>
    <row r="3913" spans="1:8" customFormat="1" ht="15" x14ac:dyDescent="0.25">
      <c r="D3913" s="12"/>
      <c r="E3913" s="12"/>
      <c r="F3913" s="12"/>
      <c r="G3913" s="12"/>
      <c r="H3913" s="12"/>
    </row>
    <row r="3914" spans="1:8" x14ac:dyDescent="0.2">
      <c r="A3914" s="2" t="s">
        <v>1528</v>
      </c>
      <c r="B3914" s="2" t="s">
        <v>1529</v>
      </c>
      <c r="C3914" s="2" t="s">
        <v>10</v>
      </c>
      <c r="G3914" s="8">
        <f>E3914-F3914</f>
        <v>0</v>
      </c>
      <c r="H3914" s="8">
        <f>IF(E3914&lt;&gt;0, ((E3914-F3914)/E3914)*100, 0)</f>
        <v>0</v>
      </c>
    </row>
    <row r="3915" spans="1:8" x14ac:dyDescent="0.2">
      <c r="A3915" s="2" t="s">
        <v>1528</v>
      </c>
      <c r="B3915" s="2" t="s">
        <v>1529</v>
      </c>
      <c r="C3915" s="2" t="s">
        <v>10</v>
      </c>
      <c r="G3915" s="8">
        <f>E3915-F3915</f>
        <v>0</v>
      </c>
      <c r="H3915" s="8">
        <f>IF(E3915&lt;&gt;0, ((E3915-F3915)/E3915)*100, 0)</f>
        <v>0</v>
      </c>
    </row>
    <row r="3916" spans="1:8" x14ac:dyDescent="0.2">
      <c r="A3916" s="2" t="s">
        <v>1528</v>
      </c>
      <c r="B3916" s="2" t="s">
        <v>1529</v>
      </c>
      <c r="C3916" s="2" t="s">
        <v>10</v>
      </c>
      <c r="E3916" s="8">
        <v>-19.75</v>
      </c>
      <c r="G3916" s="8">
        <f>E3916-F3916</f>
        <v>-19.75</v>
      </c>
      <c r="H3916" s="8">
        <f>IF(E3916&lt;&gt;0, ((E3916-F3916)/E3916)*100, 0)</f>
        <v>100</v>
      </c>
    </row>
    <row r="3917" spans="1:8" x14ac:dyDescent="0.2">
      <c r="A3917" s="2" t="s">
        <v>1528</v>
      </c>
      <c r="B3917" s="2" t="s">
        <v>1529</v>
      </c>
      <c r="C3917" s="2" t="s">
        <v>60</v>
      </c>
      <c r="D3917" s="6">
        <v>5</v>
      </c>
      <c r="E3917" s="8">
        <v>18.75</v>
      </c>
      <c r="F3917" s="8">
        <v>4.2</v>
      </c>
      <c r="G3917" s="8">
        <f>E3917-F3917</f>
        <v>14.55</v>
      </c>
      <c r="H3917" s="8">
        <f>IF(E3917&lt;&gt;0, ((E3917-F3917)/E3917)*100, 0)</f>
        <v>77.600000000000009</v>
      </c>
    </row>
    <row r="3918" spans="1:8" x14ac:dyDescent="0.2">
      <c r="A3918" s="2" t="s">
        <v>1528</v>
      </c>
      <c r="B3918" s="2" t="s">
        <v>1529</v>
      </c>
      <c r="C3918" s="2" t="s">
        <v>38</v>
      </c>
      <c r="D3918" s="6">
        <v>5</v>
      </c>
      <c r="E3918" s="8">
        <v>46.25</v>
      </c>
      <c r="F3918" s="8">
        <v>10.15</v>
      </c>
      <c r="G3918" s="8">
        <f>E3918-F3918</f>
        <v>36.1</v>
      </c>
      <c r="H3918" s="8">
        <f>IF(E3918&lt;&gt;0, ((E3918-F3918)/E3918)*100, 0)</f>
        <v>78.054054054054063</v>
      </c>
    </row>
    <row r="3919" spans="1:8" x14ac:dyDescent="0.2">
      <c r="A3919" s="2" t="s">
        <v>1528</v>
      </c>
      <c r="B3919" s="2" t="s">
        <v>1529</v>
      </c>
      <c r="C3919" s="2" t="s">
        <v>39</v>
      </c>
      <c r="D3919" s="6">
        <v>1</v>
      </c>
      <c r="E3919" s="8">
        <v>9.25</v>
      </c>
      <c r="F3919" s="8">
        <v>1.96</v>
      </c>
      <c r="G3919" s="8">
        <f>E3919-F3919</f>
        <v>7.29</v>
      </c>
      <c r="H3919" s="8">
        <f>IF(E3919&lt;&gt;0, ((E3919-F3919)/E3919)*100, 0)</f>
        <v>78.810810810810821</v>
      </c>
    </row>
    <row r="3920" spans="1:8" customFormat="1" ht="15" x14ac:dyDescent="0.25">
      <c r="D3920" s="12"/>
      <c r="E3920" s="12"/>
      <c r="F3920" s="12"/>
      <c r="G3920" s="12"/>
      <c r="H3920" s="12"/>
    </row>
    <row r="3921" spans="1:8" s="4" customFormat="1" x14ac:dyDescent="0.2">
      <c r="A3921" s="3" t="s">
        <v>10</v>
      </c>
      <c r="B3921" s="3" t="s">
        <v>10</v>
      </c>
      <c r="C3921" s="3" t="s">
        <v>10</v>
      </c>
      <c r="D3921" s="5">
        <f>SUBTOTAL(9, D3914:D3920)</f>
        <v>11</v>
      </c>
      <c r="E3921" s="7">
        <f>SUBTOTAL(9, E3914:E3920)</f>
        <v>54.5</v>
      </c>
      <c r="F3921" s="7">
        <f>SUBTOTAL(9, F3914:F3920)</f>
        <v>16.310000000000002</v>
      </c>
      <c r="G3921" s="7">
        <f>SUBTOTAL(9, G3914:G3920)</f>
        <v>38.190000000000005</v>
      </c>
      <c r="H3921" s="7">
        <f>IF(E3921&lt;&gt;0, ((E3921-F3921)/E3921)*100, 0)</f>
        <v>70.073394495412842</v>
      </c>
    </row>
    <row r="3922" spans="1:8" customFormat="1" ht="15" x14ac:dyDescent="0.25">
      <c r="D3922" s="12"/>
      <c r="E3922" s="12"/>
      <c r="F3922" s="12"/>
      <c r="G3922" s="12"/>
      <c r="H3922" s="12"/>
    </row>
    <row r="3923" spans="1:8" x14ac:dyDescent="0.2">
      <c r="A3923" s="2" t="s">
        <v>3503</v>
      </c>
      <c r="B3923" s="2" t="s">
        <v>3504</v>
      </c>
      <c r="C3923" s="2" t="s">
        <v>10</v>
      </c>
      <c r="G3923" s="8">
        <f>E3923-F3923</f>
        <v>0</v>
      </c>
      <c r="H3923" s="8">
        <f>IF(E3923&lt;&gt;0, ((E3923-F3923)/E3923)*100, 0)</f>
        <v>0</v>
      </c>
    </row>
    <row r="3924" spans="1:8" x14ac:dyDescent="0.2">
      <c r="A3924" s="2" t="s">
        <v>3503</v>
      </c>
      <c r="B3924" s="2" t="s">
        <v>3504</v>
      </c>
      <c r="C3924" s="2" t="s">
        <v>10</v>
      </c>
      <c r="G3924" s="8">
        <f>E3924-F3924</f>
        <v>0</v>
      </c>
      <c r="H3924" s="8">
        <f>IF(E3924&lt;&gt;0, ((E3924-F3924)/E3924)*100, 0)</f>
        <v>0</v>
      </c>
    </row>
    <row r="3925" spans="1:8" x14ac:dyDescent="0.2">
      <c r="A3925" s="2" t="s">
        <v>3503</v>
      </c>
      <c r="B3925" s="2" t="s">
        <v>3504</v>
      </c>
      <c r="C3925" s="2" t="s">
        <v>10</v>
      </c>
      <c r="G3925" s="8">
        <f>E3925-F3925</f>
        <v>0</v>
      </c>
      <c r="H3925" s="8">
        <f>IF(E3925&lt;&gt;0, ((E3925-F3925)/E3925)*100, 0)</f>
        <v>0</v>
      </c>
    </row>
    <row r="3926" spans="1:8" x14ac:dyDescent="0.2">
      <c r="A3926" s="2" t="s">
        <v>3503</v>
      </c>
      <c r="B3926" s="2" t="s">
        <v>3504</v>
      </c>
      <c r="C3926" s="2" t="s">
        <v>48</v>
      </c>
      <c r="D3926" s="6">
        <v>2</v>
      </c>
      <c r="E3926" s="8">
        <v>27.5</v>
      </c>
      <c r="F3926" s="8">
        <v>10.94</v>
      </c>
      <c r="G3926" s="8">
        <f>E3926-F3926</f>
        <v>16.560000000000002</v>
      </c>
      <c r="H3926" s="8">
        <f>IF(E3926&lt;&gt;0, ((E3926-F3926)/E3926)*100, 0)</f>
        <v>60.218181818181826</v>
      </c>
    </row>
    <row r="3927" spans="1:8" customFormat="1" ht="15" x14ac:dyDescent="0.25">
      <c r="D3927" s="12"/>
      <c r="E3927" s="12"/>
      <c r="F3927" s="12"/>
      <c r="G3927" s="12"/>
      <c r="H3927" s="12"/>
    </row>
    <row r="3928" spans="1:8" s="4" customFormat="1" x14ac:dyDescent="0.2">
      <c r="A3928" s="3" t="s">
        <v>10</v>
      </c>
      <c r="B3928" s="3" t="s">
        <v>10</v>
      </c>
      <c r="C3928" s="3" t="s">
        <v>10</v>
      </c>
      <c r="D3928" s="5">
        <f>SUBTOTAL(9, D3923:D3927)</f>
        <v>2</v>
      </c>
      <c r="E3928" s="7">
        <f>SUBTOTAL(9, E3923:E3927)</f>
        <v>27.5</v>
      </c>
      <c r="F3928" s="7">
        <f>SUBTOTAL(9, F3923:F3927)</f>
        <v>10.94</v>
      </c>
      <c r="G3928" s="7">
        <f>SUBTOTAL(9, G3923:G3927)</f>
        <v>16.560000000000002</v>
      </c>
      <c r="H3928" s="7">
        <f>IF(E3928&lt;&gt;0, ((E3928-F3928)/E3928)*100, 0)</f>
        <v>60.218181818181826</v>
      </c>
    </row>
    <row r="3929" spans="1:8" customFormat="1" ht="15" x14ac:dyDescent="0.25">
      <c r="D3929" s="12"/>
      <c r="E3929" s="12"/>
      <c r="F3929" s="12"/>
      <c r="G3929" s="12"/>
      <c r="H3929" s="12"/>
    </row>
    <row r="3930" spans="1:8" x14ac:dyDescent="0.2">
      <c r="A3930" s="2" t="s">
        <v>3505</v>
      </c>
      <c r="B3930" s="2" t="s">
        <v>3506</v>
      </c>
      <c r="C3930" s="2" t="s">
        <v>10</v>
      </c>
      <c r="G3930" s="8">
        <f>E3930-F3930</f>
        <v>0</v>
      </c>
      <c r="H3930" s="8">
        <f>IF(E3930&lt;&gt;0, ((E3930-F3930)/E3930)*100, 0)</f>
        <v>0</v>
      </c>
    </row>
    <row r="3931" spans="1:8" x14ac:dyDescent="0.2">
      <c r="A3931" s="2" t="s">
        <v>3505</v>
      </c>
      <c r="B3931" s="2" t="s">
        <v>3506</v>
      </c>
      <c r="C3931" s="2" t="s">
        <v>125</v>
      </c>
      <c r="D3931" s="6">
        <v>2</v>
      </c>
      <c r="E3931" s="8">
        <v>166</v>
      </c>
      <c r="F3931" s="8">
        <v>72.3</v>
      </c>
      <c r="G3931" s="8">
        <f>E3931-F3931</f>
        <v>93.7</v>
      </c>
      <c r="H3931" s="8">
        <f>IF(E3931&lt;&gt;0, ((E3931-F3931)/E3931)*100, 0)</f>
        <v>56.445783132530124</v>
      </c>
    </row>
    <row r="3932" spans="1:8" x14ac:dyDescent="0.2">
      <c r="A3932" s="2" t="s">
        <v>3505</v>
      </c>
      <c r="B3932" s="2" t="s">
        <v>3506</v>
      </c>
      <c r="C3932" s="2" t="s">
        <v>303</v>
      </c>
      <c r="D3932" s="6">
        <v>1</v>
      </c>
      <c r="E3932" s="8">
        <v>125</v>
      </c>
      <c r="F3932" s="8">
        <v>58.31</v>
      </c>
      <c r="G3932" s="8">
        <f>E3932-F3932</f>
        <v>66.69</v>
      </c>
      <c r="H3932" s="8">
        <f>IF(E3932&lt;&gt;0, ((E3932-F3932)/E3932)*100, 0)</f>
        <v>53.351999999999997</v>
      </c>
    </row>
    <row r="3933" spans="1:8" x14ac:dyDescent="0.2">
      <c r="A3933" s="2" t="s">
        <v>3505</v>
      </c>
      <c r="B3933" s="2" t="s">
        <v>3506</v>
      </c>
      <c r="C3933" s="2" t="s">
        <v>117</v>
      </c>
      <c r="D3933" s="6">
        <v>2</v>
      </c>
      <c r="E3933" s="8">
        <v>84</v>
      </c>
      <c r="F3933" s="8">
        <v>22.12</v>
      </c>
      <c r="G3933" s="8">
        <f>E3933-F3933</f>
        <v>61.879999999999995</v>
      </c>
      <c r="H3933" s="8">
        <f>IF(E3933&lt;&gt;0, ((E3933-F3933)/E3933)*100, 0)</f>
        <v>73.666666666666657</v>
      </c>
    </row>
    <row r="3934" spans="1:8" customFormat="1" ht="15" x14ac:dyDescent="0.25">
      <c r="D3934" s="12"/>
      <c r="E3934" s="12"/>
      <c r="F3934" s="12"/>
      <c r="G3934" s="12"/>
      <c r="H3934" s="12"/>
    </row>
    <row r="3935" spans="1:8" s="4" customFormat="1" x14ac:dyDescent="0.2">
      <c r="A3935" s="3" t="s">
        <v>10</v>
      </c>
      <c r="B3935" s="3" t="s">
        <v>10</v>
      </c>
      <c r="C3935" s="3" t="s">
        <v>10</v>
      </c>
      <c r="D3935" s="5">
        <f>SUBTOTAL(9, D3930:D3934)</f>
        <v>5</v>
      </c>
      <c r="E3935" s="7">
        <f>SUBTOTAL(9, E3930:E3934)</f>
        <v>375</v>
      </c>
      <c r="F3935" s="7">
        <f>SUBTOTAL(9, F3930:F3934)</f>
        <v>152.73000000000002</v>
      </c>
      <c r="G3935" s="7">
        <f>SUBTOTAL(9, G3930:G3934)</f>
        <v>222.26999999999998</v>
      </c>
      <c r="H3935" s="7">
        <f>IF(E3935&lt;&gt;0, ((E3935-F3935)/E3935)*100, 0)</f>
        <v>59.271999999999991</v>
      </c>
    </row>
    <row r="3936" spans="1:8" customFormat="1" ht="15" x14ac:dyDescent="0.25">
      <c r="D3936" s="12"/>
      <c r="E3936" s="12"/>
      <c r="F3936" s="12"/>
      <c r="G3936" s="12"/>
      <c r="H3936" s="12"/>
    </row>
    <row r="3937" spans="1:8" x14ac:dyDescent="0.2">
      <c r="A3937" s="2" t="s">
        <v>3507</v>
      </c>
      <c r="B3937" s="2" t="s">
        <v>3508</v>
      </c>
      <c r="C3937" s="2" t="s">
        <v>10</v>
      </c>
      <c r="E3937" s="8">
        <v>-2</v>
      </c>
      <c r="G3937" s="8">
        <f>E3937-F3937</f>
        <v>-2</v>
      </c>
      <c r="H3937" s="8">
        <f>IF(E3937&lt;&gt;0, ((E3937-F3937)/E3937)*100, 0)</f>
        <v>100</v>
      </c>
    </row>
    <row r="3938" spans="1:8" x14ac:dyDescent="0.2">
      <c r="A3938" s="2" t="s">
        <v>3507</v>
      </c>
      <c r="B3938" s="2" t="s">
        <v>3508</v>
      </c>
      <c r="C3938" s="2" t="s">
        <v>10</v>
      </c>
      <c r="G3938" s="8">
        <f>E3938-F3938</f>
        <v>0</v>
      </c>
      <c r="H3938" s="8">
        <f>IF(E3938&lt;&gt;0, ((E3938-F3938)/E3938)*100, 0)</f>
        <v>0</v>
      </c>
    </row>
    <row r="3939" spans="1:8" x14ac:dyDescent="0.2">
      <c r="A3939" s="2" t="s">
        <v>3507</v>
      </c>
      <c r="B3939" s="2" t="s">
        <v>3508</v>
      </c>
      <c r="C3939" s="2" t="s">
        <v>10</v>
      </c>
      <c r="G3939" s="8">
        <f>E3939-F3939</f>
        <v>0</v>
      </c>
      <c r="H3939" s="8">
        <f>IF(E3939&lt;&gt;0, ((E3939-F3939)/E3939)*100, 0)</f>
        <v>0</v>
      </c>
    </row>
    <row r="3940" spans="1:8" x14ac:dyDescent="0.2">
      <c r="A3940" s="2" t="s">
        <v>3507</v>
      </c>
      <c r="B3940" s="2" t="s">
        <v>3508</v>
      </c>
      <c r="C3940" s="2" t="s">
        <v>10</v>
      </c>
      <c r="E3940" s="8">
        <v>-3.85</v>
      </c>
      <c r="G3940" s="8">
        <f>E3940-F3940</f>
        <v>-3.85</v>
      </c>
      <c r="H3940" s="8">
        <f>IF(E3940&lt;&gt;0, ((E3940-F3940)/E3940)*100, 0)</f>
        <v>100</v>
      </c>
    </row>
    <row r="3941" spans="1:8" x14ac:dyDescent="0.2">
      <c r="A3941" s="2" t="s">
        <v>3507</v>
      </c>
      <c r="B3941" s="2" t="s">
        <v>3508</v>
      </c>
      <c r="C3941" s="2" t="s">
        <v>2859</v>
      </c>
      <c r="D3941" s="6">
        <v>1</v>
      </c>
      <c r="E3941" s="8">
        <v>50</v>
      </c>
      <c r="G3941" s="8">
        <f>E3941-F3941</f>
        <v>50</v>
      </c>
      <c r="H3941" s="8">
        <f>IF(E3941&lt;&gt;0, ((E3941-F3941)/E3941)*100, 0)</f>
        <v>100</v>
      </c>
    </row>
    <row r="3942" spans="1:8" x14ac:dyDescent="0.2">
      <c r="A3942" s="2" t="s">
        <v>3507</v>
      </c>
      <c r="B3942" s="2" t="s">
        <v>3508</v>
      </c>
      <c r="C3942" s="2" t="s">
        <v>192</v>
      </c>
      <c r="D3942" s="6">
        <v>1</v>
      </c>
      <c r="E3942" s="8">
        <v>19.25</v>
      </c>
      <c r="F3942" s="8">
        <v>4.2</v>
      </c>
      <c r="G3942" s="8">
        <f>E3942-F3942</f>
        <v>15.05</v>
      </c>
      <c r="H3942" s="8">
        <f>IF(E3942&lt;&gt;0, ((E3942-F3942)/E3942)*100, 0)</f>
        <v>78.181818181818187</v>
      </c>
    </row>
    <row r="3943" spans="1:8" x14ac:dyDescent="0.2">
      <c r="A3943" s="2" t="s">
        <v>3507</v>
      </c>
      <c r="B3943" s="2" t="s">
        <v>3508</v>
      </c>
      <c r="C3943" s="2" t="s">
        <v>19</v>
      </c>
      <c r="D3943" s="6">
        <v>1</v>
      </c>
      <c r="E3943" s="8">
        <v>27.5</v>
      </c>
      <c r="F3943" s="8">
        <v>7.21</v>
      </c>
      <c r="G3943" s="8">
        <f>E3943-F3943</f>
        <v>20.29</v>
      </c>
      <c r="H3943" s="8">
        <f>IF(E3943&lt;&gt;0, ((E3943-F3943)/E3943)*100, 0)</f>
        <v>73.781818181818181</v>
      </c>
    </row>
    <row r="3944" spans="1:8" x14ac:dyDescent="0.2">
      <c r="A3944" s="2" t="s">
        <v>3507</v>
      </c>
      <c r="B3944" s="2" t="s">
        <v>3508</v>
      </c>
      <c r="C3944" s="2" t="s">
        <v>38</v>
      </c>
      <c r="D3944" s="6">
        <v>1</v>
      </c>
      <c r="F3944" s="8">
        <v>2.0299999999999998</v>
      </c>
      <c r="G3944" s="8">
        <f>E3944-F3944</f>
        <v>-2.0299999999999998</v>
      </c>
      <c r="H3944" s="8">
        <f>IF(E3944&lt;&gt;0, ((E3944-F3944)/E3944)*100, 0)</f>
        <v>0</v>
      </c>
    </row>
    <row r="3945" spans="1:8" x14ac:dyDescent="0.2">
      <c r="A3945" s="2" t="s">
        <v>3507</v>
      </c>
      <c r="B3945" s="2" t="s">
        <v>3508</v>
      </c>
      <c r="C3945" s="2" t="s">
        <v>39</v>
      </c>
      <c r="D3945" s="6">
        <v>1</v>
      </c>
      <c r="F3945" s="8">
        <v>1.96</v>
      </c>
      <c r="G3945" s="8">
        <f>E3945-F3945</f>
        <v>-1.96</v>
      </c>
      <c r="H3945" s="8">
        <f>IF(E3945&lt;&gt;0, ((E3945-F3945)/E3945)*100, 0)</f>
        <v>0</v>
      </c>
    </row>
    <row r="3946" spans="1:8" x14ac:dyDescent="0.2">
      <c r="A3946" s="2" t="s">
        <v>3507</v>
      </c>
      <c r="B3946" s="2" t="s">
        <v>3508</v>
      </c>
      <c r="C3946" s="2" t="s">
        <v>40</v>
      </c>
      <c r="D3946" s="6">
        <v>1</v>
      </c>
      <c r="F3946" s="8">
        <v>1.96</v>
      </c>
      <c r="G3946" s="8">
        <f>E3946-F3946</f>
        <v>-1.96</v>
      </c>
      <c r="H3946" s="8">
        <f>IF(E3946&lt;&gt;0, ((E3946-F3946)/E3946)*100, 0)</f>
        <v>0</v>
      </c>
    </row>
    <row r="3947" spans="1:8" x14ac:dyDescent="0.2">
      <c r="A3947" s="2" t="s">
        <v>3507</v>
      </c>
      <c r="B3947" s="2" t="s">
        <v>3508</v>
      </c>
      <c r="C3947" s="2" t="s">
        <v>41</v>
      </c>
      <c r="D3947" s="6">
        <v>1</v>
      </c>
      <c r="F3947" s="8">
        <v>1.75</v>
      </c>
      <c r="G3947" s="8">
        <f>E3947-F3947</f>
        <v>-1.75</v>
      </c>
      <c r="H3947" s="8">
        <f>IF(E3947&lt;&gt;0, ((E3947-F3947)/E3947)*100, 0)</f>
        <v>0</v>
      </c>
    </row>
    <row r="3948" spans="1:8" x14ac:dyDescent="0.2">
      <c r="A3948" s="2" t="s">
        <v>3507</v>
      </c>
      <c r="B3948" s="2" t="s">
        <v>3508</v>
      </c>
      <c r="C3948" s="2" t="s">
        <v>45</v>
      </c>
      <c r="D3948" s="6">
        <v>1</v>
      </c>
      <c r="F3948" s="8">
        <v>2.4500000000000002</v>
      </c>
      <c r="G3948" s="8">
        <f>E3948-F3948</f>
        <v>-2.4500000000000002</v>
      </c>
      <c r="H3948" s="8">
        <f>IF(E3948&lt;&gt;0, ((E3948-F3948)/E3948)*100, 0)</f>
        <v>0</v>
      </c>
    </row>
    <row r="3949" spans="1:8" x14ac:dyDescent="0.2">
      <c r="A3949" s="2" t="s">
        <v>3507</v>
      </c>
      <c r="B3949" s="2" t="s">
        <v>3508</v>
      </c>
      <c r="C3949" s="2" t="s">
        <v>260</v>
      </c>
      <c r="D3949" s="6">
        <v>1</v>
      </c>
      <c r="F3949" s="8">
        <v>1.75</v>
      </c>
      <c r="G3949" s="8">
        <f>E3949-F3949</f>
        <v>-1.75</v>
      </c>
      <c r="H3949" s="8">
        <f>IF(E3949&lt;&gt;0, ((E3949-F3949)/E3949)*100, 0)</f>
        <v>0</v>
      </c>
    </row>
    <row r="3950" spans="1:8" customFormat="1" ht="15" x14ac:dyDescent="0.25">
      <c r="D3950" s="12"/>
      <c r="E3950" s="12"/>
      <c r="F3950" s="12"/>
      <c r="G3950" s="12"/>
      <c r="H3950" s="12"/>
    </row>
    <row r="3951" spans="1:8" s="4" customFormat="1" x14ac:dyDescent="0.2">
      <c r="A3951" s="3" t="s">
        <v>10</v>
      </c>
      <c r="B3951" s="3" t="s">
        <v>10</v>
      </c>
      <c r="C3951" s="3" t="s">
        <v>10</v>
      </c>
      <c r="D3951" s="5">
        <f>SUBTOTAL(9, D3937:D3950)</f>
        <v>9</v>
      </c>
      <c r="E3951" s="7">
        <f>SUBTOTAL(9, E3937:E3950)</f>
        <v>90.9</v>
      </c>
      <c r="F3951" s="7">
        <f>SUBTOTAL(9, F3937:F3950)</f>
        <v>23.31</v>
      </c>
      <c r="G3951" s="7">
        <f>SUBTOTAL(9, G3937:G3950)</f>
        <v>67.590000000000018</v>
      </c>
      <c r="H3951" s="7">
        <f>IF(E3951&lt;&gt;0, ((E3951-F3951)/E3951)*100, 0)</f>
        <v>74.356435643564353</v>
      </c>
    </row>
    <row r="3952" spans="1:8" customFormat="1" ht="15" x14ac:dyDescent="0.25">
      <c r="D3952" s="12"/>
      <c r="E3952" s="12"/>
      <c r="F3952" s="12"/>
      <c r="G3952" s="12"/>
      <c r="H3952" s="12"/>
    </row>
    <row r="3953" spans="1:8" x14ac:dyDescent="0.2">
      <c r="A3953" s="2" t="s">
        <v>3509</v>
      </c>
      <c r="B3953" s="2" t="s">
        <v>3510</v>
      </c>
      <c r="C3953" s="2" t="s">
        <v>10</v>
      </c>
      <c r="G3953" s="8">
        <f>E3953-F3953</f>
        <v>0</v>
      </c>
      <c r="H3953" s="8">
        <f>IF(E3953&lt;&gt;0, ((E3953-F3953)/E3953)*100, 0)</f>
        <v>0</v>
      </c>
    </row>
    <row r="3954" spans="1:8" x14ac:dyDescent="0.2">
      <c r="A3954" s="2" t="s">
        <v>3509</v>
      </c>
      <c r="B3954" s="2" t="s">
        <v>3510</v>
      </c>
      <c r="C3954" s="2" t="s">
        <v>10</v>
      </c>
      <c r="G3954" s="8">
        <f>E3954-F3954</f>
        <v>0</v>
      </c>
      <c r="H3954" s="8">
        <f>IF(E3954&lt;&gt;0, ((E3954-F3954)/E3954)*100, 0)</f>
        <v>0</v>
      </c>
    </row>
    <row r="3955" spans="1:8" x14ac:dyDescent="0.2">
      <c r="A3955" s="2" t="s">
        <v>3509</v>
      </c>
      <c r="B3955" s="2" t="s">
        <v>3510</v>
      </c>
      <c r="C3955" s="2" t="s">
        <v>10</v>
      </c>
      <c r="G3955" s="8">
        <f>E3955-F3955</f>
        <v>0</v>
      </c>
      <c r="H3955" s="8">
        <f>IF(E3955&lt;&gt;0, ((E3955-F3955)/E3955)*100, 0)</f>
        <v>0</v>
      </c>
    </row>
    <row r="3956" spans="1:8" x14ac:dyDescent="0.2">
      <c r="A3956" s="2" t="s">
        <v>3509</v>
      </c>
      <c r="B3956" s="2" t="s">
        <v>3510</v>
      </c>
      <c r="C3956" s="2" t="s">
        <v>10</v>
      </c>
      <c r="G3956" s="8">
        <f>E3956-F3956</f>
        <v>0</v>
      </c>
      <c r="H3956" s="8">
        <f>IF(E3956&lt;&gt;0, ((E3956-F3956)/E3956)*100, 0)</f>
        <v>0</v>
      </c>
    </row>
    <row r="3957" spans="1:8" x14ac:dyDescent="0.2">
      <c r="A3957" s="2" t="s">
        <v>3509</v>
      </c>
      <c r="B3957" s="2" t="s">
        <v>3510</v>
      </c>
      <c r="C3957" s="2" t="s">
        <v>38</v>
      </c>
      <c r="D3957" s="6">
        <v>6</v>
      </c>
      <c r="E3957" s="8">
        <v>55.5</v>
      </c>
      <c r="F3957" s="8">
        <v>12.18</v>
      </c>
      <c r="G3957" s="8">
        <f>E3957-F3957</f>
        <v>43.32</v>
      </c>
      <c r="H3957" s="8">
        <f>IF(E3957&lt;&gt;0, ((E3957-F3957)/E3957)*100, 0)</f>
        <v>78.054054054054063</v>
      </c>
    </row>
    <row r="3958" spans="1:8" customFormat="1" ht="15" x14ac:dyDescent="0.25">
      <c r="D3958" s="12"/>
      <c r="E3958" s="12"/>
      <c r="F3958" s="12"/>
      <c r="G3958" s="12"/>
      <c r="H3958" s="12"/>
    </row>
    <row r="3959" spans="1:8" s="4" customFormat="1" x14ac:dyDescent="0.2">
      <c r="A3959" s="3" t="s">
        <v>10</v>
      </c>
      <c r="B3959" s="3" t="s">
        <v>10</v>
      </c>
      <c r="C3959" s="3" t="s">
        <v>10</v>
      </c>
      <c r="D3959" s="5">
        <f>SUBTOTAL(9, D3953:D3958)</f>
        <v>6</v>
      </c>
      <c r="E3959" s="7">
        <f>SUBTOTAL(9, E3953:E3958)</f>
        <v>55.5</v>
      </c>
      <c r="F3959" s="7">
        <f>SUBTOTAL(9, F3953:F3958)</f>
        <v>12.18</v>
      </c>
      <c r="G3959" s="7">
        <f>SUBTOTAL(9, G3953:G3958)</f>
        <v>43.32</v>
      </c>
      <c r="H3959" s="7">
        <f>IF(E3959&lt;&gt;0, ((E3959-F3959)/E3959)*100, 0)</f>
        <v>78.054054054054063</v>
      </c>
    </row>
    <row r="3960" spans="1:8" customFormat="1" ht="15" x14ac:dyDescent="0.25">
      <c r="D3960" s="12"/>
      <c r="E3960" s="12"/>
      <c r="F3960" s="12"/>
      <c r="G3960" s="12"/>
      <c r="H3960" s="12"/>
    </row>
    <row r="3961" spans="1:8" x14ac:dyDescent="0.2">
      <c r="A3961" s="2" t="s">
        <v>3511</v>
      </c>
      <c r="B3961" s="2" t="s">
        <v>3512</v>
      </c>
      <c r="C3961" s="2" t="s">
        <v>10</v>
      </c>
      <c r="G3961" s="8">
        <f>E3961-F3961</f>
        <v>0</v>
      </c>
      <c r="H3961" s="8">
        <f>IF(E3961&lt;&gt;0, ((E3961-F3961)/E3961)*100, 0)</f>
        <v>0</v>
      </c>
    </row>
    <row r="3962" spans="1:8" x14ac:dyDescent="0.2">
      <c r="A3962" s="2" t="s">
        <v>3511</v>
      </c>
      <c r="B3962" s="2" t="s">
        <v>3512</v>
      </c>
      <c r="C3962" s="2" t="s">
        <v>10</v>
      </c>
      <c r="E3962" s="8">
        <v>-0.5</v>
      </c>
      <c r="G3962" s="8">
        <f>E3962-F3962</f>
        <v>-0.5</v>
      </c>
      <c r="H3962" s="8">
        <f>IF(E3962&lt;&gt;0, ((E3962-F3962)/E3962)*100, 0)</f>
        <v>100</v>
      </c>
    </row>
    <row r="3963" spans="1:8" x14ac:dyDescent="0.2">
      <c r="A3963" s="2" t="s">
        <v>3511</v>
      </c>
      <c r="B3963" s="2" t="s">
        <v>3512</v>
      </c>
      <c r="C3963" s="2" t="s">
        <v>128</v>
      </c>
      <c r="D3963" s="6">
        <v>2</v>
      </c>
      <c r="E3963" s="8">
        <v>39</v>
      </c>
      <c r="F3963" s="8">
        <v>12.6</v>
      </c>
      <c r="G3963" s="8">
        <f>E3963-F3963</f>
        <v>26.4</v>
      </c>
      <c r="H3963" s="8">
        <f>IF(E3963&lt;&gt;0, ((E3963-F3963)/E3963)*100, 0)</f>
        <v>67.692307692307679</v>
      </c>
    </row>
    <row r="3964" spans="1:8" x14ac:dyDescent="0.2">
      <c r="A3964" s="2" t="s">
        <v>3511</v>
      </c>
      <c r="B3964" s="2" t="s">
        <v>3512</v>
      </c>
      <c r="C3964" s="2" t="s">
        <v>152</v>
      </c>
      <c r="D3964" s="6">
        <v>3</v>
      </c>
      <c r="E3964" s="8">
        <v>46.5</v>
      </c>
      <c r="F3964" s="8">
        <v>16.41</v>
      </c>
      <c r="G3964" s="8">
        <f>E3964-F3964</f>
        <v>30.09</v>
      </c>
      <c r="H3964" s="8">
        <f>IF(E3964&lt;&gt;0, ((E3964-F3964)/E3964)*100, 0)</f>
        <v>64.709677419354833</v>
      </c>
    </row>
    <row r="3965" spans="1:8" x14ac:dyDescent="0.2">
      <c r="A3965" s="2" t="s">
        <v>3511</v>
      </c>
      <c r="B3965" s="2" t="s">
        <v>3512</v>
      </c>
      <c r="C3965" s="2" t="s">
        <v>29</v>
      </c>
      <c r="D3965" s="6">
        <v>2</v>
      </c>
      <c r="E3965" s="8">
        <v>41.5</v>
      </c>
      <c r="F3965" s="8">
        <v>12.6</v>
      </c>
      <c r="G3965" s="8">
        <f>E3965-F3965</f>
        <v>28.9</v>
      </c>
      <c r="H3965" s="8">
        <f>IF(E3965&lt;&gt;0, ((E3965-F3965)/E3965)*100, 0)</f>
        <v>69.638554216867462</v>
      </c>
    </row>
    <row r="3966" spans="1:8" x14ac:dyDescent="0.2">
      <c r="A3966" s="2" t="s">
        <v>3511</v>
      </c>
      <c r="B3966" s="2" t="s">
        <v>3512</v>
      </c>
      <c r="C3966" s="2" t="s">
        <v>405</v>
      </c>
      <c r="D3966" s="6">
        <v>1</v>
      </c>
      <c r="E3966" s="8">
        <v>12.75</v>
      </c>
      <c r="F3966" s="8">
        <v>4.66</v>
      </c>
      <c r="G3966" s="8">
        <f>E3966-F3966</f>
        <v>8.09</v>
      </c>
      <c r="H3966" s="8">
        <f>IF(E3966&lt;&gt;0, ((E3966-F3966)/E3966)*100, 0)</f>
        <v>63.450980392156865</v>
      </c>
    </row>
    <row r="3967" spans="1:8" x14ac:dyDescent="0.2">
      <c r="A3967" s="2" t="s">
        <v>3511</v>
      </c>
      <c r="B3967" s="2" t="s">
        <v>3512</v>
      </c>
      <c r="C3967" s="2" t="s">
        <v>114</v>
      </c>
      <c r="D3967" s="6">
        <v>1</v>
      </c>
      <c r="E3967" s="8">
        <v>11</v>
      </c>
      <c r="F3967" s="8">
        <v>3.64</v>
      </c>
      <c r="G3967" s="8">
        <f>E3967-F3967</f>
        <v>7.3599999999999994</v>
      </c>
      <c r="H3967" s="8">
        <f>IF(E3967&lt;&gt;0, ((E3967-F3967)/E3967)*100, 0)</f>
        <v>66.909090909090907</v>
      </c>
    </row>
    <row r="3968" spans="1:8" x14ac:dyDescent="0.2">
      <c r="A3968" s="2" t="s">
        <v>3511</v>
      </c>
      <c r="B3968" s="2" t="s">
        <v>3512</v>
      </c>
      <c r="C3968" s="2" t="s">
        <v>17</v>
      </c>
      <c r="D3968" s="6">
        <v>1</v>
      </c>
      <c r="E3968" s="8">
        <v>34.75</v>
      </c>
      <c r="F3968" s="8">
        <v>9.1</v>
      </c>
      <c r="G3968" s="8">
        <f>E3968-F3968</f>
        <v>25.65</v>
      </c>
      <c r="H3968" s="8">
        <f>IF(E3968&lt;&gt;0, ((E3968-F3968)/E3968)*100, 0)</f>
        <v>73.812949640287755</v>
      </c>
    </row>
    <row r="3969" spans="1:8" x14ac:dyDescent="0.2">
      <c r="A3969" s="2" t="s">
        <v>3511</v>
      </c>
      <c r="B3969" s="2" t="s">
        <v>3512</v>
      </c>
      <c r="C3969" s="2" t="s">
        <v>365</v>
      </c>
      <c r="D3969" s="6">
        <v>1</v>
      </c>
      <c r="E3969" s="8">
        <v>31.75</v>
      </c>
      <c r="F3969" s="8">
        <v>8.4</v>
      </c>
      <c r="G3969" s="8">
        <f>E3969-F3969</f>
        <v>23.35</v>
      </c>
      <c r="H3969" s="8">
        <f>IF(E3969&lt;&gt;0, ((E3969-F3969)/E3969)*100, 0)</f>
        <v>73.543307086614178</v>
      </c>
    </row>
    <row r="3970" spans="1:8" customFormat="1" ht="15" x14ac:dyDescent="0.25">
      <c r="D3970" s="12"/>
      <c r="E3970" s="12"/>
      <c r="F3970" s="12"/>
      <c r="G3970" s="12"/>
      <c r="H3970" s="12"/>
    </row>
    <row r="3971" spans="1:8" s="4" customFormat="1" x14ac:dyDescent="0.2">
      <c r="A3971" s="3" t="s">
        <v>10</v>
      </c>
      <c r="B3971" s="3" t="s">
        <v>10</v>
      </c>
      <c r="C3971" s="3" t="s">
        <v>10</v>
      </c>
      <c r="D3971" s="5">
        <f>SUBTOTAL(9, D3961:D3970)</f>
        <v>11</v>
      </c>
      <c r="E3971" s="7">
        <f>SUBTOTAL(9, E3961:E3970)</f>
        <v>216.75</v>
      </c>
      <c r="F3971" s="7">
        <f>SUBTOTAL(9, F3961:F3970)</f>
        <v>67.41</v>
      </c>
      <c r="G3971" s="7">
        <f>SUBTOTAL(9, G3961:G3970)</f>
        <v>149.33999999999997</v>
      </c>
      <c r="H3971" s="7">
        <f>IF(E3971&lt;&gt;0, ((E3971-F3971)/E3971)*100, 0)</f>
        <v>68.899653979238749</v>
      </c>
    </row>
    <row r="3972" spans="1:8" customFormat="1" ht="15" x14ac:dyDescent="0.25">
      <c r="D3972" s="12"/>
      <c r="E3972" s="12"/>
      <c r="F3972" s="12"/>
      <c r="G3972" s="12"/>
      <c r="H3972" s="12"/>
    </row>
    <row r="3973" spans="1:8" x14ac:dyDescent="0.2">
      <c r="A3973" s="2" t="s">
        <v>3513</v>
      </c>
      <c r="B3973" s="2" t="s">
        <v>3514</v>
      </c>
      <c r="C3973" s="2" t="s">
        <v>17</v>
      </c>
      <c r="D3973" s="6">
        <v>1</v>
      </c>
      <c r="E3973" s="8">
        <v>34.75</v>
      </c>
      <c r="F3973" s="8">
        <v>9.1</v>
      </c>
      <c r="G3973" s="8">
        <f>E3973-F3973</f>
        <v>25.65</v>
      </c>
      <c r="H3973" s="8">
        <f>IF(E3973&lt;&gt;0, ((E3973-F3973)/E3973)*100, 0)</f>
        <v>73.812949640287755</v>
      </c>
    </row>
    <row r="3974" spans="1:8" customFormat="1" ht="15" x14ac:dyDescent="0.25">
      <c r="D3974" s="12"/>
      <c r="E3974" s="12"/>
      <c r="F3974" s="12"/>
      <c r="G3974" s="12"/>
      <c r="H3974" s="12"/>
    </row>
    <row r="3975" spans="1:8" s="4" customFormat="1" x14ac:dyDescent="0.2">
      <c r="A3975" s="3" t="s">
        <v>10</v>
      </c>
      <c r="B3975" s="3" t="s">
        <v>10</v>
      </c>
      <c r="C3975" s="3" t="s">
        <v>10</v>
      </c>
      <c r="D3975" s="5">
        <f>SUBTOTAL(9, D3973:D3974)</f>
        <v>1</v>
      </c>
      <c r="E3975" s="7">
        <f>SUBTOTAL(9, E3973:E3974)</f>
        <v>34.75</v>
      </c>
      <c r="F3975" s="7">
        <f>SUBTOTAL(9, F3973:F3974)</f>
        <v>9.1</v>
      </c>
      <c r="G3975" s="7">
        <f>SUBTOTAL(9, G3973:G3974)</f>
        <v>25.65</v>
      </c>
      <c r="H3975" s="7">
        <f>IF(E3975&lt;&gt;0, ((E3975-F3975)/E3975)*100, 0)</f>
        <v>73.812949640287755</v>
      </c>
    </row>
    <row r="3976" spans="1:8" customFormat="1" ht="15" x14ac:dyDescent="0.25">
      <c r="D3976" s="12"/>
      <c r="E3976" s="12"/>
      <c r="F3976" s="12"/>
      <c r="G3976" s="12"/>
      <c r="H3976" s="12"/>
    </row>
    <row r="3977" spans="1:8" x14ac:dyDescent="0.2">
      <c r="A3977" s="2" t="s">
        <v>3515</v>
      </c>
      <c r="B3977" s="2" t="s">
        <v>3516</v>
      </c>
      <c r="C3977" s="2" t="s">
        <v>10</v>
      </c>
      <c r="G3977" s="8">
        <f>E3977-F3977</f>
        <v>0</v>
      </c>
      <c r="H3977" s="8">
        <f>IF(E3977&lt;&gt;0, ((E3977-F3977)/E3977)*100, 0)</f>
        <v>0</v>
      </c>
    </row>
    <row r="3978" spans="1:8" x14ac:dyDescent="0.2">
      <c r="A3978" s="2" t="s">
        <v>3515</v>
      </c>
      <c r="B3978" s="2" t="s">
        <v>3516</v>
      </c>
      <c r="C3978" s="2" t="s">
        <v>10</v>
      </c>
      <c r="G3978" s="8">
        <f>E3978-F3978</f>
        <v>0</v>
      </c>
      <c r="H3978" s="8">
        <f>IF(E3978&lt;&gt;0, ((E3978-F3978)/E3978)*100, 0)</f>
        <v>0</v>
      </c>
    </row>
    <row r="3979" spans="1:8" x14ac:dyDescent="0.2">
      <c r="A3979" s="2" t="s">
        <v>3515</v>
      </c>
      <c r="B3979" s="2" t="s">
        <v>3516</v>
      </c>
      <c r="C3979" s="2" t="s">
        <v>10</v>
      </c>
      <c r="G3979" s="8">
        <f>E3979-F3979</f>
        <v>0</v>
      </c>
      <c r="H3979" s="8">
        <f>IF(E3979&lt;&gt;0, ((E3979-F3979)/E3979)*100, 0)</f>
        <v>0</v>
      </c>
    </row>
    <row r="3980" spans="1:8" x14ac:dyDescent="0.2">
      <c r="A3980" s="2" t="s">
        <v>3515</v>
      </c>
      <c r="B3980" s="2" t="s">
        <v>3516</v>
      </c>
      <c r="C3980" s="2" t="s">
        <v>78</v>
      </c>
      <c r="D3980" s="6">
        <v>6</v>
      </c>
      <c r="E3980" s="8">
        <v>93</v>
      </c>
      <c r="F3980" s="8">
        <v>32.82</v>
      </c>
      <c r="G3980" s="8">
        <f>E3980-F3980</f>
        <v>60.18</v>
      </c>
      <c r="H3980" s="8">
        <f>IF(E3980&lt;&gt;0, ((E3980-F3980)/E3980)*100, 0)</f>
        <v>64.709677419354833</v>
      </c>
    </row>
    <row r="3981" spans="1:8" customFormat="1" ht="15" x14ac:dyDescent="0.25">
      <c r="D3981" s="12"/>
      <c r="E3981" s="12"/>
      <c r="F3981" s="12"/>
      <c r="G3981" s="12"/>
      <c r="H3981" s="12"/>
    </row>
    <row r="3982" spans="1:8" s="4" customFormat="1" x14ac:dyDescent="0.2">
      <c r="A3982" s="3" t="s">
        <v>10</v>
      </c>
      <c r="B3982" s="3" t="s">
        <v>10</v>
      </c>
      <c r="C3982" s="3" t="s">
        <v>10</v>
      </c>
      <c r="D3982" s="5">
        <f>SUBTOTAL(9, D3977:D3981)</f>
        <v>6</v>
      </c>
      <c r="E3982" s="7">
        <f>SUBTOTAL(9, E3977:E3981)</f>
        <v>93</v>
      </c>
      <c r="F3982" s="7">
        <f>SUBTOTAL(9, F3977:F3981)</f>
        <v>32.82</v>
      </c>
      <c r="G3982" s="7">
        <f>SUBTOTAL(9, G3977:G3981)</f>
        <v>60.18</v>
      </c>
      <c r="H3982" s="7">
        <f>IF(E3982&lt;&gt;0, ((E3982-F3982)/E3982)*100, 0)</f>
        <v>64.709677419354833</v>
      </c>
    </row>
    <row r="3983" spans="1:8" customFormat="1" ht="15" x14ac:dyDescent="0.25">
      <c r="D3983" s="12"/>
      <c r="E3983" s="12"/>
      <c r="F3983" s="12"/>
      <c r="G3983" s="12"/>
      <c r="H3983" s="12"/>
    </row>
    <row r="3984" spans="1:8" x14ac:dyDescent="0.2">
      <c r="A3984" s="2" t="s">
        <v>3517</v>
      </c>
      <c r="B3984" s="2" t="s">
        <v>3518</v>
      </c>
      <c r="C3984" s="2" t="s">
        <v>48</v>
      </c>
      <c r="D3984" s="6">
        <v>1</v>
      </c>
      <c r="E3984" s="8">
        <v>13.75</v>
      </c>
      <c r="F3984" s="8">
        <v>5.47</v>
      </c>
      <c r="G3984" s="8">
        <f>E3984-F3984</f>
        <v>8.2800000000000011</v>
      </c>
      <c r="H3984" s="8">
        <f>IF(E3984&lt;&gt;0, ((E3984-F3984)/E3984)*100, 0)</f>
        <v>60.218181818181826</v>
      </c>
    </row>
    <row r="3985" spans="1:8" customFormat="1" ht="15" x14ac:dyDescent="0.25">
      <c r="D3985" s="12"/>
      <c r="E3985" s="12"/>
      <c r="F3985" s="12"/>
      <c r="G3985" s="12"/>
      <c r="H3985" s="12"/>
    </row>
    <row r="3986" spans="1:8" s="4" customFormat="1" x14ac:dyDescent="0.2">
      <c r="A3986" s="3" t="s">
        <v>10</v>
      </c>
      <c r="B3986" s="3" t="s">
        <v>10</v>
      </c>
      <c r="C3986" s="3" t="s">
        <v>10</v>
      </c>
      <c r="D3986" s="5">
        <f>SUBTOTAL(9, D3984:D3985)</f>
        <v>1</v>
      </c>
      <c r="E3986" s="7">
        <f>SUBTOTAL(9, E3984:E3985)</f>
        <v>13.75</v>
      </c>
      <c r="F3986" s="7">
        <f>SUBTOTAL(9, F3984:F3985)</f>
        <v>5.47</v>
      </c>
      <c r="G3986" s="7">
        <f>SUBTOTAL(9, G3984:G3985)</f>
        <v>8.2800000000000011</v>
      </c>
      <c r="H3986" s="7">
        <f>IF(E3986&lt;&gt;0, ((E3986-F3986)/E3986)*100, 0)</f>
        <v>60.218181818181826</v>
      </c>
    </row>
    <row r="3987" spans="1:8" customFormat="1" ht="15" x14ac:dyDescent="0.25">
      <c r="D3987" s="12"/>
      <c r="E3987" s="12"/>
      <c r="F3987" s="12"/>
      <c r="G3987" s="12"/>
      <c r="H3987" s="12"/>
    </row>
    <row r="3988" spans="1:8" x14ac:dyDescent="0.2">
      <c r="A3988" s="2" t="s">
        <v>3519</v>
      </c>
      <c r="B3988" s="2" t="s">
        <v>3520</v>
      </c>
      <c r="C3988" s="2" t="s">
        <v>10</v>
      </c>
      <c r="G3988" s="8">
        <f>E3988-F3988</f>
        <v>0</v>
      </c>
      <c r="H3988" s="8">
        <f>IF(E3988&lt;&gt;0, ((E3988-F3988)/E3988)*100, 0)</f>
        <v>0</v>
      </c>
    </row>
    <row r="3989" spans="1:8" x14ac:dyDescent="0.2">
      <c r="A3989" s="2" t="s">
        <v>3519</v>
      </c>
      <c r="B3989" s="2" t="s">
        <v>3520</v>
      </c>
      <c r="C3989" s="2" t="s">
        <v>10</v>
      </c>
      <c r="G3989" s="8">
        <f>E3989-F3989</f>
        <v>0</v>
      </c>
      <c r="H3989" s="8">
        <f>IF(E3989&lt;&gt;0, ((E3989-F3989)/E3989)*100, 0)</f>
        <v>0</v>
      </c>
    </row>
    <row r="3990" spans="1:8" x14ac:dyDescent="0.2">
      <c r="A3990" s="2" t="s">
        <v>3519</v>
      </c>
      <c r="B3990" s="2" t="s">
        <v>3520</v>
      </c>
      <c r="C3990" s="2" t="s">
        <v>303</v>
      </c>
      <c r="D3990" s="6">
        <v>1</v>
      </c>
      <c r="E3990" s="8">
        <v>125</v>
      </c>
      <c r="F3990" s="8">
        <v>58.31</v>
      </c>
      <c r="G3990" s="8">
        <f>E3990-F3990</f>
        <v>66.69</v>
      </c>
      <c r="H3990" s="8">
        <f>IF(E3990&lt;&gt;0, ((E3990-F3990)/E3990)*100, 0)</f>
        <v>53.351999999999997</v>
      </c>
    </row>
    <row r="3991" spans="1:8" x14ac:dyDescent="0.2">
      <c r="A3991" s="2" t="s">
        <v>3519</v>
      </c>
      <c r="B3991" s="2" t="s">
        <v>3520</v>
      </c>
      <c r="C3991" s="2" t="s">
        <v>117</v>
      </c>
      <c r="D3991" s="6">
        <v>1</v>
      </c>
      <c r="E3991" s="8">
        <v>42</v>
      </c>
      <c r="F3991" s="8">
        <v>11.06</v>
      </c>
      <c r="G3991" s="8">
        <f>E3991-F3991</f>
        <v>30.939999999999998</v>
      </c>
      <c r="H3991" s="8">
        <f>IF(E3991&lt;&gt;0, ((E3991-F3991)/E3991)*100, 0)</f>
        <v>73.666666666666657</v>
      </c>
    </row>
    <row r="3992" spans="1:8" customFormat="1" ht="15" x14ac:dyDescent="0.25">
      <c r="D3992" s="12"/>
      <c r="E3992" s="12"/>
      <c r="F3992" s="12"/>
      <c r="G3992" s="12"/>
      <c r="H3992" s="12"/>
    </row>
    <row r="3993" spans="1:8" s="4" customFormat="1" x14ac:dyDescent="0.2">
      <c r="A3993" s="3" t="s">
        <v>10</v>
      </c>
      <c r="B3993" s="3" t="s">
        <v>10</v>
      </c>
      <c r="C3993" s="3" t="s">
        <v>10</v>
      </c>
      <c r="D3993" s="5">
        <f>SUBTOTAL(9, D3988:D3992)</f>
        <v>2</v>
      </c>
      <c r="E3993" s="7">
        <f>SUBTOTAL(9, E3988:E3992)</f>
        <v>167</v>
      </c>
      <c r="F3993" s="7">
        <f>SUBTOTAL(9, F3988:F3992)</f>
        <v>69.37</v>
      </c>
      <c r="G3993" s="7">
        <f>SUBTOTAL(9, G3988:G3992)</f>
        <v>97.63</v>
      </c>
      <c r="H3993" s="7">
        <f>IF(E3993&lt;&gt;0, ((E3993-F3993)/E3993)*100, 0)</f>
        <v>58.461077844311369</v>
      </c>
    </row>
    <row r="3994" spans="1:8" customFormat="1" ht="15" x14ac:dyDescent="0.25">
      <c r="D3994" s="12"/>
      <c r="E3994" s="12"/>
      <c r="F3994" s="12"/>
      <c r="G3994" s="12"/>
      <c r="H3994" s="12"/>
    </row>
    <row r="3995" spans="1:8" x14ac:dyDescent="0.2">
      <c r="A3995" s="2" t="s">
        <v>664</v>
      </c>
      <c r="B3995" s="2" t="s">
        <v>665</v>
      </c>
      <c r="C3995" s="2" t="s">
        <v>10</v>
      </c>
      <c r="G3995" s="8">
        <f>E3995-F3995</f>
        <v>0</v>
      </c>
      <c r="H3995" s="8">
        <f>IF(E3995&lt;&gt;0, ((E3995-F3995)/E3995)*100, 0)</f>
        <v>0</v>
      </c>
    </row>
    <row r="3996" spans="1:8" x14ac:dyDescent="0.2">
      <c r="A3996" s="2" t="s">
        <v>664</v>
      </c>
      <c r="B3996" s="2" t="s">
        <v>665</v>
      </c>
      <c r="C3996" s="2" t="s">
        <v>10</v>
      </c>
      <c r="G3996" s="8">
        <f>E3996-F3996</f>
        <v>0</v>
      </c>
      <c r="H3996" s="8">
        <f>IF(E3996&lt;&gt;0, ((E3996-F3996)/E3996)*100, 0)</f>
        <v>0</v>
      </c>
    </row>
    <row r="3997" spans="1:8" x14ac:dyDescent="0.2">
      <c r="A3997" s="2" t="s">
        <v>664</v>
      </c>
      <c r="B3997" s="2" t="s">
        <v>665</v>
      </c>
      <c r="C3997" s="2" t="s">
        <v>10</v>
      </c>
      <c r="G3997" s="8">
        <f>E3997-F3997</f>
        <v>0</v>
      </c>
      <c r="H3997" s="8">
        <f>IF(E3997&lt;&gt;0, ((E3997-F3997)/E3997)*100, 0)</f>
        <v>0</v>
      </c>
    </row>
    <row r="3998" spans="1:8" x14ac:dyDescent="0.2">
      <c r="A3998" s="2" t="s">
        <v>664</v>
      </c>
      <c r="B3998" s="2" t="s">
        <v>665</v>
      </c>
      <c r="C3998" s="2" t="s">
        <v>10</v>
      </c>
      <c r="E3998" s="8">
        <v>-9.75</v>
      </c>
      <c r="G3998" s="8">
        <f>E3998-F3998</f>
        <v>-9.75</v>
      </c>
      <c r="H3998" s="8">
        <f>IF(E3998&lt;&gt;0, ((E3998-F3998)/E3998)*100, 0)</f>
        <v>100</v>
      </c>
    </row>
    <row r="3999" spans="1:8" x14ac:dyDescent="0.2">
      <c r="A3999" s="2" t="s">
        <v>664</v>
      </c>
      <c r="B3999" s="2" t="s">
        <v>665</v>
      </c>
      <c r="C3999" s="2" t="s">
        <v>78</v>
      </c>
      <c r="D3999" s="6">
        <v>1</v>
      </c>
      <c r="F3999" s="8">
        <v>5.47</v>
      </c>
      <c r="G3999" s="8">
        <f>E3999-F3999</f>
        <v>-5.47</v>
      </c>
      <c r="H3999" s="8">
        <f>IF(E3999&lt;&gt;0, ((E3999-F3999)/E3999)*100, 0)</f>
        <v>0</v>
      </c>
    </row>
    <row r="4000" spans="1:8" x14ac:dyDescent="0.2">
      <c r="A4000" s="2" t="s">
        <v>664</v>
      </c>
      <c r="B4000" s="2" t="s">
        <v>665</v>
      </c>
      <c r="C4000" s="2" t="s">
        <v>297</v>
      </c>
      <c r="D4000" s="6">
        <v>1</v>
      </c>
      <c r="F4000" s="8">
        <v>5.29</v>
      </c>
      <c r="G4000" s="8">
        <f>E4000-F4000</f>
        <v>-5.29</v>
      </c>
      <c r="H4000" s="8">
        <f>IF(E4000&lt;&gt;0, ((E4000-F4000)/E4000)*100, 0)</f>
        <v>0</v>
      </c>
    </row>
    <row r="4001" spans="1:8" x14ac:dyDescent="0.2">
      <c r="A4001" s="2" t="s">
        <v>664</v>
      </c>
      <c r="B4001" s="2" t="s">
        <v>665</v>
      </c>
      <c r="C4001" s="2" t="s">
        <v>384</v>
      </c>
      <c r="D4001" s="6">
        <v>1</v>
      </c>
      <c r="F4001" s="8">
        <v>1.53</v>
      </c>
      <c r="G4001" s="8">
        <f>E4001-F4001</f>
        <v>-1.53</v>
      </c>
      <c r="H4001" s="8">
        <f>IF(E4001&lt;&gt;0, ((E4001-F4001)/E4001)*100, 0)</f>
        <v>0</v>
      </c>
    </row>
    <row r="4002" spans="1:8" x14ac:dyDescent="0.2">
      <c r="A4002" s="2" t="s">
        <v>664</v>
      </c>
      <c r="B4002" s="2" t="s">
        <v>665</v>
      </c>
      <c r="C4002" s="2" t="s">
        <v>113</v>
      </c>
      <c r="D4002" s="6">
        <v>1</v>
      </c>
      <c r="F4002" s="8">
        <v>2.8</v>
      </c>
      <c r="G4002" s="8">
        <f>E4002-F4002</f>
        <v>-2.8</v>
      </c>
      <c r="H4002" s="8">
        <f>IF(E4002&lt;&gt;0, ((E4002-F4002)/E4002)*100, 0)</f>
        <v>0</v>
      </c>
    </row>
    <row r="4003" spans="1:8" x14ac:dyDescent="0.2">
      <c r="A4003" s="2" t="s">
        <v>664</v>
      </c>
      <c r="B4003" s="2" t="s">
        <v>665</v>
      </c>
      <c r="C4003" s="2" t="s">
        <v>309</v>
      </c>
      <c r="D4003" s="6">
        <v>2</v>
      </c>
      <c r="E4003" s="8">
        <v>25.5</v>
      </c>
      <c r="F4003" s="8">
        <v>9.32</v>
      </c>
      <c r="G4003" s="8">
        <f>E4003-F4003</f>
        <v>16.18</v>
      </c>
      <c r="H4003" s="8">
        <f>IF(E4003&lt;&gt;0, ((E4003-F4003)/E4003)*100, 0)</f>
        <v>63.450980392156865</v>
      </c>
    </row>
    <row r="4004" spans="1:8" x14ac:dyDescent="0.2">
      <c r="A4004" s="2" t="s">
        <v>664</v>
      </c>
      <c r="B4004" s="2" t="s">
        <v>665</v>
      </c>
      <c r="C4004" s="2" t="s">
        <v>235</v>
      </c>
      <c r="D4004" s="6">
        <v>1</v>
      </c>
      <c r="F4004" s="8">
        <v>4.76</v>
      </c>
      <c r="G4004" s="8">
        <f>E4004-F4004</f>
        <v>-4.76</v>
      </c>
      <c r="H4004" s="8">
        <f>IF(E4004&lt;&gt;0, ((E4004-F4004)/E4004)*100, 0)</f>
        <v>0</v>
      </c>
    </row>
    <row r="4005" spans="1:8" x14ac:dyDescent="0.2">
      <c r="A4005" s="2" t="s">
        <v>664</v>
      </c>
      <c r="B4005" s="2" t="s">
        <v>665</v>
      </c>
      <c r="C4005" s="2" t="s">
        <v>3521</v>
      </c>
      <c r="D4005" s="6">
        <v>1</v>
      </c>
      <c r="E4005" s="8">
        <v>145</v>
      </c>
      <c r="G4005" s="8">
        <f>E4005-F4005</f>
        <v>145</v>
      </c>
      <c r="H4005" s="8">
        <f>IF(E4005&lt;&gt;0, ((E4005-F4005)/E4005)*100, 0)</f>
        <v>100</v>
      </c>
    </row>
    <row r="4006" spans="1:8" x14ac:dyDescent="0.2">
      <c r="A4006" s="2" t="s">
        <v>664</v>
      </c>
      <c r="B4006" s="2" t="s">
        <v>665</v>
      </c>
      <c r="C4006" s="2" t="s">
        <v>51</v>
      </c>
      <c r="D4006" s="6">
        <v>1</v>
      </c>
      <c r="F4006" s="8">
        <v>3.78</v>
      </c>
      <c r="G4006" s="8">
        <f>E4006-F4006</f>
        <v>-3.78</v>
      </c>
      <c r="H4006" s="8">
        <f>IF(E4006&lt;&gt;0, ((E4006-F4006)/E4006)*100, 0)</f>
        <v>0</v>
      </c>
    </row>
    <row r="4007" spans="1:8" x14ac:dyDescent="0.2">
      <c r="A4007" s="2" t="s">
        <v>664</v>
      </c>
      <c r="B4007" s="2" t="s">
        <v>665</v>
      </c>
      <c r="C4007" s="2" t="s">
        <v>88</v>
      </c>
      <c r="D4007" s="6">
        <v>1</v>
      </c>
      <c r="F4007" s="8">
        <v>10.08</v>
      </c>
      <c r="G4007" s="8">
        <f>E4007-F4007</f>
        <v>-10.08</v>
      </c>
      <c r="H4007" s="8">
        <f>IF(E4007&lt;&gt;0, ((E4007-F4007)/E4007)*100, 0)</f>
        <v>0</v>
      </c>
    </row>
    <row r="4008" spans="1:8" x14ac:dyDescent="0.2">
      <c r="A4008" s="2" t="s">
        <v>664</v>
      </c>
      <c r="B4008" s="2" t="s">
        <v>665</v>
      </c>
      <c r="C4008" s="2" t="s">
        <v>39</v>
      </c>
      <c r="D4008" s="6">
        <v>1</v>
      </c>
      <c r="F4008" s="8">
        <v>1.96</v>
      </c>
      <c r="G4008" s="8">
        <f>E4008-F4008</f>
        <v>-1.96</v>
      </c>
      <c r="H4008" s="8">
        <f>IF(E4008&lt;&gt;0, ((E4008-F4008)/E4008)*100, 0)</f>
        <v>0</v>
      </c>
    </row>
    <row r="4009" spans="1:8" customFormat="1" ht="15" x14ac:dyDescent="0.25">
      <c r="D4009" s="12"/>
      <c r="E4009" s="12"/>
      <c r="F4009" s="12"/>
      <c r="G4009" s="12"/>
      <c r="H4009" s="12"/>
    </row>
    <row r="4010" spans="1:8" s="4" customFormat="1" x14ac:dyDescent="0.2">
      <c r="A4010" s="3" t="s">
        <v>10</v>
      </c>
      <c r="B4010" s="3" t="s">
        <v>10</v>
      </c>
      <c r="C4010" s="3" t="s">
        <v>10</v>
      </c>
      <c r="D4010" s="5">
        <f>SUBTOTAL(9, D3995:D4009)</f>
        <v>11</v>
      </c>
      <c r="E4010" s="7">
        <f>SUBTOTAL(9, E3995:E4009)</f>
        <v>160.75</v>
      </c>
      <c r="F4010" s="7">
        <f>SUBTOTAL(9, F3995:F4009)</f>
        <v>44.99</v>
      </c>
      <c r="G4010" s="7">
        <f>SUBTOTAL(9, G3995:G4009)</f>
        <v>115.76000000000002</v>
      </c>
      <c r="H4010" s="7">
        <f>IF(E4010&lt;&gt;0, ((E4010-F4010)/E4010)*100, 0)</f>
        <v>72.012441679626747</v>
      </c>
    </row>
    <row r="4011" spans="1:8" customFormat="1" ht="15" x14ac:dyDescent="0.25">
      <c r="D4011" s="12"/>
      <c r="E4011" s="12"/>
      <c r="F4011" s="12"/>
      <c r="G4011" s="12"/>
      <c r="H4011" s="12"/>
    </row>
    <row r="4012" spans="1:8" x14ac:dyDescent="0.2">
      <c r="A4012" s="2" t="s">
        <v>2255</v>
      </c>
      <c r="B4012" s="2" t="s">
        <v>2256</v>
      </c>
      <c r="C4012" s="2" t="s">
        <v>10</v>
      </c>
      <c r="G4012" s="8">
        <f>E4012-F4012</f>
        <v>0</v>
      </c>
      <c r="H4012" s="8">
        <f>IF(E4012&lt;&gt;0, ((E4012-F4012)/E4012)*100, 0)</f>
        <v>0</v>
      </c>
    </row>
    <row r="4013" spans="1:8" x14ac:dyDescent="0.2">
      <c r="A4013" s="2" t="s">
        <v>2255</v>
      </c>
      <c r="B4013" s="2" t="s">
        <v>2256</v>
      </c>
      <c r="C4013" s="2" t="s">
        <v>10</v>
      </c>
      <c r="G4013" s="8">
        <f>E4013-F4013</f>
        <v>0</v>
      </c>
      <c r="H4013" s="8">
        <f>IF(E4013&lt;&gt;0, ((E4013-F4013)/E4013)*100, 0)</f>
        <v>0</v>
      </c>
    </row>
    <row r="4014" spans="1:8" x14ac:dyDescent="0.2">
      <c r="A4014" s="2" t="s">
        <v>2255</v>
      </c>
      <c r="B4014" s="2" t="s">
        <v>2256</v>
      </c>
      <c r="C4014" s="2" t="s">
        <v>2859</v>
      </c>
      <c r="D4014" s="6">
        <v>2</v>
      </c>
      <c r="E4014" s="8">
        <v>100</v>
      </c>
      <c r="G4014" s="8">
        <f>E4014-F4014</f>
        <v>100</v>
      </c>
      <c r="H4014" s="8">
        <f>IF(E4014&lt;&gt;0, ((E4014-F4014)/E4014)*100, 0)</f>
        <v>100</v>
      </c>
    </row>
    <row r="4015" spans="1:8" x14ac:dyDescent="0.2">
      <c r="A4015" s="2" t="s">
        <v>2255</v>
      </c>
      <c r="B4015" s="2" t="s">
        <v>2256</v>
      </c>
      <c r="C4015" s="2" t="s">
        <v>38</v>
      </c>
      <c r="D4015" s="6">
        <v>2</v>
      </c>
      <c r="F4015" s="8">
        <v>4.0599999999999996</v>
      </c>
      <c r="G4015" s="8">
        <f>E4015-F4015</f>
        <v>-4.0599999999999996</v>
      </c>
      <c r="H4015" s="8">
        <f>IF(E4015&lt;&gt;0, ((E4015-F4015)/E4015)*100, 0)</f>
        <v>0</v>
      </c>
    </row>
    <row r="4016" spans="1:8" x14ac:dyDescent="0.2">
      <c r="A4016" s="2" t="s">
        <v>2255</v>
      </c>
      <c r="B4016" s="2" t="s">
        <v>2256</v>
      </c>
      <c r="C4016" s="2" t="s">
        <v>39</v>
      </c>
      <c r="D4016" s="6">
        <v>2</v>
      </c>
      <c r="F4016" s="8">
        <v>3.92</v>
      </c>
      <c r="G4016" s="8">
        <f>E4016-F4016</f>
        <v>-3.92</v>
      </c>
      <c r="H4016" s="8">
        <f>IF(E4016&lt;&gt;0, ((E4016-F4016)/E4016)*100, 0)</f>
        <v>0</v>
      </c>
    </row>
    <row r="4017" spans="1:8" x14ac:dyDescent="0.2">
      <c r="A4017" s="2" t="s">
        <v>2255</v>
      </c>
      <c r="B4017" s="2" t="s">
        <v>2256</v>
      </c>
      <c r="C4017" s="2" t="s">
        <v>40</v>
      </c>
      <c r="D4017" s="6">
        <v>2</v>
      </c>
      <c r="F4017" s="8">
        <v>3.92</v>
      </c>
      <c r="G4017" s="8">
        <f>E4017-F4017</f>
        <v>-3.92</v>
      </c>
      <c r="H4017" s="8">
        <f>IF(E4017&lt;&gt;0, ((E4017-F4017)/E4017)*100, 0)</f>
        <v>0</v>
      </c>
    </row>
    <row r="4018" spans="1:8" x14ac:dyDescent="0.2">
      <c r="A4018" s="2" t="s">
        <v>2255</v>
      </c>
      <c r="B4018" s="2" t="s">
        <v>2256</v>
      </c>
      <c r="C4018" s="2" t="s">
        <v>41</v>
      </c>
      <c r="D4018" s="6">
        <v>2</v>
      </c>
      <c r="F4018" s="8">
        <v>3.5</v>
      </c>
      <c r="G4018" s="8">
        <f>E4018-F4018</f>
        <v>-3.5</v>
      </c>
      <c r="H4018" s="8">
        <f>IF(E4018&lt;&gt;0, ((E4018-F4018)/E4018)*100, 0)</f>
        <v>0</v>
      </c>
    </row>
    <row r="4019" spans="1:8" x14ac:dyDescent="0.2">
      <c r="A4019" s="2" t="s">
        <v>2255</v>
      </c>
      <c r="B4019" s="2" t="s">
        <v>2256</v>
      </c>
      <c r="C4019" s="2" t="s">
        <v>45</v>
      </c>
      <c r="D4019" s="6">
        <v>2</v>
      </c>
      <c r="F4019" s="8">
        <v>4.9000000000000004</v>
      </c>
      <c r="G4019" s="8">
        <f>E4019-F4019</f>
        <v>-4.9000000000000004</v>
      </c>
      <c r="H4019" s="8">
        <f>IF(E4019&lt;&gt;0, ((E4019-F4019)/E4019)*100, 0)</f>
        <v>0</v>
      </c>
    </row>
    <row r="4020" spans="1:8" x14ac:dyDescent="0.2">
      <c r="A4020" s="2" t="s">
        <v>2255</v>
      </c>
      <c r="B4020" s="2" t="s">
        <v>2256</v>
      </c>
      <c r="C4020" s="2" t="s">
        <v>260</v>
      </c>
      <c r="D4020" s="6">
        <v>2</v>
      </c>
      <c r="F4020" s="8">
        <v>3.5</v>
      </c>
      <c r="G4020" s="8">
        <f>E4020-F4020</f>
        <v>-3.5</v>
      </c>
      <c r="H4020" s="8">
        <f>IF(E4020&lt;&gt;0, ((E4020-F4020)/E4020)*100, 0)</f>
        <v>0</v>
      </c>
    </row>
    <row r="4021" spans="1:8" customFormat="1" ht="15" x14ac:dyDescent="0.25">
      <c r="D4021" s="12"/>
      <c r="E4021" s="12"/>
      <c r="F4021" s="12"/>
      <c r="G4021" s="12"/>
      <c r="H4021" s="12"/>
    </row>
    <row r="4022" spans="1:8" s="4" customFormat="1" x14ac:dyDescent="0.2">
      <c r="A4022" s="3" t="s">
        <v>10</v>
      </c>
      <c r="B4022" s="3" t="s">
        <v>10</v>
      </c>
      <c r="C4022" s="3" t="s">
        <v>10</v>
      </c>
      <c r="D4022" s="5">
        <f>SUBTOTAL(9, D4012:D4021)</f>
        <v>14</v>
      </c>
      <c r="E4022" s="7">
        <f>SUBTOTAL(9, E4012:E4021)</f>
        <v>100</v>
      </c>
      <c r="F4022" s="7">
        <f>SUBTOTAL(9, F4012:F4021)</f>
        <v>23.799999999999997</v>
      </c>
      <c r="G4022" s="7">
        <f>SUBTOTAL(9, G4012:G4021)</f>
        <v>76.199999999999989</v>
      </c>
      <c r="H4022" s="7">
        <f>IF(E4022&lt;&gt;0, ((E4022-F4022)/E4022)*100, 0)</f>
        <v>76.2</v>
      </c>
    </row>
    <row r="4023" spans="1:8" customFormat="1" ht="15" x14ac:dyDescent="0.25">
      <c r="D4023" s="12"/>
      <c r="E4023" s="12"/>
      <c r="F4023" s="12"/>
      <c r="G4023" s="12"/>
      <c r="H4023" s="12"/>
    </row>
    <row r="4024" spans="1:8" x14ac:dyDescent="0.2">
      <c r="A4024" s="2" t="s">
        <v>3522</v>
      </c>
      <c r="B4024" s="2" t="s">
        <v>3523</v>
      </c>
      <c r="C4024" s="2" t="s">
        <v>10</v>
      </c>
      <c r="G4024" s="8">
        <f>E4024-F4024</f>
        <v>0</v>
      </c>
      <c r="H4024" s="8">
        <f>IF(E4024&lt;&gt;0, ((E4024-F4024)/E4024)*100, 0)</f>
        <v>0</v>
      </c>
    </row>
    <row r="4025" spans="1:8" x14ac:dyDescent="0.2">
      <c r="A4025" s="2" t="s">
        <v>3522</v>
      </c>
      <c r="B4025" s="2" t="s">
        <v>3523</v>
      </c>
      <c r="C4025" s="2" t="s">
        <v>10</v>
      </c>
      <c r="G4025" s="8">
        <f>E4025-F4025</f>
        <v>0</v>
      </c>
      <c r="H4025" s="8">
        <f>IF(E4025&lt;&gt;0, ((E4025-F4025)/E4025)*100, 0)</f>
        <v>0</v>
      </c>
    </row>
    <row r="4026" spans="1:8" x14ac:dyDescent="0.2">
      <c r="A4026" s="2" t="s">
        <v>3522</v>
      </c>
      <c r="B4026" s="2" t="s">
        <v>3523</v>
      </c>
      <c r="C4026" s="2" t="s">
        <v>10</v>
      </c>
      <c r="G4026" s="8">
        <f>E4026-F4026</f>
        <v>0</v>
      </c>
      <c r="H4026" s="8">
        <f>IF(E4026&lt;&gt;0, ((E4026-F4026)/E4026)*100, 0)</f>
        <v>0</v>
      </c>
    </row>
    <row r="4027" spans="1:8" x14ac:dyDescent="0.2">
      <c r="A4027" s="2" t="s">
        <v>3522</v>
      </c>
      <c r="B4027" s="2" t="s">
        <v>3523</v>
      </c>
      <c r="C4027" s="2" t="s">
        <v>219</v>
      </c>
      <c r="D4027" s="6">
        <v>2</v>
      </c>
      <c r="E4027" s="8">
        <v>50</v>
      </c>
      <c r="F4027" s="8">
        <v>8.3000000000000007</v>
      </c>
      <c r="G4027" s="8">
        <f>E4027-F4027</f>
        <v>41.7</v>
      </c>
      <c r="H4027" s="8">
        <f>IF(E4027&lt;&gt;0, ((E4027-F4027)/E4027)*100, 0)</f>
        <v>83.4</v>
      </c>
    </row>
    <row r="4028" spans="1:8" customFormat="1" ht="15" x14ac:dyDescent="0.25">
      <c r="D4028" s="12"/>
      <c r="E4028" s="12"/>
      <c r="F4028" s="12"/>
      <c r="G4028" s="12"/>
      <c r="H4028" s="12"/>
    </row>
    <row r="4029" spans="1:8" s="4" customFormat="1" x14ac:dyDescent="0.2">
      <c r="A4029" s="3" t="s">
        <v>10</v>
      </c>
      <c r="B4029" s="3" t="s">
        <v>10</v>
      </c>
      <c r="C4029" s="3" t="s">
        <v>10</v>
      </c>
      <c r="D4029" s="5">
        <f>SUBTOTAL(9, D4024:D4028)</f>
        <v>2</v>
      </c>
      <c r="E4029" s="7">
        <f>SUBTOTAL(9, E4024:E4028)</f>
        <v>50</v>
      </c>
      <c r="F4029" s="7">
        <f>SUBTOTAL(9, F4024:F4028)</f>
        <v>8.3000000000000007</v>
      </c>
      <c r="G4029" s="7">
        <f>SUBTOTAL(9, G4024:G4028)</f>
        <v>41.7</v>
      </c>
      <c r="H4029" s="7">
        <f>IF(E4029&lt;&gt;0, ((E4029-F4029)/E4029)*100, 0)</f>
        <v>83.4</v>
      </c>
    </row>
    <row r="4030" spans="1:8" customFormat="1" ht="15" x14ac:dyDescent="0.25">
      <c r="D4030" s="12"/>
      <c r="E4030" s="12"/>
      <c r="F4030" s="12"/>
      <c r="G4030" s="12"/>
      <c r="H4030" s="12"/>
    </row>
    <row r="4031" spans="1:8" x14ac:dyDescent="0.2">
      <c r="A4031" s="2" t="s">
        <v>3524</v>
      </c>
      <c r="B4031" s="2" t="s">
        <v>3525</v>
      </c>
      <c r="C4031" s="2" t="s">
        <v>10</v>
      </c>
      <c r="G4031" s="8">
        <f>E4031-F4031</f>
        <v>0</v>
      </c>
      <c r="H4031" s="8">
        <f>IF(E4031&lt;&gt;0, ((E4031-F4031)/E4031)*100, 0)</f>
        <v>0</v>
      </c>
    </row>
    <row r="4032" spans="1:8" x14ac:dyDescent="0.2">
      <c r="A4032" s="2" t="s">
        <v>3524</v>
      </c>
      <c r="B4032" s="2" t="s">
        <v>3525</v>
      </c>
      <c r="C4032" s="2" t="s">
        <v>10</v>
      </c>
      <c r="G4032" s="8">
        <f>E4032-F4032</f>
        <v>0</v>
      </c>
      <c r="H4032" s="8">
        <f>IF(E4032&lt;&gt;0, ((E4032-F4032)/E4032)*100, 0)</f>
        <v>0</v>
      </c>
    </row>
    <row r="4033" spans="1:8" x14ac:dyDescent="0.2">
      <c r="A4033" s="2" t="s">
        <v>3524</v>
      </c>
      <c r="B4033" s="2" t="s">
        <v>3525</v>
      </c>
      <c r="C4033" s="2" t="s">
        <v>10</v>
      </c>
      <c r="G4033" s="8">
        <f>E4033-F4033</f>
        <v>0</v>
      </c>
      <c r="H4033" s="8">
        <f>IF(E4033&lt;&gt;0, ((E4033-F4033)/E4033)*100, 0)</f>
        <v>0</v>
      </c>
    </row>
    <row r="4034" spans="1:8" x14ac:dyDescent="0.2">
      <c r="A4034" s="2" t="s">
        <v>3524</v>
      </c>
      <c r="B4034" s="2" t="s">
        <v>3525</v>
      </c>
      <c r="C4034" s="2" t="s">
        <v>30</v>
      </c>
      <c r="D4034" s="6">
        <v>1</v>
      </c>
      <c r="E4034" s="8">
        <v>14.25</v>
      </c>
      <c r="F4034" s="8">
        <v>5.53</v>
      </c>
      <c r="G4034" s="8">
        <f>E4034-F4034</f>
        <v>8.7199999999999989</v>
      </c>
      <c r="H4034" s="8">
        <f>IF(E4034&lt;&gt;0, ((E4034-F4034)/E4034)*100, 0)</f>
        <v>61.192982456140342</v>
      </c>
    </row>
    <row r="4035" spans="1:8" customFormat="1" ht="15" x14ac:dyDescent="0.25">
      <c r="D4035" s="12"/>
      <c r="E4035" s="12"/>
      <c r="F4035" s="12"/>
      <c r="G4035" s="12"/>
      <c r="H4035" s="12"/>
    </row>
    <row r="4036" spans="1:8" s="4" customFormat="1" x14ac:dyDescent="0.2">
      <c r="A4036" s="3" t="s">
        <v>10</v>
      </c>
      <c r="B4036" s="3" t="s">
        <v>10</v>
      </c>
      <c r="C4036" s="3" t="s">
        <v>10</v>
      </c>
      <c r="D4036" s="5">
        <f>SUBTOTAL(9, D4031:D4035)</f>
        <v>1</v>
      </c>
      <c r="E4036" s="7">
        <f>SUBTOTAL(9, E4031:E4035)</f>
        <v>14.25</v>
      </c>
      <c r="F4036" s="7">
        <f>SUBTOTAL(9, F4031:F4035)</f>
        <v>5.53</v>
      </c>
      <c r="G4036" s="7">
        <f>SUBTOTAL(9, G4031:G4035)</f>
        <v>8.7199999999999989</v>
      </c>
      <c r="H4036" s="7">
        <f>IF(E4036&lt;&gt;0, ((E4036-F4036)/E4036)*100, 0)</f>
        <v>61.192982456140342</v>
      </c>
    </row>
    <row r="4037" spans="1:8" customFormat="1" ht="15" x14ac:dyDescent="0.25">
      <c r="D4037" s="12"/>
      <c r="E4037" s="12"/>
      <c r="F4037" s="12"/>
      <c r="G4037" s="12"/>
      <c r="H4037" s="12"/>
    </row>
    <row r="4038" spans="1:8" x14ac:dyDescent="0.2">
      <c r="A4038" s="2" t="s">
        <v>3526</v>
      </c>
      <c r="B4038" s="2" t="s">
        <v>3527</v>
      </c>
      <c r="C4038" s="2" t="s">
        <v>10</v>
      </c>
      <c r="G4038" s="8">
        <f>E4038-F4038</f>
        <v>0</v>
      </c>
      <c r="H4038" s="8">
        <f>IF(E4038&lt;&gt;0, ((E4038-F4038)/E4038)*100, 0)</f>
        <v>0</v>
      </c>
    </row>
    <row r="4039" spans="1:8" x14ac:dyDescent="0.2">
      <c r="A4039" s="2" t="s">
        <v>3526</v>
      </c>
      <c r="B4039" s="2" t="s">
        <v>3527</v>
      </c>
      <c r="C4039" s="2" t="s">
        <v>10</v>
      </c>
      <c r="G4039" s="8">
        <f>E4039-F4039</f>
        <v>0</v>
      </c>
      <c r="H4039" s="8">
        <f>IF(E4039&lt;&gt;0, ((E4039-F4039)/E4039)*100, 0)</f>
        <v>0</v>
      </c>
    </row>
    <row r="4040" spans="1:8" x14ac:dyDescent="0.2">
      <c r="A4040" s="2" t="s">
        <v>3526</v>
      </c>
      <c r="B4040" s="2" t="s">
        <v>3527</v>
      </c>
      <c r="C4040" s="2" t="s">
        <v>10</v>
      </c>
      <c r="G4040" s="8">
        <f>E4040-F4040</f>
        <v>0</v>
      </c>
      <c r="H4040" s="8">
        <f>IF(E4040&lt;&gt;0, ((E4040-F4040)/E4040)*100, 0)</f>
        <v>0</v>
      </c>
    </row>
    <row r="4041" spans="1:8" x14ac:dyDescent="0.2">
      <c r="A4041" s="2" t="s">
        <v>3526</v>
      </c>
      <c r="B4041" s="2" t="s">
        <v>3527</v>
      </c>
      <c r="C4041" s="2" t="s">
        <v>152</v>
      </c>
      <c r="D4041" s="6">
        <v>1</v>
      </c>
      <c r="E4041" s="8">
        <v>15.5</v>
      </c>
      <c r="F4041" s="8">
        <v>5.47</v>
      </c>
      <c r="G4041" s="8">
        <f>E4041-F4041</f>
        <v>10.030000000000001</v>
      </c>
      <c r="H4041" s="8">
        <f>IF(E4041&lt;&gt;0, ((E4041-F4041)/E4041)*100, 0)</f>
        <v>64.709677419354847</v>
      </c>
    </row>
    <row r="4042" spans="1:8" x14ac:dyDescent="0.2">
      <c r="A4042" s="2" t="s">
        <v>3526</v>
      </c>
      <c r="B4042" s="2" t="s">
        <v>3527</v>
      </c>
      <c r="C4042" s="2" t="s">
        <v>48</v>
      </c>
      <c r="D4042" s="6">
        <v>4</v>
      </c>
      <c r="E4042" s="8">
        <v>62</v>
      </c>
      <c r="F4042" s="8">
        <v>21.88</v>
      </c>
      <c r="G4042" s="8">
        <f>E4042-F4042</f>
        <v>40.120000000000005</v>
      </c>
      <c r="H4042" s="8">
        <f>IF(E4042&lt;&gt;0, ((E4042-F4042)/E4042)*100, 0)</f>
        <v>64.709677419354847</v>
      </c>
    </row>
    <row r="4043" spans="1:8" customFormat="1" ht="15" x14ac:dyDescent="0.25">
      <c r="D4043" s="12"/>
      <c r="E4043" s="12"/>
      <c r="F4043" s="12"/>
      <c r="G4043" s="12"/>
      <c r="H4043" s="12"/>
    </row>
    <row r="4044" spans="1:8" s="4" customFormat="1" x14ac:dyDescent="0.2">
      <c r="A4044" s="3" t="s">
        <v>10</v>
      </c>
      <c r="B4044" s="3" t="s">
        <v>10</v>
      </c>
      <c r="C4044" s="3" t="s">
        <v>10</v>
      </c>
      <c r="D4044" s="5">
        <f>SUBTOTAL(9, D4038:D4043)</f>
        <v>5</v>
      </c>
      <c r="E4044" s="7">
        <f>SUBTOTAL(9, E4038:E4043)</f>
        <v>77.5</v>
      </c>
      <c r="F4044" s="7">
        <f>SUBTOTAL(9, F4038:F4043)</f>
        <v>27.349999999999998</v>
      </c>
      <c r="G4044" s="7">
        <f>SUBTOTAL(9, G4038:G4043)</f>
        <v>50.150000000000006</v>
      </c>
      <c r="H4044" s="7">
        <f>IF(E4044&lt;&gt;0, ((E4044-F4044)/E4044)*100, 0)</f>
        <v>64.709677419354847</v>
      </c>
    </row>
    <row r="4045" spans="1:8" customFormat="1" ht="15" x14ac:dyDescent="0.25">
      <c r="D4045" s="12"/>
      <c r="E4045" s="12"/>
      <c r="F4045" s="12"/>
      <c r="G4045" s="12"/>
      <c r="H4045" s="12"/>
    </row>
    <row r="4046" spans="1:8" x14ac:dyDescent="0.2">
      <c r="A4046" s="2" t="s">
        <v>1902</v>
      </c>
      <c r="B4046" s="2" t="s">
        <v>1903</v>
      </c>
      <c r="C4046" s="2" t="s">
        <v>48</v>
      </c>
      <c r="D4046" s="6">
        <v>1</v>
      </c>
      <c r="E4046" s="8">
        <v>15.5</v>
      </c>
      <c r="F4046" s="8">
        <v>5.47</v>
      </c>
      <c r="G4046" s="8">
        <f>E4046-F4046</f>
        <v>10.030000000000001</v>
      </c>
      <c r="H4046" s="8">
        <f>IF(E4046&lt;&gt;0, ((E4046-F4046)/E4046)*100, 0)</f>
        <v>64.709677419354847</v>
      </c>
    </row>
    <row r="4047" spans="1:8" customFormat="1" ht="15" x14ac:dyDescent="0.25">
      <c r="D4047" s="12"/>
      <c r="E4047" s="12"/>
      <c r="F4047" s="12"/>
      <c r="G4047" s="12"/>
      <c r="H4047" s="12"/>
    </row>
    <row r="4048" spans="1:8" s="4" customFormat="1" x14ac:dyDescent="0.2">
      <c r="A4048" s="3" t="s">
        <v>10</v>
      </c>
      <c r="B4048" s="3" t="s">
        <v>10</v>
      </c>
      <c r="C4048" s="3" t="s">
        <v>10</v>
      </c>
      <c r="D4048" s="5">
        <f>SUBTOTAL(9, D4046:D4047)</f>
        <v>1</v>
      </c>
      <c r="E4048" s="7">
        <f>SUBTOTAL(9, E4046:E4047)</f>
        <v>15.5</v>
      </c>
      <c r="F4048" s="7">
        <f>SUBTOTAL(9, F4046:F4047)</f>
        <v>5.47</v>
      </c>
      <c r="G4048" s="7">
        <f>SUBTOTAL(9, G4046:G4047)</f>
        <v>10.030000000000001</v>
      </c>
      <c r="H4048" s="7">
        <f>IF(E4048&lt;&gt;0, ((E4048-F4048)/E4048)*100, 0)</f>
        <v>64.709677419354847</v>
      </c>
    </row>
    <row r="4049" spans="1:8" customFormat="1" ht="15" x14ac:dyDescent="0.25">
      <c r="D4049" s="12"/>
      <c r="E4049" s="12"/>
      <c r="F4049" s="12"/>
      <c r="G4049" s="12"/>
      <c r="H4049" s="12"/>
    </row>
    <row r="4050" spans="1:8" x14ac:dyDescent="0.2">
      <c r="A4050" s="2" t="s">
        <v>3528</v>
      </c>
      <c r="B4050" s="2" t="s">
        <v>3529</v>
      </c>
      <c r="C4050" s="2" t="s">
        <v>10</v>
      </c>
      <c r="G4050" s="8">
        <f>E4050-F4050</f>
        <v>0</v>
      </c>
      <c r="H4050" s="8">
        <f>IF(E4050&lt;&gt;0, ((E4050-F4050)/E4050)*100, 0)</f>
        <v>0</v>
      </c>
    </row>
    <row r="4051" spans="1:8" x14ac:dyDescent="0.2">
      <c r="A4051" s="2" t="s">
        <v>3528</v>
      </c>
      <c r="B4051" s="2" t="s">
        <v>3529</v>
      </c>
      <c r="C4051" s="2" t="s">
        <v>10</v>
      </c>
      <c r="G4051" s="8">
        <f>E4051-F4051</f>
        <v>0</v>
      </c>
      <c r="H4051" s="8">
        <f>IF(E4051&lt;&gt;0, ((E4051-F4051)/E4051)*100, 0)</f>
        <v>0</v>
      </c>
    </row>
    <row r="4052" spans="1:8" x14ac:dyDescent="0.2">
      <c r="A4052" s="2" t="s">
        <v>3528</v>
      </c>
      <c r="B4052" s="2" t="s">
        <v>3529</v>
      </c>
      <c r="C4052" s="2" t="s">
        <v>10</v>
      </c>
      <c r="G4052" s="8">
        <f>E4052-F4052</f>
        <v>0</v>
      </c>
      <c r="H4052" s="8">
        <f>IF(E4052&lt;&gt;0, ((E4052-F4052)/E4052)*100, 0)</f>
        <v>0</v>
      </c>
    </row>
    <row r="4053" spans="1:8" x14ac:dyDescent="0.2">
      <c r="A4053" s="2" t="s">
        <v>3528</v>
      </c>
      <c r="B4053" s="2" t="s">
        <v>3529</v>
      </c>
      <c r="C4053" s="2" t="s">
        <v>78</v>
      </c>
      <c r="D4053" s="6">
        <v>5</v>
      </c>
      <c r="E4053" s="8">
        <v>77.5</v>
      </c>
      <c r="F4053" s="8">
        <v>27.35</v>
      </c>
      <c r="G4053" s="8">
        <f>E4053-F4053</f>
        <v>50.15</v>
      </c>
      <c r="H4053" s="8">
        <f>IF(E4053&lt;&gt;0, ((E4053-F4053)/E4053)*100, 0)</f>
        <v>64.709677419354833</v>
      </c>
    </row>
    <row r="4054" spans="1:8" customFormat="1" ht="15" x14ac:dyDescent="0.25">
      <c r="D4054" s="12"/>
      <c r="E4054" s="12"/>
      <c r="F4054" s="12"/>
      <c r="G4054" s="12"/>
      <c r="H4054" s="12"/>
    </row>
    <row r="4055" spans="1:8" s="4" customFormat="1" x14ac:dyDescent="0.2">
      <c r="A4055" s="3" t="s">
        <v>10</v>
      </c>
      <c r="B4055" s="3" t="s">
        <v>10</v>
      </c>
      <c r="C4055" s="3" t="s">
        <v>10</v>
      </c>
      <c r="D4055" s="5">
        <f>SUBTOTAL(9, D4050:D4054)</f>
        <v>5</v>
      </c>
      <c r="E4055" s="7">
        <f>SUBTOTAL(9, E4050:E4054)</f>
        <v>77.5</v>
      </c>
      <c r="F4055" s="7">
        <f>SUBTOTAL(9, F4050:F4054)</f>
        <v>27.35</v>
      </c>
      <c r="G4055" s="7">
        <f>SUBTOTAL(9, G4050:G4054)</f>
        <v>50.15</v>
      </c>
      <c r="H4055" s="7">
        <f>IF(E4055&lt;&gt;0, ((E4055-F4055)/E4055)*100, 0)</f>
        <v>64.709677419354833</v>
      </c>
    </row>
    <row r="4056" spans="1:8" customFormat="1" ht="15" x14ac:dyDescent="0.25">
      <c r="D4056" s="12"/>
      <c r="E4056" s="12"/>
      <c r="F4056" s="12"/>
      <c r="G4056" s="12"/>
      <c r="H4056" s="12"/>
    </row>
    <row r="4057" spans="1:8" x14ac:dyDescent="0.2">
      <c r="A4057" s="2" t="s">
        <v>3530</v>
      </c>
      <c r="B4057" s="2" t="s">
        <v>3531</v>
      </c>
      <c r="C4057" s="2" t="s">
        <v>10</v>
      </c>
      <c r="G4057" s="8">
        <f>E4057-F4057</f>
        <v>0</v>
      </c>
      <c r="H4057" s="8">
        <f>IF(E4057&lt;&gt;0, ((E4057-F4057)/E4057)*100, 0)</f>
        <v>0</v>
      </c>
    </row>
    <row r="4058" spans="1:8" x14ac:dyDescent="0.2">
      <c r="A4058" s="2" t="s">
        <v>3530</v>
      </c>
      <c r="B4058" s="2" t="s">
        <v>3531</v>
      </c>
      <c r="C4058" s="2" t="s">
        <v>2992</v>
      </c>
      <c r="D4058" s="6">
        <v>2</v>
      </c>
      <c r="E4058" s="8">
        <v>100</v>
      </c>
      <c r="G4058" s="8">
        <f>E4058-F4058</f>
        <v>100</v>
      </c>
      <c r="H4058" s="8">
        <f>IF(E4058&lt;&gt;0, ((E4058-F4058)/E4058)*100, 0)</f>
        <v>100</v>
      </c>
    </row>
    <row r="4059" spans="1:8" customFormat="1" ht="15" x14ac:dyDescent="0.25">
      <c r="D4059" s="12"/>
      <c r="E4059" s="12"/>
      <c r="F4059" s="12"/>
      <c r="G4059" s="12"/>
      <c r="H4059" s="12"/>
    </row>
    <row r="4060" spans="1:8" s="4" customFormat="1" x14ac:dyDescent="0.2">
      <c r="A4060" s="3" t="s">
        <v>10</v>
      </c>
      <c r="B4060" s="3" t="s">
        <v>10</v>
      </c>
      <c r="C4060" s="3" t="s">
        <v>10</v>
      </c>
      <c r="D4060" s="5">
        <f>SUBTOTAL(9, D4057:D4059)</f>
        <v>2</v>
      </c>
      <c r="E4060" s="7">
        <f>SUBTOTAL(9, E4057:E4059)</f>
        <v>100</v>
      </c>
      <c r="F4060" s="7">
        <f>SUBTOTAL(9, F4057:F4059)</f>
        <v>0</v>
      </c>
      <c r="G4060" s="7">
        <f>SUBTOTAL(9, G4057:G4059)</f>
        <v>100</v>
      </c>
      <c r="H4060" s="7">
        <f>IF(E4060&lt;&gt;0, ((E4060-F4060)/E4060)*100, 0)</f>
        <v>100</v>
      </c>
    </row>
    <row r="4061" spans="1:8" customFormat="1" ht="15" x14ac:dyDescent="0.25">
      <c r="D4061" s="12"/>
      <c r="E4061" s="12"/>
      <c r="F4061" s="12"/>
      <c r="G4061" s="12"/>
      <c r="H4061" s="12"/>
    </row>
    <row r="4062" spans="1:8" x14ac:dyDescent="0.2">
      <c r="A4062" s="2" t="s">
        <v>3532</v>
      </c>
      <c r="B4062" s="2" t="s">
        <v>3533</v>
      </c>
      <c r="C4062" s="2" t="s">
        <v>10</v>
      </c>
      <c r="G4062" s="8">
        <f>E4062-F4062</f>
        <v>0</v>
      </c>
      <c r="H4062" s="8">
        <f>IF(E4062&lt;&gt;0, ((E4062-F4062)/E4062)*100, 0)</f>
        <v>0</v>
      </c>
    </row>
    <row r="4063" spans="1:8" x14ac:dyDescent="0.2">
      <c r="A4063" s="2" t="s">
        <v>3532</v>
      </c>
      <c r="B4063" s="2" t="s">
        <v>3533</v>
      </c>
      <c r="C4063" s="2" t="s">
        <v>10</v>
      </c>
      <c r="G4063" s="8">
        <f>E4063-F4063</f>
        <v>0</v>
      </c>
      <c r="H4063" s="8">
        <f>IF(E4063&lt;&gt;0, ((E4063-F4063)/E4063)*100, 0)</f>
        <v>0</v>
      </c>
    </row>
    <row r="4064" spans="1:8" x14ac:dyDescent="0.2">
      <c r="A4064" s="2" t="s">
        <v>3532</v>
      </c>
      <c r="B4064" s="2" t="s">
        <v>3533</v>
      </c>
      <c r="C4064" s="2" t="s">
        <v>10</v>
      </c>
      <c r="G4064" s="8">
        <f>E4064-F4064</f>
        <v>0</v>
      </c>
      <c r="H4064" s="8">
        <f>IF(E4064&lt;&gt;0, ((E4064-F4064)/E4064)*100, 0)</f>
        <v>0</v>
      </c>
    </row>
    <row r="4065" spans="1:8" x14ac:dyDescent="0.2">
      <c r="A4065" s="2" t="s">
        <v>3532</v>
      </c>
      <c r="B4065" s="2" t="s">
        <v>3533</v>
      </c>
      <c r="C4065" s="2" t="s">
        <v>195</v>
      </c>
      <c r="D4065" s="6">
        <v>1</v>
      </c>
      <c r="E4065" s="8">
        <v>13.75</v>
      </c>
      <c r="F4065" s="8">
        <v>5.47</v>
      </c>
      <c r="G4065" s="8">
        <f>E4065-F4065</f>
        <v>8.2800000000000011</v>
      </c>
      <c r="H4065" s="8">
        <f>IF(E4065&lt;&gt;0, ((E4065-F4065)/E4065)*100, 0)</f>
        <v>60.218181818181826</v>
      </c>
    </row>
    <row r="4066" spans="1:8" customFormat="1" ht="15" x14ac:dyDescent="0.25">
      <c r="D4066" s="12"/>
      <c r="E4066" s="12"/>
      <c r="F4066" s="12"/>
      <c r="G4066" s="12"/>
      <c r="H4066" s="12"/>
    </row>
    <row r="4067" spans="1:8" s="4" customFormat="1" x14ac:dyDescent="0.2">
      <c r="A4067" s="3" t="s">
        <v>10</v>
      </c>
      <c r="B4067" s="3" t="s">
        <v>10</v>
      </c>
      <c r="C4067" s="3" t="s">
        <v>10</v>
      </c>
      <c r="D4067" s="5">
        <f>SUBTOTAL(9, D4062:D4066)</f>
        <v>1</v>
      </c>
      <c r="E4067" s="7">
        <f>SUBTOTAL(9, E4062:E4066)</f>
        <v>13.75</v>
      </c>
      <c r="F4067" s="7">
        <f>SUBTOTAL(9, F4062:F4066)</f>
        <v>5.47</v>
      </c>
      <c r="G4067" s="7">
        <f>SUBTOTAL(9, G4062:G4066)</f>
        <v>8.2800000000000011</v>
      </c>
      <c r="H4067" s="7">
        <f>IF(E4067&lt;&gt;0, ((E4067-F4067)/E4067)*100, 0)</f>
        <v>60.218181818181826</v>
      </c>
    </row>
    <row r="4068" spans="1:8" customFormat="1" ht="15" x14ac:dyDescent="0.25">
      <c r="D4068" s="12"/>
      <c r="E4068" s="12"/>
      <c r="F4068" s="12"/>
      <c r="G4068" s="12"/>
      <c r="H4068" s="12"/>
    </row>
    <row r="4069" spans="1:8" x14ac:dyDescent="0.2">
      <c r="A4069" s="2" t="s">
        <v>3534</v>
      </c>
      <c r="B4069" s="2" t="s">
        <v>3535</v>
      </c>
      <c r="C4069" s="2" t="s">
        <v>65</v>
      </c>
      <c r="D4069" s="6">
        <v>3</v>
      </c>
      <c r="E4069" s="8">
        <v>30.6</v>
      </c>
      <c r="F4069" s="8">
        <v>5.37</v>
      </c>
      <c r="G4069" s="8">
        <f>E4069-F4069</f>
        <v>25.23</v>
      </c>
      <c r="H4069" s="8">
        <f>IF(E4069&lt;&gt;0, ((E4069-F4069)/E4069)*100, 0)</f>
        <v>82.450980392156865</v>
      </c>
    </row>
    <row r="4070" spans="1:8" customFormat="1" ht="15" x14ac:dyDescent="0.25">
      <c r="D4070" s="12"/>
      <c r="E4070" s="12"/>
      <c r="F4070" s="12"/>
      <c r="G4070" s="12"/>
      <c r="H4070" s="12"/>
    </row>
    <row r="4071" spans="1:8" s="4" customFormat="1" x14ac:dyDescent="0.2">
      <c r="A4071" s="3" t="s">
        <v>10</v>
      </c>
      <c r="B4071" s="3" t="s">
        <v>10</v>
      </c>
      <c r="C4071" s="3" t="s">
        <v>10</v>
      </c>
      <c r="D4071" s="5">
        <f>SUBTOTAL(9, D4069:D4070)</f>
        <v>3</v>
      </c>
      <c r="E4071" s="7">
        <f>SUBTOTAL(9, E4069:E4070)</f>
        <v>30.6</v>
      </c>
      <c r="F4071" s="7">
        <f>SUBTOTAL(9, F4069:F4070)</f>
        <v>5.37</v>
      </c>
      <c r="G4071" s="7">
        <f>SUBTOTAL(9, G4069:G4070)</f>
        <v>25.23</v>
      </c>
      <c r="H4071" s="7">
        <f>IF(E4071&lt;&gt;0, ((E4071-F4071)/E4071)*100, 0)</f>
        <v>82.450980392156865</v>
      </c>
    </row>
    <row r="4072" spans="1:8" customFormat="1" ht="15" x14ac:dyDescent="0.25">
      <c r="D4072" s="12"/>
      <c r="E4072" s="12"/>
      <c r="F4072" s="12"/>
      <c r="G4072" s="12"/>
      <c r="H4072" s="12"/>
    </row>
    <row r="4073" spans="1:8" x14ac:dyDescent="0.2">
      <c r="A4073" s="2" t="s">
        <v>3536</v>
      </c>
      <c r="B4073" s="2" t="s">
        <v>3537</v>
      </c>
      <c r="C4073" s="2" t="s">
        <v>48</v>
      </c>
      <c r="D4073" s="6">
        <v>1</v>
      </c>
      <c r="E4073" s="8">
        <v>13.75</v>
      </c>
      <c r="F4073" s="8">
        <v>5.47</v>
      </c>
      <c r="G4073" s="8">
        <f>E4073-F4073</f>
        <v>8.2800000000000011</v>
      </c>
      <c r="H4073" s="8">
        <f>IF(E4073&lt;&gt;0, ((E4073-F4073)/E4073)*100, 0)</f>
        <v>60.218181818181826</v>
      </c>
    </row>
    <row r="4074" spans="1:8" customFormat="1" ht="15" x14ac:dyDescent="0.25">
      <c r="D4074" s="12"/>
      <c r="E4074" s="12"/>
      <c r="F4074" s="12"/>
      <c r="G4074" s="12"/>
      <c r="H4074" s="12"/>
    </row>
    <row r="4075" spans="1:8" s="4" customFormat="1" x14ac:dyDescent="0.2">
      <c r="A4075" s="3" t="s">
        <v>10</v>
      </c>
      <c r="B4075" s="3" t="s">
        <v>10</v>
      </c>
      <c r="C4075" s="3" t="s">
        <v>10</v>
      </c>
      <c r="D4075" s="5">
        <f>SUBTOTAL(9, D4073:D4074)</f>
        <v>1</v>
      </c>
      <c r="E4075" s="7">
        <f>SUBTOTAL(9, E4073:E4074)</f>
        <v>13.75</v>
      </c>
      <c r="F4075" s="7">
        <f>SUBTOTAL(9, F4073:F4074)</f>
        <v>5.47</v>
      </c>
      <c r="G4075" s="7">
        <f>SUBTOTAL(9, G4073:G4074)</f>
        <v>8.2800000000000011</v>
      </c>
      <c r="H4075" s="7">
        <f>IF(E4075&lt;&gt;0, ((E4075-F4075)/E4075)*100, 0)</f>
        <v>60.218181818181826</v>
      </c>
    </row>
    <row r="4076" spans="1:8" customFormat="1" ht="15" x14ac:dyDescent="0.25">
      <c r="D4076" s="12"/>
      <c r="E4076" s="12"/>
      <c r="F4076" s="12"/>
      <c r="G4076" s="12"/>
      <c r="H4076" s="12"/>
    </row>
    <row r="4077" spans="1:8" x14ac:dyDescent="0.2">
      <c r="A4077" s="2" t="s">
        <v>3538</v>
      </c>
      <c r="B4077" s="2" t="s">
        <v>3539</v>
      </c>
      <c r="C4077" s="2" t="s">
        <v>152</v>
      </c>
      <c r="D4077" s="6">
        <v>1</v>
      </c>
      <c r="E4077" s="8">
        <v>13.75</v>
      </c>
      <c r="F4077" s="8">
        <v>5.47</v>
      </c>
      <c r="G4077" s="8">
        <f>E4077-F4077</f>
        <v>8.2800000000000011</v>
      </c>
      <c r="H4077" s="8">
        <f>IF(E4077&lt;&gt;0, ((E4077-F4077)/E4077)*100, 0)</f>
        <v>60.218181818181826</v>
      </c>
    </row>
    <row r="4078" spans="1:8" x14ac:dyDescent="0.2">
      <c r="A4078" s="2" t="s">
        <v>3538</v>
      </c>
      <c r="B4078" s="2" t="s">
        <v>3539</v>
      </c>
      <c r="C4078" s="2" t="s">
        <v>297</v>
      </c>
      <c r="D4078" s="6">
        <v>1</v>
      </c>
      <c r="E4078" s="8">
        <v>17.5</v>
      </c>
      <c r="F4078" s="8">
        <v>5.29</v>
      </c>
      <c r="G4078" s="8">
        <f>E4078-F4078</f>
        <v>12.21</v>
      </c>
      <c r="H4078" s="8">
        <f>IF(E4078&lt;&gt;0, ((E4078-F4078)/E4078)*100, 0)</f>
        <v>69.771428571428572</v>
      </c>
    </row>
    <row r="4079" spans="1:8" customFormat="1" ht="15" x14ac:dyDescent="0.25">
      <c r="D4079" s="12"/>
      <c r="E4079" s="12"/>
      <c r="F4079" s="12"/>
      <c r="G4079" s="12"/>
      <c r="H4079" s="12"/>
    </row>
    <row r="4080" spans="1:8" s="4" customFormat="1" x14ac:dyDescent="0.2">
      <c r="A4080" s="3" t="s">
        <v>10</v>
      </c>
      <c r="B4080" s="3" t="s">
        <v>10</v>
      </c>
      <c r="C4080" s="3" t="s">
        <v>10</v>
      </c>
      <c r="D4080" s="5">
        <f>SUBTOTAL(9, D4077:D4079)</f>
        <v>2</v>
      </c>
      <c r="E4080" s="7">
        <f>SUBTOTAL(9, E4077:E4079)</f>
        <v>31.25</v>
      </c>
      <c r="F4080" s="7">
        <f>SUBTOTAL(9, F4077:F4079)</f>
        <v>10.76</v>
      </c>
      <c r="G4080" s="7">
        <f>SUBTOTAL(9, G4077:G4079)</f>
        <v>20.490000000000002</v>
      </c>
      <c r="H4080" s="7">
        <f>IF(E4080&lt;&gt;0, ((E4080-F4080)/E4080)*100, 0)</f>
        <v>65.567999999999998</v>
      </c>
    </row>
    <row r="4081" spans="1:8" customFormat="1" ht="15" x14ac:dyDescent="0.25">
      <c r="D4081" s="12"/>
      <c r="E4081" s="12"/>
      <c r="F4081" s="12"/>
      <c r="G4081" s="12"/>
      <c r="H4081" s="12"/>
    </row>
    <row r="4082" spans="1:8" x14ac:dyDescent="0.2">
      <c r="A4082" s="2" t="s">
        <v>3540</v>
      </c>
      <c r="B4082" s="2" t="s">
        <v>3541</v>
      </c>
      <c r="C4082" s="2" t="s">
        <v>10</v>
      </c>
      <c r="G4082" s="8">
        <f>E4082-F4082</f>
        <v>0</v>
      </c>
      <c r="H4082" s="8">
        <f>IF(E4082&lt;&gt;0, ((E4082-F4082)/E4082)*100, 0)</f>
        <v>0</v>
      </c>
    </row>
    <row r="4083" spans="1:8" x14ac:dyDescent="0.2">
      <c r="A4083" s="2" t="s">
        <v>3540</v>
      </c>
      <c r="B4083" s="2" t="s">
        <v>3541</v>
      </c>
      <c r="C4083" s="2" t="s">
        <v>10</v>
      </c>
      <c r="E4083" s="8">
        <v>20</v>
      </c>
      <c r="G4083" s="8">
        <f>E4083-F4083</f>
        <v>20</v>
      </c>
      <c r="H4083" s="8">
        <f>IF(E4083&lt;&gt;0, ((E4083-F4083)/E4083)*100, 0)</f>
        <v>100</v>
      </c>
    </row>
    <row r="4084" spans="1:8" x14ac:dyDescent="0.2">
      <c r="A4084" s="2" t="s">
        <v>3540</v>
      </c>
      <c r="B4084" s="2" t="s">
        <v>3541</v>
      </c>
      <c r="C4084" s="2" t="s">
        <v>65</v>
      </c>
      <c r="D4084" s="6">
        <v>1</v>
      </c>
      <c r="E4084" s="8">
        <v>10.199999999999999</v>
      </c>
      <c r="F4084" s="8">
        <v>1.79</v>
      </c>
      <c r="G4084" s="8">
        <f>E4084-F4084</f>
        <v>8.41</v>
      </c>
      <c r="H4084" s="8">
        <f>IF(E4084&lt;&gt;0, ((E4084-F4084)/E4084)*100, 0)</f>
        <v>82.450980392156865</v>
      </c>
    </row>
    <row r="4085" spans="1:8" x14ac:dyDescent="0.2">
      <c r="A4085" s="2" t="s">
        <v>3540</v>
      </c>
      <c r="B4085" s="2" t="s">
        <v>3541</v>
      </c>
      <c r="C4085" s="2" t="s">
        <v>359</v>
      </c>
      <c r="D4085" s="6">
        <v>1</v>
      </c>
      <c r="E4085" s="8">
        <v>13.5</v>
      </c>
      <c r="F4085" s="8">
        <v>4.79</v>
      </c>
      <c r="G4085" s="8">
        <f>E4085-F4085</f>
        <v>8.7100000000000009</v>
      </c>
      <c r="H4085" s="8">
        <f>IF(E4085&lt;&gt;0, ((E4085-F4085)/E4085)*100, 0)</f>
        <v>64.518518518518519</v>
      </c>
    </row>
    <row r="4086" spans="1:8" x14ac:dyDescent="0.2">
      <c r="A4086" s="2" t="s">
        <v>3540</v>
      </c>
      <c r="B4086" s="2" t="s">
        <v>3541</v>
      </c>
      <c r="C4086" s="2" t="s">
        <v>405</v>
      </c>
      <c r="D4086" s="6">
        <v>1</v>
      </c>
      <c r="E4086" s="8">
        <v>12.75</v>
      </c>
      <c r="F4086" s="8">
        <v>4.66</v>
      </c>
      <c r="G4086" s="8">
        <f>E4086-F4086</f>
        <v>8.09</v>
      </c>
      <c r="H4086" s="8">
        <f>IF(E4086&lt;&gt;0, ((E4086-F4086)/E4086)*100, 0)</f>
        <v>63.450980392156865</v>
      </c>
    </row>
    <row r="4087" spans="1:8" x14ac:dyDescent="0.2">
      <c r="A4087" s="2" t="s">
        <v>3540</v>
      </c>
      <c r="B4087" s="2" t="s">
        <v>3541</v>
      </c>
      <c r="C4087" s="2" t="s">
        <v>196</v>
      </c>
      <c r="D4087" s="6">
        <v>1</v>
      </c>
      <c r="E4087" s="8">
        <v>14</v>
      </c>
      <c r="F4087" s="8">
        <v>4.79</v>
      </c>
      <c r="G4087" s="8">
        <f>E4087-F4087</f>
        <v>9.2100000000000009</v>
      </c>
      <c r="H4087" s="8">
        <f>IF(E4087&lt;&gt;0, ((E4087-F4087)/E4087)*100, 0)</f>
        <v>65.785714285714292</v>
      </c>
    </row>
    <row r="4088" spans="1:8" x14ac:dyDescent="0.2">
      <c r="A4088" s="2" t="s">
        <v>3540</v>
      </c>
      <c r="B4088" s="2" t="s">
        <v>3541</v>
      </c>
      <c r="C4088" s="2" t="s">
        <v>290</v>
      </c>
      <c r="D4088" s="6">
        <v>1</v>
      </c>
      <c r="E4088" s="8">
        <v>22.5</v>
      </c>
      <c r="F4088" s="8">
        <v>6.91</v>
      </c>
      <c r="G4088" s="8">
        <f>E4088-F4088</f>
        <v>15.59</v>
      </c>
      <c r="H4088" s="8">
        <f>IF(E4088&lt;&gt;0, ((E4088-F4088)/E4088)*100, 0)</f>
        <v>69.288888888888891</v>
      </c>
    </row>
    <row r="4089" spans="1:8" x14ac:dyDescent="0.2">
      <c r="A4089" s="2" t="s">
        <v>3540</v>
      </c>
      <c r="B4089" s="2" t="s">
        <v>3541</v>
      </c>
      <c r="C4089" s="2" t="s">
        <v>292</v>
      </c>
      <c r="D4089" s="6">
        <v>1</v>
      </c>
      <c r="E4089" s="8">
        <v>27</v>
      </c>
      <c r="F4089" s="8">
        <v>12.53</v>
      </c>
      <c r="G4089" s="8">
        <f>E4089-F4089</f>
        <v>14.47</v>
      </c>
      <c r="H4089" s="8">
        <f>IF(E4089&lt;&gt;0, ((E4089-F4089)/E4089)*100, 0)</f>
        <v>53.592592592592595</v>
      </c>
    </row>
    <row r="4090" spans="1:8" x14ac:dyDescent="0.2">
      <c r="A4090" s="2" t="s">
        <v>3540</v>
      </c>
      <c r="B4090" s="2" t="s">
        <v>3541</v>
      </c>
      <c r="C4090" s="2" t="s">
        <v>235</v>
      </c>
      <c r="D4090" s="6">
        <v>1</v>
      </c>
      <c r="E4090" s="8">
        <v>12.25</v>
      </c>
      <c r="F4090" s="8">
        <v>4.76</v>
      </c>
      <c r="G4090" s="8">
        <f>E4090-F4090</f>
        <v>7.49</v>
      </c>
      <c r="H4090" s="8">
        <f>IF(E4090&lt;&gt;0, ((E4090-F4090)/E4090)*100, 0)</f>
        <v>61.142857142857146</v>
      </c>
    </row>
    <row r="4091" spans="1:8" x14ac:dyDescent="0.2">
      <c r="A4091" s="2" t="s">
        <v>3540</v>
      </c>
      <c r="B4091" s="2" t="s">
        <v>3541</v>
      </c>
      <c r="C4091" s="2" t="s">
        <v>1336</v>
      </c>
      <c r="D4091" s="6">
        <v>1</v>
      </c>
      <c r="E4091" s="8">
        <v>15</v>
      </c>
      <c r="F4091" s="8">
        <v>3.43</v>
      </c>
      <c r="G4091" s="8">
        <f>E4091-F4091</f>
        <v>11.57</v>
      </c>
      <c r="H4091" s="8">
        <f>IF(E4091&lt;&gt;0, ((E4091-F4091)/E4091)*100, 0)</f>
        <v>77.133333333333326</v>
      </c>
    </row>
    <row r="4092" spans="1:8" x14ac:dyDescent="0.2">
      <c r="A4092" s="2" t="s">
        <v>3540</v>
      </c>
      <c r="B4092" s="2" t="s">
        <v>3541</v>
      </c>
      <c r="C4092" s="2" t="s">
        <v>114</v>
      </c>
      <c r="D4092" s="6">
        <v>1</v>
      </c>
      <c r="E4092" s="8">
        <v>11</v>
      </c>
      <c r="F4092" s="8">
        <v>3.64</v>
      </c>
      <c r="G4092" s="8">
        <f>E4092-F4092</f>
        <v>7.3599999999999994</v>
      </c>
      <c r="H4092" s="8">
        <f>IF(E4092&lt;&gt;0, ((E4092-F4092)/E4092)*100, 0)</f>
        <v>66.909090909090907</v>
      </c>
    </row>
    <row r="4093" spans="1:8" x14ac:dyDescent="0.2">
      <c r="A4093" s="2" t="s">
        <v>3540</v>
      </c>
      <c r="B4093" s="2" t="s">
        <v>3541</v>
      </c>
      <c r="C4093" s="2" t="s">
        <v>19</v>
      </c>
      <c r="D4093" s="6">
        <v>1</v>
      </c>
      <c r="E4093" s="8">
        <v>27.5</v>
      </c>
      <c r="F4093" s="8">
        <v>7.21</v>
      </c>
      <c r="G4093" s="8">
        <f>E4093-F4093</f>
        <v>20.29</v>
      </c>
      <c r="H4093" s="8">
        <f>IF(E4093&lt;&gt;0, ((E4093-F4093)/E4093)*100, 0)</f>
        <v>73.781818181818181</v>
      </c>
    </row>
    <row r="4094" spans="1:8" customFormat="1" ht="15" x14ac:dyDescent="0.25">
      <c r="D4094" s="12"/>
      <c r="E4094" s="12"/>
      <c r="F4094" s="12"/>
      <c r="G4094" s="12"/>
      <c r="H4094" s="12"/>
    </row>
    <row r="4095" spans="1:8" s="4" customFormat="1" x14ac:dyDescent="0.2">
      <c r="A4095" s="3" t="s">
        <v>10</v>
      </c>
      <c r="B4095" s="3" t="s">
        <v>10</v>
      </c>
      <c r="C4095" s="3" t="s">
        <v>10</v>
      </c>
      <c r="D4095" s="5">
        <f>SUBTOTAL(9, D4082:D4094)</f>
        <v>10</v>
      </c>
      <c r="E4095" s="7">
        <f>SUBTOTAL(9, E4082:E4094)</f>
        <v>185.7</v>
      </c>
      <c r="F4095" s="7">
        <f>SUBTOTAL(9, F4082:F4094)</f>
        <v>54.51</v>
      </c>
      <c r="G4095" s="7">
        <f>SUBTOTAL(9, G4082:G4094)</f>
        <v>131.19</v>
      </c>
      <c r="H4095" s="7">
        <f>IF(E4095&lt;&gt;0, ((E4095-F4095)/E4095)*100, 0)</f>
        <v>70.646203554119552</v>
      </c>
    </row>
    <row r="4096" spans="1:8" customFormat="1" ht="15" x14ac:dyDescent="0.25">
      <c r="D4096" s="12"/>
      <c r="E4096" s="12"/>
      <c r="F4096" s="12"/>
      <c r="G4096" s="12"/>
      <c r="H4096" s="12"/>
    </row>
    <row r="4097" spans="1:8" x14ac:dyDescent="0.2">
      <c r="A4097" s="2" t="s">
        <v>3542</v>
      </c>
      <c r="B4097" s="2" t="s">
        <v>3543</v>
      </c>
      <c r="C4097" s="2" t="s">
        <v>10</v>
      </c>
      <c r="G4097" s="8">
        <f>E4097-F4097</f>
        <v>0</v>
      </c>
      <c r="H4097" s="8">
        <f>IF(E4097&lt;&gt;0, ((E4097-F4097)/E4097)*100, 0)</f>
        <v>0</v>
      </c>
    </row>
    <row r="4098" spans="1:8" x14ac:dyDescent="0.2">
      <c r="A4098" s="2" t="s">
        <v>3542</v>
      </c>
      <c r="B4098" s="2" t="s">
        <v>3543</v>
      </c>
      <c r="C4098" s="2" t="s">
        <v>10</v>
      </c>
      <c r="G4098" s="8">
        <f>E4098-F4098</f>
        <v>0</v>
      </c>
      <c r="H4098" s="8">
        <f>IF(E4098&lt;&gt;0, ((E4098-F4098)/E4098)*100, 0)</f>
        <v>0</v>
      </c>
    </row>
    <row r="4099" spans="1:8" x14ac:dyDescent="0.2">
      <c r="A4099" s="2" t="s">
        <v>3542</v>
      </c>
      <c r="B4099" s="2" t="s">
        <v>3543</v>
      </c>
      <c r="C4099" s="2" t="s">
        <v>10</v>
      </c>
      <c r="G4099" s="8">
        <f>E4099-F4099</f>
        <v>0</v>
      </c>
      <c r="H4099" s="8">
        <f>IF(E4099&lt;&gt;0, ((E4099-F4099)/E4099)*100, 0)</f>
        <v>0</v>
      </c>
    </row>
    <row r="4100" spans="1:8" x14ac:dyDescent="0.2">
      <c r="A4100" s="2" t="s">
        <v>3542</v>
      </c>
      <c r="B4100" s="2" t="s">
        <v>3543</v>
      </c>
      <c r="C4100" s="2" t="s">
        <v>2348</v>
      </c>
      <c r="D4100" s="6">
        <v>1</v>
      </c>
      <c r="E4100" s="8">
        <v>26.5</v>
      </c>
      <c r="F4100" s="8">
        <v>8.4</v>
      </c>
      <c r="G4100" s="8">
        <f>E4100-F4100</f>
        <v>18.100000000000001</v>
      </c>
      <c r="H4100" s="8">
        <f>IF(E4100&lt;&gt;0, ((E4100-F4100)/E4100)*100, 0)</f>
        <v>68.301886792452834</v>
      </c>
    </row>
    <row r="4101" spans="1:8" customFormat="1" ht="15" x14ac:dyDescent="0.25">
      <c r="D4101" s="12"/>
      <c r="E4101" s="12"/>
      <c r="F4101" s="12"/>
      <c r="G4101" s="12"/>
      <c r="H4101" s="12"/>
    </row>
    <row r="4102" spans="1:8" s="4" customFormat="1" x14ac:dyDescent="0.2">
      <c r="A4102" s="3" t="s">
        <v>10</v>
      </c>
      <c r="B4102" s="3" t="s">
        <v>10</v>
      </c>
      <c r="C4102" s="3" t="s">
        <v>10</v>
      </c>
      <c r="D4102" s="5">
        <f>SUBTOTAL(9, D4097:D4101)</f>
        <v>1</v>
      </c>
      <c r="E4102" s="7">
        <f>SUBTOTAL(9, E4097:E4101)</f>
        <v>26.5</v>
      </c>
      <c r="F4102" s="7">
        <f>SUBTOTAL(9, F4097:F4101)</f>
        <v>8.4</v>
      </c>
      <c r="G4102" s="7">
        <f>SUBTOTAL(9, G4097:G4101)</f>
        <v>18.100000000000001</v>
      </c>
      <c r="H4102" s="7">
        <f>IF(E4102&lt;&gt;0, ((E4102-F4102)/E4102)*100, 0)</f>
        <v>68.301886792452834</v>
      </c>
    </row>
    <row r="4103" spans="1:8" customFormat="1" ht="15" x14ac:dyDescent="0.25">
      <c r="D4103" s="12"/>
      <c r="E4103" s="12"/>
      <c r="F4103" s="12"/>
      <c r="G4103" s="12"/>
      <c r="H4103" s="12"/>
    </row>
    <row r="4104" spans="1:8" x14ac:dyDescent="0.2">
      <c r="A4104" s="2" t="s">
        <v>688</v>
      </c>
      <c r="B4104" s="2" t="s">
        <v>689</v>
      </c>
      <c r="C4104" s="2" t="s">
        <v>10</v>
      </c>
      <c r="G4104" s="8">
        <f>E4104-F4104</f>
        <v>0</v>
      </c>
      <c r="H4104" s="8">
        <f>IF(E4104&lt;&gt;0, ((E4104-F4104)/E4104)*100, 0)</f>
        <v>0</v>
      </c>
    </row>
    <row r="4105" spans="1:8" x14ac:dyDescent="0.2">
      <c r="A4105" s="2" t="s">
        <v>688</v>
      </c>
      <c r="B4105" s="2" t="s">
        <v>689</v>
      </c>
      <c r="C4105" s="2" t="s">
        <v>10</v>
      </c>
      <c r="G4105" s="8">
        <f>E4105-F4105</f>
        <v>0</v>
      </c>
      <c r="H4105" s="8">
        <f>IF(E4105&lt;&gt;0, ((E4105-F4105)/E4105)*100, 0)</f>
        <v>0</v>
      </c>
    </row>
    <row r="4106" spans="1:8" x14ac:dyDescent="0.2">
      <c r="A4106" s="2" t="s">
        <v>688</v>
      </c>
      <c r="B4106" s="2" t="s">
        <v>689</v>
      </c>
      <c r="C4106" s="2" t="s">
        <v>10</v>
      </c>
      <c r="G4106" s="8">
        <f>E4106-F4106</f>
        <v>0</v>
      </c>
      <c r="H4106" s="8">
        <f>IF(E4106&lt;&gt;0, ((E4106-F4106)/E4106)*100, 0)</f>
        <v>0</v>
      </c>
    </row>
    <row r="4107" spans="1:8" x14ac:dyDescent="0.2">
      <c r="A4107" s="2" t="s">
        <v>688</v>
      </c>
      <c r="B4107" s="2" t="s">
        <v>689</v>
      </c>
      <c r="C4107" s="2" t="s">
        <v>10</v>
      </c>
      <c r="G4107" s="8">
        <f>E4107-F4107</f>
        <v>0</v>
      </c>
      <c r="H4107" s="8">
        <f>IF(E4107&lt;&gt;0, ((E4107-F4107)/E4107)*100, 0)</f>
        <v>0</v>
      </c>
    </row>
    <row r="4108" spans="1:8" x14ac:dyDescent="0.2">
      <c r="A4108" s="2" t="s">
        <v>688</v>
      </c>
      <c r="B4108" s="2" t="s">
        <v>689</v>
      </c>
      <c r="C4108" s="2" t="s">
        <v>48</v>
      </c>
      <c r="D4108" s="6">
        <v>8</v>
      </c>
      <c r="E4108" s="8">
        <v>124</v>
      </c>
      <c r="F4108" s="8">
        <v>43.76</v>
      </c>
      <c r="G4108" s="8">
        <f>E4108-F4108</f>
        <v>80.240000000000009</v>
      </c>
      <c r="H4108" s="8">
        <f>IF(E4108&lt;&gt;0, ((E4108-F4108)/E4108)*100, 0)</f>
        <v>64.709677419354847</v>
      </c>
    </row>
    <row r="4109" spans="1:8" x14ac:dyDescent="0.2">
      <c r="A4109" s="2" t="s">
        <v>688</v>
      </c>
      <c r="B4109" s="2" t="s">
        <v>689</v>
      </c>
      <c r="C4109" s="2" t="s">
        <v>41</v>
      </c>
      <c r="D4109" s="6">
        <v>2</v>
      </c>
      <c r="E4109" s="8">
        <v>16</v>
      </c>
      <c r="F4109" s="8">
        <v>3.5</v>
      </c>
      <c r="G4109" s="8">
        <f>E4109-F4109</f>
        <v>12.5</v>
      </c>
      <c r="H4109" s="8">
        <f>IF(E4109&lt;&gt;0, ((E4109-F4109)/E4109)*100, 0)</f>
        <v>78.125</v>
      </c>
    </row>
    <row r="4110" spans="1:8" customFormat="1" ht="15" x14ac:dyDescent="0.25">
      <c r="D4110" s="12"/>
      <c r="E4110" s="12"/>
      <c r="F4110" s="12"/>
      <c r="G4110" s="12"/>
      <c r="H4110" s="12"/>
    </row>
    <row r="4111" spans="1:8" s="4" customFormat="1" x14ac:dyDescent="0.2">
      <c r="A4111" s="3" t="s">
        <v>10</v>
      </c>
      <c r="B4111" s="3" t="s">
        <v>10</v>
      </c>
      <c r="C4111" s="3" t="s">
        <v>10</v>
      </c>
      <c r="D4111" s="5">
        <f>SUBTOTAL(9, D4104:D4110)</f>
        <v>10</v>
      </c>
      <c r="E4111" s="7">
        <f>SUBTOTAL(9, E4104:E4110)</f>
        <v>140</v>
      </c>
      <c r="F4111" s="7">
        <f>SUBTOTAL(9, F4104:F4110)</f>
        <v>47.26</v>
      </c>
      <c r="G4111" s="7">
        <f>SUBTOTAL(9, G4104:G4110)</f>
        <v>92.740000000000009</v>
      </c>
      <c r="H4111" s="7">
        <f>IF(E4111&lt;&gt;0, ((E4111-F4111)/E4111)*100, 0)</f>
        <v>66.242857142857147</v>
      </c>
    </row>
    <row r="4112" spans="1:8" customFormat="1" ht="15" x14ac:dyDescent="0.25">
      <c r="D4112" s="12"/>
      <c r="E4112" s="12"/>
      <c r="F4112" s="12"/>
      <c r="G4112" s="12"/>
      <c r="H4112" s="12"/>
    </row>
    <row r="4113" spans="1:8" x14ac:dyDescent="0.2">
      <c r="A4113" s="2" t="s">
        <v>3544</v>
      </c>
      <c r="B4113" s="2" t="s">
        <v>3545</v>
      </c>
      <c r="C4113" s="2" t="s">
        <v>48</v>
      </c>
      <c r="D4113" s="6">
        <v>1</v>
      </c>
      <c r="E4113" s="8">
        <v>15.5</v>
      </c>
      <c r="F4113" s="8">
        <v>5.47</v>
      </c>
      <c r="G4113" s="8">
        <f>E4113-F4113</f>
        <v>10.030000000000001</v>
      </c>
      <c r="H4113" s="8">
        <f>IF(E4113&lt;&gt;0, ((E4113-F4113)/E4113)*100, 0)</f>
        <v>64.709677419354847</v>
      </c>
    </row>
    <row r="4114" spans="1:8" customFormat="1" ht="15" x14ac:dyDescent="0.25">
      <c r="D4114" s="12"/>
      <c r="E4114" s="12"/>
      <c r="F4114" s="12"/>
      <c r="G4114" s="12"/>
      <c r="H4114" s="12"/>
    </row>
    <row r="4115" spans="1:8" s="4" customFormat="1" x14ac:dyDescent="0.2">
      <c r="A4115" s="3" t="s">
        <v>10</v>
      </c>
      <c r="B4115" s="3" t="s">
        <v>10</v>
      </c>
      <c r="C4115" s="3" t="s">
        <v>10</v>
      </c>
      <c r="D4115" s="5">
        <f>SUBTOTAL(9, D4113:D4114)</f>
        <v>1</v>
      </c>
      <c r="E4115" s="7">
        <f>SUBTOTAL(9, E4113:E4114)</f>
        <v>15.5</v>
      </c>
      <c r="F4115" s="7">
        <f>SUBTOTAL(9, F4113:F4114)</f>
        <v>5.47</v>
      </c>
      <c r="G4115" s="7">
        <f>SUBTOTAL(9, G4113:G4114)</f>
        <v>10.030000000000001</v>
      </c>
      <c r="H4115" s="7">
        <f>IF(E4115&lt;&gt;0, ((E4115-F4115)/E4115)*100, 0)</f>
        <v>64.709677419354847</v>
      </c>
    </row>
    <row r="4116" spans="1:8" customFormat="1" ht="15" x14ac:dyDescent="0.25">
      <c r="D4116" s="12"/>
      <c r="E4116" s="12"/>
      <c r="F4116" s="12"/>
      <c r="G4116" s="12"/>
      <c r="H4116" s="12"/>
    </row>
    <row r="4117" spans="1:8" x14ac:dyDescent="0.2">
      <c r="A4117" s="2" t="s">
        <v>3546</v>
      </c>
      <c r="B4117" s="2" t="s">
        <v>3547</v>
      </c>
      <c r="C4117" s="2" t="s">
        <v>10</v>
      </c>
      <c r="G4117" s="8">
        <f>E4117-F4117</f>
        <v>0</v>
      </c>
      <c r="H4117" s="8">
        <f>IF(E4117&lt;&gt;0, ((E4117-F4117)/E4117)*100, 0)</f>
        <v>0</v>
      </c>
    </row>
    <row r="4118" spans="1:8" x14ac:dyDescent="0.2">
      <c r="A4118" s="2" t="s">
        <v>3546</v>
      </c>
      <c r="B4118" s="2" t="s">
        <v>3547</v>
      </c>
      <c r="C4118" s="2" t="s">
        <v>10</v>
      </c>
      <c r="G4118" s="8">
        <f>E4118-F4118</f>
        <v>0</v>
      </c>
      <c r="H4118" s="8">
        <f>IF(E4118&lt;&gt;0, ((E4118-F4118)/E4118)*100, 0)</f>
        <v>0</v>
      </c>
    </row>
    <row r="4119" spans="1:8" x14ac:dyDescent="0.2">
      <c r="A4119" s="2" t="s">
        <v>3546</v>
      </c>
      <c r="B4119" s="2" t="s">
        <v>3547</v>
      </c>
      <c r="C4119" s="2" t="s">
        <v>10</v>
      </c>
      <c r="G4119" s="8">
        <f>E4119-F4119</f>
        <v>0</v>
      </c>
      <c r="H4119" s="8">
        <f>IF(E4119&lt;&gt;0, ((E4119-F4119)/E4119)*100, 0)</f>
        <v>0</v>
      </c>
    </row>
    <row r="4120" spans="1:8" x14ac:dyDescent="0.2">
      <c r="A4120" s="2" t="s">
        <v>3546</v>
      </c>
      <c r="B4120" s="2" t="s">
        <v>3547</v>
      </c>
      <c r="C4120" s="2" t="s">
        <v>78</v>
      </c>
      <c r="D4120" s="6">
        <v>3</v>
      </c>
      <c r="E4120" s="8">
        <v>46.5</v>
      </c>
      <c r="F4120" s="8">
        <v>16.41</v>
      </c>
      <c r="G4120" s="8">
        <f>E4120-F4120</f>
        <v>30.09</v>
      </c>
      <c r="H4120" s="8">
        <f>IF(E4120&lt;&gt;0, ((E4120-F4120)/E4120)*100, 0)</f>
        <v>64.709677419354833</v>
      </c>
    </row>
    <row r="4121" spans="1:8" customFormat="1" ht="15" x14ac:dyDescent="0.25">
      <c r="D4121" s="12"/>
      <c r="E4121" s="12"/>
      <c r="F4121" s="12"/>
      <c r="G4121" s="12"/>
      <c r="H4121" s="12"/>
    </row>
    <row r="4122" spans="1:8" s="4" customFormat="1" x14ac:dyDescent="0.2">
      <c r="A4122" s="3" t="s">
        <v>10</v>
      </c>
      <c r="B4122" s="3" t="s">
        <v>10</v>
      </c>
      <c r="C4122" s="3" t="s">
        <v>10</v>
      </c>
      <c r="D4122" s="5">
        <f>SUBTOTAL(9, D4117:D4121)</f>
        <v>3</v>
      </c>
      <c r="E4122" s="7">
        <f>SUBTOTAL(9, E4117:E4121)</f>
        <v>46.5</v>
      </c>
      <c r="F4122" s="7">
        <f>SUBTOTAL(9, F4117:F4121)</f>
        <v>16.41</v>
      </c>
      <c r="G4122" s="7">
        <f>SUBTOTAL(9, G4117:G4121)</f>
        <v>30.09</v>
      </c>
      <c r="H4122" s="7">
        <f>IF(E4122&lt;&gt;0, ((E4122-F4122)/E4122)*100, 0)</f>
        <v>64.709677419354833</v>
      </c>
    </row>
    <row r="4123" spans="1:8" customFormat="1" ht="15" x14ac:dyDescent="0.25">
      <c r="D4123" s="12"/>
      <c r="E4123" s="12"/>
      <c r="F4123" s="12"/>
      <c r="G4123" s="12"/>
      <c r="H4123" s="12"/>
    </row>
    <row r="4124" spans="1:8" x14ac:dyDescent="0.2">
      <c r="A4124" s="2" t="s">
        <v>1094</v>
      </c>
      <c r="B4124" s="2" t="s">
        <v>1095</v>
      </c>
      <c r="C4124" s="2" t="s">
        <v>10</v>
      </c>
      <c r="G4124" s="8">
        <f>E4124-F4124</f>
        <v>0</v>
      </c>
      <c r="H4124" s="8">
        <f>IF(E4124&lt;&gt;0, ((E4124-F4124)/E4124)*100, 0)</f>
        <v>0</v>
      </c>
    </row>
    <row r="4125" spans="1:8" x14ac:dyDescent="0.2">
      <c r="A4125" s="2" t="s">
        <v>1094</v>
      </c>
      <c r="B4125" s="2" t="s">
        <v>1095</v>
      </c>
      <c r="C4125" s="2" t="s">
        <v>10</v>
      </c>
      <c r="G4125" s="8">
        <f>E4125-F4125</f>
        <v>0</v>
      </c>
      <c r="H4125" s="8">
        <f>IF(E4125&lt;&gt;0, ((E4125-F4125)/E4125)*100, 0)</f>
        <v>0</v>
      </c>
    </row>
    <row r="4126" spans="1:8" x14ac:dyDescent="0.2">
      <c r="A4126" s="2" t="s">
        <v>1094</v>
      </c>
      <c r="B4126" s="2" t="s">
        <v>1095</v>
      </c>
      <c r="C4126" s="2" t="s">
        <v>10</v>
      </c>
      <c r="G4126" s="8">
        <f>E4126-F4126</f>
        <v>0</v>
      </c>
      <c r="H4126" s="8">
        <f>IF(E4126&lt;&gt;0, ((E4126-F4126)/E4126)*100, 0)</f>
        <v>0</v>
      </c>
    </row>
    <row r="4127" spans="1:8" x14ac:dyDescent="0.2">
      <c r="A4127" s="2" t="s">
        <v>1094</v>
      </c>
      <c r="B4127" s="2" t="s">
        <v>1095</v>
      </c>
      <c r="C4127" s="2" t="s">
        <v>117</v>
      </c>
      <c r="D4127" s="6">
        <v>2</v>
      </c>
      <c r="E4127" s="8">
        <v>78.599999999999994</v>
      </c>
      <c r="F4127" s="8">
        <v>22.12</v>
      </c>
      <c r="G4127" s="8">
        <f>E4127-F4127</f>
        <v>56.47999999999999</v>
      </c>
      <c r="H4127" s="8">
        <f>IF(E4127&lt;&gt;0, ((E4127-F4127)/E4127)*100, 0)</f>
        <v>71.857506361323146</v>
      </c>
    </row>
    <row r="4128" spans="1:8" customFormat="1" ht="15" x14ac:dyDescent="0.25">
      <c r="D4128" s="12"/>
      <c r="E4128" s="12"/>
      <c r="F4128" s="12"/>
      <c r="G4128" s="12"/>
      <c r="H4128" s="12"/>
    </row>
    <row r="4129" spans="1:8" s="4" customFormat="1" x14ac:dyDescent="0.2">
      <c r="A4129" s="3" t="s">
        <v>10</v>
      </c>
      <c r="B4129" s="3" t="s">
        <v>10</v>
      </c>
      <c r="C4129" s="3" t="s">
        <v>10</v>
      </c>
      <c r="D4129" s="5">
        <f>SUBTOTAL(9, D4124:D4128)</f>
        <v>2</v>
      </c>
      <c r="E4129" s="7">
        <f>SUBTOTAL(9, E4124:E4128)</f>
        <v>78.599999999999994</v>
      </c>
      <c r="F4129" s="7">
        <f>SUBTOTAL(9, F4124:F4128)</f>
        <v>22.12</v>
      </c>
      <c r="G4129" s="7">
        <f>SUBTOTAL(9, G4124:G4128)</f>
        <v>56.47999999999999</v>
      </c>
      <c r="H4129" s="7">
        <f>IF(E4129&lt;&gt;0, ((E4129-F4129)/E4129)*100, 0)</f>
        <v>71.857506361323146</v>
      </c>
    </row>
    <row r="4130" spans="1:8" customFormat="1" ht="15" x14ac:dyDescent="0.25">
      <c r="D4130" s="12"/>
      <c r="E4130" s="12"/>
      <c r="F4130" s="12"/>
      <c r="G4130" s="12"/>
      <c r="H4130" s="12"/>
    </row>
    <row r="4131" spans="1:8" x14ac:dyDescent="0.2">
      <c r="A4131" s="2" t="s">
        <v>3548</v>
      </c>
      <c r="B4131" s="2" t="s">
        <v>3549</v>
      </c>
      <c r="C4131" s="2" t="s">
        <v>10</v>
      </c>
      <c r="G4131" s="8">
        <f>E4131-F4131</f>
        <v>0</v>
      </c>
      <c r="H4131" s="8">
        <f>IF(E4131&lt;&gt;0, ((E4131-F4131)/E4131)*100, 0)</f>
        <v>0</v>
      </c>
    </row>
    <row r="4132" spans="1:8" x14ac:dyDescent="0.2">
      <c r="A4132" s="2" t="s">
        <v>3548</v>
      </c>
      <c r="B4132" s="2" t="s">
        <v>3549</v>
      </c>
      <c r="C4132" s="2" t="s">
        <v>10</v>
      </c>
      <c r="G4132" s="8">
        <f>E4132-F4132</f>
        <v>0</v>
      </c>
      <c r="H4132" s="8">
        <f>IF(E4132&lt;&gt;0, ((E4132-F4132)/E4132)*100, 0)</f>
        <v>0</v>
      </c>
    </row>
    <row r="4133" spans="1:8" x14ac:dyDescent="0.2">
      <c r="A4133" s="2" t="s">
        <v>3548</v>
      </c>
      <c r="B4133" s="2" t="s">
        <v>3549</v>
      </c>
      <c r="C4133" s="2" t="s">
        <v>10</v>
      </c>
      <c r="G4133" s="8">
        <f>E4133-F4133</f>
        <v>0</v>
      </c>
      <c r="H4133" s="8">
        <f>IF(E4133&lt;&gt;0, ((E4133-F4133)/E4133)*100, 0)</f>
        <v>0</v>
      </c>
    </row>
    <row r="4134" spans="1:8" x14ac:dyDescent="0.2">
      <c r="A4134" s="2" t="s">
        <v>3548</v>
      </c>
      <c r="B4134" s="2" t="s">
        <v>3549</v>
      </c>
      <c r="C4134" s="2" t="s">
        <v>290</v>
      </c>
      <c r="D4134" s="6">
        <v>1</v>
      </c>
      <c r="E4134" s="8">
        <v>22.5</v>
      </c>
      <c r="F4134" s="8">
        <v>6.91</v>
      </c>
      <c r="G4134" s="8">
        <f>E4134-F4134</f>
        <v>15.59</v>
      </c>
      <c r="H4134" s="8">
        <f>IF(E4134&lt;&gt;0, ((E4134-F4134)/E4134)*100, 0)</f>
        <v>69.288888888888891</v>
      </c>
    </row>
    <row r="4135" spans="1:8" customFormat="1" ht="15" x14ac:dyDescent="0.25">
      <c r="D4135" s="12"/>
      <c r="E4135" s="12"/>
      <c r="F4135" s="12"/>
      <c r="G4135" s="12"/>
      <c r="H4135" s="12"/>
    </row>
    <row r="4136" spans="1:8" s="4" customFormat="1" x14ac:dyDescent="0.2">
      <c r="A4136" s="3" t="s">
        <v>10</v>
      </c>
      <c r="B4136" s="3" t="s">
        <v>10</v>
      </c>
      <c r="C4136" s="3" t="s">
        <v>10</v>
      </c>
      <c r="D4136" s="5">
        <f>SUBTOTAL(9, D4131:D4135)</f>
        <v>1</v>
      </c>
      <c r="E4136" s="7">
        <f>SUBTOTAL(9, E4131:E4135)</f>
        <v>22.5</v>
      </c>
      <c r="F4136" s="7">
        <f>SUBTOTAL(9, F4131:F4135)</f>
        <v>6.91</v>
      </c>
      <c r="G4136" s="7">
        <f>SUBTOTAL(9, G4131:G4135)</f>
        <v>15.59</v>
      </c>
      <c r="H4136" s="7">
        <f>IF(E4136&lt;&gt;0, ((E4136-F4136)/E4136)*100, 0)</f>
        <v>69.288888888888891</v>
      </c>
    </row>
    <row r="4137" spans="1:8" customFormat="1" ht="15" x14ac:dyDescent="0.25">
      <c r="D4137" s="12"/>
      <c r="E4137" s="12"/>
      <c r="F4137" s="12"/>
      <c r="G4137" s="12"/>
      <c r="H4137" s="12"/>
    </row>
    <row r="4138" spans="1:8" x14ac:dyDescent="0.2">
      <c r="A4138" s="2" t="s">
        <v>3550</v>
      </c>
      <c r="B4138" s="2" t="s">
        <v>3551</v>
      </c>
      <c r="C4138" s="2" t="s">
        <v>10</v>
      </c>
      <c r="G4138" s="8">
        <f>E4138-F4138</f>
        <v>0</v>
      </c>
      <c r="H4138" s="8">
        <f>IF(E4138&lt;&gt;0, ((E4138-F4138)/E4138)*100, 0)</f>
        <v>0</v>
      </c>
    </row>
    <row r="4139" spans="1:8" x14ac:dyDescent="0.2">
      <c r="A4139" s="2" t="s">
        <v>3550</v>
      </c>
      <c r="B4139" s="2" t="s">
        <v>3551</v>
      </c>
      <c r="C4139" s="2" t="s">
        <v>10</v>
      </c>
      <c r="G4139" s="8">
        <f>E4139-F4139</f>
        <v>0</v>
      </c>
      <c r="H4139" s="8">
        <f>IF(E4139&lt;&gt;0, ((E4139-F4139)/E4139)*100, 0)</f>
        <v>0</v>
      </c>
    </row>
    <row r="4140" spans="1:8" x14ac:dyDescent="0.2">
      <c r="A4140" s="2" t="s">
        <v>3550</v>
      </c>
      <c r="B4140" s="2" t="s">
        <v>3551</v>
      </c>
      <c r="C4140" s="2" t="s">
        <v>10</v>
      </c>
      <c r="G4140" s="8">
        <f>E4140-F4140</f>
        <v>0</v>
      </c>
      <c r="H4140" s="8">
        <f>IF(E4140&lt;&gt;0, ((E4140-F4140)/E4140)*100, 0)</f>
        <v>0</v>
      </c>
    </row>
    <row r="4141" spans="1:8" x14ac:dyDescent="0.2">
      <c r="A4141" s="2" t="s">
        <v>3550</v>
      </c>
      <c r="B4141" s="2" t="s">
        <v>3551</v>
      </c>
      <c r="C4141" s="2" t="s">
        <v>10</v>
      </c>
      <c r="E4141" s="8">
        <v>-11</v>
      </c>
      <c r="G4141" s="8">
        <f>E4141-F4141</f>
        <v>-11</v>
      </c>
      <c r="H4141" s="8">
        <f>IF(E4141&lt;&gt;0, ((E4141-F4141)/E4141)*100, 0)</f>
        <v>100</v>
      </c>
    </row>
    <row r="4142" spans="1:8" x14ac:dyDescent="0.2">
      <c r="A4142" s="2" t="s">
        <v>3550</v>
      </c>
      <c r="B4142" s="2" t="s">
        <v>3551</v>
      </c>
      <c r="C4142" s="2" t="s">
        <v>73</v>
      </c>
      <c r="D4142" s="6">
        <v>2</v>
      </c>
      <c r="E4142" s="8">
        <v>22</v>
      </c>
      <c r="F4142" s="8">
        <v>7.28</v>
      </c>
      <c r="G4142" s="8">
        <f>E4142-F4142</f>
        <v>14.719999999999999</v>
      </c>
      <c r="H4142" s="8">
        <f>IF(E4142&lt;&gt;0, ((E4142-F4142)/E4142)*100, 0)</f>
        <v>66.909090909090907</v>
      </c>
    </row>
    <row r="4143" spans="1:8" customFormat="1" ht="15" x14ac:dyDescent="0.25">
      <c r="D4143" s="12"/>
      <c r="E4143" s="12"/>
      <c r="F4143" s="12"/>
      <c r="G4143" s="12"/>
      <c r="H4143" s="12"/>
    </row>
    <row r="4144" spans="1:8" s="4" customFormat="1" x14ac:dyDescent="0.2">
      <c r="A4144" s="3" t="s">
        <v>10</v>
      </c>
      <c r="B4144" s="3" t="s">
        <v>10</v>
      </c>
      <c r="C4144" s="3" t="s">
        <v>10</v>
      </c>
      <c r="D4144" s="5">
        <f>SUBTOTAL(9, D4138:D4143)</f>
        <v>2</v>
      </c>
      <c r="E4144" s="7">
        <f>SUBTOTAL(9, E4138:E4143)</f>
        <v>11</v>
      </c>
      <c r="F4144" s="7">
        <f>SUBTOTAL(9, F4138:F4143)</f>
        <v>7.28</v>
      </c>
      <c r="G4144" s="7">
        <f>SUBTOTAL(9, G4138:G4143)</f>
        <v>3.7199999999999989</v>
      </c>
      <c r="H4144" s="7">
        <f>IF(E4144&lt;&gt;0, ((E4144-F4144)/E4144)*100, 0)</f>
        <v>33.818181818181813</v>
      </c>
    </row>
    <row r="4145" spans="1:8" customFormat="1" ht="15" x14ac:dyDescent="0.25">
      <c r="D4145" s="12"/>
      <c r="E4145" s="12"/>
      <c r="F4145" s="12"/>
      <c r="G4145" s="12"/>
      <c r="H4145" s="12"/>
    </row>
    <row r="4146" spans="1:8" x14ac:dyDescent="0.2">
      <c r="A4146" s="2" t="s">
        <v>3552</v>
      </c>
      <c r="B4146" s="2" t="s">
        <v>3553</v>
      </c>
      <c r="C4146" s="2" t="s">
        <v>10</v>
      </c>
      <c r="G4146" s="8">
        <f>E4146-F4146</f>
        <v>0</v>
      </c>
      <c r="H4146" s="8">
        <f>IF(E4146&lt;&gt;0, ((E4146-F4146)/E4146)*100, 0)</f>
        <v>0</v>
      </c>
    </row>
    <row r="4147" spans="1:8" x14ac:dyDescent="0.2">
      <c r="A4147" s="2" t="s">
        <v>3552</v>
      </c>
      <c r="B4147" s="2" t="s">
        <v>3553</v>
      </c>
      <c r="C4147" s="2" t="s">
        <v>10</v>
      </c>
      <c r="G4147" s="8">
        <f>E4147-F4147</f>
        <v>0</v>
      </c>
      <c r="H4147" s="8">
        <f>IF(E4147&lt;&gt;0, ((E4147-F4147)/E4147)*100, 0)</f>
        <v>0</v>
      </c>
    </row>
    <row r="4148" spans="1:8" x14ac:dyDescent="0.2">
      <c r="A4148" s="2" t="s">
        <v>3552</v>
      </c>
      <c r="B4148" s="2" t="s">
        <v>3553</v>
      </c>
      <c r="C4148" s="2" t="s">
        <v>219</v>
      </c>
      <c r="D4148" s="6">
        <v>2</v>
      </c>
      <c r="E4148" s="8">
        <v>50</v>
      </c>
      <c r="F4148" s="8">
        <v>8.3000000000000007</v>
      </c>
      <c r="G4148" s="8">
        <f>E4148-F4148</f>
        <v>41.7</v>
      </c>
      <c r="H4148" s="8">
        <f>IF(E4148&lt;&gt;0, ((E4148-F4148)/E4148)*100, 0)</f>
        <v>83.4</v>
      </c>
    </row>
    <row r="4149" spans="1:8" customFormat="1" ht="15" x14ac:dyDescent="0.25">
      <c r="D4149" s="12"/>
      <c r="E4149" s="12"/>
      <c r="F4149" s="12"/>
      <c r="G4149" s="12"/>
      <c r="H4149" s="12"/>
    </row>
    <row r="4150" spans="1:8" s="4" customFormat="1" x14ac:dyDescent="0.2">
      <c r="A4150" s="3" t="s">
        <v>10</v>
      </c>
      <c r="B4150" s="3" t="s">
        <v>10</v>
      </c>
      <c r="C4150" s="3" t="s">
        <v>10</v>
      </c>
      <c r="D4150" s="5">
        <f>SUBTOTAL(9, D4146:D4149)</f>
        <v>2</v>
      </c>
      <c r="E4150" s="7">
        <f>SUBTOTAL(9, E4146:E4149)</f>
        <v>50</v>
      </c>
      <c r="F4150" s="7">
        <f>SUBTOTAL(9, F4146:F4149)</f>
        <v>8.3000000000000007</v>
      </c>
      <c r="G4150" s="7">
        <f>SUBTOTAL(9, G4146:G4149)</f>
        <v>41.7</v>
      </c>
      <c r="H4150" s="7">
        <f>IF(E4150&lt;&gt;0, ((E4150-F4150)/E4150)*100, 0)</f>
        <v>83.4</v>
      </c>
    </row>
    <row r="4151" spans="1:8" customFormat="1" ht="15" x14ac:dyDescent="0.25">
      <c r="D4151" s="12"/>
      <c r="E4151" s="12"/>
      <c r="F4151" s="12"/>
      <c r="G4151" s="12"/>
      <c r="H4151" s="12"/>
    </row>
    <row r="4152" spans="1:8" x14ac:dyDescent="0.2">
      <c r="A4152" s="2" t="s">
        <v>3554</v>
      </c>
      <c r="B4152" s="2" t="s">
        <v>3555</v>
      </c>
      <c r="C4152" s="2" t="s">
        <v>133</v>
      </c>
      <c r="D4152" s="6">
        <v>1</v>
      </c>
      <c r="E4152" s="8">
        <v>70</v>
      </c>
      <c r="F4152" s="8">
        <v>15.83</v>
      </c>
      <c r="G4152" s="8">
        <f>E4152-F4152</f>
        <v>54.17</v>
      </c>
      <c r="H4152" s="8">
        <f>IF(E4152&lt;&gt;0, ((E4152-F4152)/E4152)*100, 0)</f>
        <v>77.385714285714286</v>
      </c>
    </row>
    <row r="4153" spans="1:8" customFormat="1" ht="15" x14ac:dyDescent="0.25">
      <c r="D4153" s="12"/>
      <c r="E4153" s="12"/>
      <c r="F4153" s="12"/>
      <c r="G4153" s="12"/>
      <c r="H4153" s="12"/>
    </row>
    <row r="4154" spans="1:8" s="4" customFormat="1" x14ac:dyDescent="0.2">
      <c r="A4154" s="3" t="s">
        <v>10</v>
      </c>
      <c r="B4154" s="3" t="s">
        <v>10</v>
      </c>
      <c r="C4154" s="3" t="s">
        <v>10</v>
      </c>
      <c r="D4154" s="5">
        <f>SUBTOTAL(9, D4152:D4153)</f>
        <v>1</v>
      </c>
      <c r="E4154" s="7">
        <f>SUBTOTAL(9, E4152:E4153)</f>
        <v>70</v>
      </c>
      <c r="F4154" s="7">
        <f>SUBTOTAL(9, F4152:F4153)</f>
        <v>15.83</v>
      </c>
      <c r="G4154" s="7">
        <f>SUBTOTAL(9, G4152:G4153)</f>
        <v>54.17</v>
      </c>
      <c r="H4154" s="7">
        <f>IF(E4154&lt;&gt;0, ((E4154-F4154)/E4154)*100, 0)</f>
        <v>77.385714285714286</v>
      </c>
    </row>
    <row r="4155" spans="1:8" customFormat="1" ht="15" x14ac:dyDescent="0.25">
      <c r="D4155" s="12"/>
      <c r="E4155" s="12"/>
      <c r="F4155" s="12"/>
      <c r="G4155" s="12"/>
      <c r="H4155" s="12"/>
    </row>
    <row r="4156" spans="1:8" x14ac:dyDescent="0.2">
      <c r="A4156" s="2" t="s">
        <v>3556</v>
      </c>
      <c r="B4156" s="2" t="s">
        <v>3557</v>
      </c>
      <c r="C4156" s="2" t="s">
        <v>10</v>
      </c>
      <c r="G4156" s="8">
        <f>E4156-F4156</f>
        <v>0</v>
      </c>
      <c r="H4156" s="8">
        <f>IF(E4156&lt;&gt;0, ((E4156-F4156)/E4156)*100, 0)</f>
        <v>0</v>
      </c>
    </row>
    <row r="4157" spans="1:8" x14ac:dyDescent="0.2">
      <c r="A4157" s="2" t="s">
        <v>3556</v>
      </c>
      <c r="B4157" s="2" t="s">
        <v>3557</v>
      </c>
      <c r="C4157" s="2" t="s">
        <v>10</v>
      </c>
      <c r="G4157" s="8">
        <f>E4157-F4157</f>
        <v>0</v>
      </c>
      <c r="H4157" s="8">
        <f>IF(E4157&lt;&gt;0, ((E4157-F4157)/E4157)*100, 0)</f>
        <v>0</v>
      </c>
    </row>
    <row r="4158" spans="1:8" x14ac:dyDescent="0.2">
      <c r="A4158" s="2" t="s">
        <v>3556</v>
      </c>
      <c r="B4158" s="2" t="s">
        <v>3557</v>
      </c>
      <c r="C4158" s="2" t="s">
        <v>10</v>
      </c>
      <c r="G4158" s="8">
        <f>E4158-F4158</f>
        <v>0</v>
      </c>
      <c r="H4158" s="8">
        <f>IF(E4158&lt;&gt;0, ((E4158-F4158)/E4158)*100, 0)</f>
        <v>0</v>
      </c>
    </row>
    <row r="4159" spans="1:8" x14ac:dyDescent="0.2">
      <c r="A4159" s="2" t="s">
        <v>3556</v>
      </c>
      <c r="B4159" s="2" t="s">
        <v>3557</v>
      </c>
      <c r="C4159" s="2" t="s">
        <v>195</v>
      </c>
      <c r="D4159" s="6">
        <v>2</v>
      </c>
      <c r="E4159" s="8">
        <v>27.5</v>
      </c>
      <c r="F4159" s="8">
        <v>10.94</v>
      </c>
      <c r="G4159" s="8">
        <f>E4159-F4159</f>
        <v>16.560000000000002</v>
      </c>
      <c r="H4159" s="8">
        <f>IF(E4159&lt;&gt;0, ((E4159-F4159)/E4159)*100, 0)</f>
        <v>60.218181818181826</v>
      </c>
    </row>
    <row r="4160" spans="1:8" customFormat="1" ht="15" x14ac:dyDescent="0.25">
      <c r="D4160" s="12"/>
      <c r="E4160" s="12"/>
      <c r="F4160" s="12"/>
      <c r="G4160" s="12"/>
      <c r="H4160" s="12"/>
    </row>
    <row r="4161" spans="1:8" s="4" customFormat="1" x14ac:dyDescent="0.2">
      <c r="A4161" s="3" t="s">
        <v>10</v>
      </c>
      <c r="B4161" s="3" t="s">
        <v>10</v>
      </c>
      <c r="C4161" s="3" t="s">
        <v>10</v>
      </c>
      <c r="D4161" s="5">
        <f>SUBTOTAL(9, D4156:D4160)</f>
        <v>2</v>
      </c>
      <c r="E4161" s="7">
        <f>SUBTOTAL(9, E4156:E4160)</f>
        <v>27.5</v>
      </c>
      <c r="F4161" s="7">
        <f>SUBTOTAL(9, F4156:F4160)</f>
        <v>10.94</v>
      </c>
      <c r="G4161" s="7">
        <f>SUBTOTAL(9, G4156:G4160)</f>
        <v>16.560000000000002</v>
      </c>
      <c r="H4161" s="7">
        <f>IF(E4161&lt;&gt;0, ((E4161-F4161)/E4161)*100, 0)</f>
        <v>60.218181818181826</v>
      </c>
    </row>
    <row r="4162" spans="1:8" customFormat="1" ht="15" x14ac:dyDescent="0.25">
      <c r="D4162" s="12"/>
      <c r="E4162" s="12"/>
      <c r="F4162" s="12"/>
      <c r="G4162" s="12"/>
      <c r="H4162" s="12"/>
    </row>
    <row r="4163" spans="1:8" x14ac:dyDescent="0.2">
      <c r="A4163" s="2" t="s">
        <v>3558</v>
      </c>
      <c r="B4163" s="2" t="s">
        <v>3559</v>
      </c>
      <c r="C4163" s="2" t="s">
        <v>2348</v>
      </c>
      <c r="D4163" s="6">
        <v>1</v>
      </c>
      <c r="E4163" s="8">
        <v>26.5</v>
      </c>
      <c r="F4163" s="8">
        <v>8.4</v>
      </c>
      <c r="G4163" s="8">
        <f>E4163-F4163</f>
        <v>18.100000000000001</v>
      </c>
      <c r="H4163" s="8">
        <f>IF(E4163&lt;&gt;0, ((E4163-F4163)/E4163)*100, 0)</f>
        <v>68.301886792452834</v>
      </c>
    </row>
    <row r="4164" spans="1:8" customFormat="1" ht="15" x14ac:dyDescent="0.25">
      <c r="D4164" s="12"/>
      <c r="E4164" s="12"/>
      <c r="F4164" s="12"/>
      <c r="G4164" s="12"/>
      <c r="H4164" s="12"/>
    </row>
    <row r="4165" spans="1:8" s="4" customFormat="1" x14ac:dyDescent="0.2">
      <c r="A4165" s="3" t="s">
        <v>10</v>
      </c>
      <c r="B4165" s="3" t="s">
        <v>10</v>
      </c>
      <c r="C4165" s="3" t="s">
        <v>10</v>
      </c>
      <c r="D4165" s="5">
        <f>SUBTOTAL(9, D4163:D4164)</f>
        <v>1</v>
      </c>
      <c r="E4165" s="7">
        <f>SUBTOTAL(9, E4163:E4164)</f>
        <v>26.5</v>
      </c>
      <c r="F4165" s="7">
        <f>SUBTOTAL(9, F4163:F4164)</f>
        <v>8.4</v>
      </c>
      <c r="G4165" s="7">
        <f>SUBTOTAL(9, G4163:G4164)</f>
        <v>18.100000000000001</v>
      </c>
      <c r="H4165" s="7">
        <f>IF(E4165&lt;&gt;0, ((E4165-F4165)/E4165)*100, 0)</f>
        <v>68.301886792452834</v>
      </c>
    </row>
    <row r="4166" spans="1:8" customFormat="1" ht="15" x14ac:dyDescent="0.25">
      <c r="D4166" s="12"/>
      <c r="E4166" s="12"/>
      <c r="F4166" s="12"/>
      <c r="G4166" s="12"/>
      <c r="H4166" s="12"/>
    </row>
    <row r="4167" spans="1:8" x14ac:dyDescent="0.2">
      <c r="A4167" s="2" t="s">
        <v>3560</v>
      </c>
      <c r="B4167" s="2" t="s">
        <v>3561</v>
      </c>
      <c r="C4167" s="2" t="s">
        <v>10</v>
      </c>
      <c r="G4167" s="8">
        <f>E4167-F4167</f>
        <v>0</v>
      </c>
      <c r="H4167" s="8">
        <f>IF(E4167&lt;&gt;0, ((E4167-F4167)/E4167)*100, 0)</f>
        <v>0</v>
      </c>
    </row>
    <row r="4168" spans="1:8" x14ac:dyDescent="0.2">
      <c r="A4168" s="2" t="s">
        <v>3560</v>
      </c>
      <c r="B4168" s="2" t="s">
        <v>3561</v>
      </c>
      <c r="C4168" s="2" t="s">
        <v>10</v>
      </c>
      <c r="E4168" s="8">
        <v>-11</v>
      </c>
      <c r="G4168" s="8">
        <f>E4168-F4168</f>
        <v>-11</v>
      </c>
      <c r="H4168" s="8">
        <f>IF(E4168&lt;&gt;0, ((E4168-F4168)/E4168)*100, 0)</f>
        <v>100</v>
      </c>
    </row>
    <row r="4169" spans="1:8" x14ac:dyDescent="0.2">
      <c r="A4169" s="2" t="s">
        <v>3560</v>
      </c>
      <c r="B4169" s="2" t="s">
        <v>3561</v>
      </c>
      <c r="C4169" s="2" t="s">
        <v>28</v>
      </c>
      <c r="D4169" s="6">
        <v>1</v>
      </c>
      <c r="E4169" s="8">
        <v>16.5</v>
      </c>
      <c r="F4169" s="8">
        <v>5.88</v>
      </c>
      <c r="G4169" s="8">
        <f>E4169-F4169</f>
        <v>10.620000000000001</v>
      </c>
      <c r="H4169" s="8">
        <f>IF(E4169&lt;&gt;0, ((E4169-F4169)/E4169)*100, 0)</f>
        <v>64.363636363636374</v>
      </c>
    </row>
    <row r="4170" spans="1:8" x14ac:dyDescent="0.2">
      <c r="A4170" s="2" t="s">
        <v>3560</v>
      </c>
      <c r="B4170" s="2" t="s">
        <v>3561</v>
      </c>
      <c r="C4170" s="2" t="s">
        <v>777</v>
      </c>
      <c r="D4170" s="6">
        <v>1</v>
      </c>
      <c r="E4170" s="8">
        <v>13.75</v>
      </c>
      <c r="F4170" s="8">
        <v>5.6</v>
      </c>
      <c r="G4170" s="8">
        <f>E4170-F4170</f>
        <v>8.15</v>
      </c>
      <c r="H4170" s="8">
        <f>IF(E4170&lt;&gt;0, ((E4170-F4170)/E4170)*100, 0)</f>
        <v>59.27272727272728</v>
      </c>
    </row>
    <row r="4171" spans="1:8" x14ac:dyDescent="0.2">
      <c r="A4171" s="2" t="s">
        <v>3560</v>
      </c>
      <c r="B4171" s="2" t="s">
        <v>3561</v>
      </c>
      <c r="C4171" s="2" t="s">
        <v>30</v>
      </c>
      <c r="D4171" s="6">
        <v>1</v>
      </c>
      <c r="E4171" s="8">
        <v>14.25</v>
      </c>
      <c r="F4171" s="8">
        <v>5.53</v>
      </c>
      <c r="G4171" s="8">
        <f>E4171-F4171</f>
        <v>8.7199999999999989</v>
      </c>
      <c r="H4171" s="8">
        <f>IF(E4171&lt;&gt;0, ((E4171-F4171)/E4171)*100, 0)</f>
        <v>61.192982456140342</v>
      </c>
    </row>
    <row r="4172" spans="1:8" x14ac:dyDescent="0.2">
      <c r="A4172" s="2" t="s">
        <v>3560</v>
      </c>
      <c r="B4172" s="2" t="s">
        <v>3561</v>
      </c>
      <c r="C4172" s="2" t="s">
        <v>473</v>
      </c>
      <c r="D4172" s="6">
        <v>2</v>
      </c>
      <c r="E4172" s="8">
        <v>22</v>
      </c>
      <c r="F4172" s="8">
        <v>7.28</v>
      </c>
      <c r="G4172" s="8">
        <f>E4172-F4172</f>
        <v>14.719999999999999</v>
      </c>
      <c r="H4172" s="8">
        <f>IF(E4172&lt;&gt;0, ((E4172-F4172)/E4172)*100, 0)</f>
        <v>66.909090909090907</v>
      </c>
    </row>
    <row r="4173" spans="1:8" x14ac:dyDescent="0.2">
      <c r="A4173" s="2" t="s">
        <v>3560</v>
      </c>
      <c r="B4173" s="2" t="s">
        <v>3561</v>
      </c>
      <c r="C4173" s="2" t="s">
        <v>291</v>
      </c>
      <c r="D4173" s="6">
        <v>1</v>
      </c>
      <c r="E4173" s="8">
        <v>17.5</v>
      </c>
      <c r="F4173" s="8">
        <v>6.93</v>
      </c>
      <c r="G4173" s="8">
        <f>E4173-F4173</f>
        <v>10.57</v>
      </c>
      <c r="H4173" s="8">
        <f>IF(E4173&lt;&gt;0, ((E4173-F4173)/E4173)*100, 0)</f>
        <v>60.4</v>
      </c>
    </row>
    <row r="4174" spans="1:8" x14ac:dyDescent="0.2">
      <c r="A4174" s="2" t="s">
        <v>3560</v>
      </c>
      <c r="B4174" s="2" t="s">
        <v>3561</v>
      </c>
      <c r="C4174" s="2" t="s">
        <v>292</v>
      </c>
      <c r="D4174" s="6">
        <v>1</v>
      </c>
      <c r="E4174" s="8">
        <v>27</v>
      </c>
      <c r="G4174" s="8">
        <f>E4174-F4174</f>
        <v>27</v>
      </c>
      <c r="H4174" s="8">
        <f>IF(E4174&lt;&gt;0, ((E4174-F4174)/E4174)*100, 0)</f>
        <v>100</v>
      </c>
    </row>
    <row r="4175" spans="1:8" x14ac:dyDescent="0.2">
      <c r="A4175" s="2" t="s">
        <v>3560</v>
      </c>
      <c r="B4175" s="2" t="s">
        <v>3561</v>
      </c>
      <c r="C4175" s="2" t="s">
        <v>1336</v>
      </c>
      <c r="D4175" s="6">
        <v>1</v>
      </c>
      <c r="E4175" s="8">
        <v>15</v>
      </c>
      <c r="F4175" s="8">
        <v>3.43</v>
      </c>
      <c r="G4175" s="8">
        <f>E4175-F4175</f>
        <v>11.57</v>
      </c>
      <c r="H4175" s="8">
        <f>IF(E4175&lt;&gt;0, ((E4175-F4175)/E4175)*100, 0)</f>
        <v>77.133333333333326</v>
      </c>
    </row>
    <row r="4176" spans="1:8" x14ac:dyDescent="0.2">
      <c r="A4176" s="2" t="s">
        <v>3560</v>
      </c>
      <c r="B4176" s="2" t="s">
        <v>3561</v>
      </c>
      <c r="C4176" s="2" t="s">
        <v>221</v>
      </c>
      <c r="D4176" s="6">
        <v>1</v>
      </c>
      <c r="E4176" s="8">
        <v>26</v>
      </c>
      <c r="F4176" s="8">
        <v>11.2</v>
      </c>
      <c r="G4176" s="8">
        <f>E4176-F4176</f>
        <v>14.8</v>
      </c>
      <c r="H4176" s="8">
        <f>IF(E4176&lt;&gt;0, ((E4176-F4176)/E4176)*100, 0)</f>
        <v>56.92307692307692</v>
      </c>
    </row>
    <row r="4177" spans="1:8" x14ac:dyDescent="0.2">
      <c r="A4177" s="2" t="s">
        <v>3560</v>
      </c>
      <c r="B4177" s="2" t="s">
        <v>3561</v>
      </c>
      <c r="C4177" s="2" t="s">
        <v>2348</v>
      </c>
      <c r="D4177" s="6">
        <v>1</v>
      </c>
      <c r="E4177" s="8">
        <v>26.5</v>
      </c>
      <c r="F4177" s="8">
        <v>8.4</v>
      </c>
      <c r="G4177" s="8">
        <f>E4177-F4177</f>
        <v>18.100000000000001</v>
      </c>
      <c r="H4177" s="8">
        <f>IF(E4177&lt;&gt;0, ((E4177-F4177)/E4177)*100, 0)</f>
        <v>68.301886792452834</v>
      </c>
    </row>
    <row r="4178" spans="1:8" x14ac:dyDescent="0.2">
      <c r="A4178" s="2" t="s">
        <v>3560</v>
      </c>
      <c r="B4178" s="2" t="s">
        <v>3561</v>
      </c>
      <c r="C4178" s="2" t="s">
        <v>986</v>
      </c>
      <c r="D4178" s="6">
        <v>1</v>
      </c>
      <c r="E4178" s="8">
        <v>7.5</v>
      </c>
      <c r="F4178" s="8">
        <v>2.98</v>
      </c>
      <c r="G4178" s="8">
        <f>E4178-F4178</f>
        <v>4.5199999999999996</v>
      </c>
      <c r="H4178" s="8">
        <f>IF(E4178&lt;&gt;0, ((E4178-F4178)/E4178)*100, 0)</f>
        <v>60.266666666666659</v>
      </c>
    </row>
    <row r="4179" spans="1:8" customFormat="1" ht="15" x14ac:dyDescent="0.25">
      <c r="D4179" s="12"/>
      <c r="E4179" s="12"/>
      <c r="F4179" s="12"/>
      <c r="G4179" s="12"/>
      <c r="H4179" s="12"/>
    </row>
    <row r="4180" spans="1:8" s="4" customFormat="1" x14ac:dyDescent="0.2">
      <c r="A4180" s="3" t="s">
        <v>10</v>
      </c>
      <c r="B4180" s="3" t="s">
        <v>10</v>
      </c>
      <c r="C4180" s="3" t="s">
        <v>10</v>
      </c>
      <c r="D4180" s="5">
        <f>SUBTOTAL(9, D4167:D4179)</f>
        <v>11</v>
      </c>
      <c r="E4180" s="7">
        <f>SUBTOTAL(9, E4167:E4179)</f>
        <v>175</v>
      </c>
      <c r="F4180" s="7">
        <f>SUBTOTAL(9, F4167:F4179)</f>
        <v>57.230000000000004</v>
      </c>
      <c r="G4180" s="7">
        <f>SUBTOTAL(9, G4167:G4179)</f>
        <v>117.77</v>
      </c>
      <c r="H4180" s="7">
        <f>IF(E4180&lt;&gt;0, ((E4180-F4180)/E4180)*100, 0)</f>
        <v>67.297142857142859</v>
      </c>
    </row>
    <row r="4181" spans="1:8" customFormat="1" ht="15" x14ac:dyDescent="0.25">
      <c r="D4181" s="12"/>
      <c r="E4181" s="12"/>
      <c r="F4181" s="12"/>
      <c r="G4181" s="12"/>
      <c r="H4181" s="12"/>
    </row>
    <row r="4182" spans="1:8" x14ac:dyDescent="0.2">
      <c r="A4182" s="2" t="s">
        <v>702</v>
      </c>
      <c r="B4182" s="2" t="s">
        <v>703</v>
      </c>
      <c r="C4182" s="2" t="s">
        <v>10</v>
      </c>
      <c r="G4182" s="8">
        <f>E4182-F4182</f>
        <v>0</v>
      </c>
      <c r="H4182" s="8">
        <f>IF(E4182&lt;&gt;0, ((E4182-F4182)/E4182)*100, 0)</f>
        <v>0</v>
      </c>
    </row>
    <row r="4183" spans="1:8" x14ac:dyDescent="0.2">
      <c r="A4183" s="2" t="s">
        <v>702</v>
      </c>
      <c r="B4183" s="2" t="s">
        <v>703</v>
      </c>
      <c r="C4183" s="2" t="s">
        <v>359</v>
      </c>
      <c r="D4183" s="6">
        <v>1</v>
      </c>
      <c r="F4183" s="8">
        <v>4.79</v>
      </c>
      <c r="G4183" s="8">
        <f>E4183-F4183</f>
        <v>-4.79</v>
      </c>
      <c r="H4183" s="8">
        <f>IF(E4183&lt;&gt;0, ((E4183-F4183)/E4183)*100, 0)</f>
        <v>0</v>
      </c>
    </row>
    <row r="4184" spans="1:8" x14ac:dyDescent="0.2">
      <c r="A4184" s="2" t="s">
        <v>702</v>
      </c>
      <c r="B4184" s="2" t="s">
        <v>703</v>
      </c>
      <c r="C4184" s="2" t="s">
        <v>405</v>
      </c>
      <c r="D4184" s="6">
        <v>1</v>
      </c>
      <c r="F4184" s="8">
        <v>4.66</v>
      </c>
      <c r="G4184" s="8">
        <f>E4184-F4184</f>
        <v>-4.66</v>
      </c>
      <c r="H4184" s="8">
        <f>IF(E4184&lt;&gt;0, ((E4184-F4184)/E4184)*100, 0)</f>
        <v>0</v>
      </c>
    </row>
    <row r="4185" spans="1:8" x14ac:dyDescent="0.2">
      <c r="A4185" s="2" t="s">
        <v>702</v>
      </c>
      <c r="B4185" s="2" t="s">
        <v>703</v>
      </c>
      <c r="C4185" s="2" t="s">
        <v>196</v>
      </c>
      <c r="D4185" s="6">
        <v>1</v>
      </c>
      <c r="F4185" s="8">
        <v>4.79</v>
      </c>
      <c r="G4185" s="8">
        <f>E4185-F4185</f>
        <v>-4.79</v>
      </c>
      <c r="H4185" s="8">
        <f>IF(E4185&lt;&gt;0, ((E4185-F4185)/E4185)*100, 0)</f>
        <v>0</v>
      </c>
    </row>
    <row r="4186" spans="1:8" x14ac:dyDescent="0.2">
      <c r="A4186" s="2" t="s">
        <v>702</v>
      </c>
      <c r="B4186" s="2" t="s">
        <v>703</v>
      </c>
      <c r="C4186" s="2" t="s">
        <v>290</v>
      </c>
      <c r="D4186" s="6">
        <v>1</v>
      </c>
      <c r="F4186" s="8">
        <v>6.91</v>
      </c>
      <c r="G4186" s="8">
        <f>E4186-F4186</f>
        <v>-6.91</v>
      </c>
      <c r="H4186" s="8">
        <f>IF(E4186&lt;&gt;0, ((E4186-F4186)/E4186)*100, 0)</f>
        <v>0</v>
      </c>
    </row>
    <row r="4187" spans="1:8" x14ac:dyDescent="0.2">
      <c r="A4187" s="2" t="s">
        <v>702</v>
      </c>
      <c r="B4187" s="2" t="s">
        <v>703</v>
      </c>
      <c r="C4187" s="2" t="s">
        <v>350</v>
      </c>
      <c r="D4187" s="6">
        <v>1</v>
      </c>
      <c r="F4187" s="8">
        <v>4.2</v>
      </c>
      <c r="G4187" s="8">
        <f>E4187-F4187</f>
        <v>-4.2</v>
      </c>
      <c r="H4187" s="8">
        <f>IF(E4187&lt;&gt;0, ((E4187-F4187)/E4187)*100, 0)</f>
        <v>0</v>
      </c>
    </row>
    <row r="4188" spans="1:8" x14ac:dyDescent="0.2">
      <c r="A4188" s="2" t="s">
        <v>702</v>
      </c>
      <c r="B4188" s="2" t="s">
        <v>703</v>
      </c>
      <c r="C4188" s="2" t="s">
        <v>2853</v>
      </c>
      <c r="D4188" s="6">
        <v>1</v>
      </c>
      <c r="E4188" s="8">
        <v>80</v>
      </c>
      <c r="G4188" s="8">
        <f>E4188-F4188</f>
        <v>80</v>
      </c>
      <c r="H4188" s="8">
        <f>IF(E4188&lt;&gt;0, ((E4188-F4188)/E4188)*100, 0)</f>
        <v>100</v>
      </c>
    </row>
    <row r="4189" spans="1:8" customFormat="1" ht="15" x14ac:dyDescent="0.25">
      <c r="D4189" s="12"/>
      <c r="E4189" s="12"/>
      <c r="F4189" s="12"/>
      <c r="G4189" s="12"/>
      <c r="H4189" s="12"/>
    </row>
    <row r="4190" spans="1:8" s="4" customFormat="1" x14ac:dyDescent="0.2">
      <c r="A4190" s="3" t="s">
        <v>10</v>
      </c>
      <c r="B4190" s="3" t="s">
        <v>10</v>
      </c>
      <c r="C4190" s="3" t="s">
        <v>10</v>
      </c>
      <c r="D4190" s="5">
        <f>SUBTOTAL(9, D4182:D4189)</f>
        <v>6</v>
      </c>
      <c r="E4190" s="7">
        <f>SUBTOTAL(9, E4182:E4189)</f>
        <v>80</v>
      </c>
      <c r="F4190" s="7">
        <f>SUBTOTAL(9, F4182:F4189)</f>
        <v>25.349999999999998</v>
      </c>
      <c r="G4190" s="7">
        <f>SUBTOTAL(9, G4182:G4189)</f>
        <v>54.650000000000006</v>
      </c>
      <c r="H4190" s="7">
        <f>IF(E4190&lt;&gt;0, ((E4190-F4190)/E4190)*100, 0)</f>
        <v>68.312500000000014</v>
      </c>
    </row>
    <row r="4191" spans="1:8" customFormat="1" ht="15" x14ac:dyDescent="0.25">
      <c r="D4191" s="12"/>
      <c r="E4191" s="12"/>
      <c r="F4191" s="12"/>
      <c r="G4191" s="12"/>
      <c r="H4191" s="12"/>
    </row>
    <row r="4192" spans="1:8" x14ac:dyDescent="0.2">
      <c r="A4192" s="2" t="s">
        <v>704</v>
      </c>
      <c r="B4192" s="2" t="s">
        <v>705</v>
      </c>
      <c r="C4192" s="2" t="s">
        <v>10</v>
      </c>
      <c r="G4192" s="8">
        <f>E4192-F4192</f>
        <v>0</v>
      </c>
      <c r="H4192" s="8">
        <f>IF(E4192&lt;&gt;0, ((E4192-F4192)/E4192)*100, 0)</f>
        <v>0</v>
      </c>
    </row>
    <row r="4193" spans="1:8" x14ac:dyDescent="0.2">
      <c r="A4193" s="2" t="s">
        <v>704</v>
      </c>
      <c r="B4193" s="2" t="s">
        <v>705</v>
      </c>
      <c r="C4193" s="2" t="s">
        <v>10</v>
      </c>
      <c r="G4193" s="8">
        <f>E4193-F4193</f>
        <v>0</v>
      </c>
      <c r="H4193" s="8">
        <f>IF(E4193&lt;&gt;0, ((E4193-F4193)/E4193)*100, 0)</f>
        <v>0</v>
      </c>
    </row>
    <row r="4194" spans="1:8" x14ac:dyDescent="0.2">
      <c r="A4194" s="2" t="s">
        <v>704</v>
      </c>
      <c r="B4194" s="2" t="s">
        <v>705</v>
      </c>
      <c r="C4194" s="2" t="s">
        <v>10</v>
      </c>
      <c r="G4194" s="8">
        <f>E4194-F4194</f>
        <v>0</v>
      </c>
      <c r="H4194" s="8">
        <f>IF(E4194&lt;&gt;0, ((E4194-F4194)/E4194)*100, 0)</f>
        <v>0</v>
      </c>
    </row>
    <row r="4195" spans="1:8" x14ac:dyDescent="0.2">
      <c r="A4195" s="2" t="s">
        <v>704</v>
      </c>
      <c r="B4195" s="2" t="s">
        <v>705</v>
      </c>
      <c r="C4195" s="2" t="s">
        <v>152</v>
      </c>
      <c r="D4195" s="6">
        <v>3</v>
      </c>
      <c r="E4195" s="8">
        <v>46.5</v>
      </c>
      <c r="F4195" s="8">
        <v>16.41</v>
      </c>
      <c r="G4195" s="8">
        <f>E4195-F4195</f>
        <v>30.09</v>
      </c>
      <c r="H4195" s="8">
        <f>IF(E4195&lt;&gt;0, ((E4195-F4195)/E4195)*100, 0)</f>
        <v>64.709677419354833</v>
      </c>
    </row>
    <row r="4196" spans="1:8" x14ac:dyDescent="0.2">
      <c r="A4196" s="2" t="s">
        <v>704</v>
      </c>
      <c r="B4196" s="2" t="s">
        <v>705</v>
      </c>
      <c r="C4196" s="2" t="s">
        <v>17</v>
      </c>
      <c r="D4196" s="6">
        <v>1</v>
      </c>
      <c r="E4196" s="8">
        <v>34.75</v>
      </c>
      <c r="F4196" s="8">
        <v>9.1</v>
      </c>
      <c r="G4196" s="8">
        <f>E4196-F4196</f>
        <v>25.65</v>
      </c>
      <c r="H4196" s="8">
        <f>IF(E4196&lt;&gt;0, ((E4196-F4196)/E4196)*100, 0)</f>
        <v>73.812949640287755</v>
      </c>
    </row>
    <row r="4197" spans="1:8" customFormat="1" ht="15" x14ac:dyDescent="0.25">
      <c r="D4197" s="12"/>
      <c r="E4197" s="12"/>
      <c r="F4197" s="12"/>
      <c r="G4197" s="12"/>
      <c r="H4197" s="12"/>
    </row>
    <row r="4198" spans="1:8" s="4" customFormat="1" x14ac:dyDescent="0.2">
      <c r="A4198" s="3" t="s">
        <v>10</v>
      </c>
      <c r="B4198" s="3" t="s">
        <v>10</v>
      </c>
      <c r="C4198" s="3" t="s">
        <v>10</v>
      </c>
      <c r="D4198" s="5">
        <f>SUBTOTAL(9, D4192:D4197)</f>
        <v>4</v>
      </c>
      <c r="E4198" s="7">
        <f>SUBTOTAL(9, E4192:E4197)</f>
        <v>81.25</v>
      </c>
      <c r="F4198" s="7">
        <f>SUBTOTAL(9, F4192:F4197)</f>
        <v>25.509999999999998</v>
      </c>
      <c r="G4198" s="7">
        <f>SUBTOTAL(9, G4192:G4197)</f>
        <v>55.739999999999995</v>
      </c>
      <c r="H4198" s="7">
        <f>IF(E4198&lt;&gt;0, ((E4198-F4198)/E4198)*100, 0)</f>
        <v>68.603076923076927</v>
      </c>
    </row>
    <row r="4199" spans="1:8" customFormat="1" ht="15" x14ac:dyDescent="0.25">
      <c r="D4199" s="12"/>
      <c r="E4199" s="12"/>
      <c r="F4199" s="12"/>
      <c r="G4199" s="12"/>
      <c r="H4199" s="12"/>
    </row>
    <row r="4200" spans="1:8" x14ac:dyDescent="0.2">
      <c r="A4200" s="2" t="s">
        <v>3562</v>
      </c>
      <c r="B4200" s="2" t="s">
        <v>3563</v>
      </c>
      <c r="C4200" s="2" t="s">
        <v>10</v>
      </c>
      <c r="G4200" s="8">
        <f>E4200-F4200</f>
        <v>0</v>
      </c>
      <c r="H4200" s="8">
        <f>IF(E4200&lt;&gt;0, ((E4200-F4200)/E4200)*100, 0)</f>
        <v>0</v>
      </c>
    </row>
    <row r="4201" spans="1:8" x14ac:dyDescent="0.2">
      <c r="A4201" s="2" t="s">
        <v>3562</v>
      </c>
      <c r="B4201" s="2" t="s">
        <v>3563</v>
      </c>
      <c r="C4201" s="2" t="s">
        <v>10</v>
      </c>
      <c r="G4201" s="8">
        <f>E4201-F4201</f>
        <v>0</v>
      </c>
      <c r="H4201" s="8">
        <f>IF(E4201&lt;&gt;0, ((E4201-F4201)/E4201)*100, 0)</f>
        <v>0</v>
      </c>
    </row>
    <row r="4202" spans="1:8" x14ac:dyDescent="0.2">
      <c r="A4202" s="2" t="s">
        <v>3562</v>
      </c>
      <c r="B4202" s="2" t="s">
        <v>3563</v>
      </c>
      <c r="C4202" s="2" t="s">
        <v>10</v>
      </c>
      <c r="G4202" s="8">
        <f>E4202-F4202</f>
        <v>0</v>
      </c>
      <c r="H4202" s="8">
        <f>IF(E4202&lt;&gt;0, ((E4202-F4202)/E4202)*100, 0)</f>
        <v>0</v>
      </c>
    </row>
    <row r="4203" spans="1:8" x14ac:dyDescent="0.2">
      <c r="A4203" s="2" t="s">
        <v>3562</v>
      </c>
      <c r="B4203" s="2" t="s">
        <v>3563</v>
      </c>
      <c r="C4203" s="2" t="s">
        <v>30</v>
      </c>
      <c r="D4203" s="6">
        <v>1</v>
      </c>
      <c r="E4203" s="8">
        <v>14.25</v>
      </c>
      <c r="F4203" s="8">
        <v>5.53</v>
      </c>
      <c r="G4203" s="8">
        <f>E4203-F4203</f>
        <v>8.7199999999999989</v>
      </c>
      <c r="H4203" s="8">
        <f>IF(E4203&lt;&gt;0, ((E4203-F4203)/E4203)*100, 0)</f>
        <v>61.192982456140342</v>
      </c>
    </row>
    <row r="4204" spans="1:8" customFormat="1" ht="15" x14ac:dyDescent="0.25">
      <c r="D4204" s="12"/>
      <c r="E4204" s="12"/>
      <c r="F4204" s="12"/>
      <c r="G4204" s="12"/>
      <c r="H4204" s="12"/>
    </row>
    <row r="4205" spans="1:8" s="4" customFormat="1" x14ac:dyDescent="0.2">
      <c r="A4205" s="3" t="s">
        <v>10</v>
      </c>
      <c r="B4205" s="3" t="s">
        <v>10</v>
      </c>
      <c r="C4205" s="3" t="s">
        <v>10</v>
      </c>
      <c r="D4205" s="5">
        <f>SUBTOTAL(9, D4200:D4204)</f>
        <v>1</v>
      </c>
      <c r="E4205" s="7">
        <f>SUBTOTAL(9, E4200:E4204)</f>
        <v>14.25</v>
      </c>
      <c r="F4205" s="7">
        <f>SUBTOTAL(9, F4200:F4204)</f>
        <v>5.53</v>
      </c>
      <c r="G4205" s="7">
        <f>SUBTOTAL(9, G4200:G4204)</f>
        <v>8.7199999999999989</v>
      </c>
      <c r="H4205" s="7">
        <f>IF(E4205&lt;&gt;0, ((E4205-F4205)/E4205)*100, 0)</f>
        <v>61.192982456140342</v>
      </c>
    </row>
    <row r="4206" spans="1:8" customFormat="1" ht="15" x14ac:dyDescent="0.25">
      <c r="D4206" s="12"/>
      <c r="E4206" s="12"/>
      <c r="F4206" s="12"/>
      <c r="G4206" s="12"/>
      <c r="H4206" s="12"/>
    </row>
    <row r="4207" spans="1:8" x14ac:dyDescent="0.2">
      <c r="A4207" s="2" t="s">
        <v>3564</v>
      </c>
      <c r="B4207" s="2" t="s">
        <v>3565</v>
      </c>
      <c r="C4207" s="2" t="s">
        <v>48</v>
      </c>
      <c r="D4207" s="6">
        <v>4</v>
      </c>
      <c r="E4207" s="8">
        <v>62</v>
      </c>
      <c r="F4207" s="8">
        <v>21.88</v>
      </c>
      <c r="G4207" s="8">
        <f>E4207-F4207</f>
        <v>40.120000000000005</v>
      </c>
      <c r="H4207" s="8">
        <f>IF(E4207&lt;&gt;0, ((E4207-F4207)/E4207)*100, 0)</f>
        <v>64.709677419354847</v>
      </c>
    </row>
    <row r="4208" spans="1:8" customFormat="1" ht="15" x14ac:dyDescent="0.25">
      <c r="D4208" s="12"/>
      <c r="E4208" s="12"/>
      <c r="F4208" s="12"/>
      <c r="G4208" s="12"/>
      <c r="H4208" s="12"/>
    </row>
    <row r="4209" spans="1:8" s="4" customFormat="1" x14ac:dyDescent="0.2">
      <c r="A4209" s="3" t="s">
        <v>10</v>
      </c>
      <c r="B4209" s="3" t="s">
        <v>10</v>
      </c>
      <c r="C4209" s="3" t="s">
        <v>10</v>
      </c>
      <c r="D4209" s="5">
        <f>SUBTOTAL(9, D4207:D4208)</f>
        <v>4</v>
      </c>
      <c r="E4209" s="7">
        <f>SUBTOTAL(9, E4207:E4208)</f>
        <v>62</v>
      </c>
      <c r="F4209" s="7">
        <f>SUBTOTAL(9, F4207:F4208)</f>
        <v>21.88</v>
      </c>
      <c r="G4209" s="7">
        <f>SUBTOTAL(9, G4207:G4208)</f>
        <v>40.120000000000005</v>
      </c>
      <c r="H4209" s="7">
        <f>IF(E4209&lt;&gt;0, ((E4209-F4209)/E4209)*100, 0)</f>
        <v>64.709677419354847</v>
      </c>
    </row>
    <row r="4210" spans="1:8" customFormat="1" ht="15" x14ac:dyDescent="0.25">
      <c r="D4210" s="12"/>
      <c r="E4210" s="12"/>
      <c r="F4210" s="12"/>
      <c r="G4210" s="12"/>
      <c r="H4210" s="12"/>
    </row>
    <row r="4211" spans="1:8" x14ac:dyDescent="0.2">
      <c r="A4211" s="2" t="s">
        <v>3566</v>
      </c>
      <c r="B4211" s="2" t="s">
        <v>3567</v>
      </c>
      <c r="C4211" s="2" t="s">
        <v>10</v>
      </c>
      <c r="G4211" s="8">
        <f>E4211-F4211</f>
        <v>0</v>
      </c>
      <c r="H4211" s="8">
        <f>IF(E4211&lt;&gt;0, ((E4211-F4211)/E4211)*100, 0)</f>
        <v>0</v>
      </c>
    </row>
    <row r="4212" spans="1:8" x14ac:dyDescent="0.2">
      <c r="A4212" s="2" t="s">
        <v>3566</v>
      </c>
      <c r="B4212" s="2" t="s">
        <v>3567</v>
      </c>
      <c r="C4212" s="2" t="s">
        <v>10</v>
      </c>
      <c r="E4212" s="8">
        <v>-7.75</v>
      </c>
      <c r="G4212" s="8">
        <f>E4212-F4212</f>
        <v>-7.75</v>
      </c>
      <c r="H4212" s="8">
        <f>IF(E4212&lt;&gt;0, ((E4212-F4212)/E4212)*100, 0)</f>
        <v>100</v>
      </c>
    </row>
    <row r="4213" spans="1:8" x14ac:dyDescent="0.2">
      <c r="A4213" s="2" t="s">
        <v>3566</v>
      </c>
      <c r="B4213" s="2" t="s">
        <v>3567</v>
      </c>
      <c r="C4213" s="2" t="s">
        <v>365</v>
      </c>
      <c r="D4213" s="6">
        <v>1</v>
      </c>
      <c r="E4213" s="8">
        <v>31.75</v>
      </c>
      <c r="F4213" s="8">
        <v>8.4</v>
      </c>
      <c r="G4213" s="8">
        <f>E4213-F4213</f>
        <v>23.35</v>
      </c>
      <c r="H4213" s="8">
        <f>IF(E4213&lt;&gt;0, ((E4213-F4213)/E4213)*100, 0)</f>
        <v>73.543307086614178</v>
      </c>
    </row>
    <row r="4214" spans="1:8" customFormat="1" ht="15" x14ac:dyDescent="0.25">
      <c r="D4214" s="12"/>
      <c r="E4214" s="12"/>
      <c r="F4214" s="12"/>
      <c r="G4214" s="12"/>
      <c r="H4214" s="12"/>
    </row>
    <row r="4215" spans="1:8" s="4" customFormat="1" x14ac:dyDescent="0.2">
      <c r="A4215" s="3" t="s">
        <v>10</v>
      </c>
      <c r="B4215" s="3" t="s">
        <v>10</v>
      </c>
      <c r="C4215" s="3" t="s">
        <v>10</v>
      </c>
      <c r="D4215" s="5">
        <f>SUBTOTAL(9, D4211:D4214)</f>
        <v>1</v>
      </c>
      <c r="E4215" s="7">
        <f>SUBTOTAL(9, E4211:E4214)</f>
        <v>24</v>
      </c>
      <c r="F4215" s="7">
        <f>SUBTOTAL(9, F4211:F4214)</f>
        <v>8.4</v>
      </c>
      <c r="G4215" s="7">
        <f>SUBTOTAL(9, G4211:G4214)</f>
        <v>15.600000000000001</v>
      </c>
      <c r="H4215" s="7">
        <f>IF(E4215&lt;&gt;0, ((E4215-F4215)/E4215)*100, 0)</f>
        <v>65</v>
      </c>
    </row>
    <row r="4216" spans="1:8" customFormat="1" ht="15" x14ac:dyDescent="0.25">
      <c r="D4216" s="12"/>
      <c r="E4216" s="12"/>
      <c r="F4216" s="12"/>
      <c r="G4216" s="12"/>
      <c r="H4216" s="12"/>
    </row>
    <row r="4217" spans="1:8" x14ac:dyDescent="0.2">
      <c r="A4217" s="2" t="s">
        <v>3568</v>
      </c>
      <c r="B4217" s="2" t="s">
        <v>3569</v>
      </c>
      <c r="C4217" s="2" t="s">
        <v>10</v>
      </c>
      <c r="G4217" s="8">
        <f>E4217-F4217</f>
        <v>0</v>
      </c>
      <c r="H4217" s="8">
        <f>IF(E4217&lt;&gt;0, ((E4217-F4217)/E4217)*100, 0)</f>
        <v>0</v>
      </c>
    </row>
    <row r="4218" spans="1:8" x14ac:dyDescent="0.2">
      <c r="A4218" s="2" t="s">
        <v>3568</v>
      </c>
      <c r="B4218" s="2" t="s">
        <v>3569</v>
      </c>
      <c r="C4218" s="2" t="s">
        <v>10</v>
      </c>
      <c r="G4218" s="8">
        <f>E4218-F4218</f>
        <v>0</v>
      </c>
      <c r="H4218" s="8">
        <f>IF(E4218&lt;&gt;0, ((E4218-F4218)/E4218)*100, 0)</f>
        <v>0</v>
      </c>
    </row>
    <row r="4219" spans="1:8" x14ac:dyDescent="0.2">
      <c r="A4219" s="2" t="s">
        <v>3568</v>
      </c>
      <c r="B4219" s="2" t="s">
        <v>3569</v>
      </c>
      <c r="C4219" s="2" t="s">
        <v>10</v>
      </c>
      <c r="G4219" s="8">
        <f>E4219-F4219</f>
        <v>0</v>
      </c>
      <c r="H4219" s="8">
        <f>IF(E4219&lt;&gt;0, ((E4219-F4219)/E4219)*100, 0)</f>
        <v>0</v>
      </c>
    </row>
    <row r="4220" spans="1:8" x14ac:dyDescent="0.2">
      <c r="A4220" s="2" t="s">
        <v>3568</v>
      </c>
      <c r="B4220" s="2" t="s">
        <v>3569</v>
      </c>
      <c r="C4220" s="2" t="s">
        <v>152</v>
      </c>
      <c r="D4220" s="6">
        <v>2</v>
      </c>
      <c r="E4220" s="8">
        <v>27.5</v>
      </c>
      <c r="F4220" s="8">
        <v>10.94</v>
      </c>
      <c r="G4220" s="8">
        <f>E4220-F4220</f>
        <v>16.560000000000002</v>
      </c>
      <c r="H4220" s="8">
        <f>IF(E4220&lt;&gt;0, ((E4220-F4220)/E4220)*100, 0)</f>
        <v>60.218181818181826</v>
      </c>
    </row>
    <row r="4221" spans="1:8" customFormat="1" ht="15" x14ac:dyDescent="0.25">
      <c r="D4221" s="12"/>
      <c r="E4221" s="12"/>
      <c r="F4221" s="12"/>
      <c r="G4221" s="12"/>
      <c r="H4221" s="12"/>
    </row>
    <row r="4222" spans="1:8" s="4" customFormat="1" x14ac:dyDescent="0.2">
      <c r="A4222" s="3" t="s">
        <v>10</v>
      </c>
      <c r="B4222" s="3" t="s">
        <v>10</v>
      </c>
      <c r="C4222" s="3" t="s">
        <v>10</v>
      </c>
      <c r="D4222" s="5">
        <f>SUBTOTAL(9, D4217:D4221)</f>
        <v>2</v>
      </c>
      <c r="E4222" s="7">
        <f>SUBTOTAL(9, E4217:E4221)</f>
        <v>27.5</v>
      </c>
      <c r="F4222" s="7">
        <f>SUBTOTAL(9, F4217:F4221)</f>
        <v>10.94</v>
      </c>
      <c r="G4222" s="7">
        <f>SUBTOTAL(9, G4217:G4221)</f>
        <v>16.560000000000002</v>
      </c>
      <c r="H4222" s="7">
        <f>IF(E4222&lt;&gt;0, ((E4222-F4222)/E4222)*100, 0)</f>
        <v>60.218181818181826</v>
      </c>
    </row>
    <row r="4223" spans="1:8" customFormat="1" ht="15" x14ac:dyDescent="0.25">
      <c r="D4223" s="12"/>
      <c r="E4223" s="12"/>
      <c r="F4223" s="12"/>
      <c r="G4223" s="12"/>
      <c r="H4223" s="12"/>
    </row>
    <row r="4224" spans="1:8" x14ac:dyDescent="0.2">
      <c r="A4224" s="2" t="s">
        <v>710</v>
      </c>
      <c r="B4224" s="2" t="s">
        <v>711</v>
      </c>
      <c r="C4224" s="2" t="s">
        <v>133</v>
      </c>
      <c r="D4224" s="6">
        <v>1</v>
      </c>
      <c r="E4224" s="8">
        <v>70</v>
      </c>
      <c r="F4224" s="8">
        <v>15.83</v>
      </c>
      <c r="G4224" s="8">
        <f>E4224-F4224</f>
        <v>54.17</v>
      </c>
      <c r="H4224" s="8">
        <f>IF(E4224&lt;&gt;0, ((E4224-F4224)/E4224)*100, 0)</f>
        <v>77.385714285714286</v>
      </c>
    </row>
    <row r="4225" spans="1:8" customFormat="1" ht="15" x14ac:dyDescent="0.25">
      <c r="D4225" s="12"/>
      <c r="E4225" s="12"/>
      <c r="F4225" s="12"/>
      <c r="G4225" s="12"/>
      <c r="H4225" s="12"/>
    </row>
    <row r="4226" spans="1:8" s="4" customFormat="1" x14ac:dyDescent="0.2">
      <c r="A4226" s="3" t="s">
        <v>10</v>
      </c>
      <c r="B4226" s="3" t="s">
        <v>10</v>
      </c>
      <c r="C4226" s="3" t="s">
        <v>10</v>
      </c>
      <c r="D4226" s="5">
        <f>SUBTOTAL(9, D4224:D4225)</f>
        <v>1</v>
      </c>
      <c r="E4226" s="7">
        <f>SUBTOTAL(9, E4224:E4225)</f>
        <v>70</v>
      </c>
      <c r="F4226" s="7">
        <f>SUBTOTAL(9, F4224:F4225)</f>
        <v>15.83</v>
      </c>
      <c r="G4226" s="7">
        <f>SUBTOTAL(9, G4224:G4225)</f>
        <v>54.17</v>
      </c>
      <c r="H4226" s="7">
        <f>IF(E4226&lt;&gt;0, ((E4226-F4226)/E4226)*100, 0)</f>
        <v>77.385714285714286</v>
      </c>
    </row>
    <row r="4227" spans="1:8" customFormat="1" ht="15" x14ac:dyDescent="0.25">
      <c r="D4227" s="12"/>
      <c r="E4227" s="12"/>
      <c r="F4227" s="12"/>
      <c r="G4227" s="12"/>
      <c r="H4227" s="12"/>
    </row>
    <row r="4228" spans="1:8" x14ac:dyDescent="0.2">
      <c r="A4228" s="2" t="s">
        <v>3570</v>
      </c>
      <c r="B4228" s="2" t="s">
        <v>3571</v>
      </c>
      <c r="C4228" s="2" t="s">
        <v>10</v>
      </c>
      <c r="G4228" s="8">
        <f>E4228-F4228</f>
        <v>0</v>
      </c>
      <c r="H4228" s="8">
        <f>IF(E4228&lt;&gt;0, ((E4228-F4228)/E4228)*100, 0)</f>
        <v>0</v>
      </c>
    </row>
    <row r="4229" spans="1:8" x14ac:dyDescent="0.2">
      <c r="A4229" s="2" t="s">
        <v>3570</v>
      </c>
      <c r="B4229" s="2" t="s">
        <v>3571</v>
      </c>
      <c r="C4229" s="2" t="s">
        <v>10</v>
      </c>
      <c r="G4229" s="8">
        <f>E4229-F4229</f>
        <v>0</v>
      </c>
      <c r="H4229" s="8">
        <f>IF(E4229&lt;&gt;0, ((E4229-F4229)/E4229)*100, 0)</f>
        <v>0</v>
      </c>
    </row>
    <row r="4230" spans="1:8" x14ac:dyDescent="0.2">
      <c r="A4230" s="2" t="s">
        <v>3570</v>
      </c>
      <c r="B4230" s="2" t="s">
        <v>3571</v>
      </c>
      <c r="C4230" s="2" t="s">
        <v>131</v>
      </c>
      <c r="D4230" s="6">
        <v>1</v>
      </c>
      <c r="E4230" s="8">
        <v>30.5</v>
      </c>
      <c r="F4230" s="8">
        <v>10.64</v>
      </c>
      <c r="G4230" s="8">
        <f>E4230-F4230</f>
        <v>19.86</v>
      </c>
      <c r="H4230" s="8">
        <f>IF(E4230&lt;&gt;0, ((E4230-F4230)/E4230)*100, 0)</f>
        <v>65.114754098360649</v>
      </c>
    </row>
    <row r="4231" spans="1:8" x14ac:dyDescent="0.2">
      <c r="A4231" s="2" t="s">
        <v>3570</v>
      </c>
      <c r="B4231" s="2" t="s">
        <v>3571</v>
      </c>
      <c r="C4231" s="2" t="s">
        <v>53</v>
      </c>
      <c r="D4231" s="6">
        <v>1</v>
      </c>
      <c r="E4231" s="8">
        <v>43</v>
      </c>
      <c r="F4231" s="8">
        <v>12.25</v>
      </c>
      <c r="G4231" s="8">
        <f>E4231-F4231</f>
        <v>30.75</v>
      </c>
      <c r="H4231" s="8">
        <f>IF(E4231&lt;&gt;0, ((E4231-F4231)/E4231)*100, 0)</f>
        <v>71.511627906976756</v>
      </c>
    </row>
    <row r="4232" spans="1:8" customFormat="1" ht="15" x14ac:dyDescent="0.25">
      <c r="D4232" s="12"/>
      <c r="E4232" s="12"/>
      <c r="F4232" s="12"/>
      <c r="G4232" s="12"/>
      <c r="H4232" s="12"/>
    </row>
    <row r="4233" spans="1:8" s="4" customFormat="1" x14ac:dyDescent="0.2">
      <c r="A4233" s="3" t="s">
        <v>10</v>
      </c>
      <c r="B4233" s="3" t="s">
        <v>10</v>
      </c>
      <c r="C4233" s="3" t="s">
        <v>10</v>
      </c>
      <c r="D4233" s="5">
        <f>SUBTOTAL(9, D4228:D4232)</f>
        <v>2</v>
      </c>
      <c r="E4233" s="7">
        <f>SUBTOTAL(9, E4228:E4232)</f>
        <v>73.5</v>
      </c>
      <c r="F4233" s="7">
        <f>SUBTOTAL(9, F4228:F4232)</f>
        <v>22.89</v>
      </c>
      <c r="G4233" s="7">
        <f>SUBTOTAL(9, G4228:G4232)</f>
        <v>50.61</v>
      </c>
      <c r="H4233" s="7">
        <f>IF(E4233&lt;&gt;0, ((E4233-F4233)/E4233)*100, 0)</f>
        <v>68.857142857142861</v>
      </c>
    </row>
    <row r="4234" spans="1:8" customFormat="1" ht="15" x14ac:dyDescent="0.25">
      <c r="D4234" s="12"/>
      <c r="E4234" s="12"/>
      <c r="F4234" s="12"/>
      <c r="G4234" s="12"/>
      <c r="H4234" s="12"/>
    </row>
    <row r="4235" spans="1:8" x14ac:dyDescent="0.2">
      <c r="A4235" s="2" t="s">
        <v>714</v>
      </c>
      <c r="B4235" s="2" t="s">
        <v>715</v>
      </c>
      <c r="C4235" s="2" t="s">
        <v>10</v>
      </c>
      <c r="G4235" s="8">
        <f>E4235-F4235</f>
        <v>0</v>
      </c>
      <c r="H4235" s="8">
        <f>IF(E4235&lt;&gt;0, ((E4235-F4235)/E4235)*100, 0)</f>
        <v>0</v>
      </c>
    </row>
    <row r="4236" spans="1:8" x14ac:dyDescent="0.2">
      <c r="A4236" s="2" t="s">
        <v>714</v>
      </c>
      <c r="B4236" s="2" t="s">
        <v>715</v>
      </c>
      <c r="C4236" s="2" t="s">
        <v>10</v>
      </c>
      <c r="G4236" s="8">
        <f>E4236-F4236</f>
        <v>0</v>
      </c>
      <c r="H4236" s="8">
        <f>IF(E4236&lt;&gt;0, ((E4236-F4236)/E4236)*100, 0)</f>
        <v>0</v>
      </c>
    </row>
    <row r="4237" spans="1:8" x14ac:dyDescent="0.2">
      <c r="A4237" s="2" t="s">
        <v>714</v>
      </c>
      <c r="B4237" s="2" t="s">
        <v>715</v>
      </c>
      <c r="C4237" s="2" t="s">
        <v>10</v>
      </c>
      <c r="G4237" s="8">
        <f>E4237-F4237</f>
        <v>0</v>
      </c>
      <c r="H4237" s="8">
        <f>IF(E4237&lt;&gt;0, ((E4237-F4237)/E4237)*100, 0)</f>
        <v>0</v>
      </c>
    </row>
    <row r="4238" spans="1:8" x14ac:dyDescent="0.2">
      <c r="A4238" s="2" t="s">
        <v>714</v>
      </c>
      <c r="B4238" s="2" t="s">
        <v>715</v>
      </c>
      <c r="C4238" s="2" t="s">
        <v>10</v>
      </c>
      <c r="G4238" s="8">
        <f>E4238-F4238</f>
        <v>0</v>
      </c>
      <c r="H4238" s="8">
        <f>IF(E4238&lt;&gt;0, ((E4238-F4238)/E4238)*100, 0)</f>
        <v>0</v>
      </c>
    </row>
    <row r="4239" spans="1:8" x14ac:dyDescent="0.2">
      <c r="A4239" s="2" t="s">
        <v>714</v>
      </c>
      <c r="B4239" s="2" t="s">
        <v>715</v>
      </c>
      <c r="C4239" s="2" t="s">
        <v>10</v>
      </c>
      <c r="G4239" s="8">
        <f>E4239-F4239</f>
        <v>0</v>
      </c>
      <c r="H4239" s="8">
        <f>IF(E4239&lt;&gt;0, ((E4239-F4239)/E4239)*100, 0)</f>
        <v>0</v>
      </c>
    </row>
    <row r="4240" spans="1:8" x14ac:dyDescent="0.2">
      <c r="A4240" s="2" t="s">
        <v>714</v>
      </c>
      <c r="B4240" s="2" t="s">
        <v>715</v>
      </c>
      <c r="C4240" s="2" t="s">
        <v>10</v>
      </c>
      <c r="G4240" s="8">
        <f>E4240-F4240</f>
        <v>0</v>
      </c>
      <c r="H4240" s="8">
        <f>IF(E4240&lt;&gt;0, ((E4240-F4240)/E4240)*100, 0)</f>
        <v>0</v>
      </c>
    </row>
    <row r="4241" spans="1:8" x14ac:dyDescent="0.2">
      <c r="A4241" s="2" t="s">
        <v>714</v>
      </c>
      <c r="B4241" s="2" t="s">
        <v>715</v>
      </c>
      <c r="C4241" s="2" t="s">
        <v>10</v>
      </c>
      <c r="G4241" s="8">
        <f>E4241-F4241</f>
        <v>0</v>
      </c>
      <c r="H4241" s="8">
        <f>IF(E4241&lt;&gt;0, ((E4241-F4241)/E4241)*100, 0)</f>
        <v>0</v>
      </c>
    </row>
    <row r="4242" spans="1:8" x14ac:dyDescent="0.2">
      <c r="A4242" s="2" t="s">
        <v>714</v>
      </c>
      <c r="B4242" s="2" t="s">
        <v>715</v>
      </c>
      <c r="C4242" s="2" t="s">
        <v>10</v>
      </c>
      <c r="E4242" s="8">
        <v>-2.2999999999999998</v>
      </c>
      <c r="G4242" s="8">
        <f>E4242-F4242</f>
        <v>-2.2999999999999998</v>
      </c>
      <c r="H4242" s="8">
        <f>IF(E4242&lt;&gt;0, ((E4242-F4242)/E4242)*100, 0)</f>
        <v>100</v>
      </c>
    </row>
    <row r="4243" spans="1:8" x14ac:dyDescent="0.2">
      <c r="A4243" s="2" t="s">
        <v>714</v>
      </c>
      <c r="B4243" s="2" t="s">
        <v>715</v>
      </c>
      <c r="C4243" s="2" t="s">
        <v>10</v>
      </c>
      <c r="E4243" s="8">
        <v>-17</v>
      </c>
      <c r="G4243" s="8">
        <f>E4243-F4243</f>
        <v>-17</v>
      </c>
      <c r="H4243" s="8">
        <f>IF(E4243&lt;&gt;0, ((E4243-F4243)/E4243)*100, 0)</f>
        <v>100</v>
      </c>
    </row>
    <row r="4244" spans="1:8" x14ac:dyDescent="0.2">
      <c r="A4244" s="2" t="s">
        <v>714</v>
      </c>
      <c r="B4244" s="2" t="s">
        <v>715</v>
      </c>
      <c r="C4244" s="2" t="s">
        <v>10</v>
      </c>
      <c r="E4244" s="8">
        <v>-124.34</v>
      </c>
      <c r="G4244" s="8">
        <f>E4244-F4244</f>
        <v>-124.34</v>
      </c>
      <c r="H4244" s="8">
        <f>IF(E4244&lt;&gt;0, ((E4244-F4244)/E4244)*100, 0)</f>
        <v>100</v>
      </c>
    </row>
    <row r="4245" spans="1:8" x14ac:dyDescent="0.2">
      <c r="A4245" s="2" t="s">
        <v>714</v>
      </c>
      <c r="B4245" s="2" t="s">
        <v>715</v>
      </c>
      <c r="C4245" s="2" t="s">
        <v>10</v>
      </c>
      <c r="E4245" s="8">
        <v>-19.5</v>
      </c>
      <c r="G4245" s="8">
        <f>E4245-F4245</f>
        <v>-19.5</v>
      </c>
      <c r="H4245" s="8">
        <f>IF(E4245&lt;&gt;0, ((E4245-F4245)/E4245)*100, 0)</f>
        <v>100</v>
      </c>
    </row>
    <row r="4246" spans="1:8" x14ac:dyDescent="0.2">
      <c r="A4246" s="2" t="s">
        <v>714</v>
      </c>
      <c r="B4246" s="2" t="s">
        <v>715</v>
      </c>
      <c r="C4246" s="2" t="s">
        <v>10</v>
      </c>
      <c r="E4246" s="8">
        <v>-9.75</v>
      </c>
      <c r="G4246" s="8">
        <f>E4246-F4246</f>
        <v>-9.75</v>
      </c>
      <c r="H4246" s="8">
        <f>IF(E4246&lt;&gt;0, ((E4246-F4246)/E4246)*100, 0)</f>
        <v>100</v>
      </c>
    </row>
    <row r="4247" spans="1:8" x14ac:dyDescent="0.2">
      <c r="A4247" s="2" t="s">
        <v>714</v>
      </c>
      <c r="B4247" s="2" t="s">
        <v>715</v>
      </c>
      <c r="C4247" s="2" t="s">
        <v>10</v>
      </c>
      <c r="E4247" s="8">
        <v>-66.3</v>
      </c>
      <c r="G4247" s="8">
        <f>E4247-F4247</f>
        <v>-66.3</v>
      </c>
      <c r="H4247" s="8">
        <f>IF(E4247&lt;&gt;0, ((E4247-F4247)/E4247)*100, 0)</f>
        <v>100</v>
      </c>
    </row>
    <row r="4248" spans="1:8" x14ac:dyDescent="0.2">
      <c r="A4248" s="2" t="s">
        <v>714</v>
      </c>
      <c r="B4248" s="2" t="s">
        <v>715</v>
      </c>
      <c r="C4248" s="2" t="s">
        <v>10</v>
      </c>
      <c r="E4248" s="8">
        <v>-115.75</v>
      </c>
      <c r="G4248" s="8">
        <f>E4248-F4248</f>
        <v>-115.75</v>
      </c>
      <c r="H4248" s="8">
        <f>IF(E4248&lt;&gt;0, ((E4248-F4248)/E4248)*100, 0)</f>
        <v>100</v>
      </c>
    </row>
    <row r="4249" spans="1:8" x14ac:dyDescent="0.2">
      <c r="A4249" s="2" t="s">
        <v>714</v>
      </c>
      <c r="B4249" s="2" t="s">
        <v>715</v>
      </c>
      <c r="C4249" s="2" t="s">
        <v>10</v>
      </c>
      <c r="G4249" s="8">
        <f>E4249-F4249</f>
        <v>0</v>
      </c>
      <c r="H4249" s="8">
        <f>IF(E4249&lt;&gt;0, ((E4249-F4249)/E4249)*100, 0)</f>
        <v>0</v>
      </c>
    </row>
    <row r="4250" spans="1:8" x14ac:dyDescent="0.2">
      <c r="A4250" s="2" t="s">
        <v>714</v>
      </c>
      <c r="B4250" s="2" t="s">
        <v>715</v>
      </c>
      <c r="C4250" s="2" t="s">
        <v>10</v>
      </c>
      <c r="G4250" s="8">
        <f>E4250-F4250</f>
        <v>0</v>
      </c>
      <c r="H4250" s="8">
        <f>IF(E4250&lt;&gt;0, ((E4250-F4250)/E4250)*100, 0)</f>
        <v>0</v>
      </c>
    </row>
    <row r="4251" spans="1:8" x14ac:dyDescent="0.2">
      <c r="A4251" s="2" t="s">
        <v>714</v>
      </c>
      <c r="B4251" s="2" t="s">
        <v>715</v>
      </c>
      <c r="C4251" s="2" t="s">
        <v>10</v>
      </c>
      <c r="E4251" s="8">
        <v>-70</v>
      </c>
      <c r="G4251" s="8">
        <f>E4251-F4251</f>
        <v>-70</v>
      </c>
      <c r="H4251" s="8">
        <f>IF(E4251&lt;&gt;0, ((E4251-F4251)/E4251)*100, 0)</f>
        <v>100</v>
      </c>
    </row>
    <row r="4252" spans="1:8" x14ac:dyDescent="0.2">
      <c r="A4252" s="2" t="s">
        <v>714</v>
      </c>
      <c r="B4252" s="2" t="s">
        <v>715</v>
      </c>
      <c r="C4252" s="2" t="s">
        <v>388</v>
      </c>
      <c r="D4252" s="6">
        <v>1</v>
      </c>
      <c r="E4252" s="8">
        <v>6.1</v>
      </c>
      <c r="F4252" s="8">
        <v>1.65</v>
      </c>
      <c r="G4252" s="8">
        <f>E4252-F4252</f>
        <v>4.4499999999999993</v>
      </c>
      <c r="H4252" s="8">
        <f>IF(E4252&lt;&gt;0, ((E4252-F4252)/E4252)*100, 0)</f>
        <v>72.950819672131146</v>
      </c>
    </row>
    <row r="4253" spans="1:8" x14ac:dyDescent="0.2">
      <c r="A4253" s="2" t="s">
        <v>714</v>
      </c>
      <c r="B4253" s="2" t="s">
        <v>715</v>
      </c>
      <c r="C4253" s="2" t="s">
        <v>84</v>
      </c>
      <c r="D4253" s="6">
        <v>3</v>
      </c>
      <c r="E4253" s="8">
        <v>23.7</v>
      </c>
      <c r="F4253" s="8">
        <v>6</v>
      </c>
      <c r="G4253" s="8">
        <f>E4253-F4253</f>
        <v>17.7</v>
      </c>
      <c r="H4253" s="8">
        <f>IF(E4253&lt;&gt;0, ((E4253-F4253)/E4253)*100, 0)</f>
        <v>74.683544303797461</v>
      </c>
    </row>
    <row r="4254" spans="1:8" x14ac:dyDescent="0.2">
      <c r="A4254" s="2" t="s">
        <v>714</v>
      </c>
      <c r="B4254" s="2" t="s">
        <v>715</v>
      </c>
      <c r="C4254" s="2" t="s">
        <v>112</v>
      </c>
      <c r="D4254" s="6">
        <v>1</v>
      </c>
      <c r="E4254" s="8">
        <v>6.5</v>
      </c>
      <c r="F4254" s="8">
        <v>2.29</v>
      </c>
      <c r="G4254" s="8">
        <f>E4254-F4254</f>
        <v>4.21</v>
      </c>
      <c r="H4254" s="8">
        <f>IF(E4254&lt;&gt;0, ((E4254-F4254)/E4254)*100, 0)</f>
        <v>64.769230769230774</v>
      </c>
    </row>
    <row r="4255" spans="1:8" x14ac:dyDescent="0.2">
      <c r="A4255" s="2" t="s">
        <v>714</v>
      </c>
      <c r="B4255" s="2" t="s">
        <v>715</v>
      </c>
      <c r="C4255" s="2" t="s">
        <v>58</v>
      </c>
      <c r="D4255" s="6">
        <v>1</v>
      </c>
      <c r="E4255" s="8">
        <v>10.5</v>
      </c>
      <c r="F4255" s="8">
        <v>2.94</v>
      </c>
      <c r="G4255" s="8">
        <f>E4255-F4255</f>
        <v>7.5600000000000005</v>
      </c>
      <c r="H4255" s="8">
        <f>IF(E4255&lt;&gt;0, ((E4255-F4255)/E4255)*100, 0)</f>
        <v>72.000000000000014</v>
      </c>
    </row>
    <row r="4256" spans="1:8" x14ac:dyDescent="0.2">
      <c r="A4256" s="2" t="s">
        <v>714</v>
      </c>
      <c r="B4256" s="2" t="s">
        <v>715</v>
      </c>
      <c r="C4256" s="2" t="s">
        <v>384</v>
      </c>
      <c r="D4256" s="6">
        <v>1</v>
      </c>
      <c r="E4256" s="8">
        <v>5.5</v>
      </c>
      <c r="F4256" s="8">
        <v>1.53</v>
      </c>
      <c r="G4256" s="8">
        <f>E4256-F4256</f>
        <v>3.9699999999999998</v>
      </c>
      <c r="H4256" s="8">
        <f>IF(E4256&lt;&gt;0, ((E4256-F4256)/E4256)*100, 0)</f>
        <v>72.181818181818187</v>
      </c>
    </row>
    <row r="4257" spans="1:8" x14ac:dyDescent="0.2">
      <c r="A4257" s="2" t="s">
        <v>714</v>
      </c>
      <c r="B4257" s="2" t="s">
        <v>715</v>
      </c>
      <c r="C4257" s="2" t="s">
        <v>29</v>
      </c>
      <c r="D4257" s="6">
        <v>1</v>
      </c>
      <c r="E4257" s="8">
        <v>20.75</v>
      </c>
      <c r="F4257" s="8">
        <v>6.3</v>
      </c>
      <c r="G4257" s="8">
        <f>E4257-F4257</f>
        <v>14.45</v>
      </c>
      <c r="H4257" s="8">
        <f>IF(E4257&lt;&gt;0, ((E4257-F4257)/E4257)*100, 0)</f>
        <v>69.638554216867462</v>
      </c>
    </row>
    <row r="4258" spans="1:8" x14ac:dyDescent="0.2">
      <c r="A4258" s="2" t="s">
        <v>714</v>
      </c>
      <c r="B4258" s="2" t="s">
        <v>715</v>
      </c>
      <c r="C4258" s="2" t="s">
        <v>219</v>
      </c>
      <c r="D4258" s="6">
        <v>3</v>
      </c>
      <c r="E4258" s="8">
        <v>75</v>
      </c>
      <c r="F4258" s="8">
        <v>12.45</v>
      </c>
      <c r="G4258" s="8">
        <f>E4258-F4258</f>
        <v>62.55</v>
      </c>
      <c r="H4258" s="8">
        <f>IF(E4258&lt;&gt;0, ((E4258-F4258)/E4258)*100, 0)</f>
        <v>83.399999999999991</v>
      </c>
    </row>
    <row r="4259" spans="1:8" x14ac:dyDescent="0.2">
      <c r="A4259" s="2" t="s">
        <v>714</v>
      </c>
      <c r="B4259" s="2" t="s">
        <v>715</v>
      </c>
      <c r="C4259" s="2" t="s">
        <v>291</v>
      </c>
      <c r="D4259" s="6">
        <v>2</v>
      </c>
      <c r="E4259" s="8">
        <v>35</v>
      </c>
      <c r="F4259" s="8">
        <v>13.86</v>
      </c>
      <c r="G4259" s="8">
        <f>E4259-F4259</f>
        <v>21.14</v>
      </c>
      <c r="H4259" s="8">
        <f>IF(E4259&lt;&gt;0, ((E4259-F4259)/E4259)*100, 0)</f>
        <v>60.4</v>
      </c>
    </row>
    <row r="4260" spans="1:8" x14ac:dyDescent="0.2">
      <c r="A4260" s="2" t="s">
        <v>714</v>
      </c>
      <c r="B4260" s="2" t="s">
        <v>715</v>
      </c>
      <c r="C4260" s="2" t="s">
        <v>292</v>
      </c>
      <c r="D4260" s="6">
        <v>2</v>
      </c>
      <c r="E4260" s="8">
        <v>54</v>
      </c>
      <c r="F4260" s="8">
        <v>25.06</v>
      </c>
      <c r="G4260" s="8">
        <f>E4260-F4260</f>
        <v>28.94</v>
      </c>
      <c r="H4260" s="8">
        <f>IF(E4260&lt;&gt;0, ((E4260-F4260)/E4260)*100, 0)</f>
        <v>53.592592592592595</v>
      </c>
    </row>
    <row r="4261" spans="1:8" x14ac:dyDescent="0.2">
      <c r="A4261" s="2" t="s">
        <v>714</v>
      </c>
      <c r="B4261" s="2" t="s">
        <v>715</v>
      </c>
      <c r="C4261" s="2" t="s">
        <v>408</v>
      </c>
      <c r="D4261" s="6">
        <v>1</v>
      </c>
      <c r="E4261" s="8">
        <v>16.25</v>
      </c>
      <c r="F4261" s="8">
        <v>6.23</v>
      </c>
      <c r="G4261" s="8">
        <f>E4261-F4261</f>
        <v>10.02</v>
      </c>
      <c r="H4261" s="8">
        <f>IF(E4261&lt;&gt;0, ((E4261-F4261)/E4261)*100, 0)</f>
        <v>61.661538461538456</v>
      </c>
    </row>
    <row r="4262" spans="1:8" x14ac:dyDescent="0.2">
      <c r="A4262" s="2" t="s">
        <v>714</v>
      </c>
      <c r="B4262" s="2" t="s">
        <v>715</v>
      </c>
      <c r="C4262" s="2" t="s">
        <v>235</v>
      </c>
      <c r="D4262" s="6">
        <v>1</v>
      </c>
      <c r="E4262" s="8">
        <v>12.25</v>
      </c>
      <c r="F4262" s="8">
        <v>4.76</v>
      </c>
      <c r="G4262" s="8">
        <f>E4262-F4262</f>
        <v>7.49</v>
      </c>
      <c r="H4262" s="8">
        <f>IF(E4262&lt;&gt;0, ((E4262-F4262)/E4262)*100, 0)</f>
        <v>61.142857142857146</v>
      </c>
    </row>
    <row r="4263" spans="1:8" x14ac:dyDescent="0.2">
      <c r="A4263" s="2" t="s">
        <v>714</v>
      </c>
      <c r="B4263" s="2" t="s">
        <v>715</v>
      </c>
      <c r="C4263" s="2" t="s">
        <v>132</v>
      </c>
      <c r="D4263" s="6">
        <v>2</v>
      </c>
      <c r="E4263" s="8">
        <v>32</v>
      </c>
      <c r="F4263" s="8">
        <v>11.76</v>
      </c>
      <c r="G4263" s="8">
        <f>E4263-F4263</f>
        <v>20.240000000000002</v>
      </c>
      <c r="H4263" s="8">
        <f>IF(E4263&lt;&gt;0, ((E4263-F4263)/E4263)*100, 0)</f>
        <v>63.250000000000007</v>
      </c>
    </row>
    <row r="4264" spans="1:8" x14ac:dyDescent="0.2">
      <c r="A4264" s="2" t="s">
        <v>714</v>
      </c>
      <c r="B4264" s="2" t="s">
        <v>715</v>
      </c>
      <c r="C4264" s="2" t="s">
        <v>350</v>
      </c>
      <c r="D4264" s="6">
        <v>1</v>
      </c>
      <c r="E4264" s="8">
        <v>16</v>
      </c>
      <c r="F4264" s="8">
        <v>4.55</v>
      </c>
      <c r="G4264" s="8">
        <f>E4264-F4264</f>
        <v>11.45</v>
      </c>
      <c r="H4264" s="8">
        <f>IF(E4264&lt;&gt;0, ((E4264-F4264)/E4264)*100, 0)</f>
        <v>71.5625</v>
      </c>
    </row>
    <row r="4265" spans="1:8" x14ac:dyDescent="0.2">
      <c r="A4265" s="2" t="s">
        <v>714</v>
      </c>
      <c r="B4265" s="2" t="s">
        <v>715</v>
      </c>
      <c r="C4265" s="2" t="s">
        <v>2424</v>
      </c>
      <c r="D4265" s="6">
        <v>3</v>
      </c>
      <c r="E4265" s="8">
        <v>42</v>
      </c>
      <c r="F4265" s="8">
        <v>12.03</v>
      </c>
      <c r="G4265" s="8">
        <f>E4265-F4265</f>
        <v>29.97</v>
      </c>
      <c r="H4265" s="8">
        <f>IF(E4265&lt;&gt;0, ((E4265-F4265)/E4265)*100, 0)</f>
        <v>71.357142857142847</v>
      </c>
    </row>
    <row r="4266" spans="1:8" x14ac:dyDescent="0.2">
      <c r="A4266" s="2" t="s">
        <v>714</v>
      </c>
      <c r="B4266" s="2" t="s">
        <v>715</v>
      </c>
      <c r="C4266" s="2" t="s">
        <v>2474</v>
      </c>
      <c r="D4266" s="6">
        <v>3</v>
      </c>
      <c r="E4266" s="8">
        <v>42</v>
      </c>
      <c r="F4266" s="8">
        <v>12.03</v>
      </c>
      <c r="G4266" s="8">
        <f>E4266-F4266</f>
        <v>29.97</v>
      </c>
      <c r="H4266" s="8">
        <f>IF(E4266&lt;&gt;0, ((E4266-F4266)/E4266)*100, 0)</f>
        <v>71.357142857142847</v>
      </c>
    </row>
    <row r="4267" spans="1:8" x14ac:dyDescent="0.2">
      <c r="A4267" s="2" t="s">
        <v>714</v>
      </c>
      <c r="B4267" s="2" t="s">
        <v>715</v>
      </c>
      <c r="C4267" s="2" t="s">
        <v>221</v>
      </c>
      <c r="D4267" s="6">
        <v>2</v>
      </c>
      <c r="E4267" s="8">
        <v>52</v>
      </c>
      <c r="F4267" s="8">
        <v>22.4</v>
      </c>
      <c r="G4267" s="8">
        <f>E4267-F4267</f>
        <v>29.6</v>
      </c>
      <c r="H4267" s="8">
        <f>IF(E4267&lt;&gt;0, ((E4267-F4267)/E4267)*100, 0)</f>
        <v>56.92307692307692</v>
      </c>
    </row>
    <row r="4268" spans="1:8" x14ac:dyDescent="0.2">
      <c r="A4268" s="2" t="s">
        <v>714</v>
      </c>
      <c r="B4268" s="2" t="s">
        <v>715</v>
      </c>
      <c r="C4268" s="2" t="s">
        <v>133</v>
      </c>
      <c r="D4268" s="6">
        <v>1</v>
      </c>
      <c r="E4268" s="8">
        <v>70</v>
      </c>
      <c r="F4268" s="8">
        <v>15.83</v>
      </c>
      <c r="G4268" s="8">
        <f>E4268-F4268</f>
        <v>54.17</v>
      </c>
      <c r="H4268" s="8">
        <f>IF(E4268&lt;&gt;0, ((E4268-F4268)/E4268)*100, 0)</f>
        <v>77.385714285714286</v>
      </c>
    </row>
    <row r="4269" spans="1:8" x14ac:dyDescent="0.2">
      <c r="A4269" s="2" t="s">
        <v>714</v>
      </c>
      <c r="B4269" s="2" t="s">
        <v>715</v>
      </c>
      <c r="C4269" s="2" t="s">
        <v>2325</v>
      </c>
      <c r="D4269" s="6">
        <v>1</v>
      </c>
      <c r="E4269" s="8">
        <v>75</v>
      </c>
      <c r="F4269" s="8">
        <v>16.829999999999998</v>
      </c>
      <c r="G4269" s="8">
        <f>E4269-F4269</f>
        <v>58.17</v>
      </c>
      <c r="H4269" s="8">
        <f>IF(E4269&lt;&gt;0, ((E4269-F4269)/E4269)*100, 0)</f>
        <v>77.56</v>
      </c>
    </row>
    <row r="4270" spans="1:8" x14ac:dyDescent="0.2">
      <c r="A4270" s="2" t="s">
        <v>714</v>
      </c>
      <c r="B4270" s="2" t="s">
        <v>715</v>
      </c>
      <c r="C4270" s="2" t="s">
        <v>17</v>
      </c>
      <c r="D4270" s="6">
        <v>2</v>
      </c>
      <c r="E4270" s="8">
        <v>69.5</v>
      </c>
      <c r="F4270" s="8">
        <v>18.2</v>
      </c>
      <c r="G4270" s="8">
        <f>E4270-F4270</f>
        <v>51.3</v>
      </c>
      <c r="H4270" s="8">
        <f>IF(E4270&lt;&gt;0, ((E4270-F4270)/E4270)*100, 0)</f>
        <v>73.812949640287755</v>
      </c>
    </row>
    <row r="4271" spans="1:8" x14ac:dyDescent="0.2">
      <c r="A4271" s="2" t="s">
        <v>714</v>
      </c>
      <c r="B4271" s="2" t="s">
        <v>715</v>
      </c>
      <c r="C4271" s="2" t="s">
        <v>117</v>
      </c>
      <c r="D4271" s="6">
        <v>1</v>
      </c>
      <c r="E4271" s="8">
        <v>42</v>
      </c>
      <c r="F4271" s="8">
        <v>11.06</v>
      </c>
      <c r="G4271" s="8">
        <f>E4271-F4271</f>
        <v>30.939999999999998</v>
      </c>
      <c r="H4271" s="8">
        <f>IF(E4271&lt;&gt;0, ((E4271-F4271)/E4271)*100, 0)</f>
        <v>73.666666666666657</v>
      </c>
    </row>
    <row r="4272" spans="1:8" x14ac:dyDescent="0.2">
      <c r="A4272" s="2" t="s">
        <v>714</v>
      </c>
      <c r="B4272" s="2" t="s">
        <v>715</v>
      </c>
      <c r="C4272" s="2" t="s">
        <v>410</v>
      </c>
      <c r="D4272" s="6">
        <v>2</v>
      </c>
      <c r="E4272" s="8">
        <v>39</v>
      </c>
      <c r="F4272" s="8">
        <v>10.3</v>
      </c>
      <c r="G4272" s="8">
        <f>E4272-F4272</f>
        <v>28.7</v>
      </c>
      <c r="H4272" s="8">
        <f>IF(E4272&lt;&gt;0, ((E4272-F4272)/E4272)*100, 0)</f>
        <v>73.589743589743577</v>
      </c>
    </row>
    <row r="4273" spans="1:8" x14ac:dyDescent="0.2">
      <c r="A4273" s="2" t="s">
        <v>714</v>
      </c>
      <c r="B4273" s="2" t="s">
        <v>715</v>
      </c>
      <c r="C4273" s="2" t="s">
        <v>53</v>
      </c>
      <c r="D4273" s="6">
        <v>1</v>
      </c>
      <c r="E4273" s="8">
        <v>43</v>
      </c>
      <c r="F4273" s="8">
        <v>12.25</v>
      </c>
      <c r="G4273" s="8">
        <f>E4273-F4273</f>
        <v>30.75</v>
      </c>
      <c r="H4273" s="8">
        <f>IF(E4273&lt;&gt;0, ((E4273-F4273)/E4273)*100, 0)</f>
        <v>71.511627906976756</v>
      </c>
    </row>
    <row r="4274" spans="1:8" x14ac:dyDescent="0.2">
      <c r="A4274" s="2" t="s">
        <v>714</v>
      </c>
      <c r="B4274" s="2" t="s">
        <v>715</v>
      </c>
      <c r="C4274" s="2" t="s">
        <v>1629</v>
      </c>
      <c r="D4274" s="6">
        <v>1</v>
      </c>
      <c r="E4274" s="8">
        <v>11.5</v>
      </c>
      <c r="F4274" s="8">
        <v>3.85</v>
      </c>
      <c r="G4274" s="8">
        <f>E4274-F4274</f>
        <v>7.65</v>
      </c>
      <c r="H4274" s="8">
        <f>IF(E4274&lt;&gt;0, ((E4274-F4274)/E4274)*100, 0)</f>
        <v>66.521739130434781</v>
      </c>
    </row>
    <row r="4275" spans="1:8" x14ac:dyDescent="0.2">
      <c r="A4275" s="2" t="s">
        <v>714</v>
      </c>
      <c r="B4275" s="2" t="s">
        <v>715</v>
      </c>
      <c r="C4275" s="2" t="s">
        <v>202</v>
      </c>
      <c r="D4275" s="6">
        <v>2</v>
      </c>
      <c r="E4275" s="8">
        <v>19.5</v>
      </c>
      <c r="F4275" s="8">
        <v>5.28</v>
      </c>
      <c r="G4275" s="8">
        <f>E4275-F4275</f>
        <v>14.219999999999999</v>
      </c>
      <c r="H4275" s="8">
        <f>IF(E4275&lt;&gt;0, ((E4275-F4275)/E4275)*100, 0)</f>
        <v>72.923076923076906</v>
      </c>
    </row>
    <row r="4276" spans="1:8" x14ac:dyDescent="0.2">
      <c r="A4276" s="2" t="s">
        <v>714</v>
      </c>
      <c r="B4276" s="2" t="s">
        <v>715</v>
      </c>
      <c r="C4276" s="2" t="s">
        <v>41</v>
      </c>
      <c r="D4276" s="6">
        <v>2</v>
      </c>
      <c r="E4276" s="8">
        <v>16</v>
      </c>
      <c r="F4276" s="8">
        <v>3.5</v>
      </c>
      <c r="G4276" s="8">
        <f>E4276-F4276</f>
        <v>12.5</v>
      </c>
      <c r="H4276" s="8">
        <f>IF(E4276&lt;&gt;0, ((E4276-F4276)/E4276)*100, 0)</f>
        <v>78.125</v>
      </c>
    </row>
    <row r="4277" spans="1:8" x14ac:dyDescent="0.2">
      <c r="A4277" s="2" t="s">
        <v>714</v>
      </c>
      <c r="B4277" s="2" t="s">
        <v>715</v>
      </c>
      <c r="C4277" s="2" t="s">
        <v>25</v>
      </c>
      <c r="D4277" s="6">
        <v>1</v>
      </c>
      <c r="E4277" s="8">
        <v>8</v>
      </c>
      <c r="F4277" s="8">
        <v>1.75</v>
      </c>
      <c r="G4277" s="8">
        <f>E4277-F4277</f>
        <v>6.25</v>
      </c>
      <c r="H4277" s="8">
        <f>IF(E4277&lt;&gt;0, ((E4277-F4277)/E4277)*100, 0)</f>
        <v>78.125</v>
      </c>
    </row>
    <row r="4278" spans="1:8" x14ac:dyDescent="0.2">
      <c r="A4278" s="2" t="s">
        <v>714</v>
      </c>
      <c r="B4278" s="2" t="s">
        <v>715</v>
      </c>
      <c r="C4278" s="2" t="s">
        <v>67</v>
      </c>
      <c r="D4278" s="6">
        <v>1</v>
      </c>
      <c r="E4278" s="8">
        <v>11</v>
      </c>
      <c r="F4278" s="8">
        <v>2.4500000000000002</v>
      </c>
      <c r="G4278" s="8">
        <f>E4278-F4278</f>
        <v>8.5500000000000007</v>
      </c>
      <c r="H4278" s="8">
        <f>IF(E4278&lt;&gt;0, ((E4278-F4278)/E4278)*100, 0)</f>
        <v>77.727272727272734</v>
      </c>
    </row>
    <row r="4279" spans="1:8" customFormat="1" ht="15" x14ac:dyDescent="0.25">
      <c r="D4279" s="12"/>
      <c r="E4279" s="12"/>
      <c r="F4279" s="12"/>
      <c r="G4279" s="12"/>
      <c r="H4279" s="12"/>
    </row>
    <row r="4280" spans="1:8" s="4" customFormat="1" x14ac:dyDescent="0.2">
      <c r="A4280" s="3" t="s">
        <v>10</v>
      </c>
      <c r="B4280" s="3" t="s">
        <v>10</v>
      </c>
      <c r="C4280" s="3" t="s">
        <v>10</v>
      </c>
      <c r="D4280" s="5">
        <f>SUBTOTAL(9, D4235:D4279)</f>
        <v>43</v>
      </c>
      <c r="E4280" s="7">
        <f>SUBTOTAL(9, E4235:E4279)</f>
        <v>429.11</v>
      </c>
      <c r="F4280" s="7">
        <f>SUBTOTAL(9, F4235:F4279)</f>
        <v>247.14</v>
      </c>
      <c r="G4280" s="7">
        <f>SUBTOTAL(9, G4235:G4279)</f>
        <v>181.97</v>
      </c>
      <c r="H4280" s="7">
        <f>IF(E4280&lt;&gt;0, ((E4280-F4280)/E4280)*100, 0)</f>
        <v>42.406375987509037</v>
      </c>
    </row>
    <row r="4281" spans="1:8" customFormat="1" ht="15" x14ac:dyDescent="0.25">
      <c r="D4281" s="12"/>
      <c r="E4281" s="12"/>
      <c r="F4281" s="12"/>
      <c r="G4281" s="12"/>
      <c r="H4281" s="12"/>
    </row>
    <row r="4282" spans="1:8" x14ac:dyDescent="0.2">
      <c r="A4282" s="2" t="s">
        <v>3572</v>
      </c>
      <c r="B4282" s="2" t="s">
        <v>3573</v>
      </c>
      <c r="C4282" s="2" t="s">
        <v>405</v>
      </c>
      <c r="D4282" s="6">
        <v>1</v>
      </c>
      <c r="E4282" s="8">
        <v>12.75</v>
      </c>
      <c r="F4282" s="8">
        <v>4.66</v>
      </c>
      <c r="G4282" s="8">
        <f>E4282-F4282</f>
        <v>8.09</v>
      </c>
      <c r="H4282" s="8">
        <f>IF(E4282&lt;&gt;0, ((E4282-F4282)/E4282)*100, 0)</f>
        <v>63.450980392156865</v>
      </c>
    </row>
    <row r="4283" spans="1:8" x14ac:dyDescent="0.2">
      <c r="A4283" s="2" t="s">
        <v>3572</v>
      </c>
      <c r="B4283" s="2" t="s">
        <v>3573</v>
      </c>
      <c r="C4283" s="2" t="s">
        <v>450</v>
      </c>
      <c r="D4283" s="6">
        <v>1</v>
      </c>
      <c r="E4283" s="8">
        <v>9</v>
      </c>
      <c r="F4283" s="8">
        <v>1.83</v>
      </c>
      <c r="G4283" s="8">
        <f>E4283-F4283</f>
        <v>7.17</v>
      </c>
      <c r="H4283" s="8">
        <f>IF(E4283&lt;&gt;0, ((E4283-F4283)/E4283)*100, 0)</f>
        <v>79.666666666666657</v>
      </c>
    </row>
    <row r="4284" spans="1:8" customFormat="1" ht="15" x14ac:dyDescent="0.25">
      <c r="D4284" s="12"/>
      <c r="E4284" s="12"/>
      <c r="F4284" s="12"/>
      <c r="G4284" s="12"/>
      <c r="H4284" s="12"/>
    </row>
    <row r="4285" spans="1:8" s="4" customFormat="1" x14ac:dyDescent="0.2">
      <c r="A4285" s="3" t="s">
        <v>10</v>
      </c>
      <c r="B4285" s="3" t="s">
        <v>10</v>
      </c>
      <c r="C4285" s="3" t="s">
        <v>10</v>
      </c>
      <c r="D4285" s="5">
        <f>SUBTOTAL(9, D4282:D4284)</f>
        <v>2</v>
      </c>
      <c r="E4285" s="7">
        <f>SUBTOTAL(9, E4282:E4284)</f>
        <v>21.75</v>
      </c>
      <c r="F4285" s="7">
        <f>SUBTOTAL(9, F4282:F4284)</f>
        <v>6.49</v>
      </c>
      <c r="G4285" s="7">
        <f>SUBTOTAL(9, G4282:G4284)</f>
        <v>15.26</v>
      </c>
      <c r="H4285" s="7">
        <f>IF(E4285&lt;&gt;0, ((E4285-F4285)/E4285)*100, 0)</f>
        <v>70.160919540229884</v>
      </c>
    </row>
    <row r="4286" spans="1:8" customFormat="1" ht="15" x14ac:dyDescent="0.25">
      <c r="D4286" s="12"/>
      <c r="E4286" s="12"/>
      <c r="F4286" s="12"/>
      <c r="G4286" s="12"/>
      <c r="H4286" s="12"/>
    </row>
    <row r="4287" spans="1:8" x14ac:dyDescent="0.2">
      <c r="A4287" s="2" t="s">
        <v>716</v>
      </c>
      <c r="B4287" s="2" t="s">
        <v>717</v>
      </c>
      <c r="C4287" s="2" t="s">
        <v>10</v>
      </c>
      <c r="G4287" s="8">
        <f>E4287-F4287</f>
        <v>0</v>
      </c>
      <c r="H4287" s="8">
        <f>IF(E4287&lt;&gt;0, ((E4287-F4287)/E4287)*100, 0)</f>
        <v>0</v>
      </c>
    </row>
    <row r="4288" spans="1:8" x14ac:dyDescent="0.2">
      <c r="A4288" s="2" t="s">
        <v>716</v>
      </c>
      <c r="B4288" s="2" t="s">
        <v>717</v>
      </c>
      <c r="C4288" s="2" t="s">
        <v>10</v>
      </c>
      <c r="G4288" s="8">
        <f>E4288-F4288</f>
        <v>0</v>
      </c>
      <c r="H4288" s="8">
        <f>IF(E4288&lt;&gt;0, ((E4288-F4288)/E4288)*100, 0)</f>
        <v>0</v>
      </c>
    </row>
    <row r="4289" spans="1:8" x14ac:dyDescent="0.2">
      <c r="A4289" s="2" t="s">
        <v>716</v>
      </c>
      <c r="B4289" s="2" t="s">
        <v>717</v>
      </c>
      <c r="C4289" s="2" t="s">
        <v>10</v>
      </c>
      <c r="E4289" s="8">
        <v>-8.5</v>
      </c>
      <c r="G4289" s="8">
        <f>E4289-F4289</f>
        <v>-8.5</v>
      </c>
      <c r="H4289" s="8">
        <f>IF(E4289&lt;&gt;0, ((E4289-F4289)/E4289)*100, 0)</f>
        <v>100</v>
      </c>
    </row>
    <row r="4290" spans="1:8" x14ac:dyDescent="0.2">
      <c r="A4290" s="2" t="s">
        <v>716</v>
      </c>
      <c r="B4290" s="2" t="s">
        <v>717</v>
      </c>
      <c r="C4290" s="2" t="s">
        <v>112</v>
      </c>
      <c r="D4290" s="6">
        <v>2</v>
      </c>
      <c r="E4290" s="8">
        <v>13</v>
      </c>
      <c r="F4290" s="8">
        <v>4.58</v>
      </c>
      <c r="G4290" s="8">
        <f>E4290-F4290</f>
        <v>8.42</v>
      </c>
      <c r="H4290" s="8">
        <f>IF(E4290&lt;&gt;0, ((E4290-F4290)/E4290)*100, 0)</f>
        <v>64.769230769230774</v>
      </c>
    </row>
    <row r="4291" spans="1:8" x14ac:dyDescent="0.2">
      <c r="A4291" s="2" t="s">
        <v>716</v>
      </c>
      <c r="B4291" s="2" t="s">
        <v>717</v>
      </c>
      <c r="C4291" s="2" t="s">
        <v>13</v>
      </c>
      <c r="D4291" s="6">
        <v>2</v>
      </c>
      <c r="E4291" s="8">
        <v>14</v>
      </c>
      <c r="F4291" s="8">
        <v>3.36</v>
      </c>
      <c r="G4291" s="8">
        <f>E4291-F4291</f>
        <v>10.64</v>
      </c>
      <c r="H4291" s="8">
        <f>IF(E4291&lt;&gt;0, ((E4291-F4291)/E4291)*100, 0)</f>
        <v>76</v>
      </c>
    </row>
    <row r="4292" spans="1:8" x14ac:dyDescent="0.2">
      <c r="A4292" s="2" t="s">
        <v>716</v>
      </c>
      <c r="B4292" s="2" t="s">
        <v>717</v>
      </c>
      <c r="C4292" s="2" t="s">
        <v>235</v>
      </c>
      <c r="D4292" s="6">
        <v>2</v>
      </c>
      <c r="E4292" s="8">
        <v>24.5</v>
      </c>
      <c r="F4292" s="8">
        <v>9.52</v>
      </c>
      <c r="G4292" s="8">
        <f>E4292-F4292</f>
        <v>14.98</v>
      </c>
      <c r="H4292" s="8">
        <f>IF(E4292&lt;&gt;0, ((E4292-F4292)/E4292)*100, 0)</f>
        <v>61.142857142857146</v>
      </c>
    </row>
    <row r="4293" spans="1:8" customFormat="1" ht="15" x14ac:dyDescent="0.25">
      <c r="D4293" s="12"/>
      <c r="E4293" s="12"/>
      <c r="F4293" s="12"/>
      <c r="G4293" s="12"/>
      <c r="H4293" s="12"/>
    </row>
    <row r="4294" spans="1:8" s="4" customFormat="1" x14ac:dyDescent="0.2">
      <c r="A4294" s="3" t="s">
        <v>10</v>
      </c>
      <c r="B4294" s="3" t="s">
        <v>10</v>
      </c>
      <c r="C4294" s="3" t="s">
        <v>10</v>
      </c>
      <c r="D4294" s="5">
        <f>SUBTOTAL(9, D4287:D4293)</f>
        <v>6</v>
      </c>
      <c r="E4294" s="7">
        <f>SUBTOTAL(9, E4287:E4293)</f>
        <v>43</v>
      </c>
      <c r="F4294" s="7">
        <f>SUBTOTAL(9, F4287:F4293)</f>
        <v>17.46</v>
      </c>
      <c r="G4294" s="7">
        <f>SUBTOTAL(9, G4287:G4293)</f>
        <v>25.54</v>
      </c>
      <c r="H4294" s="7">
        <f>IF(E4294&lt;&gt;0, ((E4294-F4294)/E4294)*100, 0)</f>
        <v>59.395348837209305</v>
      </c>
    </row>
    <row r="4295" spans="1:8" customFormat="1" ht="15" x14ac:dyDescent="0.25">
      <c r="D4295" s="12"/>
      <c r="E4295" s="12"/>
      <c r="F4295" s="12"/>
      <c r="G4295" s="12"/>
      <c r="H4295" s="12"/>
    </row>
    <row r="4296" spans="1:8" x14ac:dyDescent="0.2">
      <c r="A4296" s="2" t="s">
        <v>3574</v>
      </c>
      <c r="B4296" s="2" t="s">
        <v>3575</v>
      </c>
      <c r="C4296" s="2" t="s">
        <v>29</v>
      </c>
      <c r="D4296" s="6">
        <v>1</v>
      </c>
      <c r="E4296" s="8">
        <v>20.75</v>
      </c>
      <c r="F4296" s="8">
        <v>6.3</v>
      </c>
      <c r="G4296" s="8">
        <f>E4296-F4296</f>
        <v>14.45</v>
      </c>
      <c r="H4296" s="8">
        <f>IF(E4296&lt;&gt;0, ((E4296-F4296)/E4296)*100, 0)</f>
        <v>69.638554216867462</v>
      </c>
    </row>
    <row r="4297" spans="1:8" customFormat="1" ht="15" x14ac:dyDescent="0.25">
      <c r="D4297" s="12"/>
      <c r="E4297" s="12"/>
      <c r="F4297" s="12"/>
      <c r="G4297" s="12"/>
      <c r="H4297" s="12"/>
    </row>
    <row r="4298" spans="1:8" s="4" customFormat="1" x14ac:dyDescent="0.2">
      <c r="A4298" s="3" t="s">
        <v>10</v>
      </c>
      <c r="B4298" s="3" t="s">
        <v>10</v>
      </c>
      <c r="C4298" s="3" t="s">
        <v>10</v>
      </c>
      <c r="D4298" s="5">
        <f>SUBTOTAL(9, D4296:D4297)</f>
        <v>1</v>
      </c>
      <c r="E4298" s="7">
        <f>SUBTOTAL(9, E4296:E4297)</f>
        <v>20.75</v>
      </c>
      <c r="F4298" s="7">
        <f>SUBTOTAL(9, F4296:F4297)</f>
        <v>6.3</v>
      </c>
      <c r="G4298" s="7">
        <f>SUBTOTAL(9, G4296:G4297)</f>
        <v>14.45</v>
      </c>
      <c r="H4298" s="7">
        <f>IF(E4298&lt;&gt;0, ((E4298-F4298)/E4298)*100, 0)</f>
        <v>69.638554216867462</v>
      </c>
    </row>
    <row r="4299" spans="1:8" customFormat="1" ht="15" x14ac:dyDescent="0.25">
      <c r="D4299" s="12"/>
      <c r="E4299" s="12"/>
      <c r="F4299" s="12"/>
      <c r="G4299" s="12"/>
      <c r="H4299" s="12"/>
    </row>
    <row r="4300" spans="1:8" x14ac:dyDescent="0.2">
      <c r="A4300" s="2" t="s">
        <v>3576</v>
      </c>
      <c r="B4300" s="2" t="s">
        <v>3577</v>
      </c>
      <c r="C4300" s="2" t="s">
        <v>10</v>
      </c>
      <c r="G4300" s="8">
        <f>E4300-F4300</f>
        <v>0</v>
      </c>
      <c r="H4300" s="8">
        <f>IF(E4300&lt;&gt;0, ((E4300-F4300)/E4300)*100, 0)</f>
        <v>0</v>
      </c>
    </row>
    <row r="4301" spans="1:8" x14ac:dyDescent="0.2">
      <c r="A4301" s="2" t="s">
        <v>3576</v>
      </c>
      <c r="B4301" s="2" t="s">
        <v>3577</v>
      </c>
      <c r="C4301" s="2" t="s">
        <v>10</v>
      </c>
      <c r="G4301" s="8">
        <f>E4301-F4301</f>
        <v>0</v>
      </c>
      <c r="H4301" s="8">
        <f>IF(E4301&lt;&gt;0, ((E4301-F4301)/E4301)*100, 0)</f>
        <v>0</v>
      </c>
    </row>
    <row r="4302" spans="1:8" x14ac:dyDescent="0.2">
      <c r="A4302" s="2" t="s">
        <v>3576</v>
      </c>
      <c r="B4302" s="2" t="s">
        <v>3577</v>
      </c>
      <c r="C4302" s="2" t="s">
        <v>10</v>
      </c>
      <c r="G4302" s="8">
        <f>E4302-F4302</f>
        <v>0</v>
      </c>
      <c r="H4302" s="8">
        <f>IF(E4302&lt;&gt;0, ((E4302-F4302)/E4302)*100, 0)</f>
        <v>0</v>
      </c>
    </row>
    <row r="4303" spans="1:8" x14ac:dyDescent="0.2">
      <c r="A4303" s="2" t="s">
        <v>3576</v>
      </c>
      <c r="B4303" s="2" t="s">
        <v>3577</v>
      </c>
      <c r="C4303" s="2" t="s">
        <v>131</v>
      </c>
      <c r="D4303" s="6">
        <v>1</v>
      </c>
      <c r="E4303" s="8">
        <v>30.5</v>
      </c>
      <c r="F4303" s="8">
        <v>10.64</v>
      </c>
      <c r="G4303" s="8">
        <f>E4303-F4303</f>
        <v>19.86</v>
      </c>
      <c r="H4303" s="8">
        <f>IF(E4303&lt;&gt;0, ((E4303-F4303)/E4303)*100, 0)</f>
        <v>65.114754098360649</v>
      </c>
    </row>
    <row r="4304" spans="1:8" x14ac:dyDescent="0.2">
      <c r="A4304" s="2" t="s">
        <v>3576</v>
      </c>
      <c r="B4304" s="2" t="s">
        <v>3577</v>
      </c>
      <c r="C4304" s="2" t="s">
        <v>49</v>
      </c>
      <c r="D4304" s="6">
        <v>1</v>
      </c>
      <c r="E4304" s="8">
        <v>3.5</v>
      </c>
      <c r="F4304" s="8">
        <v>0.42</v>
      </c>
      <c r="G4304" s="8">
        <f>E4304-F4304</f>
        <v>3.08</v>
      </c>
      <c r="H4304" s="8">
        <f>IF(E4304&lt;&gt;0, ((E4304-F4304)/E4304)*100, 0)</f>
        <v>88</v>
      </c>
    </row>
    <row r="4305" spans="1:8" x14ac:dyDescent="0.2">
      <c r="A4305" s="2" t="s">
        <v>3576</v>
      </c>
      <c r="B4305" s="2" t="s">
        <v>3577</v>
      </c>
      <c r="C4305" s="2" t="s">
        <v>28</v>
      </c>
      <c r="D4305" s="6">
        <v>2</v>
      </c>
      <c r="E4305" s="8">
        <v>33</v>
      </c>
      <c r="F4305" s="8">
        <v>11.76</v>
      </c>
      <c r="G4305" s="8">
        <f>E4305-F4305</f>
        <v>21.240000000000002</v>
      </c>
      <c r="H4305" s="8">
        <f>IF(E4305&lt;&gt;0, ((E4305-F4305)/E4305)*100, 0)</f>
        <v>64.363636363636374</v>
      </c>
    </row>
    <row r="4306" spans="1:8" x14ac:dyDescent="0.2">
      <c r="A4306" s="2" t="s">
        <v>3576</v>
      </c>
      <c r="B4306" s="2" t="s">
        <v>3577</v>
      </c>
      <c r="C4306" s="2" t="s">
        <v>196</v>
      </c>
      <c r="D4306" s="6">
        <v>2</v>
      </c>
      <c r="E4306" s="8">
        <v>28</v>
      </c>
      <c r="F4306" s="8">
        <v>9.58</v>
      </c>
      <c r="G4306" s="8">
        <f>E4306-F4306</f>
        <v>18.420000000000002</v>
      </c>
      <c r="H4306" s="8">
        <f>IF(E4306&lt;&gt;0, ((E4306-F4306)/E4306)*100, 0)</f>
        <v>65.785714285714292</v>
      </c>
    </row>
    <row r="4307" spans="1:8" x14ac:dyDescent="0.2">
      <c r="A4307" s="2" t="s">
        <v>3576</v>
      </c>
      <c r="B4307" s="2" t="s">
        <v>3577</v>
      </c>
      <c r="C4307" s="2" t="s">
        <v>192</v>
      </c>
      <c r="D4307" s="6">
        <v>2</v>
      </c>
      <c r="E4307" s="8">
        <v>38.5</v>
      </c>
      <c r="F4307" s="8">
        <v>8.4</v>
      </c>
      <c r="G4307" s="8">
        <f>E4307-F4307</f>
        <v>30.1</v>
      </c>
      <c r="H4307" s="8">
        <f>IF(E4307&lt;&gt;0, ((E4307-F4307)/E4307)*100, 0)</f>
        <v>78.181818181818187</v>
      </c>
    </row>
    <row r="4308" spans="1:8" customFormat="1" ht="15" x14ac:dyDescent="0.25">
      <c r="D4308" s="12"/>
      <c r="E4308" s="12"/>
      <c r="F4308" s="12"/>
      <c r="G4308" s="12"/>
      <c r="H4308" s="12"/>
    </row>
    <row r="4309" spans="1:8" s="4" customFormat="1" x14ac:dyDescent="0.2">
      <c r="A4309" s="3" t="s">
        <v>10</v>
      </c>
      <c r="B4309" s="3" t="s">
        <v>10</v>
      </c>
      <c r="C4309" s="3" t="s">
        <v>10</v>
      </c>
      <c r="D4309" s="5">
        <f>SUBTOTAL(9, D4300:D4308)</f>
        <v>8</v>
      </c>
      <c r="E4309" s="7">
        <f>SUBTOTAL(9, E4300:E4308)</f>
        <v>133.5</v>
      </c>
      <c r="F4309" s="7">
        <f>SUBTOTAL(9, F4300:F4308)</f>
        <v>40.799999999999997</v>
      </c>
      <c r="G4309" s="7">
        <f>SUBTOTAL(9, G4300:G4308)</f>
        <v>92.7</v>
      </c>
      <c r="H4309" s="7">
        <f>IF(E4309&lt;&gt;0, ((E4309-F4309)/E4309)*100, 0)</f>
        <v>69.438202247191015</v>
      </c>
    </row>
    <row r="4310" spans="1:8" customFormat="1" ht="15" x14ac:dyDescent="0.25">
      <c r="D4310" s="12"/>
      <c r="E4310" s="12"/>
      <c r="F4310" s="12"/>
      <c r="G4310" s="12"/>
      <c r="H4310" s="12"/>
    </row>
    <row r="4311" spans="1:8" x14ac:dyDescent="0.2">
      <c r="A4311" s="2" t="s">
        <v>3578</v>
      </c>
      <c r="B4311" s="2" t="s">
        <v>3579</v>
      </c>
      <c r="C4311" s="2" t="s">
        <v>10</v>
      </c>
      <c r="G4311" s="8">
        <f>E4311-F4311</f>
        <v>0</v>
      </c>
      <c r="H4311" s="8">
        <f>IF(E4311&lt;&gt;0, ((E4311-F4311)/E4311)*100, 0)</f>
        <v>0</v>
      </c>
    </row>
    <row r="4312" spans="1:8" x14ac:dyDescent="0.2">
      <c r="A4312" s="2" t="s">
        <v>3578</v>
      </c>
      <c r="B4312" s="2" t="s">
        <v>3579</v>
      </c>
      <c r="C4312" s="2" t="s">
        <v>10</v>
      </c>
      <c r="G4312" s="8">
        <f>E4312-F4312</f>
        <v>0</v>
      </c>
      <c r="H4312" s="8">
        <f>IF(E4312&lt;&gt;0, ((E4312-F4312)/E4312)*100, 0)</f>
        <v>0</v>
      </c>
    </row>
    <row r="4313" spans="1:8" x14ac:dyDescent="0.2">
      <c r="A4313" s="2" t="s">
        <v>3578</v>
      </c>
      <c r="B4313" s="2" t="s">
        <v>3579</v>
      </c>
      <c r="C4313" s="2" t="s">
        <v>38</v>
      </c>
      <c r="D4313" s="6">
        <v>1</v>
      </c>
      <c r="E4313" s="8">
        <v>9.25</v>
      </c>
      <c r="F4313" s="8">
        <v>2.0299999999999998</v>
      </c>
      <c r="G4313" s="8">
        <f>E4313-F4313</f>
        <v>7.2200000000000006</v>
      </c>
      <c r="H4313" s="8">
        <f>IF(E4313&lt;&gt;0, ((E4313-F4313)/E4313)*100, 0)</f>
        <v>78.054054054054063</v>
      </c>
    </row>
    <row r="4314" spans="1:8" x14ac:dyDescent="0.2">
      <c r="A4314" s="2" t="s">
        <v>3578</v>
      </c>
      <c r="B4314" s="2" t="s">
        <v>3579</v>
      </c>
      <c r="C4314" s="2" t="s">
        <v>81</v>
      </c>
      <c r="D4314" s="6">
        <v>1</v>
      </c>
      <c r="E4314" s="8">
        <v>9.25</v>
      </c>
      <c r="F4314" s="8">
        <v>2.0299999999999998</v>
      </c>
      <c r="G4314" s="8">
        <f>E4314-F4314</f>
        <v>7.2200000000000006</v>
      </c>
      <c r="H4314" s="8">
        <f>IF(E4314&lt;&gt;0, ((E4314-F4314)/E4314)*100, 0)</f>
        <v>78.054054054054063</v>
      </c>
    </row>
    <row r="4315" spans="1:8" customFormat="1" ht="15" x14ac:dyDescent="0.25">
      <c r="D4315" s="12"/>
      <c r="E4315" s="12"/>
      <c r="F4315" s="12"/>
      <c r="G4315" s="12"/>
      <c r="H4315" s="12"/>
    </row>
    <row r="4316" spans="1:8" s="4" customFormat="1" x14ac:dyDescent="0.2">
      <c r="A4316" s="3" t="s">
        <v>10</v>
      </c>
      <c r="B4316" s="3" t="s">
        <v>10</v>
      </c>
      <c r="C4316" s="3" t="s">
        <v>10</v>
      </c>
      <c r="D4316" s="5">
        <f>SUBTOTAL(9, D4311:D4315)</f>
        <v>2</v>
      </c>
      <c r="E4316" s="7">
        <f>SUBTOTAL(9, E4311:E4315)</f>
        <v>18.5</v>
      </c>
      <c r="F4316" s="7">
        <f>SUBTOTAL(9, F4311:F4315)</f>
        <v>4.0599999999999996</v>
      </c>
      <c r="G4316" s="7">
        <f>SUBTOTAL(9, G4311:G4315)</f>
        <v>14.440000000000001</v>
      </c>
      <c r="H4316" s="7">
        <f>IF(E4316&lt;&gt;0, ((E4316-F4316)/E4316)*100, 0)</f>
        <v>78.054054054054063</v>
      </c>
    </row>
    <row r="4317" spans="1:8" customFormat="1" ht="15" x14ac:dyDescent="0.25">
      <c r="D4317" s="12"/>
      <c r="E4317" s="12"/>
      <c r="F4317" s="12"/>
      <c r="G4317" s="12"/>
      <c r="H4317" s="12"/>
    </row>
    <row r="4318" spans="1:8" x14ac:dyDescent="0.2">
      <c r="A4318" s="2" t="s">
        <v>3580</v>
      </c>
      <c r="B4318" s="2" t="s">
        <v>3581</v>
      </c>
      <c r="C4318" s="2" t="s">
        <v>66</v>
      </c>
      <c r="D4318" s="6">
        <v>5</v>
      </c>
      <c r="E4318" s="8">
        <v>37.5</v>
      </c>
      <c r="F4318" s="8">
        <v>11.45</v>
      </c>
      <c r="G4318" s="8">
        <f>E4318-F4318</f>
        <v>26.05</v>
      </c>
      <c r="H4318" s="8">
        <f>IF(E4318&lt;&gt;0, ((E4318-F4318)/E4318)*100, 0)</f>
        <v>69.466666666666669</v>
      </c>
    </row>
    <row r="4319" spans="1:8" customFormat="1" ht="15" x14ac:dyDescent="0.25">
      <c r="D4319" s="12"/>
      <c r="E4319" s="12"/>
      <c r="F4319" s="12"/>
      <c r="G4319" s="12"/>
      <c r="H4319" s="12"/>
    </row>
    <row r="4320" spans="1:8" s="4" customFormat="1" x14ac:dyDescent="0.2">
      <c r="A4320" s="3" t="s">
        <v>10</v>
      </c>
      <c r="B4320" s="3" t="s">
        <v>10</v>
      </c>
      <c r="C4320" s="3" t="s">
        <v>10</v>
      </c>
      <c r="D4320" s="5">
        <f>SUBTOTAL(9, D4318:D4319)</f>
        <v>5</v>
      </c>
      <c r="E4320" s="7">
        <f>SUBTOTAL(9, E4318:E4319)</f>
        <v>37.5</v>
      </c>
      <c r="F4320" s="7">
        <f>SUBTOTAL(9, F4318:F4319)</f>
        <v>11.45</v>
      </c>
      <c r="G4320" s="7">
        <f>SUBTOTAL(9, G4318:G4319)</f>
        <v>26.05</v>
      </c>
      <c r="H4320" s="7">
        <f>IF(E4320&lt;&gt;0, ((E4320-F4320)/E4320)*100, 0)</f>
        <v>69.466666666666669</v>
      </c>
    </row>
    <row r="4321" spans="1:8" customFormat="1" ht="15" x14ac:dyDescent="0.25">
      <c r="D4321" s="12"/>
      <c r="E4321" s="12"/>
      <c r="F4321" s="12"/>
      <c r="G4321" s="12"/>
      <c r="H4321" s="12"/>
    </row>
    <row r="4322" spans="1:8" x14ac:dyDescent="0.2">
      <c r="A4322" s="2" t="s">
        <v>3582</v>
      </c>
      <c r="B4322" s="2" t="s">
        <v>3583</v>
      </c>
      <c r="C4322" s="2" t="s">
        <v>10</v>
      </c>
      <c r="G4322" s="8">
        <f>E4322-F4322</f>
        <v>0</v>
      </c>
      <c r="H4322" s="8">
        <f>IF(E4322&lt;&gt;0, ((E4322-F4322)/E4322)*100, 0)</f>
        <v>0</v>
      </c>
    </row>
    <row r="4323" spans="1:8" x14ac:dyDescent="0.2">
      <c r="A4323" s="2" t="s">
        <v>3582</v>
      </c>
      <c r="B4323" s="2" t="s">
        <v>3583</v>
      </c>
      <c r="C4323" s="2" t="s">
        <v>10</v>
      </c>
      <c r="G4323" s="8">
        <f>E4323-F4323</f>
        <v>0</v>
      </c>
      <c r="H4323" s="8">
        <f>IF(E4323&lt;&gt;0, ((E4323-F4323)/E4323)*100, 0)</f>
        <v>0</v>
      </c>
    </row>
    <row r="4324" spans="1:8" x14ac:dyDescent="0.2">
      <c r="A4324" s="2" t="s">
        <v>3582</v>
      </c>
      <c r="B4324" s="2" t="s">
        <v>3583</v>
      </c>
      <c r="C4324" s="2" t="s">
        <v>10</v>
      </c>
      <c r="G4324" s="8">
        <f>E4324-F4324</f>
        <v>0</v>
      </c>
      <c r="H4324" s="8">
        <f>IF(E4324&lt;&gt;0, ((E4324-F4324)/E4324)*100, 0)</f>
        <v>0</v>
      </c>
    </row>
    <row r="4325" spans="1:8" x14ac:dyDescent="0.2">
      <c r="A4325" s="2" t="s">
        <v>3582</v>
      </c>
      <c r="B4325" s="2" t="s">
        <v>3583</v>
      </c>
      <c r="C4325" s="2" t="s">
        <v>624</v>
      </c>
      <c r="D4325" s="6">
        <v>1</v>
      </c>
      <c r="E4325" s="8">
        <v>27</v>
      </c>
      <c r="F4325" s="8">
        <v>8.1199999999999992</v>
      </c>
      <c r="G4325" s="8">
        <f>E4325-F4325</f>
        <v>18.880000000000003</v>
      </c>
      <c r="H4325" s="8">
        <f>IF(E4325&lt;&gt;0, ((E4325-F4325)/E4325)*100, 0)</f>
        <v>69.925925925925938</v>
      </c>
    </row>
    <row r="4326" spans="1:8" customFormat="1" ht="15" x14ac:dyDescent="0.25">
      <c r="D4326" s="12"/>
      <c r="E4326" s="12"/>
      <c r="F4326" s="12"/>
      <c r="G4326" s="12"/>
      <c r="H4326" s="12"/>
    </row>
    <row r="4327" spans="1:8" s="4" customFormat="1" x14ac:dyDescent="0.2">
      <c r="A4327" s="3" t="s">
        <v>10</v>
      </c>
      <c r="B4327" s="3" t="s">
        <v>10</v>
      </c>
      <c r="C4327" s="3" t="s">
        <v>10</v>
      </c>
      <c r="D4327" s="5">
        <f>SUBTOTAL(9, D4322:D4326)</f>
        <v>1</v>
      </c>
      <c r="E4327" s="7">
        <f>SUBTOTAL(9, E4322:E4326)</f>
        <v>27</v>
      </c>
      <c r="F4327" s="7">
        <f>SUBTOTAL(9, F4322:F4326)</f>
        <v>8.1199999999999992</v>
      </c>
      <c r="G4327" s="7">
        <f>SUBTOTAL(9, G4322:G4326)</f>
        <v>18.880000000000003</v>
      </c>
      <c r="H4327" s="7">
        <f>IF(E4327&lt;&gt;0, ((E4327-F4327)/E4327)*100, 0)</f>
        <v>69.925925925925938</v>
      </c>
    </row>
    <row r="4328" spans="1:8" customFormat="1" ht="15" x14ac:dyDescent="0.25">
      <c r="D4328" s="12"/>
      <c r="E4328" s="12"/>
      <c r="F4328" s="12"/>
      <c r="G4328" s="12"/>
      <c r="H4328" s="12"/>
    </row>
    <row r="4329" spans="1:8" x14ac:dyDescent="0.2">
      <c r="A4329" s="2" t="s">
        <v>3584</v>
      </c>
      <c r="B4329" s="2" t="s">
        <v>3585</v>
      </c>
      <c r="C4329" s="2" t="s">
        <v>10</v>
      </c>
      <c r="G4329" s="8">
        <f>E4329-F4329</f>
        <v>0</v>
      </c>
      <c r="H4329" s="8">
        <f>IF(E4329&lt;&gt;0, ((E4329-F4329)/E4329)*100, 0)</f>
        <v>0</v>
      </c>
    </row>
    <row r="4330" spans="1:8" x14ac:dyDescent="0.2">
      <c r="A4330" s="2" t="s">
        <v>3584</v>
      </c>
      <c r="B4330" s="2" t="s">
        <v>3585</v>
      </c>
      <c r="C4330" s="2" t="s">
        <v>10</v>
      </c>
      <c r="G4330" s="8">
        <f>E4330-F4330</f>
        <v>0</v>
      </c>
      <c r="H4330" s="8">
        <f>IF(E4330&lt;&gt;0, ((E4330-F4330)/E4330)*100, 0)</f>
        <v>0</v>
      </c>
    </row>
    <row r="4331" spans="1:8" x14ac:dyDescent="0.2">
      <c r="A4331" s="2" t="s">
        <v>3584</v>
      </c>
      <c r="B4331" s="2" t="s">
        <v>3585</v>
      </c>
      <c r="C4331" s="2" t="s">
        <v>10</v>
      </c>
      <c r="G4331" s="8">
        <f>E4331-F4331</f>
        <v>0</v>
      </c>
      <c r="H4331" s="8">
        <f>IF(E4331&lt;&gt;0, ((E4331-F4331)/E4331)*100, 0)</f>
        <v>0</v>
      </c>
    </row>
    <row r="4332" spans="1:8" x14ac:dyDescent="0.2">
      <c r="A4332" s="2" t="s">
        <v>3584</v>
      </c>
      <c r="B4332" s="2" t="s">
        <v>3585</v>
      </c>
      <c r="C4332" s="2" t="s">
        <v>48</v>
      </c>
      <c r="D4332" s="6">
        <v>1</v>
      </c>
      <c r="E4332" s="8">
        <v>13.75</v>
      </c>
      <c r="F4332" s="8">
        <v>5.47</v>
      </c>
      <c r="G4332" s="8">
        <f>E4332-F4332</f>
        <v>8.2800000000000011</v>
      </c>
      <c r="H4332" s="8">
        <f>IF(E4332&lt;&gt;0, ((E4332-F4332)/E4332)*100, 0)</f>
        <v>60.218181818181826</v>
      </c>
    </row>
    <row r="4333" spans="1:8" customFormat="1" ht="15" x14ac:dyDescent="0.25">
      <c r="D4333" s="12"/>
      <c r="E4333" s="12"/>
      <c r="F4333" s="12"/>
      <c r="G4333" s="12"/>
      <c r="H4333" s="12"/>
    </row>
    <row r="4334" spans="1:8" s="4" customFormat="1" x14ac:dyDescent="0.2">
      <c r="A4334" s="3" t="s">
        <v>10</v>
      </c>
      <c r="B4334" s="3" t="s">
        <v>10</v>
      </c>
      <c r="C4334" s="3" t="s">
        <v>10</v>
      </c>
      <c r="D4334" s="5">
        <f>SUBTOTAL(9, D4329:D4333)</f>
        <v>1</v>
      </c>
      <c r="E4334" s="7">
        <f>SUBTOTAL(9, E4329:E4333)</f>
        <v>13.75</v>
      </c>
      <c r="F4334" s="7">
        <f>SUBTOTAL(9, F4329:F4333)</f>
        <v>5.47</v>
      </c>
      <c r="G4334" s="7">
        <f>SUBTOTAL(9, G4329:G4333)</f>
        <v>8.2800000000000011</v>
      </c>
      <c r="H4334" s="7">
        <f>IF(E4334&lt;&gt;0, ((E4334-F4334)/E4334)*100, 0)</f>
        <v>60.218181818181826</v>
      </c>
    </row>
    <row r="4335" spans="1:8" customFormat="1" ht="15" x14ac:dyDescent="0.25">
      <c r="D4335" s="12"/>
      <c r="E4335" s="12"/>
      <c r="F4335" s="12"/>
      <c r="G4335" s="12"/>
      <c r="H4335" s="12"/>
    </row>
    <row r="4336" spans="1:8" x14ac:dyDescent="0.2">
      <c r="A4336" s="2" t="s">
        <v>1924</v>
      </c>
      <c r="B4336" s="2" t="s">
        <v>1925</v>
      </c>
      <c r="C4336" s="2" t="s">
        <v>10</v>
      </c>
      <c r="G4336" s="8">
        <f>E4336-F4336</f>
        <v>0</v>
      </c>
      <c r="H4336" s="8">
        <f>IF(E4336&lt;&gt;0, ((E4336-F4336)/E4336)*100, 0)</f>
        <v>0</v>
      </c>
    </row>
    <row r="4337" spans="1:8" x14ac:dyDescent="0.2">
      <c r="A4337" s="2" t="s">
        <v>1924</v>
      </c>
      <c r="B4337" s="2" t="s">
        <v>1925</v>
      </c>
      <c r="C4337" s="2" t="s">
        <v>10</v>
      </c>
      <c r="G4337" s="8">
        <f>E4337-F4337</f>
        <v>0</v>
      </c>
      <c r="H4337" s="8">
        <f>IF(E4337&lt;&gt;0, ((E4337-F4337)/E4337)*100, 0)</f>
        <v>0</v>
      </c>
    </row>
    <row r="4338" spans="1:8" x14ac:dyDescent="0.2">
      <c r="A4338" s="2" t="s">
        <v>1924</v>
      </c>
      <c r="B4338" s="2" t="s">
        <v>1925</v>
      </c>
      <c r="C4338" s="2" t="s">
        <v>10</v>
      </c>
      <c r="G4338" s="8">
        <f>E4338-F4338</f>
        <v>0</v>
      </c>
      <c r="H4338" s="8">
        <f>IF(E4338&lt;&gt;0, ((E4338-F4338)/E4338)*100, 0)</f>
        <v>0</v>
      </c>
    </row>
    <row r="4339" spans="1:8" x14ac:dyDescent="0.2">
      <c r="A4339" s="2" t="s">
        <v>1924</v>
      </c>
      <c r="B4339" s="2" t="s">
        <v>1925</v>
      </c>
      <c r="C4339" s="2" t="s">
        <v>48</v>
      </c>
      <c r="D4339" s="6">
        <v>3</v>
      </c>
      <c r="E4339" s="8">
        <v>41.25</v>
      </c>
      <c r="F4339" s="8">
        <v>16.41</v>
      </c>
      <c r="G4339" s="8">
        <f>E4339-F4339</f>
        <v>24.84</v>
      </c>
      <c r="H4339" s="8">
        <f>IF(E4339&lt;&gt;0, ((E4339-F4339)/E4339)*100, 0)</f>
        <v>60.218181818181819</v>
      </c>
    </row>
    <row r="4340" spans="1:8" customFormat="1" ht="15" x14ac:dyDescent="0.25">
      <c r="D4340" s="12"/>
      <c r="E4340" s="12"/>
      <c r="F4340" s="12"/>
      <c r="G4340" s="12"/>
      <c r="H4340" s="12"/>
    </row>
    <row r="4341" spans="1:8" s="4" customFormat="1" x14ac:dyDescent="0.2">
      <c r="A4341" s="3" t="s">
        <v>10</v>
      </c>
      <c r="B4341" s="3" t="s">
        <v>10</v>
      </c>
      <c r="C4341" s="3" t="s">
        <v>10</v>
      </c>
      <c r="D4341" s="5">
        <f>SUBTOTAL(9, D4336:D4340)</f>
        <v>3</v>
      </c>
      <c r="E4341" s="7">
        <f>SUBTOTAL(9, E4336:E4340)</f>
        <v>41.25</v>
      </c>
      <c r="F4341" s="7">
        <f>SUBTOTAL(9, F4336:F4340)</f>
        <v>16.41</v>
      </c>
      <c r="G4341" s="7">
        <f>SUBTOTAL(9, G4336:G4340)</f>
        <v>24.84</v>
      </c>
      <c r="H4341" s="7">
        <f>IF(E4341&lt;&gt;0, ((E4341-F4341)/E4341)*100, 0)</f>
        <v>60.218181818181819</v>
      </c>
    </row>
    <row r="4342" spans="1:8" customFormat="1" ht="15" x14ac:dyDescent="0.25">
      <c r="D4342" s="12"/>
      <c r="E4342" s="12"/>
      <c r="F4342" s="12"/>
      <c r="G4342" s="12"/>
      <c r="H4342" s="12"/>
    </row>
    <row r="4343" spans="1:8" x14ac:dyDescent="0.2">
      <c r="A4343" s="2" t="s">
        <v>3586</v>
      </c>
      <c r="B4343" s="2" t="s">
        <v>3587</v>
      </c>
      <c r="C4343" s="2" t="s">
        <v>10</v>
      </c>
      <c r="G4343" s="8">
        <f>E4343-F4343</f>
        <v>0</v>
      </c>
      <c r="H4343" s="8">
        <f>IF(E4343&lt;&gt;0, ((E4343-F4343)/E4343)*100, 0)</f>
        <v>0</v>
      </c>
    </row>
    <row r="4344" spans="1:8" x14ac:dyDescent="0.2">
      <c r="A4344" s="2" t="s">
        <v>3586</v>
      </c>
      <c r="B4344" s="2" t="s">
        <v>3587</v>
      </c>
      <c r="C4344" s="2" t="s">
        <v>10</v>
      </c>
      <c r="G4344" s="8">
        <f>E4344-F4344</f>
        <v>0</v>
      </c>
      <c r="H4344" s="8">
        <f>IF(E4344&lt;&gt;0, ((E4344-F4344)/E4344)*100, 0)</f>
        <v>0</v>
      </c>
    </row>
    <row r="4345" spans="1:8" x14ac:dyDescent="0.2">
      <c r="A4345" s="2" t="s">
        <v>3586</v>
      </c>
      <c r="B4345" s="2" t="s">
        <v>3587</v>
      </c>
      <c r="C4345" s="2" t="s">
        <v>10</v>
      </c>
      <c r="G4345" s="8">
        <f>E4345-F4345</f>
        <v>0</v>
      </c>
      <c r="H4345" s="8">
        <f>IF(E4345&lt;&gt;0, ((E4345-F4345)/E4345)*100, 0)</f>
        <v>0</v>
      </c>
    </row>
    <row r="4346" spans="1:8" x14ac:dyDescent="0.2">
      <c r="A4346" s="2" t="s">
        <v>3586</v>
      </c>
      <c r="B4346" s="2" t="s">
        <v>3587</v>
      </c>
      <c r="C4346" s="2" t="s">
        <v>152</v>
      </c>
      <c r="D4346" s="6">
        <v>1</v>
      </c>
      <c r="E4346" s="8">
        <v>13.75</v>
      </c>
      <c r="F4346" s="8">
        <v>5.47</v>
      </c>
      <c r="G4346" s="8">
        <f>E4346-F4346</f>
        <v>8.2800000000000011</v>
      </c>
      <c r="H4346" s="8">
        <f>IF(E4346&lt;&gt;0, ((E4346-F4346)/E4346)*100, 0)</f>
        <v>60.218181818181826</v>
      </c>
    </row>
    <row r="4347" spans="1:8" customFormat="1" ht="15" x14ac:dyDescent="0.25">
      <c r="D4347" s="12"/>
      <c r="E4347" s="12"/>
      <c r="F4347" s="12"/>
      <c r="G4347" s="12"/>
      <c r="H4347" s="12"/>
    </row>
    <row r="4348" spans="1:8" s="4" customFormat="1" x14ac:dyDescent="0.2">
      <c r="A4348" s="3" t="s">
        <v>10</v>
      </c>
      <c r="B4348" s="3" t="s">
        <v>10</v>
      </c>
      <c r="C4348" s="3" t="s">
        <v>10</v>
      </c>
      <c r="D4348" s="5">
        <f>SUBTOTAL(9, D4343:D4347)</f>
        <v>1</v>
      </c>
      <c r="E4348" s="7">
        <f>SUBTOTAL(9, E4343:E4347)</f>
        <v>13.75</v>
      </c>
      <c r="F4348" s="7">
        <f>SUBTOTAL(9, F4343:F4347)</f>
        <v>5.47</v>
      </c>
      <c r="G4348" s="7">
        <f>SUBTOTAL(9, G4343:G4347)</f>
        <v>8.2800000000000011</v>
      </c>
      <c r="H4348" s="7">
        <f>IF(E4348&lt;&gt;0, ((E4348-F4348)/E4348)*100, 0)</f>
        <v>60.218181818181826</v>
      </c>
    </row>
    <row r="4349" spans="1:8" customFormat="1" ht="15" x14ac:dyDescent="0.25">
      <c r="D4349" s="12"/>
      <c r="E4349" s="12"/>
      <c r="F4349" s="12"/>
      <c r="G4349" s="12"/>
      <c r="H4349" s="12"/>
    </row>
    <row r="4350" spans="1:8" x14ac:dyDescent="0.2">
      <c r="A4350" s="2" t="s">
        <v>3588</v>
      </c>
      <c r="B4350" s="2" t="s">
        <v>3589</v>
      </c>
      <c r="C4350" s="2" t="s">
        <v>10</v>
      </c>
      <c r="G4350" s="8">
        <f>E4350-F4350</f>
        <v>0</v>
      </c>
      <c r="H4350" s="8">
        <f>IF(E4350&lt;&gt;0, ((E4350-F4350)/E4350)*100, 0)</f>
        <v>0</v>
      </c>
    </row>
    <row r="4351" spans="1:8" x14ac:dyDescent="0.2">
      <c r="A4351" s="2" t="s">
        <v>3588</v>
      </c>
      <c r="B4351" s="2" t="s">
        <v>3589</v>
      </c>
      <c r="C4351" s="2" t="s">
        <v>10</v>
      </c>
      <c r="G4351" s="8">
        <f>E4351-F4351</f>
        <v>0</v>
      </c>
      <c r="H4351" s="8">
        <f>IF(E4351&lt;&gt;0, ((E4351-F4351)/E4351)*100, 0)</f>
        <v>0</v>
      </c>
    </row>
    <row r="4352" spans="1:8" x14ac:dyDescent="0.2">
      <c r="A4352" s="2" t="s">
        <v>3588</v>
      </c>
      <c r="B4352" s="2" t="s">
        <v>3589</v>
      </c>
      <c r="C4352" s="2" t="s">
        <v>10</v>
      </c>
      <c r="G4352" s="8">
        <f>E4352-F4352</f>
        <v>0</v>
      </c>
      <c r="H4352" s="8">
        <f>IF(E4352&lt;&gt;0, ((E4352-F4352)/E4352)*100, 0)</f>
        <v>0</v>
      </c>
    </row>
    <row r="4353" spans="1:8" x14ac:dyDescent="0.2">
      <c r="A4353" s="2" t="s">
        <v>3588</v>
      </c>
      <c r="B4353" s="2" t="s">
        <v>3589</v>
      </c>
      <c r="C4353" s="2" t="s">
        <v>48</v>
      </c>
      <c r="D4353" s="6">
        <v>1</v>
      </c>
      <c r="E4353" s="8">
        <v>13.75</v>
      </c>
      <c r="F4353" s="8">
        <v>5.47</v>
      </c>
      <c r="G4353" s="8">
        <f>E4353-F4353</f>
        <v>8.2800000000000011</v>
      </c>
      <c r="H4353" s="8">
        <f>IF(E4353&lt;&gt;0, ((E4353-F4353)/E4353)*100, 0)</f>
        <v>60.218181818181826</v>
      </c>
    </row>
    <row r="4354" spans="1:8" customFormat="1" ht="15" x14ac:dyDescent="0.25">
      <c r="D4354" s="12"/>
      <c r="E4354" s="12"/>
      <c r="F4354" s="12"/>
      <c r="G4354" s="12"/>
      <c r="H4354" s="12"/>
    </row>
    <row r="4355" spans="1:8" s="4" customFormat="1" x14ac:dyDescent="0.2">
      <c r="A4355" s="3" t="s">
        <v>10</v>
      </c>
      <c r="B4355" s="3" t="s">
        <v>10</v>
      </c>
      <c r="C4355" s="3" t="s">
        <v>10</v>
      </c>
      <c r="D4355" s="5">
        <f>SUBTOTAL(9, D4350:D4354)</f>
        <v>1</v>
      </c>
      <c r="E4355" s="7">
        <f>SUBTOTAL(9, E4350:E4354)</f>
        <v>13.75</v>
      </c>
      <c r="F4355" s="7">
        <f>SUBTOTAL(9, F4350:F4354)</f>
        <v>5.47</v>
      </c>
      <c r="G4355" s="7">
        <f>SUBTOTAL(9, G4350:G4354)</f>
        <v>8.2800000000000011</v>
      </c>
      <c r="H4355" s="7">
        <f>IF(E4355&lt;&gt;0, ((E4355-F4355)/E4355)*100, 0)</f>
        <v>60.218181818181826</v>
      </c>
    </row>
    <row r="4356" spans="1:8" customFormat="1" ht="15" x14ac:dyDescent="0.25">
      <c r="D4356" s="12"/>
      <c r="E4356" s="12"/>
      <c r="F4356" s="12"/>
      <c r="G4356" s="12"/>
      <c r="H4356" s="12"/>
    </row>
    <row r="4357" spans="1:8" x14ac:dyDescent="0.2">
      <c r="A4357" s="2" t="s">
        <v>3590</v>
      </c>
      <c r="B4357" s="2" t="s">
        <v>3591</v>
      </c>
      <c r="C4357" s="2" t="s">
        <v>10</v>
      </c>
      <c r="G4357" s="8">
        <f>E4357-F4357</f>
        <v>0</v>
      </c>
      <c r="H4357" s="8">
        <f>IF(E4357&lt;&gt;0, ((E4357-F4357)/E4357)*100, 0)</f>
        <v>0</v>
      </c>
    </row>
    <row r="4358" spans="1:8" x14ac:dyDescent="0.2">
      <c r="A4358" s="2" t="s">
        <v>3590</v>
      </c>
      <c r="B4358" s="2" t="s">
        <v>3591</v>
      </c>
      <c r="C4358" s="2" t="s">
        <v>10</v>
      </c>
      <c r="G4358" s="8">
        <f>E4358-F4358</f>
        <v>0</v>
      </c>
      <c r="H4358" s="8">
        <f>IF(E4358&lt;&gt;0, ((E4358-F4358)/E4358)*100, 0)</f>
        <v>0</v>
      </c>
    </row>
    <row r="4359" spans="1:8" x14ac:dyDescent="0.2">
      <c r="A4359" s="2" t="s">
        <v>3590</v>
      </c>
      <c r="B4359" s="2" t="s">
        <v>3591</v>
      </c>
      <c r="C4359" s="2" t="s">
        <v>10</v>
      </c>
      <c r="G4359" s="8">
        <f>E4359-F4359</f>
        <v>0</v>
      </c>
      <c r="H4359" s="8">
        <f>IF(E4359&lt;&gt;0, ((E4359-F4359)/E4359)*100, 0)</f>
        <v>0</v>
      </c>
    </row>
    <row r="4360" spans="1:8" x14ac:dyDescent="0.2">
      <c r="A4360" s="2" t="s">
        <v>3590</v>
      </c>
      <c r="B4360" s="2" t="s">
        <v>3591</v>
      </c>
      <c r="C4360" s="2" t="s">
        <v>70</v>
      </c>
      <c r="D4360" s="6">
        <v>1</v>
      </c>
      <c r="E4360" s="8">
        <v>32.5</v>
      </c>
      <c r="F4360" s="8">
        <v>8.1</v>
      </c>
      <c r="G4360" s="8">
        <f>E4360-F4360</f>
        <v>24.4</v>
      </c>
      <c r="H4360" s="8">
        <f>IF(E4360&lt;&gt;0, ((E4360-F4360)/E4360)*100, 0)</f>
        <v>75.07692307692308</v>
      </c>
    </row>
    <row r="4361" spans="1:8" x14ac:dyDescent="0.2">
      <c r="A4361" s="2" t="s">
        <v>3590</v>
      </c>
      <c r="B4361" s="2" t="s">
        <v>3591</v>
      </c>
      <c r="C4361" s="2" t="s">
        <v>28</v>
      </c>
      <c r="D4361" s="6">
        <v>1</v>
      </c>
      <c r="E4361" s="8">
        <v>16.5</v>
      </c>
      <c r="F4361" s="8">
        <v>5.88</v>
      </c>
      <c r="G4361" s="8">
        <f>E4361-F4361</f>
        <v>10.620000000000001</v>
      </c>
      <c r="H4361" s="8">
        <f>IF(E4361&lt;&gt;0, ((E4361-F4361)/E4361)*100, 0)</f>
        <v>64.363636363636374</v>
      </c>
    </row>
    <row r="4362" spans="1:8" customFormat="1" ht="15" x14ac:dyDescent="0.25">
      <c r="D4362" s="12"/>
      <c r="E4362" s="12"/>
      <c r="F4362" s="12"/>
      <c r="G4362" s="12"/>
      <c r="H4362" s="12"/>
    </row>
    <row r="4363" spans="1:8" s="4" customFormat="1" x14ac:dyDescent="0.2">
      <c r="A4363" s="3" t="s">
        <v>10</v>
      </c>
      <c r="B4363" s="3" t="s">
        <v>10</v>
      </c>
      <c r="C4363" s="3" t="s">
        <v>10</v>
      </c>
      <c r="D4363" s="5">
        <f>SUBTOTAL(9, D4357:D4362)</f>
        <v>2</v>
      </c>
      <c r="E4363" s="7">
        <f>SUBTOTAL(9, E4357:E4362)</f>
        <v>49</v>
      </c>
      <c r="F4363" s="7">
        <f>SUBTOTAL(9, F4357:F4362)</f>
        <v>13.98</v>
      </c>
      <c r="G4363" s="7">
        <f>SUBTOTAL(9, G4357:G4362)</f>
        <v>35.019999999999996</v>
      </c>
      <c r="H4363" s="7">
        <f>IF(E4363&lt;&gt;0, ((E4363-F4363)/E4363)*100, 0)</f>
        <v>71.469387755102034</v>
      </c>
    </row>
    <row r="4364" spans="1:8" customFormat="1" ht="15" x14ac:dyDescent="0.25">
      <c r="D4364" s="12"/>
      <c r="E4364" s="12"/>
      <c r="F4364" s="12"/>
      <c r="G4364" s="12"/>
      <c r="H4364" s="12"/>
    </row>
    <row r="4365" spans="1:8" x14ac:dyDescent="0.2">
      <c r="A4365" s="2" t="s">
        <v>3592</v>
      </c>
      <c r="B4365" s="2" t="s">
        <v>3593</v>
      </c>
      <c r="C4365" s="2" t="s">
        <v>10</v>
      </c>
      <c r="G4365" s="8">
        <f>E4365-F4365</f>
        <v>0</v>
      </c>
      <c r="H4365" s="8">
        <f>IF(E4365&lt;&gt;0, ((E4365-F4365)/E4365)*100, 0)</f>
        <v>0</v>
      </c>
    </row>
    <row r="4366" spans="1:8" x14ac:dyDescent="0.2">
      <c r="A4366" s="2" t="s">
        <v>3592</v>
      </c>
      <c r="B4366" s="2" t="s">
        <v>3593</v>
      </c>
      <c r="C4366" s="2" t="s">
        <v>10</v>
      </c>
      <c r="G4366" s="8">
        <f>E4366-F4366</f>
        <v>0</v>
      </c>
      <c r="H4366" s="8">
        <f>IF(E4366&lt;&gt;0, ((E4366-F4366)/E4366)*100, 0)</f>
        <v>0</v>
      </c>
    </row>
    <row r="4367" spans="1:8" x14ac:dyDescent="0.2">
      <c r="A4367" s="2" t="s">
        <v>3592</v>
      </c>
      <c r="B4367" s="2" t="s">
        <v>3593</v>
      </c>
      <c r="C4367" s="2" t="s">
        <v>10</v>
      </c>
      <c r="G4367" s="8">
        <f>E4367-F4367</f>
        <v>0</v>
      </c>
      <c r="H4367" s="8">
        <f>IF(E4367&lt;&gt;0, ((E4367-F4367)/E4367)*100, 0)</f>
        <v>0</v>
      </c>
    </row>
    <row r="4368" spans="1:8" x14ac:dyDescent="0.2">
      <c r="A4368" s="2" t="s">
        <v>3592</v>
      </c>
      <c r="B4368" s="2" t="s">
        <v>3593</v>
      </c>
      <c r="C4368" s="2" t="s">
        <v>49</v>
      </c>
      <c r="D4368" s="6">
        <v>1</v>
      </c>
      <c r="E4368" s="8">
        <v>3.5</v>
      </c>
      <c r="F4368" s="8">
        <v>0.42</v>
      </c>
      <c r="G4368" s="8">
        <f>E4368-F4368</f>
        <v>3.08</v>
      </c>
      <c r="H4368" s="8">
        <f>IF(E4368&lt;&gt;0, ((E4368-F4368)/E4368)*100, 0)</f>
        <v>88</v>
      </c>
    </row>
    <row r="4369" spans="1:8" x14ac:dyDescent="0.2">
      <c r="A4369" s="2" t="s">
        <v>3592</v>
      </c>
      <c r="B4369" s="2" t="s">
        <v>3593</v>
      </c>
      <c r="C4369" s="2" t="s">
        <v>113</v>
      </c>
      <c r="D4369" s="6">
        <v>1</v>
      </c>
      <c r="E4369" s="8">
        <v>11</v>
      </c>
      <c r="F4369" s="8">
        <v>2.8</v>
      </c>
      <c r="G4369" s="8">
        <f>E4369-F4369</f>
        <v>8.1999999999999993</v>
      </c>
      <c r="H4369" s="8">
        <f>IF(E4369&lt;&gt;0, ((E4369-F4369)/E4369)*100, 0)</f>
        <v>74.545454545454533</v>
      </c>
    </row>
    <row r="4370" spans="1:8" customFormat="1" ht="15" x14ac:dyDescent="0.25">
      <c r="D4370" s="12"/>
      <c r="E4370" s="12"/>
      <c r="F4370" s="12"/>
      <c r="G4370" s="12"/>
      <c r="H4370" s="12"/>
    </row>
    <row r="4371" spans="1:8" s="4" customFormat="1" x14ac:dyDescent="0.2">
      <c r="A4371" s="3" t="s">
        <v>10</v>
      </c>
      <c r="B4371" s="3" t="s">
        <v>10</v>
      </c>
      <c r="C4371" s="3" t="s">
        <v>10</v>
      </c>
      <c r="D4371" s="5">
        <f>SUBTOTAL(9, D4365:D4370)</f>
        <v>2</v>
      </c>
      <c r="E4371" s="7">
        <f>SUBTOTAL(9, E4365:E4370)</f>
        <v>14.5</v>
      </c>
      <c r="F4371" s="7">
        <f>SUBTOTAL(9, F4365:F4370)</f>
        <v>3.2199999999999998</v>
      </c>
      <c r="G4371" s="7">
        <f>SUBTOTAL(9, G4365:G4370)</f>
        <v>11.28</v>
      </c>
      <c r="H4371" s="7">
        <f>IF(E4371&lt;&gt;0, ((E4371-F4371)/E4371)*100, 0)</f>
        <v>77.793103448275872</v>
      </c>
    </row>
    <row r="4372" spans="1:8" customFormat="1" ht="15" x14ac:dyDescent="0.25">
      <c r="D4372" s="12"/>
      <c r="E4372" s="12"/>
      <c r="F4372" s="12"/>
      <c r="G4372" s="12"/>
      <c r="H4372" s="12"/>
    </row>
    <row r="4373" spans="1:8" x14ac:dyDescent="0.2">
      <c r="A4373" s="2" t="s">
        <v>3594</v>
      </c>
      <c r="B4373" s="2" t="s">
        <v>3595</v>
      </c>
      <c r="C4373" s="2" t="s">
        <v>10</v>
      </c>
      <c r="G4373" s="8">
        <f>E4373-F4373</f>
        <v>0</v>
      </c>
      <c r="H4373" s="8">
        <f>IF(E4373&lt;&gt;0, ((E4373-F4373)/E4373)*100, 0)</f>
        <v>0</v>
      </c>
    </row>
    <row r="4374" spans="1:8" x14ac:dyDescent="0.2">
      <c r="A4374" s="2" t="s">
        <v>3594</v>
      </c>
      <c r="B4374" s="2" t="s">
        <v>3595</v>
      </c>
      <c r="C4374" s="2" t="s">
        <v>10</v>
      </c>
      <c r="G4374" s="8">
        <f>E4374-F4374</f>
        <v>0</v>
      </c>
      <c r="H4374" s="8">
        <f>IF(E4374&lt;&gt;0, ((E4374-F4374)/E4374)*100, 0)</f>
        <v>0</v>
      </c>
    </row>
    <row r="4375" spans="1:8" x14ac:dyDescent="0.2">
      <c r="A4375" s="2" t="s">
        <v>3594</v>
      </c>
      <c r="B4375" s="2" t="s">
        <v>3595</v>
      </c>
      <c r="C4375" s="2" t="s">
        <v>29</v>
      </c>
      <c r="D4375" s="6">
        <v>2</v>
      </c>
      <c r="E4375" s="8">
        <v>41.5</v>
      </c>
      <c r="F4375" s="8">
        <v>12.6</v>
      </c>
      <c r="G4375" s="8">
        <f>E4375-F4375</f>
        <v>28.9</v>
      </c>
      <c r="H4375" s="8">
        <f>IF(E4375&lt;&gt;0, ((E4375-F4375)/E4375)*100, 0)</f>
        <v>69.638554216867462</v>
      </c>
    </row>
    <row r="4376" spans="1:8" customFormat="1" ht="15" x14ac:dyDescent="0.25">
      <c r="D4376" s="12"/>
      <c r="E4376" s="12"/>
      <c r="F4376" s="12"/>
      <c r="G4376" s="12"/>
      <c r="H4376" s="12"/>
    </row>
    <row r="4377" spans="1:8" s="4" customFormat="1" x14ac:dyDescent="0.2">
      <c r="A4377" s="3" t="s">
        <v>10</v>
      </c>
      <c r="B4377" s="3" t="s">
        <v>10</v>
      </c>
      <c r="C4377" s="3" t="s">
        <v>10</v>
      </c>
      <c r="D4377" s="5">
        <f>SUBTOTAL(9, D4373:D4376)</f>
        <v>2</v>
      </c>
      <c r="E4377" s="7">
        <f>SUBTOTAL(9, E4373:E4376)</f>
        <v>41.5</v>
      </c>
      <c r="F4377" s="7">
        <f>SUBTOTAL(9, F4373:F4376)</f>
        <v>12.6</v>
      </c>
      <c r="G4377" s="7">
        <f>SUBTOTAL(9, G4373:G4376)</f>
        <v>28.9</v>
      </c>
      <c r="H4377" s="7">
        <f>IF(E4377&lt;&gt;0, ((E4377-F4377)/E4377)*100, 0)</f>
        <v>69.638554216867462</v>
      </c>
    </row>
    <row r="4378" spans="1:8" customFormat="1" ht="15" x14ac:dyDescent="0.25">
      <c r="D4378" s="12"/>
      <c r="E4378" s="12"/>
      <c r="F4378" s="12"/>
      <c r="G4378" s="12"/>
      <c r="H4378" s="12"/>
    </row>
    <row r="4379" spans="1:8" x14ac:dyDescent="0.2">
      <c r="A4379" s="2" t="s">
        <v>3596</v>
      </c>
      <c r="B4379" s="2" t="s">
        <v>3597</v>
      </c>
      <c r="C4379" s="2" t="s">
        <v>10</v>
      </c>
      <c r="E4379" s="8">
        <v>3.65</v>
      </c>
      <c r="G4379" s="8">
        <f>E4379-F4379</f>
        <v>3.65</v>
      </c>
      <c r="H4379" s="8">
        <f>IF(E4379&lt;&gt;0, ((E4379-F4379)/E4379)*100, 0)</f>
        <v>100</v>
      </c>
    </row>
    <row r="4380" spans="1:8" x14ac:dyDescent="0.2">
      <c r="A4380" s="2" t="s">
        <v>3596</v>
      </c>
      <c r="B4380" s="2" t="s">
        <v>3597</v>
      </c>
      <c r="C4380" s="2" t="s">
        <v>10</v>
      </c>
      <c r="G4380" s="8">
        <f>E4380-F4380</f>
        <v>0</v>
      </c>
      <c r="H4380" s="8">
        <f>IF(E4380&lt;&gt;0, ((E4380-F4380)/E4380)*100, 0)</f>
        <v>0</v>
      </c>
    </row>
    <row r="4381" spans="1:8" x14ac:dyDescent="0.2">
      <c r="A4381" s="2" t="s">
        <v>3596</v>
      </c>
      <c r="B4381" s="2" t="s">
        <v>3597</v>
      </c>
      <c r="C4381" s="2" t="s">
        <v>10</v>
      </c>
      <c r="E4381" s="8">
        <v>-32</v>
      </c>
      <c r="G4381" s="8">
        <f>E4381-F4381</f>
        <v>-32</v>
      </c>
      <c r="H4381" s="8">
        <f>IF(E4381&lt;&gt;0, ((E4381-F4381)/E4381)*100, 0)</f>
        <v>100</v>
      </c>
    </row>
    <row r="4382" spans="1:8" x14ac:dyDescent="0.2">
      <c r="A4382" s="2" t="s">
        <v>3596</v>
      </c>
      <c r="B4382" s="2" t="s">
        <v>3597</v>
      </c>
      <c r="C4382" s="2" t="s">
        <v>10</v>
      </c>
      <c r="G4382" s="8">
        <f>E4382-F4382</f>
        <v>0</v>
      </c>
      <c r="H4382" s="8">
        <f>IF(E4382&lt;&gt;0, ((E4382-F4382)/E4382)*100, 0)</f>
        <v>0</v>
      </c>
    </row>
    <row r="4383" spans="1:8" x14ac:dyDescent="0.2">
      <c r="A4383" s="2" t="s">
        <v>3596</v>
      </c>
      <c r="B4383" s="2" t="s">
        <v>3597</v>
      </c>
      <c r="C4383" s="2" t="s">
        <v>10</v>
      </c>
      <c r="G4383" s="8">
        <f>E4383-F4383</f>
        <v>0</v>
      </c>
      <c r="H4383" s="8">
        <f>IF(E4383&lt;&gt;0, ((E4383-F4383)/E4383)*100, 0)</f>
        <v>0</v>
      </c>
    </row>
    <row r="4384" spans="1:8" x14ac:dyDescent="0.2">
      <c r="A4384" s="2" t="s">
        <v>3596</v>
      </c>
      <c r="B4384" s="2" t="s">
        <v>3597</v>
      </c>
      <c r="C4384" s="2" t="s">
        <v>350</v>
      </c>
      <c r="D4384" s="6">
        <v>2</v>
      </c>
      <c r="E4384" s="8">
        <v>32</v>
      </c>
      <c r="F4384" s="8">
        <v>9.1</v>
      </c>
      <c r="G4384" s="8">
        <f>E4384-F4384</f>
        <v>22.9</v>
      </c>
      <c r="H4384" s="8">
        <f>IF(E4384&lt;&gt;0, ((E4384-F4384)/E4384)*100, 0)</f>
        <v>71.5625</v>
      </c>
    </row>
    <row r="4385" spans="1:8" customFormat="1" ht="15" x14ac:dyDescent="0.25">
      <c r="D4385" s="12"/>
      <c r="E4385" s="12"/>
      <c r="F4385" s="12"/>
      <c r="G4385" s="12"/>
      <c r="H4385" s="12"/>
    </row>
    <row r="4386" spans="1:8" s="4" customFormat="1" x14ac:dyDescent="0.2">
      <c r="A4386" s="3" t="s">
        <v>10</v>
      </c>
      <c r="B4386" s="3" t="s">
        <v>10</v>
      </c>
      <c r="C4386" s="3" t="s">
        <v>10</v>
      </c>
      <c r="D4386" s="5">
        <f>SUBTOTAL(9, D4379:D4385)</f>
        <v>2</v>
      </c>
      <c r="E4386" s="7">
        <f>SUBTOTAL(9, E4379:E4385)</f>
        <v>3.6499999999999986</v>
      </c>
      <c r="F4386" s="7">
        <f>SUBTOTAL(9, F4379:F4385)</f>
        <v>9.1</v>
      </c>
      <c r="G4386" s="7">
        <f>SUBTOTAL(9, G4379:G4385)</f>
        <v>-5.4500000000000028</v>
      </c>
      <c r="H4386" s="7">
        <f>IF(E4386&lt;&gt;0, ((E4386-F4386)/E4386)*100, 0)</f>
        <v>-149.31506849315076</v>
      </c>
    </row>
    <row r="4387" spans="1:8" customFormat="1" ht="15" x14ac:dyDescent="0.25">
      <c r="D4387" s="12"/>
      <c r="E4387" s="12"/>
      <c r="F4387" s="12"/>
      <c r="G4387" s="12"/>
      <c r="H4387" s="12"/>
    </row>
    <row r="4388" spans="1:8" x14ac:dyDescent="0.2">
      <c r="A4388" s="2" t="s">
        <v>1116</v>
      </c>
      <c r="B4388" s="2" t="s">
        <v>3598</v>
      </c>
      <c r="C4388" s="2" t="s">
        <v>10</v>
      </c>
      <c r="G4388" s="8">
        <f>E4388-F4388</f>
        <v>0</v>
      </c>
      <c r="H4388" s="8">
        <f>IF(E4388&lt;&gt;0, ((E4388-F4388)/E4388)*100, 0)</f>
        <v>0</v>
      </c>
    </row>
    <row r="4389" spans="1:8" x14ac:dyDescent="0.2">
      <c r="A4389" s="2" t="s">
        <v>1116</v>
      </c>
      <c r="B4389" s="2" t="s">
        <v>3598</v>
      </c>
      <c r="C4389" s="2" t="s">
        <v>10</v>
      </c>
      <c r="E4389" s="8">
        <v>-20.100000000000001</v>
      </c>
      <c r="G4389" s="8">
        <f>E4389-F4389</f>
        <v>-20.100000000000001</v>
      </c>
      <c r="H4389" s="8">
        <f>IF(E4389&lt;&gt;0, ((E4389-F4389)/E4389)*100, 0)</f>
        <v>100</v>
      </c>
    </row>
    <row r="4390" spans="1:8" x14ac:dyDescent="0.2">
      <c r="A4390" s="2" t="s">
        <v>1116</v>
      </c>
      <c r="B4390" s="2" t="s">
        <v>3598</v>
      </c>
      <c r="C4390" s="2" t="s">
        <v>10</v>
      </c>
      <c r="G4390" s="8">
        <f>E4390-F4390</f>
        <v>0</v>
      </c>
      <c r="H4390" s="8">
        <f>IF(E4390&lt;&gt;0, ((E4390-F4390)/E4390)*100, 0)</f>
        <v>0</v>
      </c>
    </row>
    <row r="4391" spans="1:8" x14ac:dyDescent="0.2">
      <c r="A4391" s="2" t="s">
        <v>1116</v>
      </c>
      <c r="B4391" s="2" t="s">
        <v>3598</v>
      </c>
      <c r="C4391" s="2" t="s">
        <v>192</v>
      </c>
      <c r="D4391" s="6">
        <v>2</v>
      </c>
      <c r="E4391" s="8">
        <v>38.5</v>
      </c>
      <c r="F4391" s="8">
        <v>8.4</v>
      </c>
      <c r="G4391" s="8">
        <f>E4391-F4391</f>
        <v>30.1</v>
      </c>
      <c r="H4391" s="8">
        <f>IF(E4391&lt;&gt;0, ((E4391-F4391)/E4391)*100, 0)</f>
        <v>78.181818181818187</v>
      </c>
    </row>
    <row r="4392" spans="1:8" x14ac:dyDescent="0.2">
      <c r="A4392" s="2" t="s">
        <v>1116</v>
      </c>
      <c r="B4392" s="2" t="s">
        <v>3598</v>
      </c>
      <c r="C4392" s="2" t="s">
        <v>410</v>
      </c>
      <c r="D4392" s="6">
        <v>2</v>
      </c>
      <c r="E4392" s="8">
        <v>39</v>
      </c>
      <c r="F4392" s="8">
        <v>10.3</v>
      </c>
      <c r="G4392" s="8">
        <f>E4392-F4392</f>
        <v>28.7</v>
      </c>
      <c r="H4392" s="8">
        <f>IF(E4392&lt;&gt;0, ((E4392-F4392)/E4392)*100, 0)</f>
        <v>73.589743589743577</v>
      </c>
    </row>
    <row r="4393" spans="1:8" x14ac:dyDescent="0.2">
      <c r="A4393" s="2" t="s">
        <v>1116</v>
      </c>
      <c r="B4393" s="2" t="s">
        <v>3598</v>
      </c>
      <c r="C4393" s="2" t="s">
        <v>317</v>
      </c>
      <c r="D4393" s="6">
        <v>1</v>
      </c>
      <c r="E4393" s="8">
        <v>23.75</v>
      </c>
      <c r="F4393" s="8">
        <v>7.27</v>
      </c>
      <c r="G4393" s="8">
        <f>E4393-F4393</f>
        <v>16.48</v>
      </c>
      <c r="H4393" s="8">
        <f>IF(E4393&lt;&gt;0, ((E4393-F4393)/E4393)*100, 0)</f>
        <v>69.389473684210529</v>
      </c>
    </row>
    <row r="4394" spans="1:8" x14ac:dyDescent="0.2">
      <c r="A4394" s="2" t="s">
        <v>1116</v>
      </c>
      <c r="B4394" s="2" t="s">
        <v>3598</v>
      </c>
      <c r="C4394" s="2" t="s">
        <v>1629</v>
      </c>
      <c r="D4394" s="6">
        <v>2</v>
      </c>
      <c r="E4394" s="8">
        <v>23</v>
      </c>
      <c r="F4394" s="8">
        <v>7.7</v>
      </c>
      <c r="G4394" s="8">
        <f>E4394-F4394</f>
        <v>15.3</v>
      </c>
      <c r="H4394" s="8">
        <f>IF(E4394&lt;&gt;0, ((E4394-F4394)/E4394)*100, 0)</f>
        <v>66.521739130434781</v>
      </c>
    </row>
    <row r="4395" spans="1:8" customFormat="1" ht="15" x14ac:dyDescent="0.25">
      <c r="D4395" s="12"/>
      <c r="E4395" s="12"/>
      <c r="F4395" s="12"/>
      <c r="G4395" s="12"/>
      <c r="H4395" s="12"/>
    </row>
    <row r="4396" spans="1:8" s="4" customFormat="1" x14ac:dyDescent="0.2">
      <c r="A4396" s="3" t="s">
        <v>10</v>
      </c>
      <c r="B4396" s="3" t="s">
        <v>10</v>
      </c>
      <c r="C4396" s="3" t="s">
        <v>10</v>
      </c>
      <c r="D4396" s="5">
        <f>SUBTOTAL(9, D4388:D4395)</f>
        <v>7</v>
      </c>
      <c r="E4396" s="7">
        <f>SUBTOTAL(9, E4388:E4395)</f>
        <v>104.15</v>
      </c>
      <c r="F4396" s="7">
        <f>SUBTOTAL(9, F4388:F4395)</f>
        <v>33.67</v>
      </c>
      <c r="G4396" s="7">
        <f>SUBTOTAL(9, G4388:G4395)</f>
        <v>70.48</v>
      </c>
      <c r="H4396" s="7">
        <f>IF(E4396&lt;&gt;0, ((E4396-F4396)/E4396)*100, 0)</f>
        <v>67.671627460393665</v>
      </c>
    </row>
    <row r="4397" spans="1:8" customFormat="1" ht="15" x14ac:dyDescent="0.25">
      <c r="D4397" s="12"/>
      <c r="E4397" s="12"/>
      <c r="F4397" s="12"/>
      <c r="G4397" s="12"/>
      <c r="H4397" s="12"/>
    </row>
    <row r="4398" spans="1:8" x14ac:dyDescent="0.2">
      <c r="A4398" s="2" t="s">
        <v>3599</v>
      </c>
      <c r="B4398" s="2" t="s">
        <v>3600</v>
      </c>
      <c r="C4398" s="2" t="s">
        <v>10</v>
      </c>
      <c r="G4398" s="8">
        <f>E4398-F4398</f>
        <v>0</v>
      </c>
      <c r="H4398" s="8">
        <f>IF(E4398&lt;&gt;0, ((E4398-F4398)/E4398)*100, 0)</f>
        <v>0</v>
      </c>
    </row>
    <row r="4399" spans="1:8" x14ac:dyDescent="0.2">
      <c r="A4399" s="2" t="s">
        <v>3599</v>
      </c>
      <c r="B4399" s="2" t="s">
        <v>3600</v>
      </c>
      <c r="C4399" s="2" t="s">
        <v>10</v>
      </c>
      <c r="G4399" s="8">
        <f>E4399-F4399</f>
        <v>0</v>
      </c>
      <c r="H4399" s="8">
        <f>IF(E4399&lt;&gt;0, ((E4399-F4399)/E4399)*100, 0)</f>
        <v>0</v>
      </c>
    </row>
    <row r="4400" spans="1:8" x14ac:dyDescent="0.2">
      <c r="A4400" s="2" t="s">
        <v>3599</v>
      </c>
      <c r="B4400" s="2" t="s">
        <v>3600</v>
      </c>
      <c r="C4400" s="2" t="s">
        <v>10</v>
      </c>
      <c r="G4400" s="8">
        <f>E4400-F4400</f>
        <v>0</v>
      </c>
      <c r="H4400" s="8">
        <f>IF(E4400&lt;&gt;0, ((E4400-F4400)/E4400)*100, 0)</f>
        <v>0</v>
      </c>
    </row>
    <row r="4401" spans="1:8" x14ac:dyDescent="0.2">
      <c r="A4401" s="2" t="s">
        <v>3599</v>
      </c>
      <c r="B4401" s="2" t="s">
        <v>3600</v>
      </c>
      <c r="C4401" s="2" t="s">
        <v>38</v>
      </c>
      <c r="D4401" s="6">
        <v>1</v>
      </c>
      <c r="E4401" s="8">
        <v>9.25</v>
      </c>
      <c r="F4401" s="8">
        <v>2.0299999999999998</v>
      </c>
      <c r="G4401" s="8">
        <f>E4401-F4401</f>
        <v>7.2200000000000006</v>
      </c>
      <c r="H4401" s="8">
        <f>IF(E4401&lt;&gt;0, ((E4401-F4401)/E4401)*100, 0)</f>
        <v>78.054054054054063</v>
      </c>
    </row>
    <row r="4402" spans="1:8" x14ac:dyDescent="0.2">
      <c r="A4402" s="2" t="s">
        <v>3599</v>
      </c>
      <c r="B4402" s="2" t="s">
        <v>3600</v>
      </c>
      <c r="C4402" s="2" t="s">
        <v>39</v>
      </c>
      <c r="D4402" s="6">
        <v>1</v>
      </c>
      <c r="E4402" s="8">
        <v>9.25</v>
      </c>
      <c r="F4402" s="8">
        <v>1.96</v>
      </c>
      <c r="G4402" s="8">
        <f>E4402-F4402</f>
        <v>7.29</v>
      </c>
      <c r="H4402" s="8">
        <f>IF(E4402&lt;&gt;0, ((E4402-F4402)/E4402)*100, 0)</f>
        <v>78.810810810810821</v>
      </c>
    </row>
    <row r="4403" spans="1:8" x14ac:dyDescent="0.2">
      <c r="A4403" s="2" t="s">
        <v>3599</v>
      </c>
      <c r="B4403" s="2" t="s">
        <v>3600</v>
      </c>
      <c r="C4403" s="2" t="s">
        <v>40</v>
      </c>
      <c r="D4403" s="6">
        <v>1</v>
      </c>
      <c r="E4403" s="8">
        <v>9.25</v>
      </c>
      <c r="F4403" s="8">
        <v>1.96</v>
      </c>
      <c r="G4403" s="8">
        <f>E4403-F4403</f>
        <v>7.29</v>
      </c>
      <c r="H4403" s="8">
        <f>IF(E4403&lt;&gt;0, ((E4403-F4403)/E4403)*100, 0)</f>
        <v>78.810810810810821</v>
      </c>
    </row>
    <row r="4404" spans="1:8" customFormat="1" ht="15" x14ac:dyDescent="0.25">
      <c r="D4404" s="12"/>
      <c r="E4404" s="12"/>
      <c r="F4404" s="12"/>
      <c r="G4404" s="12"/>
      <c r="H4404" s="12"/>
    </row>
    <row r="4405" spans="1:8" s="4" customFormat="1" x14ac:dyDescent="0.2">
      <c r="A4405" s="3" t="s">
        <v>10</v>
      </c>
      <c r="B4405" s="3" t="s">
        <v>10</v>
      </c>
      <c r="C4405" s="3" t="s">
        <v>10</v>
      </c>
      <c r="D4405" s="5">
        <f>SUBTOTAL(9, D4398:D4404)</f>
        <v>3</v>
      </c>
      <c r="E4405" s="7">
        <f>SUBTOTAL(9, E4398:E4404)</f>
        <v>27.75</v>
      </c>
      <c r="F4405" s="7">
        <f>SUBTOTAL(9, F4398:F4404)</f>
        <v>5.9499999999999993</v>
      </c>
      <c r="G4405" s="7">
        <f>SUBTOTAL(9, G4398:G4404)</f>
        <v>21.8</v>
      </c>
      <c r="H4405" s="7">
        <f>IF(E4405&lt;&gt;0, ((E4405-F4405)/E4405)*100, 0)</f>
        <v>78.558558558558573</v>
      </c>
    </row>
    <row r="4406" spans="1:8" customFormat="1" ht="15" x14ac:dyDescent="0.25">
      <c r="D4406" s="12"/>
      <c r="E4406" s="12"/>
      <c r="F4406" s="12"/>
      <c r="G4406" s="12"/>
      <c r="H4406" s="12"/>
    </row>
    <row r="4407" spans="1:8" x14ac:dyDescent="0.2">
      <c r="A4407" s="2" t="s">
        <v>3601</v>
      </c>
      <c r="B4407" s="2" t="s">
        <v>3602</v>
      </c>
      <c r="C4407" s="2" t="s">
        <v>10</v>
      </c>
      <c r="G4407" s="8">
        <f>E4407-F4407</f>
        <v>0</v>
      </c>
      <c r="H4407" s="8">
        <f>IF(E4407&lt;&gt;0, ((E4407-F4407)/E4407)*100, 0)</f>
        <v>0</v>
      </c>
    </row>
    <row r="4408" spans="1:8" x14ac:dyDescent="0.2">
      <c r="A4408" s="2" t="s">
        <v>3601</v>
      </c>
      <c r="B4408" s="2" t="s">
        <v>3602</v>
      </c>
      <c r="C4408" s="2" t="s">
        <v>10</v>
      </c>
      <c r="G4408" s="8">
        <f>E4408-F4408</f>
        <v>0</v>
      </c>
      <c r="H4408" s="8">
        <f>IF(E4408&lt;&gt;0, ((E4408-F4408)/E4408)*100, 0)</f>
        <v>0</v>
      </c>
    </row>
    <row r="4409" spans="1:8" x14ac:dyDescent="0.2">
      <c r="A4409" s="2" t="s">
        <v>3601</v>
      </c>
      <c r="B4409" s="2" t="s">
        <v>3602</v>
      </c>
      <c r="C4409" s="2" t="s">
        <v>10</v>
      </c>
      <c r="G4409" s="8">
        <f>E4409-F4409</f>
        <v>0</v>
      </c>
      <c r="H4409" s="8">
        <f>IF(E4409&lt;&gt;0, ((E4409-F4409)/E4409)*100, 0)</f>
        <v>0</v>
      </c>
    </row>
    <row r="4410" spans="1:8" x14ac:dyDescent="0.2">
      <c r="A4410" s="2" t="s">
        <v>3601</v>
      </c>
      <c r="B4410" s="2" t="s">
        <v>3602</v>
      </c>
      <c r="C4410" s="2" t="s">
        <v>219</v>
      </c>
      <c r="D4410" s="6">
        <v>2</v>
      </c>
      <c r="E4410" s="8">
        <v>50</v>
      </c>
      <c r="F4410" s="8">
        <v>8.3000000000000007</v>
      </c>
      <c r="G4410" s="8">
        <f>E4410-F4410</f>
        <v>41.7</v>
      </c>
      <c r="H4410" s="8">
        <f>IF(E4410&lt;&gt;0, ((E4410-F4410)/E4410)*100, 0)</f>
        <v>83.4</v>
      </c>
    </row>
    <row r="4411" spans="1:8" customFormat="1" ht="15" x14ac:dyDescent="0.25">
      <c r="D4411" s="12"/>
      <c r="E4411" s="12"/>
      <c r="F4411" s="12"/>
      <c r="G4411" s="12"/>
      <c r="H4411" s="12"/>
    </row>
    <row r="4412" spans="1:8" s="4" customFormat="1" x14ac:dyDescent="0.2">
      <c r="A4412" s="3" t="s">
        <v>10</v>
      </c>
      <c r="B4412" s="3" t="s">
        <v>10</v>
      </c>
      <c r="C4412" s="3" t="s">
        <v>10</v>
      </c>
      <c r="D4412" s="5">
        <f>SUBTOTAL(9, D4407:D4411)</f>
        <v>2</v>
      </c>
      <c r="E4412" s="7">
        <f>SUBTOTAL(9, E4407:E4411)</f>
        <v>50</v>
      </c>
      <c r="F4412" s="7">
        <f>SUBTOTAL(9, F4407:F4411)</f>
        <v>8.3000000000000007</v>
      </c>
      <c r="G4412" s="7">
        <f>SUBTOTAL(9, G4407:G4411)</f>
        <v>41.7</v>
      </c>
      <c r="H4412" s="7">
        <f>IF(E4412&lt;&gt;0, ((E4412-F4412)/E4412)*100, 0)</f>
        <v>83.4</v>
      </c>
    </row>
    <row r="4413" spans="1:8" customFormat="1" ht="15" x14ac:dyDescent="0.25">
      <c r="D4413" s="12"/>
      <c r="E4413" s="12"/>
      <c r="F4413" s="12"/>
      <c r="G4413" s="12"/>
      <c r="H4413" s="12"/>
    </row>
    <row r="4414" spans="1:8" x14ac:dyDescent="0.2">
      <c r="A4414" s="2" t="s">
        <v>3603</v>
      </c>
      <c r="B4414" s="2" t="s">
        <v>3604</v>
      </c>
      <c r="C4414" s="2" t="s">
        <v>10</v>
      </c>
      <c r="G4414" s="8">
        <f>E4414-F4414</f>
        <v>0</v>
      </c>
      <c r="H4414" s="8">
        <f>IF(E4414&lt;&gt;0, ((E4414-F4414)/E4414)*100, 0)</f>
        <v>0</v>
      </c>
    </row>
    <row r="4415" spans="1:8" x14ac:dyDescent="0.2">
      <c r="A4415" s="2" t="s">
        <v>3603</v>
      </c>
      <c r="B4415" s="2" t="s">
        <v>3604</v>
      </c>
      <c r="C4415" s="2" t="s">
        <v>10</v>
      </c>
      <c r="G4415" s="8">
        <f>E4415-F4415</f>
        <v>0</v>
      </c>
      <c r="H4415" s="8">
        <f>IF(E4415&lt;&gt;0, ((E4415-F4415)/E4415)*100, 0)</f>
        <v>0</v>
      </c>
    </row>
    <row r="4416" spans="1:8" x14ac:dyDescent="0.2">
      <c r="A4416" s="2" t="s">
        <v>3603</v>
      </c>
      <c r="B4416" s="2" t="s">
        <v>3604</v>
      </c>
      <c r="C4416" s="2" t="s">
        <v>48</v>
      </c>
      <c r="D4416" s="6">
        <v>2</v>
      </c>
      <c r="E4416" s="8">
        <v>27.5</v>
      </c>
      <c r="F4416" s="8">
        <v>10.94</v>
      </c>
      <c r="G4416" s="8">
        <f>E4416-F4416</f>
        <v>16.560000000000002</v>
      </c>
      <c r="H4416" s="8">
        <f>IF(E4416&lt;&gt;0, ((E4416-F4416)/E4416)*100, 0)</f>
        <v>60.218181818181826</v>
      </c>
    </row>
    <row r="4417" spans="1:8" customFormat="1" ht="15" x14ac:dyDescent="0.25">
      <c r="D4417" s="12"/>
      <c r="E4417" s="12"/>
      <c r="F4417" s="12"/>
      <c r="G4417" s="12"/>
      <c r="H4417" s="12"/>
    </row>
    <row r="4418" spans="1:8" s="4" customFormat="1" x14ac:dyDescent="0.2">
      <c r="A4418" s="3" t="s">
        <v>10</v>
      </c>
      <c r="B4418" s="3" t="s">
        <v>10</v>
      </c>
      <c r="C4418" s="3" t="s">
        <v>10</v>
      </c>
      <c r="D4418" s="5">
        <f>SUBTOTAL(9, D4414:D4417)</f>
        <v>2</v>
      </c>
      <c r="E4418" s="7">
        <f>SUBTOTAL(9, E4414:E4417)</f>
        <v>27.5</v>
      </c>
      <c r="F4418" s="7">
        <f>SUBTOTAL(9, F4414:F4417)</f>
        <v>10.94</v>
      </c>
      <c r="G4418" s="7">
        <f>SUBTOTAL(9, G4414:G4417)</f>
        <v>16.560000000000002</v>
      </c>
      <c r="H4418" s="7">
        <f>IF(E4418&lt;&gt;0, ((E4418-F4418)/E4418)*100, 0)</f>
        <v>60.218181818181826</v>
      </c>
    </row>
    <row r="4419" spans="1:8" customFormat="1" ht="15" x14ac:dyDescent="0.25">
      <c r="D4419" s="12"/>
      <c r="E4419" s="12"/>
      <c r="F4419" s="12"/>
      <c r="G4419" s="12"/>
      <c r="H4419" s="12"/>
    </row>
    <row r="4420" spans="1:8" x14ac:dyDescent="0.2">
      <c r="A4420" s="2" t="s">
        <v>3605</v>
      </c>
      <c r="B4420" s="2" t="s">
        <v>3606</v>
      </c>
      <c r="C4420" s="2" t="s">
        <v>10</v>
      </c>
      <c r="G4420" s="8">
        <f>E4420-F4420</f>
        <v>0</v>
      </c>
      <c r="H4420" s="8">
        <f>IF(E4420&lt;&gt;0, ((E4420-F4420)/E4420)*100, 0)</f>
        <v>0</v>
      </c>
    </row>
    <row r="4421" spans="1:8" x14ac:dyDescent="0.2">
      <c r="A4421" s="2" t="s">
        <v>3605</v>
      </c>
      <c r="B4421" s="2" t="s">
        <v>3606</v>
      </c>
      <c r="C4421" s="2" t="s">
        <v>10</v>
      </c>
      <c r="G4421" s="8">
        <f>E4421-F4421</f>
        <v>0</v>
      </c>
      <c r="H4421" s="8">
        <f>IF(E4421&lt;&gt;0, ((E4421-F4421)/E4421)*100, 0)</f>
        <v>0</v>
      </c>
    </row>
    <row r="4422" spans="1:8" x14ac:dyDescent="0.2">
      <c r="A4422" s="2" t="s">
        <v>3605</v>
      </c>
      <c r="B4422" s="2" t="s">
        <v>3606</v>
      </c>
      <c r="C4422" s="2" t="s">
        <v>10</v>
      </c>
      <c r="G4422" s="8">
        <f>E4422-F4422</f>
        <v>0</v>
      </c>
      <c r="H4422" s="8">
        <f>IF(E4422&lt;&gt;0, ((E4422-F4422)/E4422)*100, 0)</f>
        <v>0</v>
      </c>
    </row>
    <row r="4423" spans="1:8" x14ac:dyDescent="0.2">
      <c r="A4423" s="2" t="s">
        <v>3605</v>
      </c>
      <c r="B4423" s="2" t="s">
        <v>3606</v>
      </c>
      <c r="C4423" s="2" t="s">
        <v>297</v>
      </c>
      <c r="D4423" s="6">
        <v>1</v>
      </c>
      <c r="E4423" s="8">
        <v>17.5</v>
      </c>
      <c r="F4423" s="8">
        <v>5.29</v>
      </c>
      <c r="G4423" s="8">
        <f>E4423-F4423</f>
        <v>12.21</v>
      </c>
      <c r="H4423" s="8">
        <f>IF(E4423&lt;&gt;0, ((E4423-F4423)/E4423)*100, 0)</f>
        <v>69.771428571428572</v>
      </c>
    </row>
    <row r="4424" spans="1:8" customFormat="1" ht="15" x14ac:dyDescent="0.25">
      <c r="D4424" s="12"/>
      <c r="E4424" s="12"/>
      <c r="F4424" s="12"/>
      <c r="G4424" s="12"/>
      <c r="H4424" s="12"/>
    </row>
    <row r="4425" spans="1:8" s="4" customFormat="1" x14ac:dyDescent="0.2">
      <c r="A4425" s="3" t="s">
        <v>10</v>
      </c>
      <c r="B4425" s="3" t="s">
        <v>10</v>
      </c>
      <c r="C4425" s="3" t="s">
        <v>10</v>
      </c>
      <c r="D4425" s="5">
        <f>SUBTOTAL(9, D4420:D4424)</f>
        <v>1</v>
      </c>
      <c r="E4425" s="7">
        <f>SUBTOTAL(9, E4420:E4424)</f>
        <v>17.5</v>
      </c>
      <c r="F4425" s="7">
        <f>SUBTOTAL(9, F4420:F4424)</f>
        <v>5.29</v>
      </c>
      <c r="G4425" s="7">
        <f>SUBTOTAL(9, G4420:G4424)</f>
        <v>12.21</v>
      </c>
      <c r="H4425" s="7">
        <f>IF(E4425&lt;&gt;0, ((E4425-F4425)/E4425)*100, 0)</f>
        <v>69.771428571428572</v>
      </c>
    </row>
    <row r="4426" spans="1:8" customFormat="1" ht="15" x14ac:dyDescent="0.25">
      <c r="D4426" s="12"/>
      <c r="E4426" s="12"/>
      <c r="F4426" s="12"/>
      <c r="G4426" s="12"/>
      <c r="H4426" s="12"/>
    </row>
    <row r="4427" spans="1:8" x14ac:dyDescent="0.2">
      <c r="A4427" s="2" t="s">
        <v>3607</v>
      </c>
      <c r="B4427" s="2" t="s">
        <v>3608</v>
      </c>
      <c r="C4427" s="2" t="s">
        <v>10</v>
      </c>
      <c r="G4427" s="8">
        <f>E4427-F4427</f>
        <v>0</v>
      </c>
      <c r="H4427" s="8">
        <f>IF(E4427&lt;&gt;0, ((E4427-F4427)/E4427)*100, 0)</f>
        <v>0</v>
      </c>
    </row>
    <row r="4428" spans="1:8" x14ac:dyDescent="0.2">
      <c r="A4428" s="2" t="s">
        <v>3607</v>
      </c>
      <c r="B4428" s="2" t="s">
        <v>3608</v>
      </c>
      <c r="C4428" s="2" t="s">
        <v>10</v>
      </c>
      <c r="G4428" s="8">
        <f>E4428-F4428</f>
        <v>0</v>
      </c>
      <c r="H4428" s="8">
        <f>IF(E4428&lt;&gt;0, ((E4428-F4428)/E4428)*100, 0)</f>
        <v>0</v>
      </c>
    </row>
    <row r="4429" spans="1:8" x14ac:dyDescent="0.2">
      <c r="A4429" s="2" t="s">
        <v>3607</v>
      </c>
      <c r="B4429" s="2" t="s">
        <v>3608</v>
      </c>
      <c r="C4429" s="2" t="s">
        <v>48</v>
      </c>
      <c r="D4429" s="6">
        <v>1</v>
      </c>
      <c r="E4429" s="8">
        <v>13.75</v>
      </c>
      <c r="F4429" s="8">
        <v>5.47</v>
      </c>
      <c r="G4429" s="8">
        <f>E4429-F4429</f>
        <v>8.2800000000000011</v>
      </c>
      <c r="H4429" s="8">
        <f>IF(E4429&lt;&gt;0, ((E4429-F4429)/E4429)*100, 0)</f>
        <v>60.218181818181826</v>
      </c>
    </row>
    <row r="4430" spans="1:8" customFormat="1" ht="15" x14ac:dyDescent="0.25">
      <c r="D4430" s="12"/>
      <c r="E4430" s="12"/>
      <c r="F4430" s="12"/>
      <c r="G4430" s="12"/>
      <c r="H4430" s="12"/>
    </row>
    <row r="4431" spans="1:8" s="4" customFormat="1" x14ac:dyDescent="0.2">
      <c r="A4431" s="3" t="s">
        <v>10</v>
      </c>
      <c r="B4431" s="3" t="s">
        <v>10</v>
      </c>
      <c r="C4431" s="3" t="s">
        <v>10</v>
      </c>
      <c r="D4431" s="5">
        <f>SUBTOTAL(9, D4427:D4430)</f>
        <v>1</v>
      </c>
      <c r="E4431" s="7">
        <f>SUBTOTAL(9, E4427:E4430)</f>
        <v>13.75</v>
      </c>
      <c r="F4431" s="7">
        <f>SUBTOTAL(9, F4427:F4430)</f>
        <v>5.47</v>
      </c>
      <c r="G4431" s="7">
        <f>SUBTOTAL(9, G4427:G4430)</f>
        <v>8.2800000000000011</v>
      </c>
      <c r="H4431" s="7">
        <f>IF(E4431&lt;&gt;0, ((E4431-F4431)/E4431)*100, 0)</f>
        <v>60.218181818181826</v>
      </c>
    </row>
    <row r="4432" spans="1:8" customFormat="1" ht="15" x14ac:dyDescent="0.25">
      <c r="D4432" s="12"/>
      <c r="E4432" s="12"/>
      <c r="F4432" s="12"/>
      <c r="G4432" s="12"/>
      <c r="H4432" s="12"/>
    </row>
    <row r="4433" spans="1:8" x14ac:dyDescent="0.2">
      <c r="A4433" s="2" t="s">
        <v>752</v>
      </c>
      <c r="B4433" s="2" t="s">
        <v>753</v>
      </c>
      <c r="C4433" s="2" t="s">
        <v>2348</v>
      </c>
      <c r="D4433" s="6">
        <v>1</v>
      </c>
      <c r="E4433" s="8">
        <v>26.5</v>
      </c>
      <c r="F4433" s="8">
        <v>8.4</v>
      </c>
      <c r="G4433" s="8">
        <f>E4433-F4433</f>
        <v>18.100000000000001</v>
      </c>
      <c r="H4433" s="8">
        <f>IF(E4433&lt;&gt;0, ((E4433-F4433)/E4433)*100, 0)</f>
        <v>68.301886792452834</v>
      </c>
    </row>
    <row r="4434" spans="1:8" customFormat="1" ht="15" x14ac:dyDescent="0.25">
      <c r="D4434" s="12"/>
      <c r="E4434" s="12"/>
      <c r="F4434" s="12"/>
      <c r="G4434" s="12"/>
      <c r="H4434" s="12"/>
    </row>
    <row r="4435" spans="1:8" s="4" customFormat="1" x14ac:dyDescent="0.2">
      <c r="A4435" s="3" t="s">
        <v>10</v>
      </c>
      <c r="B4435" s="3" t="s">
        <v>10</v>
      </c>
      <c r="C4435" s="3" t="s">
        <v>10</v>
      </c>
      <c r="D4435" s="5">
        <f>SUBTOTAL(9, D4433:D4434)</f>
        <v>1</v>
      </c>
      <c r="E4435" s="7">
        <f>SUBTOTAL(9, E4433:E4434)</f>
        <v>26.5</v>
      </c>
      <c r="F4435" s="7">
        <f>SUBTOTAL(9, F4433:F4434)</f>
        <v>8.4</v>
      </c>
      <c r="G4435" s="7">
        <f>SUBTOTAL(9, G4433:G4434)</f>
        <v>18.100000000000001</v>
      </c>
      <c r="H4435" s="7">
        <f>IF(E4435&lt;&gt;0, ((E4435-F4435)/E4435)*100, 0)</f>
        <v>68.301886792452834</v>
      </c>
    </row>
    <row r="4436" spans="1:8" customFormat="1" ht="15" x14ac:dyDescent="0.25">
      <c r="D4436" s="12"/>
      <c r="E4436" s="12"/>
      <c r="F4436" s="12"/>
      <c r="G4436" s="12"/>
      <c r="H4436" s="12"/>
    </row>
    <row r="4437" spans="1:8" x14ac:dyDescent="0.2">
      <c r="A4437" s="2" t="s">
        <v>3609</v>
      </c>
      <c r="B4437" s="2" t="s">
        <v>3610</v>
      </c>
      <c r="C4437" s="2" t="s">
        <v>10</v>
      </c>
      <c r="G4437" s="8">
        <f>E4437-F4437</f>
        <v>0</v>
      </c>
      <c r="H4437" s="8">
        <f>IF(E4437&lt;&gt;0, ((E4437-F4437)/E4437)*100, 0)</f>
        <v>0</v>
      </c>
    </row>
    <row r="4438" spans="1:8" x14ac:dyDescent="0.2">
      <c r="A4438" s="2" t="s">
        <v>3609</v>
      </c>
      <c r="B4438" s="2" t="s">
        <v>3610</v>
      </c>
      <c r="C4438" s="2" t="s">
        <v>10</v>
      </c>
      <c r="G4438" s="8">
        <f>E4438-F4438</f>
        <v>0</v>
      </c>
      <c r="H4438" s="8">
        <f>IF(E4438&lt;&gt;0, ((E4438-F4438)/E4438)*100, 0)</f>
        <v>0</v>
      </c>
    </row>
    <row r="4439" spans="1:8" x14ac:dyDescent="0.2">
      <c r="A4439" s="2" t="s">
        <v>3609</v>
      </c>
      <c r="B4439" s="2" t="s">
        <v>3610</v>
      </c>
      <c r="C4439" s="2" t="s">
        <v>10</v>
      </c>
      <c r="E4439" s="8">
        <v>-65.75</v>
      </c>
      <c r="G4439" s="8">
        <f>E4439-F4439</f>
        <v>-65.75</v>
      </c>
      <c r="H4439" s="8">
        <f>IF(E4439&lt;&gt;0, ((E4439-F4439)/E4439)*100, 0)</f>
        <v>100</v>
      </c>
    </row>
    <row r="4440" spans="1:8" x14ac:dyDescent="0.2">
      <c r="A4440" s="2" t="s">
        <v>3609</v>
      </c>
      <c r="B4440" s="2" t="s">
        <v>3610</v>
      </c>
      <c r="C4440" s="2" t="s">
        <v>10</v>
      </c>
      <c r="G4440" s="8">
        <f>E4440-F4440</f>
        <v>0</v>
      </c>
      <c r="H4440" s="8">
        <f>IF(E4440&lt;&gt;0, ((E4440-F4440)/E4440)*100, 0)</f>
        <v>0</v>
      </c>
    </row>
    <row r="4441" spans="1:8" x14ac:dyDescent="0.2">
      <c r="A4441" s="2" t="s">
        <v>3609</v>
      </c>
      <c r="B4441" s="2" t="s">
        <v>3610</v>
      </c>
      <c r="C4441" s="2" t="s">
        <v>303</v>
      </c>
      <c r="D4441" s="6">
        <v>1</v>
      </c>
      <c r="E4441" s="8">
        <v>125</v>
      </c>
      <c r="F4441" s="8">
        <v>58.31</v>
      </c>
      <c r="G4441" s="8">
        <f>E4441-F4441</f>
        <v>66.69</v>
      </c>
      <c r="H4441" s="8">
        <f>IF(E4441&lt;&gt;0, ((E4441-F4441)/E4441)*100, 0)</f>
        <v>53.351999999999997</v>
      </c>
    </row>
    <row r="4442" spans="1:8" x14ac:dyDescent="0.2">
      <c r="A4442" s="2" t="s">
        <v>3609</v>
      </c>
      <c r="B4442" s="2" t="s">
        <v>3610</v>
      </c>
      <c r="C4442" s="2" t="s">
        <v>17</v>
      </c>
      <c r="D4442" s="6">
        <v>10</v>
      </c>
      <c r="E4442" s="8">
        <v>347.5</v>
      </c>
      <c r="F4442" s="8">
        <v>91</v>
      </c>
      <c r="G4442" s="8">
        <f>E4442-F4442</f>
        <v>256.5</v>
      </c>
      <c r="H4442" s="8">
        <f>IF(E4442&lt;&gt;0, ((E4442-F4442)/E4442)*100, 0)</f>
        <v>73.812949640287769</v>
      </c>
    </row>
    <row r="4443" spans="1:8" x14ac:dyDescent="0.2">
      <c r="A4443" s="2" t="s">
        <v>3609</v>
      </c>
      <c r="B4443" s="2" t="s">
        <v>3610</v>
      </c>
      <c r="C4443" s="2" t="s">
        <v>117</v>
      </c>
      <c r="D4443" s="6">
        <v>2</v>
      </c>
      <c r="E4443" s="8">
        <v>84</v>
      </c>
      <c r="F4443" s="8">
        <v>22.12</v>
      </c>
      <c r="G4443" s="8">
        <f>E4443-F4443</f>
        <v>61.879999999999995</v>
      </c>
      <c r="H4443" s="8">
        <f>IF(E4443&lt;&gt;0, ((E4443-F4443)/E4443)*100, 0)</f>
        <v>73.666666666666657</v>
      </c>
    </row>
    <row r="4444" spans="1:8" x14ac:dyDescent="0.2">
      <c r="A4444" s="2" t="s">
        <v>3609</v>
      </c>
      <c r="B4444" s="2" t="s">
        <v>3610</v>
      </c>
      <c r="C4444" s="2" t="s">
        <v>19</v>
      </c>
      <c r="D4444" s="6">
        <v>1</v>
      </c>
      <c r="E4444" s="8">
        <v>27.5</v>
      </c>
      <c r="F4444" s="8">
        <v>7.21</v>
      </c>
      <c r="G4444" s="8">
        <f>E4444-F4444</f>
        <v>20.29</v>
      </c>
      <c r="H4444" s="8">
        <f>IF(E4444&lt;&gt;0, ((E4444-F4444)/E4444)*100, 0)</f>
        <v>73.781818181818181</v>
      </c>
    </row>
    <row r="4445" spans="1:8" x14ac:dyDescent="0.2">
      <c r="A4445" s="2" t="s">
        <v>3609</v>
      </c>
      <c r="B4445" s="2" t="s">
        <v>3610</v>
      </c>
      <c r="C4445" s="2" t="s">
        <v>53</v>
      </c>
      <c r="D4445" s="6">
        <v>2</v>
      </c>
      <c r="E4445" s="8">
        <v>86</v>
      </c>
      <c r="F4445" s="8">
        <v>24.5</v>
      </c>
      <c r="G4445" s="8">
        <f>E4445-F4445</f>
        <v>61.5</v>
      </c>
      <c r="H4445" s="8">
        <f>IF(E4445&lt;&gt;0, ((E4445-F4445)/E4445)*100, 0)</f>
        <v>71.511627906976756</v>
      </c>
    </row>
    <row r="4446" spans="1:8" customFormat="1" ht="15" x14ac:dyDescent="0.25">
      <c r="D4446" s="12"/>
      <c r="E4446" s="12"/>
      <c r="F4446" s="12"/>
      <c r="G4446" s="12"/>
      <c r="H4446" s="12"/>
    </row>
    <row r="4447" spans="1:8" s="4" customFormat="1" x14ac:dyDescent="0.2">
      <c r="A4447" s="3" t="s">
        <v>10</v>
      </c>
      <c r="B4447" s="3" t="s">
        <v>10</v>
      </c>
      <c r="C4447" s="3" t="s">
        <v>10</v>
      </c>
      <c r="D4447" s="5">
        <f>SUBTOTAL(9, D4437:D4446)</f>
        <v>16</v>
      </c>
      <c r="E4447" s="7">
        <f>SUBTOTAL(9, E4437:E4446)</f>
        <v>604.25</v>
      </c>
      <c r="F4447" s="7">
        <f>SUBTOTAL(9, F4437:F4446)</f>
        <v>203.14000000000001</v>
      </c>
      <c r="G4447" s="7">
        <f>SUBTOTAL(9, G4437:G4446)</f>
        <v>401.11</v>
      </c>
      <c r="H4447" s="7">
        <f>IF(E4447&lt;&gt;0, ((E4447-F4447)/E4447)*100, 0)</f>
        <v>66.381464625568881</v>
      </c>
    </row>
    <row r="4448" spans="1:8" customFormat="1" ht="15" x14ac:dyDescent="0.25">
      <c r="D4448" s="12"/>
      <c r="E4448" s="12"/>
      <c r="F4448" s="12"/>
      <c r="G4448" s="12"/>
      <c r="H4448" s="12"/>
    </row>
    <row r="4449" spans="1:8" x14ac:dyDescent="0.2">
      <c r="A4449" s="2" t="s">
        <v>3611</v>
      </c>
      <c r="B4449" s="2" t="s">
        <v>3612</v>
      </c>
      <c r="C4449" s="2" t="s">
        <v>10</v>
      </c>
      <c r="G4449" s="8">
        <f>E4449-F4449</f>
        <v>0</v>
      </c>
      <c r="H4449" s="8">
        <f>IF(E4449&lt;&gt;0, ((E4449-F4449)/E4449)*100, 0)</f>
        <v>0</v>
      </c>
    </row>
    <row r="4450" spans="1:8" x14ac:dyDescent="0.2">
      <c r="A4450" s="2" t="s">
        <v>3611</v>
      </c>
      <c r="B4450" s="2" t="s">
        <v>3612</v>
      </c>
      <c r="C4450" s="2" t="s">
        <v>10</v>
      </c>
      <c r="G4450" s="8">
        <f>E4450-F4450</f>
        <v>0</v>
      </c>
      <c r="H4450" s="8">
        <f>IF(E4450&lt;&gt;0, ((E4450-F4450)/E4450)*100, 0)</f>
        <v>0</v>
      </c>
    </row>
    <row r="4451" spans="1:8" x14ac:dyDescent="0.2">
      <c r="A4451" s="2" t="s">
        <v>3611</v>
      </c>
      <c r="B4451" s="2" t="s">
        <v>3612</v>
      </c>
      <c r="C4451" s="2" t="s">
        <v>78</v>
      </c>
      <c r="D4451" s="6">
        <v>1</v>
      </c>
      <c r="E4451" s="8">
        <v>15.5</v>
      </c>
      <c r="F4451" s="8">
        <v>5.47</v>
      </c>
      <c r="G4451" s="8">
        <f>E4451-F4451</f>
        <v>10.030000000000001</v>
      </c>
      <c r="H4451" s="8">
        <f>IF(E4451&lt;&gt;0, ((E4451-F4451)/E4451)*100, 0)</f>
        <v>64.709677419354847</v>
      </c>
    </row>
    <row r="4452" spans="1:8" x14ac:dyDescent="0.2">
      <c r="A4452" s="2" t="s">
        <v>3611</v>
      </c>
      <c r="B4452" s="2" t="s">
        <v>3612</v>
      </c>
      <c r="C4452" s="2" t="s">
        <v>359</v>
      </c>
      <c r="D4452" s="6">
        <v>1</v>
      </c>
      <c r="E4452" s="8">
        <v>13.5</v>
      </c>
      <c r="F4452" s="8">
        <v>4.79</v>
      </c>
      <c r="G4452" s="8">
        <f>E4452-F4452</f>
        <v>8.7100000000000009</v>
      </c>
      <c r="H4452" s="8">
        <f>IF(E4452&lt;&gt;0, ((E4452-F4452)/E4452)*100, 0)</f>
        <v>64.518518518518519</v>
      </c>
    </row>
    <row r="4453" spans="1:8" x14ac:dyDescent="0.2">
      <c r="A4453" s="2" t="s">
        <v>3611</v>
      </c>
      <c r="B4453" s="2" t="s">
        <v>3612</v>
      </c>
      <c r="C4453" s="2" t="s">
        <v>419</v>
      </c>
      <c r="D4453" s="6">
        <v>1</v>
      </c>
      <c r="E4453" s="8">
        <v>13.5</v>
      </c>
      <c r="F4453" s="8">
        <v>4.79</v>
      </c>
      <c r="G4453" s="8">
        <f>E4453-F4453</f>
        <v>8.7100000000000009</v>
      </c>
      <c r="H4453" s="8">
        <f>IF(E4453&lt;&gt;0, ((E4453-F4453)/E4453)*100, 0)</f>
        <v>64.518518518518519</v>
      </c>
    </row>
    <row r="4454" spans="1:8" x14ac:dyDescent="0.2">
      <c r="A4454" s="2" t="s">
        <v>3611</v>
      </c>
      <c r="B4454" s="2" t="s">
        <v>3612</v>
      </c>
      <c r="C4454" s="2" t="s">
        <v>290</v>
      </c>
      <c r="D4454" s="6">
        <v>1</v>
      </c>
      <c r="E4454" s="8">
        <v>22.5</v>
      </c>
      <c r="F4454" s="8">
        <v>6.91</v>
      </c>
      <c r="G4454" s="8">
        <f>E4454-F4454</f>
        <v>15.59</v>
      </c>
      <c r="H4454" s="8">
        <f>IF(E4454&lt;&gt;0, ((E4454-F4454)/E4454)*100, 0)</f>
        <v>69.288888888888891</v>
      </c>
    </row>
    <row r="4455" spans="1:8" x14ac:dyDescent="0.2">
      <c r="A4455" s="2" t="s">
        <v>3611</v>
      </c>
      <c r="B4455" s="2" t="s">
        <v>3612</v>
      </c>
      <c r="C4455" s="2" t="s">
        <v>786</v>
      </c>
      <c r="D4455" s="6">
        <v>1</v>
      </c>
      <c r="E4455" s="8">
        <v>12</v>
      </c>
      <c r="F4455" s="8">
        <v>3.78</v>
      </c>
      <c r="G4455" s="8">
        <f>E4455-F4455</f>
        <v>8.2200000000000006</v>
      </c>
      <c r="H4455" s="8">
        <f>IF(E4455&lt;&gt;0, ((E4455-F4455)/E4455)*100, 0)</f>
        <v>68.5</v>
      </c>
    </row>
    <row r="4456" spans="1:8" customFormat="1" ht="15" x14ac:dyDescent="0.25">
      <c r="D4456" s="12"/>
      <c r="E4456" s="12"/>
      <c r="F4456" s="12"/>
      <c r="G4456" s="12"/>
      <c r="H4456" s="12"/>
    </row>
    <row r="4457" spans="1:8" s="4" customFormat="1" x14ac:dyDescent="0.2">
      <c r="A4457" s="3" t="s">
        <v>10</v>
      </c>
      <c r="B4457" s="3" t="s">
        <v>10</v>
      </c>
      <c r="C4457" s="3" t="s">
        <v>10</v>
      </c>
      <c r="D4457" s="5">
        <f>SUBTOTAL(9, D4449:D4456)</f>
        <v>5</v>
      </c>
      <c r="E4457" s="7">
        <f>SUBTOTAL(9, E4449:E4456)</f>
        <v>77</v>
      </c>
      <c r="F4457" s="7">
        <f>SUBTOTAL(9, F4449:F4456)</f>
        <v>25.740000000000002</v>
      </c>
      <c r="G4457" s="7">
        <f>SUBTOTAL(9, G4449:G4456)</f>
        <v>51.260000000000005</v>
      </c>
      <c r="H4457" s="7">
        <f>IF(E4457&lt;&gt;0, ((E4457-F4457)/E4457)*100, 0)</f>
        <v>66.571428571428569</v>
      </c>
    </row>
    <row r="4458" spans="1:8" customFormat="1" ht="15" x14ac:dyDescent="0.25">
      <c r="D4458" s="12"/>
      <c r="E4458" s="12"/>
      <c r="F4458" s="12"/>
      <c r="G4458" s="12"/>
      <c r="H4458" s="12"/>
    </row>
    <row r="4459" spans="1:8" x14ac:dyDescent="0.2">
      <c r="A4459" s="2" t="s">
        <v>3613</v>
      </c>
      <c r="B4459" s="2" t="s">
        <v>3614</v>
      </c>
      <c r="C4459" s="2" t="s">
        <v>408</v>
      </c>
      <c r="D4459" s="6">
        <v>1</v>
      </c>
      <c r="E4459" s="8">
        <v>16.25</v>
      </c>
      <c r="F4459" s="8">
        <v>6.23</v>
      </c>
      <c r="G4459" s="8">
        <f>E4459-F4459</f>
        <v>10.02</v>
      </c>
      <c r="H4459" s="8">
        <f>IF(E4459&lt;&gt;0, ((E4459-F4459)/E4459)*100, 0)</f>
        <v>61.661538461538456</v>
      </c>
    </row>
    <row r="4460" spans="1:8" x14ac:dyDescent="0.2">
      <c r="A4460" s="2" t="s">
        <v>3613</v>
      </c>
      <c r="B4460" s="2" t="s">
        <v>3614</v>
      </c>
      <c r="C4460" s="2" t="s">
        <v>17</v>
      </c>
      <c r="D4460" s="6">
        <v>2</v>
      </c>
      <c r="E4460" s="8">
        <v>69.5</v>
      </c>
      <c r="F4460" s="8">
        <v>18.2</v>
      </c>
      <c r="G4460" s="8">
        <f>E4460-F4460</f>
        <v>51.3</v>
      </c>
      <c r="H4460" s="8">
        <f>IF(E4460&lt;&gt;0, ((E4460-F4460)/E4460)*100, 0)</f>
        <v>73.812949640287755</v>
      </c>
    </row>
    <row r="4461" spans="1:8" customFormat="1" ht="15" x14ac:dyDescent="0.25">
      <c r="D4461" s="12"/>
      <c r="E4461" s="12"/>
      <c r="F4461" s="12"/>
      <c r="G4461" s="12"/>
      <c r="H4461" s="12"/>
    </row>
    <row r="4462" spans="1:8" s="4" customFormat="1" x14ac:dyDescent="0.2">
      <c r="A4462" s="3" t="s">
        <v>10</v>
      </c>
      <c r="B4462" s="3" t="s">
        <v>10</v>
      </c>
      <c r="C4462" s="3" t="s">
        <v>10</v>
      </c>
      <c r="D4462" s="5">
        <f>SUBTOTAL(9, D4459:D4461)</f>
        <v>3</v>
      </c>
      <c r="E4462" s="7">
        <f>SUBTOTAL(9, E4459:E4461)</f>
        <v>85.75</v>
      </c>
      <c r="F4462" s="7">
        <f>SUBTOTAL(9, F4459:F4461)</f>
        <v>24.43</v>
      </c>
      <c r="G4462" s="7">
        <f>SUBTOTAL(9, G4459:G4461)</f>
        <v>61.319999999999993</v>
      </c>
      <c r="H4462" s="7">
        <f>IF(E4462&lt;&gt;0, ((E4462-F4462)/E4462)*100, 0)</f>
        <v>71.510204081632651</v>
      </c>
    </row>
    <row r="4463" spans="1:8" customFormat="1" ht="15" x14ac:dyDescent="0.25">
      <c r="D4463" s="12"/>
      <c r="E4463" s="12"/>
      <c r="F4463" s="12"/>
      <c r="G4463" s="12"/>
      <c r="H4463" s="12"/>
    </row>
    <row r="4464" spans="1:8" x14ac:dyDescent="0.2">
      <c r="A4464" s="2" t="s">
        <v>3615</v>
      </c>
      <c r="B4464" s="2" t="s">
        <v>3616</v>
      </c>
      <c r="C4464" s="2" t="s">
        <v>78</v>
      </c>
      <c r="D4464" s="6">
        <v>1</v>
      </c>
      <c r="E4464" s="8">
        <v>15.5</v>
      </c>
      <c r="F4464" s="8">
        <v>5.47</v>
      </c>
      <c r="G4464" s="8">
        <f>E4464-F4464</f>
        <v>10.030000000000001</v>
      </c>
      <c r="H4464" s="8">
        <f>IF(E4464&lt;&gt;0, ((E4464-F4464)/E4464)*100, 0)</f>
        <v>64.709677419354847</v>
      </c>
    </row>
    <row r="4465" spans="1:8" x14ac:dyDescent="0.2">
      <c r="A4465" s="2" t="s">
        <v>3615</v>
      </c>
      <c r="B4465" s="2" t="s">
        <v>3616</v>
      </c>
      <c r="C4465" s="2" t="s">
        <v>2424</v>
      </c>
      <c r="D4465" s="6">
        <v>1</v>
      </c>
      <c r="E4465" s="8">
        <v>14</v>
      </c>
      <c r="F4465" s="8">
        <v>4.01</v>
      </c>
      <c r="G4465" s="8">
        <f>E4465-F4465</f>
        <v>9.99</v>
      </c>
      <c r="H4465" s="8">
        <f>IF(E4465&lt;&gt;0, ((E4465-F4465)/E4465)*100, 0)</f>
        <v>71.357142857142861</v>
      </c>
    </row>
    <row r="4466" spans="1:8" customFormat="1" ht="15" x14ac:dyDescent="0.25">
      <c r="D4466" s="12"/>
      <c r="E4466" s="12"/>
      <c r="F4466" s="12"/>
      <c r="G4466" s="12"/>
      <c r="H4466" s="12"/>
    </row>
    <row r="4467" spans="1:8" s="4" customFormat="1" x14ac:dyDescent="0.2">
      <c r="A4467" s="3" t="s">
        <v>10</v>
      </c>
      <c r="B4467" s="3" t="s">
        <v>10</v>
      </c>
      <c r="C4467" s="3" t="s">
        <v>10</v>
      </c>
      <c r="D4467" s="5">
        <f>SUBTOTAL(9, D4464:D4466)</f>
        <v>2</v>
      </c>
      <c r="E4467" s="7">
        <f>SUBTOTAL(9, E4464:E4466)</f>
        <v>29.5</v>
      </c>
      <c r="F4467" s="7">
        <f>SUBTOTAL(9, F4464:F4466)</f>
        <v>9.48</v>
      </c>
      <c r="G4467" s="7">
        <f>SUBTOTAL(9, G4464:G4466)</f>
        <v>20.020000000000003</v>
      </c>
      <c r="H4467" s="7">
        <f>IF(E4467&lt;&gt;0, ((E4467-F4467)/E4467)*100, 0)</f>
        <v>67.86440677966101</v>
      </c>
    </row>
    <row r="4468" spans="1:8" customFormat="1" ht="15" x14ac:dyDescent="0.25">
      <c r="D4468" s="12"/>
      <c r="E4468" s="12"/>
      <c r="F4468" s="12"/>
      <c r="G4468" s="12"/>
      <c r="H4468" s="12"/>
    </row>
    <row r="4469" spans="1:8" x14ac:dyDescent="0.2">
      <c r="A4469" s="2" t="s">
        <v>3617</v>
      </c>
      <c r="B4469" s="2" t="s">
        <v>3618</v>
      </c>
      <c r="C4469" s="2" t="s">
        <v>10</v>
      </c>
      <c r="G4469" s="8">
        <f>E4469-F4469</f>
        <v>0</v>
      </c>
      <c r="H4469" s="8">
        <f>IF(E4469&lt;&gt;0, ((E4469-F4469)/E4469)*100, 0)</f>
        <v>0</v>
      </c>
    </row>
    <row r="4470" spans="1:8" x14ac:dyDescent="0.2">
      <c r="A4470" s="2" t="s">
        <v>3617</v>
      </c>
      <c r="B4470" s="2" t="s">
        <v>3618</v>
      </c>
      <c r="C4470" s="2" t="s">
        <v>10</v>
      </c>
      <c r="G4470" s="8">
        <f>E4470-F4470</f>
        <v>0</v>
      </c>
      <c r="H4470" s="8">
        <f>IF(E4470&lt;&gt;0, ((E4470-F4470)/E4470)*100, 0)</f>
        <v>0</v>
      </c>
    </row>
    <row r="4471" spans="1:8" x14ac:dyDescent="0.2">
      <c r="A4471" s="2" t="s">
        <v>3617</v>
      </c>
      <c r="B4471" s="2" t="s">
        <v>3618</v>
      </c>
      <c r="C4471" s="2" t="s">
        <v>10</v>
      </c>
      <c r="G4471" s="8">
        <f>E4471-F4471</f>
        <v>0</v>
      </c>
      <c r="H4471" s="8">
        <f>IF(E4471&lt;&gt;0, ((E4471-F4471)/E4471)*100, 0)</f>
        <v>0</v>
      </c>
    </row>
    <row r="4472" spans="1:8" x14ac:dyDescent="0.2">
      <c r="A4472" s="2" t="s">
        <v>3617</v>
      </c>
      <c r="B4472" s="2" t="s">
        <v>3618</v>
      </c>
      <c r="C4472" s="2" t="s">
        <v>132</v>
      </c>
      <c r="D4472" s="6">
        <v>1</v>
      </c>
      <c r="E4472" s="8">
        <v>16</v>
      </c>
      <c r="F4472" s="8">
        <v>5.88</v>
      </c>
      <c r="G4472" s="8">
        <f>E4472-F4472</f>
        <v>10.120000000000001</v>
      </c>
      <c r="H4472" s="8">
        <f>IF(E4472&lt;&gt;0, ((E4472-F4472)/E4472)*100, 0)</f>
        <v>63.250000000000007</v>
      </c>
    </row>
    <row r="4473" spans="1:8" x14ac:dyDescent="0.2">
      <c r="A4473" s="2" t="s">
        <v>3617</v>
      </c>
      <c r="B4473" s="2" t="s">
        <v>3618</v>
      </c>
      <c r="C4473" s="2" t="s">
        <v>133</v>
      </c>
      <c r="D4473" s="6">
        <v>1</v>
      </c>
      <c r="E4473" s="8">
        <v>70</v>
      </c>
      <c r="F4473" s="8">
        <v>15.83</v>
      </c>
      <c r="G4473" s="8">
        <f>E4473-F4473</f>
        <v>54.17</v>
      </c>
      <c r="H4473" s="8">
        <f>IF(E4473&lt;&gt;0, ((E4473-F4473)/E4473)*100, 0)</f>
        <v>77.385714285714286</v>
      </c>
    </row>
    <row r="4474" spans="1:8" x14ac:dyDescent="0.2">
      <c r="A4474" s="2" t="s">
        <v>3617</v>
      </c>
      <c r="B4474" s="2" t="s">
        <v>3618</v>
      </c>
      <c r="C4474" s="2" t="s">
        <v>2325</v>
      </c>
      <c r="D4474" s="6">
        <v>1</v>
      </c>
      <c r="E4474" s="8">
        <v>75</v>
      </c>
      <c r="F4474" s="8">
        <v>16.829999999999998</v>
      </c>
      <c r="G4474" s="8">
        <f>E4474-F4474</f>
        <v>58.17</v>
      </c>
      <c r="H4474" s="8">
        <f>IF(E4474&lt;&gt;0, ((E4474-F4474)/E4474)*100, 0)</f>
        <v>77.56</v>
      </c>
    </row>
    <row r="4475" spans="1:8" customFormat="1" ht="15" x14ac:dyDescent="0.25">
      <c r="D4475" s="12"/>
      <c r="E4475" s="12"/>
      <c r="F4475" s="12"/>
      <c r="G4475" s="12"/>
      <c r="H4475" s="12"/>
    </row>
    <row r="4476" spans="1:8" s="4" customFormat="1" x14ac:dyDescent="0.2">
      <c r="A4476" s="3" t="s">
        <v>10</v>
      </c>
      <c r="B4476" s="3" t="s">
        <v>10</v>
      </c>
      <c r="C4476" s="3" t="s">
        <v>10</v>
      </c>
      <c r="D4476" s="5">
        <f>SUBTOTAL(9, D4469:D4475)</f>
        <v>3</v>
      </c>
      <c r="E4476" s="7">
        <f>SUBTOTAL(9, E4469:E4475)</f>
        <v>161</v>
      </c>
      <c r="F4476" s="7">
        <f>SUBTOTAL(9, F4469:F4475)</f>
        <v>38.54</v>
      </c>
      <c r="G4476" s="7">
        <f>SUBTOTAL(9, G4469:G4475)</f>
        <v>122.46000000000001</v>
      </c>
      <c r="H4476" s="7">
        <f>IF(E4476&lt;&gt;0, ((E4476-F4476)/E4476)*100, 0)</f>
        <v>76.062111801242239</v>
      </c>
    </row>
    <row r="4477" spans="1:8" customFormat="1" ht="15" x14ac:dyDescent="0.25">
      <c r="D4477" s="12"/>
      <c r="E4477" s="12"/>
      <c r="F4477" s="12"/>
      <c r="G4477" s="12"/>
      <c r="H4477" s="12"/>
    </row>
    <row r="4478" spans="1:8" x14ac:dyDescent="0.2">
      <c r="A4478" s="2" t="s">
        <v>3619</v>
      </c>
      <c r="B4478" s="2" t="s">
        <v>3620</v>
      </c>
      <c r="C4478" s="2" t="s">
        <v>10</v>
      </c>
      <c r="G4478" s="8">
        <f>E4478-F4478</f>
        <v>0</v>
      </c>
      <c r="H4478" s="8">
        <f>IF(E4478&lt;&gt;0, ((E4478-F4478)/E4478)*100, 0)</f>
        <v>0</v>
      </c>
    </row>
    <row r="4479" spans="1:8" x14ac:dyDescent="0.2">
      <c r="A4479" s="2" t="s">
        <v>3619</v>
      </c>
      <c r="B4479" s="2" t="s">
        <v>3620</v>
      </c>
      <c r="C4479" s="2" t="s">
        <v>10</v>
      </c>
      <c r="E4479" s="8">
        <v>-11.75</v>
      </c>
      <c r="G4479" s="8">
        <f>E4479-F4479</f>
        <v>-11.75</v>
      </c>
      <c r="H4479" s="8">
        <f>IF(E4479&lt;&gt;0, ((E4479-F4479)/E4479)*100, 0)</f>
        <v>100</v>
      </c>
    </row>
    <row r="4480" spans="1:8" x14ac:dyDescent="0.2">
      <c r="A4480" s="2" t="s">
        <v>3619</v>
      </c>
      <c r="B4480" s="2" t="s">
        <v>3620</v>
      </c>
      <c r="C4480" s="2" t="s">
        <v>246</v>
      </c>
      <c r="D4480" s="6">
        <v>3</v>
      </c>
      <c r="E4480" s="8">
        <v>40.5</v>
      </c>
      <c r="F4480" s="8">
        <v>12.81</v>
      </c>
      <c r="G4480" s="8">
        <f>E4480-F4480</f>
        <v>27.689999999999998</v>
      </c>
      <c r="H4480" s="8">
        <f>IF(E4480&lt;&gt;0, ((E4480-F4480)/E4480)*100, 0)</f>
        <v>68.370370370370367</v>
      </c>
    </row>
    <row r="4481" spans="1:8" customFormat="1" ht="15" x14ac:dyDescent="0.25">
      <c r="D4481" s="12"/>
      <c r="E4481" s="12"/>
      <c r="F4481" s="12"/>
      <c r="G4481" s="12"/>
      <c r="H4481" s="12"/>
    </row>
    <row r="4482" spans="1:8" s="4" customFormat="1" x14ac:dyDescent="0.2">
      <c r="A4482" s="3" t="s">
        <v>10</v>
      </c>
      <c r="B4482" s="3" t="s">
        <v>10</v>
      </c>
      <c r="C4482" s="3" t="s">
        <v>10</v>
      </c>
      <c r="D4482" s="5">
        <f>SUBTOTAL(9, D4478:D4481)</f>
        <v>3</v>
      </c>
      <c r="E4482" s="7">
        <f>SUBTOTAL(9, E4478:E4481)</f>
        <v>28.75</v>
      </c>
      <c r="F4482" s="7">
        <f>SUBTOTAL(9, F4478:F4481)</f>
        <v>12.81</v>
      </c>
      <c r="G4482" s="7">
        <f>SUBTOTAL(9, G4478:G4481)</f>
        <v>15.939999999999998</v>
      </c>
      <c r="H4482" s="7">
        <f>IF(E4482&lt;&gt;0, ((E4482-F4482)/E4482)*100, 0)</f>
        <v>55.443478260869561</v>
      </c>
    </row>
    <row r="4483" spans="1:8" customFormat="1" ht="15" x14ac:dyDescent="0.25">
      <c r="D4483" s="12"/>
      <c r="E4483" s="12"/>
      <c r="F4483" s="12"/>
      <c r="G4483" s="12"/>
      <c r="H4483" s="12"/>
    </row>
    <row r="4484" spans="1:8" x14ac:dyDescent="0.2">
      <c r="A4484" s="2" t="s">
        <v>3621</v>
      </c>
      <c r="B4484" s="2" t="s">
        <v>757</v>
      </c>
      <c r="C4484" s="2" t="s">
        <v>10</v>
      </c>
      <c r="G4484" s="8">
        <f>E4484-F4484</f>
        <v>0</v>
      </c>
      <c r="H4484" s="8">
        <f>IF(E4484&lt;&gt;0, ((E4484-F4484)/E4484)*100, 0)</f>
        <v>0</v>
      </c>
    </row>
    <row r="4485" spans="1:8" x14ac:dyDescent="0.2">
      <c r="A4485" s="2" t="s">
        <v>3621</v>
      </c>
      <c r="B4485" s="2" t="s">
        <v>757</v>
      </c>
      <c r="C4485" s="2" t="s">
        <v>10</v>
      </c>
      <c r="E4485" s="8">
        <v>13</v>
      </c>
      <c r="G4485" s="8">
        <f>E4485-F4485</f>
        <v>13</v>
      </c>
      <c r="H4485" s="8">
        <f>IF(E4485&lt;&gt;0, ((E4485-F4485)/E4485)*100, 0)</f>
        <v>100</v>
      </c>
    </row>
    <row r="4486" spans="1:8" x14ac:dyDescent="0.2">
      <c r="A4486" s="2" t="s">
        <v>3621</v>
      </c>
      <c r="B4486" s="2" t="s">
        <v>757</v>
      </c>
      <c r="C4486" s="2" t="s">
        <v>125</v>
      </c>
      <c r="D4486" s="6">
        <v>1</v>
      </c>
      <c r="F4486" s="8">
        <v>36.15</v>
      </c>
      <c r="G4486" s="8">
        <f>E4486-F4486</f>
        <v>-36.15</v>
      </c>
      <c r="H4486" s="8">
        <f>IF(E4486&lt;&gt;0, ((E4486-F4486)/E4486)*100, 0)</f>
        <v>0</v>
      </c>
    </row>
    <row r="4487" spans="1:8" x14ac:dyDescent="0.2">
      <c r="A4487" s="2" t="s">
        <v>3621</v>
      </c>
      <c r="B4487" s="2" t="s">
        <v>757</v>
      </c>
      <c r="C4487" s="2" t="s">
        <v>78</v>
      </c>
      <c r="D4487" s="6">
        <v>1</v>
      </c>
      <c r="F4487" s="8">
        <v>5.47</v>
      </c>
      <c r="G4487" s="8">
        <f>E4487-F4487</f>
        <v>-5.47</v>
      </c>
      <c r="H4487" s="8">
        <f>IF(E4487&lt;&gt;0, ((E4487-F4487)/E4487)*100, 0)</f>
        <v>0</v>
      </c>
    </row>
    <row r="4488" spans="1:8" x14ac:dyDescent="0.2">
      <c r="A4488" s="2" t="s">
        <v>3621</v>
      </c>
      <c r="B4488" s="2" t="s">
        <v>757</v>
      </c>
      <c r="C4488" s="2" t="s">
        <v>297</v>
      </c>
      <c r="D4488" s="6">
        <v>1</v>
      </c>
      <c r="F4488" s="8">
        <v>5.29</v>
      </c>
      <c r="G4488" s="8">
        <f>E4488-F4488</f>
        <v>-5.29</v>
      </c>
      <c r="H4488" s="8">
        <f>IF(E4488&lt;&gt;0, ((E4488-F4488)/E4488)*100, 0)</f>
        <v>0</v>
      </c>
    </row>
    <row r="4489" spans="1:8" x14ac:dyDescent="0.2">
      <c r="A4489" s="2" t="s">
        <v>3621</v>
      </c>
      <c r="B4489" s="2" t="s">
        <v>757</v>
      </c>
      <c r="C4489" s="2" t="s">
        <v>65</v>
      </c>
      <c r="D4489" s="6">
        <v>1</v>
      </c>
      <c r="F4489" s="8">
        <v>1.79</v>
      </c>
      <c r="G4489" s="8">
        <f>E4489-F4489</f>
        <v>-1.79</v>
      </c>
      <c r="H4489" s="8">
        <f>IF(E4489&lt;&gt;0, ((E4489-F4489)/E4489)*100, 0)</f>
        <v>0</v>
      </c>
    </row>
    <row r="4490" spans="1:8" x14ac:dyDescent="0.2">
      <c r="A4490" s="2" t="s">
        <v>3621</v>
      </c>
      <c r="B4490" s="2" t="s">
        <v>757</v>
      </c>
      <c r="C4490" s="2" t="s">
        <v>13</v>
      </c>
      <c r="D4490" s="6">
        <v>1</v>
      </c>
      <c r="F4490" s="8">
        <v>1.68</v>
      </c>
      <c r="G4490" s="8">
        <f>E4490-F4490</f>
        <v>-1.68</v>
      </c>
      <c r="H4490" s="8">
        <f>IF(E4490&lt;&gt;0, ((E4490-F4490)/E4490)*100, 0)</f>
        <v>0</v>
      </c>
    </row>
    <row r="4491" spans="1:8" x14ac:dyDescent="0.2">
      <c r="A4491" s="2" t="s">
        <v>3621</v>
      </c>
      <c r="B4491" s="2" t="s">
        <v>757</v>
      </c>
      <c r="C4491" s="2" t="s">
        <v>359</v>
      </c>
      <c r="D4491" s="6">
        <v>1</v>
      </c>
      <c r="F4491" s="8">
        <v>4.79</v>
      </c>
      <c r="G4491" s="8">
        <f>E4491-F4491</f>
        <v>-4.79</v>
      </c>
      <c r="H4491" s="8">
        <f>IF(E4491&lt;&gt;0, ((E4491-F4491)/E4491)*100, 0)</f>
        <v>0</v>
      </c>
    </row>
    <row r="4492" spans="1:8" x14ac:dyDescent="0.2">
      <c r="A4492" s="2" t="s">
        <v>3621</v>
      </c>
      <c r="B4492" s="2" t="s">
        <v>757</v>
      </c>
      <c r="C4492" s="2" t="s">
        <v>1959</v>
      </c>
      <c r="D4492" s="6">
        <v>1</v>
      </c>
      <c r="F4492" s="8">
        <v>3.72</v>
      </c>
      <c r="G4492" s="8">
        <f>E4492-F4492</f>
        <v>-3.72</v>
      </c>
      <c r="H4492" s="8">
        <f>IF(E4492&lt;&gt;0, ((E4492-F4492)/E4492)*100, 0)</f>
        <v>0</v>
      </c>
    </row>
    <row r="4493" spans="1:8" x14ac:dyDescent="0.2">
      <c r="A4493" s="2" t="s">
        <v>3621</v>
      </c>
      <c r="B4493" s="2" t="s">
        <v>757</v>
      </c>
      <c r="C4493" s="2" t="s">
        <v>290</v>
      </c>
      <c r="D4493" s="6">
        <v>1</v>
      </c>
      <c r="F4493" s="8">
        <v>6.91</v>
      </c>
      <c r="G4493" s="8">
        <f>E4493-F4493</f>
        <v>-6.91</v>
      </c>
      <c r="H4493" s="8">
        <f>IF(E4493&lt;&gt;0, ((E4493-F4493)/E4493)*100, 0)</f>
        <v>0</v>
      </c>
    </row>
    <row r="4494" spans="1:8" x14ac:dyDescent="0.2">
      <c r="A4494" s="2" t="s">
        <v>3621</v>
      </c>
      <c r="B4494" s="2" t="s">
        <v>757</v>
      </c>
      <c r="C4494" s="2" t="s">
        <v>291</v>
      </c>
      <c r="D4494" s="6">
        <v>1</v>
      </c>
      <c r="F4494" s="8">
        <v>6.93</v>
      </c>
      <c r="G4494" s="8">
        <f>E4494-F4494</f>
        <v>-6.93</v>
      </c>
      <c r="H4494" s="8">
        <f>IF(E4494&lt;&gt;0, ((E4494-F4494)/E4494)*100, 0)</f>
        <v>0</v>
      </c>
    </row>
    <row r="4495" spans="1:8" x14ac:dyDescent="0.2">
      <c r="A4495" s="2" t="s">
        <v>3621</v>
      </c>
      <c r="B4495" s="2" t="s">
        <v>757</v>
      </c>
      <c r="C4495" s="2" t="s">
        <v>235</v>
      </c>
      <c r="D4495" s="6">
        <v>1</v>
      </c>
      <c r="F4495" s="8">
        <v>4.76</v>
      </c>
      <c r="G4495" s="8">
        <f>E4495-F4495</f>
        <v>-4.76</v>
      </c>
      <c r="H4495" s="8">
        <f>IF(E4495&lt;&gt;0, ((E4495-F4495)/E4495)*100, 0)</f>
        <v>0</v>
      </c>
    </row>
    <row r="4496" spans="1:8" x14ac:dyDescent="0.2">
      <c r="A4496" s="2" t="s">
        <v>3621</v>
      </c>
      <c r="B4496" s="2" t="s">
        <v>757</v>
      </c>
      <c r="C4496" s="2" t="s">
        <v>350</v>
      </c>
      <c r="D4496" s="6">
        <v>1</v>
      </c>
      <c r="F4496" s="8">
        <v>4.2</v>
      </c>
      <c r="G4496" s="8">
        <f>E4496-F4496</f>
        <v>-4.2</v>
      </c>
      <c r="H4496" s="8">
        <f>IF(E4496&lt;&gt;0, ((E4496-F4496)/E4496)*100, 0)</f>
        <v>0</v>
      </c>
    </row>
    <row r="4497" spans="1:8" x14ac:dyDescent="0.2">
      <c r="A4497" s="2" t="s">
        <v>3621</v>
      </c>
      <c r="B4497" s="2" t="s">
        <v>757</v>
      </c>
      <c r="C4497" s="2" t="s">
        <v>2474</v>
      </c>
      <c r="D4497" s="6">
        <v>1</v>
      </c>
      <c r="F4497" s="8">
        <v>4.01</v>
      </c>
      <c r="G4497" s="8">
        <f>E4497-F4497</f>
        <v>-4.01</v>
      </c>
      <c r="H4497" s="8">
        <f>IF(E4497&lt;&gt;0, ((E4497-F4497)/E4497)*100, 0)</f>
        <v>0</v>
      </c>
    </row>
    <row r="4498" spans="1:8" x14ac:dyDescent="0.2">
      <c r="A4498" s="2" t="s">
        <v>3621</v>
      </c>
      <c r="B4498" s="2" t="s">
        <v>757</v>
      </c>
      <c r="C4498" s="2" t="s">
        <v>221</v>
      </c>
      <c r="D4498" s="6">
        <v>1</v>
      </c>
      <c r="F4498" s="8">
        <v>11.2</v>
      </c>
      <c r="G4498" s="8">
        <f>E4498-F4498</f>
        <v>-11.2</v>
      </c>
      <c r="H4498" s="8">
        <f>IF(E4498&lt;&gt;0, ((E4498-F4498)/E4498)*100, 0)</f>
        <v>0</v>
      </c>
    </row>
    <row r="4499" spans="1:8" x14ac:dyDescent="0.2">
      <c r="A4499" s="2" t="s">
        <v>3621</v>
      </c>
      <c r="B4499" s="2" t="s">
        <v>757</v>
      </c>
      <c r="C4499" s="2" t="s">
        <v>3143</v>
      </c>
      <c r="D4499" s="6">
        <v>1</v>
      </c>
      <c r="E4499" s="8">
        <v>350</v>
      </c>
      <c r="G4499" s="8">
        <f>E4499-F4499</f>
        <v>350</v>
      </c>
      <c r="H4499" s="8">
        <f>IF(E4499&lt;&gt;0, ((E4499-F4499)/E4499)*100, 0)</f>
        <v>100</v>
      </c>
    </row>
    <row r="4500" spans="1:8" x14ac:dyDescent="0.2">
      <c r="A4500" s="2" t="s">
        <v>3621</v>
      </c>
      <c r="B4500" s="2" t="s">
        <v>757</v>
      </c>
      <c r="C4500" s="2" t="s">
        <v>51</v>
      </c>
      <c r="D4500" s="6">
        <v>1</v>
      </c>
      <c r="F4500" s="8">
        <v>3.78</v>
      </c>
      <c r="G4500" s="8">
        <f>E4500-F4500</f>
        <v>-3.78</v>
      </c>
      <c r="H4500" s="8">
        <f>IF(E4500&lt;&gt;0, ((E4500-F4500)/E4500)*100, 0)</f>
        <v>0</v>
      </c>
    </row>
    <row r="4501" spans="1:8" x14ac:dyDescent="0.2">
      <c r="A4501" s="2" t="s">
        <v>3621</v>
      </c>
      <c r="B4501" s="2" t="s">
        <v>757</v>
      </c>
      <c r="C4501" s="2" t="s">
        <v>117</v>
      </c>
      <c r="D4501" s="6">
        <v>1</v>
      </c>
      <c r="F4501" s="8">
        <v>11.06</v>
      </c>
      <c r="G4501" s="8">
        <f>E4501-F4501</f>
        <v>-11.06</v>
      </c>
      <c r="H4501" s="8">
        <f>IF(E4501&lt;&gt;0, ((E4501-F4501)/E4501)*100, 0)</f>
        <v>0</v>
      </c>
    </row>
    <row r="4502" spans="1:8" x14ac:dyDescent="0.2">
      <c r="A4502" s="2" t="s">
        <v>3621</v>
      </c>
      <c r="B4502" s="2" t="s">
        <v>757</v>
      </c>
      <c r="C4502" s="2" t="s">
        <v>38</v>
      </c>
      <c r="D4502" s="6">
        <v>1</v>
      </c>
      <c r="F4502" s="8">
        <v>2.0299999999999998</v>
      </c>
      <c r="G4502" s="8">
        <f>E4502-F4502</f>
        <v>-2.0299999999999998</v>
      </c>
      <c r="H4502" s="8">
        <f>IF(E4502&lt;&gt;0, ((E4502-F4502)/E4502)*100, 0)</f>
        <v>0</v>
      </c>
    </row>
    <row r="4503" spans="1:8" x14ac:dyDescent="0.2">
      <c r="A4503" s="2" t="s">
        <v>3621</v>
      </c>
      <c r="B4503" s="2" t="s">
        <v>757</v>
      </c>
      <c r="C4503" s="2" t="s">
        <v>39</v>
      </c>
      <c r="D4503" s="6">
        <v>1</v>
      </c>
      <c r="F4503" s="8">
        <v>1.96</v>
      </c>
      <c r="G4503" s="8">
        <f>E4503-F4503</f>
        <v>-1.96</v>
      </c>
      <c r="H4503" s="8">
        <f>IF(E4503&lt;&gt;0, ((E4503-F4503)/E4503)*100, 0)</f>
        <v>0</v>
      </c>
    </row>
    <row r="4504" spans="1:8" x14ac:dyDescent="0.2">
      <c r="A4504" s="2" t="s">
        <v>3621</v>
      </c>
      <c r="B4504" s="2" t="s">
        <v>757</v>
      </c>
      <c r="C4504" s="2" t="s">
        <v>796</v>
      </c>
      <c r="D4504" s="6">
        <v>1</v>
      </c>
      <c r="F4504" s="8">
        <v>3.22</v>
      </c>
      <c r="G4504" s="8">
        <f>E4504-F4504</f>
        <v>-3.22</v>
      </c>
      <c r="H4504" s="8">
        <f>IF(E4504&lt;&gt;0, ((E4504-F4504)/E4504)*100, 0)</f>
        <v>0</v>
      </c>
    </row>
    <row r="4505" spans="1:8" x14ac:dyDescent="0.2">
      <c r="A4505" s="2" t="s">
        <v>3621</v>
      </c>
      <c r="B4505" s="2" t="s">
        <v>757</v>
      </c>
      <c r="C4505" s="2" t="s">
        <v>43</v>
      </c>
      <c r="D4505" s="6">
        <v>1</v>
      </c>
      <c r="F4505" s="8">
        <v>1.75</v>
      </c>
      <c r="G4505" s="8">
        <f>E4505-F4505</f>
        <v>-1.75</v>
      </c>
      <c r="H4505" s="8">
        <f>IF(E4505&lt;&gt;0, ((E4505-F4505)/E4505)*100, 0)</f>
        <v>0</v>
      </c>
    </row>
    <row r="4506" spans="1:8" x14ac:dyDescent="0.2">
      <c r="A4506" s="2" t="s">
        <v>3621</v>
      </c>
      <c r="B4506" s="2" t="s">
        <v>757</v>
      </c>
      <c r="C4506" s="2" t="s">
        <v>45</v>
      </c>
      <c r="D4506" s="6">
        <v>1</v>
      </c>
      <c r="F4506" s="8">
        <v>2.4500000000000002</v>
      </c>
      <c r="G4506" s="8">
        <f>E4506-F4506</f>
        <v>-2.4500000000000002</v>
      </c>
      <c r="H4506" s="8">
        <f>IF(E4506&lt;&gt;0, ((E4506-F4506)/E4506)*100, 0)</f>
        <v>0</v>
      </c>
    </row>
    <row r="4507" spans="1:8" customFormat="1" ht="15" x14ac:dyDescent="0.25">
      <c r="D4507" s="12"/>
      <c r="E4507" s="12"/>
      <c r="F4507" s="12"/>
      <c r="G4507" s="12"/>
      <c r="H4507" s="12"/>
    </row>
    <row r="4508" spans="1:8" s="4" customFormat="1" x14ac:dyDescent="0.2">
      <c r="A4508" s="3" t="s">
        <v>10</v>
      </c>
      <c r="B4508" s="3" t="s">
        <v>10</v>
      </c>
      <c r="C4508" s="3" t="s">
        <v>10</v>
      </c>
      <c r="D4508" s="5">
        <f>SUBTOTAL(9, D4484:D4507)</f>
        <v>21</v>
      </c>
      <c r="E4508" s="7">
        <f>SUBTOTAL(9, E4484:E4507)</f>
        <v>363</v>
      </c>
      <c r="F4508" s="7">
        <f>SUBTOTAL(9, F4484:F4507)</f>
        <v>123.15</v>
      </c>
      <c r="G4508" s="7">
        <f>SUBTOTAL(9, G4484:G4507)</f>
        <v>239.85000000000005</v>
      </c>
      <c r="H4508" s="7">
        <f>IF(E4508&lt;&gt;0, ((E4508-F4508)/E4508)*100, 0)</f>
        <v>66.074380165289256</v>
      </c>
    </row>
    <row r="4509" spans="1:8" customFormat="1" ht="15" x14ac:dyDescent="0.25">
      <c r="D4509" s="12"/>
      <c r="E4509" s="12"/>
      <c r="F4509" s="12"/>
      <c r="G4509" s="12"/>
      <c r="H4509" s="12"/>
    </row>
    <row r="4510" spans="1:8" x14ac:dyDescent="0.2">
      <c r="A4510" s="2" t="s">
        <v>3622</v>
      </c>
      <c r="B4510" s="2" t="s">
        <v>3623</v>
      </c>
      <c r="C4510" s="2" t="s">
        <v>10</v>
      </c>
      <c r="G4510" s="8">
        <f>E4510-F4510</f>
        <v>0</v>
      </c>
      <c r="H4510" s="8">
        <f>IF(E4510&lt;&gt;0, ((E4510-F4510)/E4510)*100, 0)</f>
        <v>0</v>
      </c>
    </row>
    <row r="4511" spans="1:8" x14ac:dyDescent="0.2">
      <c r="A4511" s="2" t="s">
        <v>3622</v>
      </c>
      <c r="B4511" s="2" t="s">
        <v>3623</v>
      </c>
      <c r="C4511" s="2" t="s">
        <v>10</v>
      </c>
      <c r="G4511" s="8">
        <f>E4511-F4511</f>
        <v>0</v>
      </c>
      <c r="H4511" s="8">
        <f>IF(E4511&lt;&gt;0, ((E4511-F4511)/E4511)*100, 0)</f>
        <v>0</v>
      </c>
    </row>
    <row r="4512" spans="1:8" x14ac:dyDescent="0.2">
      <c r="A4512" s="2" t="s">
        <v>3622</v>
      </c>
      <c r="B4512" s="2" t="s">
        <v>3623</v>
      </c>
      <c r="C4512" s="2" t="s">
        <v>10</v>
      </c>
      <c r="G4512" s="8">
        <f>E4512-F4512</f>
        <v>0</v>
      </c>
      <c r="H4512" s="8">
        <f>IF(E4512&lt;&gt;0, ((E4512-F4512)/E4512)*100, 0)</f>
        <v>0</v>
      </c>
    </row>
    <row r="4513" spans="1:8" x14ac:dyDescent="0.2">
      <c r="A4513" s="2" t="s">
        <v>3622</v>
      </c>
      <c r="B4513" s="2" t="s">
        <v>3623</v>
      </c>
      <c r="C4513" s="2" t="s">
        <v>195</v>
      </c>
      <c r="D4513" s="6">
        <v>1</v>
      </c>
      <c r="E4513" s="8">
        <v>13.75</v>
      </c>
      <c r="F4513" s="8">
        <v>5.47</v>
      </c>
      <c r="G4513" s="8">
        <f>E4513-F4513</f>
        <v>8.2800000000000011</v>
      </c>
      <c r="H4513" s="8">
        <f>IF(E4513&lt;&gt;0, ((E4513-F4513)/E4513)*100, 0)</f>
        <v>60.218181818181826</v>
      </c>
    </row>
    <row r="4514" spans="1:8" customFormat="1" ht="15" x14ac:dyDescent="0.25">
      <c r="D4514" s="12"/>
      <c r="E4514" s="12"/>
      <c r="F4514" s="12"/>
      <c r="G4514" s="12"/>
      <c r="H4514" s="12"/>
    </row>
    <row r="4515" spans="1:8" s="4" customFormat="1" x14ac:dyDescent="0.2">
      <c r="A4515" s="3" t="s">
        <v>10</v>
      </c>
      <c r="B4515" s="3" t="s">
        <v>10</v>
      </c>
      <c r="C4515" s="3" t="s">
        <v>10</v>
      </c>
      <c r="D4515" s="5">
        <f>SUBTOTAL(9, D4510:D4514)</f>
        <v>1</v>
      </c>
      <c r="E4515" s="7">
        <f>SUBTOTAL(9, E4510:E4514)</f>
        <v>13.75</v>
      </c>
      <c r="F4515" s="7">
        <f>SUBTOTAL(9, F4510:F4514)</f>
        <v>5.47</v>
      </c>
      <c r="G4515" s="7">
        <f>SUBTOTAL(9, G4510:G4514)</f>
        <v>8.2800000000000011</v>
      </c>
      <c r="H4515" s="7">
        <f>IF(E4515&lt;&gt;0, ((E4515-F4515)/E4515)*100, 0)</f>
        <v>60.218181818181826</v>
      </c>
    </row>
    <row r="4516" spans="1:8" customFormat="1" ht="15" x14ac:dyDescent="0.25">
      <c r="D4516" s="12"/>
      <c r="E4516" s="12"/>
      <c r="F4516" s="12"/>
      <c r="G4516" s="12"/>
      <c r="H4516" s="12"/>
    </row>
    <row r="4517" spans="1:8" x14ac:dyDescent="0.2">
      <c r="A4517" s="2" t="s">
        <v>3624</v>
      </c>
      <c r="B4517" s="2" t="s">
        <v>3625</v>
      </c>
      <c r="C4517" s="2" t="s">
        <v>10</v>
      </c>
      <c r="G4517" s="8">
        <f>E4517-F4517</f>
        <v>0</v>
      </c>
      <c r="H4517" s="8">
        <f>IF(E4517&lt;&gt;0, ((E4517-F4517)/E4517)*100, 0)</f>
        <v>0</v>
      </c>
    </row>
    <row r="4518" spans="1:8" x14ac:dyDescent="0.2">
      <c r="A4518" s="2" t="s">
        <v>3624</v>
      </c>
      <c r="B4518" s="2" t="s">
        <v>3625</v>
      </c>
      <c r="C4518" s="2" t="s">
        <v>10</v>
      </c>
      <c r="G4518" s="8">
        <f>E4518-F4518</f>
        <v>0</v>
      </c>
      <c r="H4518" s="8">
        <f>IF(E4518&lt;&gt;0, ((E4518-F4518)/E4518)*100, 0)</f>
        <v>0</v>
      </c>
    </row>
    <row r="4519" spans="1:8" x14ac:dyDescent="0.2">
      <c r="A4519" s="2" t="s">
        <v>3624</v>
      </c>
      <c r="B4519" s="2" t="s">
        <v>3625</v>
      </c>
      <c r="C4519" s="2" t="s">
        <v>10</v>
      </c>
      <c r="G4519" s="8">
        <f>E4519-F4519</f>
        <v>0</v>
      </c>
      <c r="H4519" s="8">
        <f>IF(E4519&lt;&gt;0, ((E4519-F4519)/E4519)*100, 0)</f>
        <v>0</v>
      </c>
    </row>
    <row r="4520" spans="1:8" x14ac:dyDescent="0.2">
      <c r="A4520" s="2" t="s">
        <v>3624</v>
      </c>
      <c r="B4520" s="2" t="s">
        <v>3625</v>
      </c>
      <c r="C4520" s="2" t="s">
        <v>309</v>
      </c>
      <c r="D4520" s="6">
        <v>1</v>
      </c>
      <c r="E4520" s="8">
        <v>12.75</v>
      </c>
      <c r="F4520" s="8">
        <v>4.66</v>
      </c>
      <c r="G4520" s="8">
        <f>E4520-F4520</f>
        <v>8.09</v>
      </c>
      <c r="H4520" s="8">
        <f>IF(E4520&lt;&gt;0, ((E4520-F4520)/E4520)*100, 0)</f>
        <v>63.450980392156865</v>
      </c>
    </row>
    <row r="4521" spans="1:8" customFormat="1" ht="15" x14ac:dyDescent="0.25">
      <c r="D4521" s="12"/>
      <c r="E4521" s="12"/>
      <c r="F4521" s="12"/>
      <c r="G4521" s="12"/>
      <c r="H4521" s="12"/>
    </row>
    <row r="4522" spans="1:8" s="4" customFormat="1" x14ac:dyDescent="0.2">
      <c r="A4522" s="3" t="s">
        <v>10</v>
      </c>
      <c r="B4522" s="3" t="s">
        <v>10</v>
      </c>
      <c r="C4522" s="3" t="s">
        <v>10</v>
      </c>
      <c r="D4522" s="5">
        <f>SUBTOTAL(9, D4517:D4521)</f>
        <v>1</v>
      </c>
      <c r="E4522" s="7">
        <f>SUBTOTAL(9, E4517:E4521)</f>
        <v>12.75</v>
      </c>
      <c r="F4522" s="7">
        <f>SUBTOTAL(9, F4517:F4521)</f>
        <v>4.66</v>
      </c>
      <c r="G4522" s="7">
        <f>SUBTOTAL(9, G4517:G4521)</f>
        <v>8.09</v>
      </c>
      <c r="H4522" s="7">
        <f>IF(E4522&lt;&gt;0, ((E4522-F4522)/E4522)*100, 0)</f>
        <v>63.450980392156865</v>
      </c>
    </row>
    <row r="4523" spans="1:8" customFormat="1" ht="15" x14ac:dyDescent="0.25">
      <c r="D4523" s="12"/>
      <c r="E4523" s="12"/>
      <c r="F4523" s="12"/>
      <c r="G4523" s="12"/>
      <c r="H4523" s="12"/>
    </row>
    <row r="4524" spans="1:8" x14ac:dyDescent="0.2">
      <c r="A4524" s="2" t="s">
        <v>756</v>
      </c>
      <c r="B4524" s="2" t="s">
        <v>757</v>
      </c>
      <c r="C4524" s="2" t="s">
        <v>10</v>
      </c>
      <c r="G4524" s="8">
        <f>E4524-F4524</f>
        <v>0</v>
      </c>
      <c r="H4524" s="8">
        <f>IF(E4524&lt;&gt;0, ((E4524-F4524)/E4524)*100, 0)</f>
        <v>0</v>
      </c>
    </row>
    <row r="4525" spans="1:8" x14ac:dyDescent="0.2">
      <c r="A4525" s="2" t="s">
        <v>756</v>
      </c>
      <c r="B4525" s="2" t="s">
        <v>757</v>
      </c>
      <c r="C4525" s="2" t="s">
        <v>10</v>
      </c>
      <c r="G4525" s="8">
        <f>E4525-F4525</f>
        <v>0</v>
      </c>
      <c r="H4525" s="8">
        <f>IF(E4525&lt;&gt;0, ((E4525-F4525)/E4525)*100, 0)</f>
        <v>0</v>
      </c>
    </row>
    <row r="4526" spans="1:8" x14ac:dyDescent="0.2">
      <c r="A4526" s="2" t="s">
        <v>756</v>
      </c>
      <c r="B4526" s="2" t="s">
        <v>757</v>
      </c>
      <c r="C4526" s="2" t="s">
        <v>10</v>
      </c>
      <c r="E4526" s="8">
        <v>13</v>
      </c>
      <c r="G4526" s="8">
        <f>E4526-F4526</f>
        <v>13</v>
      </c>
      <c r="H4526" s="8">
        <f>IF(E4526&lt;&gt;0, ((E4526-F4526)/E4526)*100, 0)</f>
        <v>100</v>
      </c>
    </row>
    <row r="4527" spans="1:8" x14ac:dyDescent="0.2">
      <c r="A4527" s="2" t="s">
        <v>756</v>
      </c>
      <c r="B4527" s="2" t="s">
        <v>757</v>
      </c>
      <c r="C4527" s="2" t="s">
        <v>125</v>
      </c>
      <c r="D4527" s="6">
        <v>1</v>
      </c>
      <c r="F4527" s="8">
        <v>36.15</v>
      </c>
      <c r="G4527" s="8">
        <f>E4527-F4527</f>
        <v>-36.15</v>
      </c>
      <c r="H4527" s="8">
        <f>IF(E4527&lt;&gt;0, ((E4527-F4527)/E4527)*100, 0)</f>
        <v>0</v>
      </c>
    </row>
    <row r="4528" spans="1:8" x14ac:dyDescent="0.2">
      <c r="A4528" s="2" t="s">
        <v>756</v>
      </c>
      <c r="B4528" s="2" t="s">
        <v>757</v>
      </c>
      <c r="C4528" s="2" t="s">
        <v>78</v>
      </c>
      <c r="D4528" s="6">
        <v>1</v>
      </c>
      <c r="F4528" s="8">
        <v>5.47</v>
      </c>
      <c r="G4528" s="8">
        <f>E4528-F4528</f>
        <v>-5.47</v>
      </c>
      <c r="H4528" s="8">
        <f>IF(E4528&lt;&gt;0, ((E4528-F4528)/E4528)*100, 0)</f>
        <v>0</v>
      </c>
    </row>
    <row r="4529" spans="1:8" x14ac:dyDescent="0.2">
      <c r="A4529" s="2" t="s">
        <v>756</v>
      </c>
      <c r="B4529" s="2" t="s">
        <v>757</v>
      </c>
      <c r="C4529" s="2" t="s">
        <v>297</v>
      </c>
      <c r="D4529" s="6">
        <v>1</v>
      </c>
      <c r="F4529" s="8">
        <v>5.29</v>
      </c>
      <c r="G4529" s="8">
        <f>E4529-F4529</f>
        <v>-5.29</v>
      </c>
      <c r="H4529" s="8">
        <f>IF(E4529&lt;&gt;0, ((E4529-F4529)/E4529)*100, 0)</f>
        <v>0</v>
      </c>
    </row>
    <row r="4530" spans="1:8" x14ac:dyDescent="0.2">
      <c r="A4530" s="2" t="s">
        <v>756</v>
      </c>
      <c r="B4530" s="2" t="s">
        <v>757</v>
      </c>
      <c r="C4530" s="2" t="s">
        <v>65</v>
      </c>
      <c r="D4530" s="6">
        <v>1</v>
      </c>
      <c r="F4530" s="8">
        <v>1.79</v>
      </c>
      <c r="G4530" s="8">
        <f>E4530-F4530</f>
        <v>-1.79</v>
      </c>
      <c r="H4530" s="8">
        <f>IF(E4530&lt;&gt;0, ((E4530-F4530)/E4530)*100, 0)</f>
        <v>0</v>
      </c>
    </row>
    <row r="4531" spans="1:8" x14ac:dyDescent="0.2">
      <c r="A4531" s="2" t="s">
        <v>756</v>
      </c>
      <c r="B4531" s="2" t="s">
        <v>757</v>
      </c>
      <c r="C4531" s="2" t="s">
        <v>13</v>
      </c>
      <c r="D4531" s="6">
        <v>1</v>
      </c>
      <c r="F4531" s="8">
        <v>1.68</v>
      </c>
      <c r="G4531" s="8">
        <f>E4531-F4531</f>
        <v>-1.68</v>
      </c>
      <c r="H4531" s="8">
        <f>IF(E4531&lt;&gt;0, ((E4531-F4531)/E4531)*100, 0)</f>
        <v>0</v>
      </c>
    </row>
    <row r="4532" spans="1:8" x14ac:dyDescent="0.2">
      <c r="A4532" s="2" t="s">
        <v>756</v>
      </c>
      <c r="B4532" s="2" t="s">
        <v>757</v>
      </c>
      <c r="C4532" s="2" t="s">
        <v>359</v>
      </c>
      <c r="D4532" s="6">
        <v>2</v>
      </c>
      <c r="F4532" s="8">
        <v>9.58</v>
      </c>
      <c r="G4532" s="8">
        <f>E4532-F4532</f>
        <v>-9.58</v>
      </c>
      <c r="H4532" s="8">
        <f>IF(E4532&lt;&gt;0, ((E4532-F4532)/E4532)*100, 0)</f>
        <v>0</v>
      </c>
    </row>
    <row r="4533" spans="1:8" x14ac:dyDescent="0.2">
      <c r="A4533" s="2" t="s">
        <v>756</v>
      </c>
      <c r="B4533" s="2" t="s">
        <v>757</v>
      </c>
      <c r="C4533" s="2" t="s">
        <v>1959</v>
      </c>
      <c r="D4533" s="6">
        <v>1</v>
      </c>
      <c r="F4533" s="8">
        <v>3.72</v>
      </c>
      <c r="G4533" s="8">
        <f>E4533-F4533</f>
        <v>-3.72</v>
      </c>
      <c r="H4533" s="8">
        <f>IF(E4533&lt;&gt;0, ((E4533-F4533)/E4533)*100, 0)</f>
        <v>0</v>
      </c>
    </row>
    <row r="4534" spans="1:8" x14ac:dyDescent="0.2">
      <c r="A4534" s="2" t="s">
        <v>756</v>
      </c>
      <c r="B4534" s="2" t="s">
        <v>757</v>
      </c>
      <c r="C4534" s="2" t="s">
        <v>290</v>
      </c>
      <c r="D4534" s="6">
        <v>1</v>
      </c>
      <c r="F4534" s="8">
        <v>6.91</v>
      </c>
      <c r="G4534" s="8">
        <f>E4534-F4534</f>
        <v>-6.91</v>
      </c>
      <c r="H4534" s="8">
        <f>IF(E4534&lt;&gt;0, ((E4534-F4534)/E4534)*100, 0)</f>
        <v>0</v>
      </c>
    </row>
    <row r="4535" spans="1:8" x14ac:dyDescent="0.2">
      <c r="A4535" s="2" t="s">
        <v>756</v>
      </c>
      <c r="B4535" s="2" t="s">
        <v>757</v>
      </c>
      <c r="C4535" s="2" t="s">
        <v>291</v>
      </c>
      <c r="D4535" s="6">
        <v>1</v>
      </c>
      <c r="F4535" s="8">
        <v>6.93</v>
      </c>
      <c r="G4535" s="8">
        <f>E4535-F4535</f>
        <v>-6.93</v>
      </c>
      <c r="H4535" s="8">
        <f>IF(E4535&lt;&gt;0, ((E4535-F4535)/E4535)*100, 0)</f>
        <v>0</v>
      </c>
    </row>
    <row r="4536" spans="1:8" x14ac:dyDescent="0.2">
      <c r="A4536" s="2" t="s">
        <v>756</v>
      </c>
      <c r="B4536" s="2" t="s">
        <v>757</v>
      </c>
      <c r="C4536" s="2" t="s">
        <v>235</v>
      </c>
      <c r="D4536" s="6">
        <v>1</v>
      </c>
      <c r="F4536" s="8">
        <v>4.76</v>
      </c>
      <c r="G4536" s="8">
        <f>E4536-F4536</f>
        <v>-4.76</v>
      </c>
      <c r="H4536" s="8">
        <f>IF(E4536&lt;&gt;0, ((E4536-F4536)/E4536)*100, 0)</f>
        <v>0</v>
      </c>
    </row>
    <row r="4537" spans="1:8" x14ac:dyDescent="0.2">
      <c r="A4537" s="2" t="s">
        <v>756</v>
      </c>
      <c r="B4537" s="2" t="s">
        <v>757</v>
      </c>
      <c r="C4537" s="2" t="s">
        <v>350</v>
      </c>
      <c r="D4537" s="6">
        <v>1</v>
      </c>
      <c r="F4537" s="8">
        <v>4.2</v>
      </c>
      <c r="G4537" s="8">
        <f>E4537-F4537</f>
        <v>-4.2</v>
      </c>
      <c r="H4537" s="8">
        <f>IF(E4537&lt;&gt;0, ((E4537-F4537)/E4537)*100, 0)</f>
        <v>0</v>
      </c>
    </row>
    <row r="4538" spans="1:8" x14ac:dyDescent="0.2">
      <c r="A4538" s="2" t="s">
        <v>756</v>
      </c>
      <c r="B4538" s="2" t="s">
        <v>757</v>
      </c>
      <c r="C4538" s="2" t="s">
        <v>2474</v>
      </c>
      <c r="D4538" s="6">
        <v>1</v>
      </c>
      <c r="F4538" s="8">
        <v>4.01</v>
      </c>
      <c r="G4538" s="8">
        <f>E4538-F4538</f>
        <v>-4.01</v>
      </c>
      <c r="H4538" s="8">
        <f>IF(E4538&lt;&gt;0, ((E4538-F4538)/E4538)*100, 0)</f>
        <v>0</v>
      </c>
    </row>
    <row r="4539" spans="1:8" x14ac:dyDescent="0.2">
      <c r="A4539" s="2" t="s">
        <v>756</v>
      </c>
      <c r="B4539" s="2" t="s">
        <v>757</v>
      </c>
      <c r="C4539" s="2" t="s">
        <v>221</v>
      </c>
      <c r="D4539" s="6">
        <v>1</v>
      </c>
      <c r="F4539" s="8">
        <v>11.2</v>
      </c>
      <c r="G4539" s="8">
        <f>E4539-F4539</f>
        <v>-11.2</v>
      </c>
      <c r="H4539" s="8">
        <f>IF(E4539&lt;&gt;0, ((E4539-F4539)/E4539)*100, 0)</f>
        <v>0</v>
      </c>
    </row>
    <row r="4540" spans="1:8" x14ac:dyDescent="0.2">
      <c r="A4540" s="2" t="s">
        <v>756</v>
      </c>
      <c r="B4540" s="2" t="s">
        <v>757</v>
      </c>
      <c r="C4540" s="2" t="s">
        <v>3143</v>
      </c>
      <c r="D4540" s="6">
        <v>1</v>
      </c>
      <c r="E4540" s="8">
        <v>350</v>
      </c>
      <c r="G4540" s="8">
        <f>E4540-F4540</f>
        <v>350</v>
      </c>
      <c r="H4540" s="8">
        <f>IF(E4540&lt;&gt;0, ((E4540-F4540)/E4540)*100, 0)</f>
        <v>100</v>
      </c>
    </row>
    <row r="4541" spans="1:8" x14ac:dyDescent="0.2">
      <c r="A4541" s="2" t="s">
        <v>756</v>
      </c>
      <c r="B4541" s="2" t="s">
        <v>757</v>
      </c>
      <c r="C4541" s="2" t="s">
        <v>51</v>
      </c>
      <c r="D4541" s="6">
        <v>1</v>
      </c>
      <c r="F4541" s="8">
        <v>3.78</v>
      </c>
      <c r="G4541" s="8">
        <f>E4541-F4541</f>
        <v>-3.78</v>
      </c>
      <c r="H4541" s="8">
        <f>IF(E4541&lt;&gt;0, ((E4541-F4541)/E4541)*100, 0)</f>
        <v>0</v>
      </c>
    </row>
    <row r="4542" spans="1:8" x14ac:dyDescent="0.2">
      <c r="A4542" s="2" t="s">
        <v>756</v>
      </c>
      <c r="B4542" s="2" t="s">
        <v>757</v>
      </c>
      <c r="C4542" s="2" t="s">
        <v>117</v>
      </c>
      <c r="D4542" s="6">
        <v>1</v>
      </c>
      <c r="F4542" s="8">
        <v>11.06</v>
      </c>
      <c r="G4542" s="8">
        <f>E4542-F4542</f>
        <v>-11.06</v>
      </c>
      <c r="H4542" s="8">
        <f>IF(E4542&lt;&gt;0, ((E4542-F4542)/E4542)*100, 0)</f>
        <v>0</v>
      </c>
    </row>
    <row r="4543" spans="1:8" x14ac:dyDescent="0.2">
      <c r="A4543" s="2" t="s">
        <v>756</v>
      </c>
      <c r="B4543" s="2" t="s">
        <v>757</v>
      </c>
      <c r="C4543" s="2" t="s">
        <v>38</v>
      </c>
      <c r="D4543" s="6">
        <v>1</v>
      </c>
      <c r="F4543" s="8">
        <v>2.0299999999999998</v>
      </c>
      <c r="G4543" s="8">
        <f>E4543-F4543</f>
        <v>-2.0299999999999998</v>
      </c>
      <c r="H4543" s="8">
        <f>IF(E4543&lt;&gt;0, ((E4543-F4543)/E4543)*100, 0)</f>
        <v>0</v>
      </c>
    </row>
    <row r="4544" spans="1:8" x14ac:dyDescent="0.2">
      <c r="A4544" s="2" t="s">
        <v>756</v>
      </c>
      <c r="B4544" s="2" t="s">
        <v>757</v>
      </c>
      <c r="C4544" s="2" t="s">
        <v>39</v>
      </c>
      <c r="D4544" s="6">
        <v>1</v>
      </c>
      <c r="F4544" s="8">
        <v>1.96</v>
      </c>
      <c r="G4544" s="8">
        <f>E4544-F4544</f>
        <v>-1.96</v>
      </c>
      <c r="H4544" s="8">
        <f>IF(E4544&lt;&gt;0, ((E4544-F4544)/E4544)*100, 0)</f>
        <v>0</v>
      </c>
    </row>
    <row r="4545" spans="1:8" x14ac:dyDescent="0.2">
      <c r="A4545" s="2" t="s">
        <v>756</v>
      </c>
      <c r="B4545" s="2" t="s">
        <v>757</v>
      </c>
      <c r="C4545" s="2" t="s">
        <v>796</v>
      </c>
      <c r="D4545" s="6">
        <v>1</v>
      </c>
      <c r="F4545" s="8">
        <v>3.22</v>
      </c>
      <c r="G4545" s="8">
        <f>E4545-F4545</f>
        <v>-3.22</v>
      </c>
      <c r="H4545" s="8">
        <f>IF(E4545&lt;&gt;0, ((E4545-F4545)/E4545)*100, 0)</f>
        <v>0</v>
      </c>
    </row>
    <row r="4546" spans="1:8" x14ac:dyDescent="0.2">
      <c r="A4546" s="2" t="s">
        <v>756</v>
      </c>
      <c r="B4546" s="2" t="s">
        <v>757</v>
      </c>
      <c r="C4546" s="2" t="s">
        <v>43</v>
      </c>
      <c r="D4546" s="6">
        <v>1</v>
      </c>
      <c r="F4546" s="8">
        <v>1.75</v>
      </c>
      <c r="G4546" s="8">
        <f>E4546-F4546</f>
        <v>-1.75</v>
      </c>
      <c r="H4546" s="8">
        <f>IF(E4546&lt;&gt;0, ((E4546-F4546)/E4546)*100, 0)</f>
        <v>0</v>
      </c>
    </row>
    <row r="4547" spans="1:8" x14ac:dyDescent="0.2">
      <c r="A4547" s="2" t="s">
        <v>756</v>
      </c>
      <c r="B4547" s="2" t="s">
        <v>757</v>
      </c>
      <c r="C4547" s="2" t="s">
        <v>45</v>
      </c>
      <c r="D4547" s="6">
        <v>1</v>
      </c>
      <c r="F4547" s="8">
        <v>2.4500000000000002</v>
      </c>
      <c r="G4547" s="8">
        <f>E4547-F4547</f>
        <v>-2.4500000000000002</v>
      </c>
      <c r="H4547" s="8">
        <f>IF(E4547&lt;&gt;0, ((E4547-F4547)/E4547)*100, 0)</f>
        <v>0</v>
      </c>
    </row>
    <row r="4548" spans="1:8" customFormat="1" ht="15" x14ac:dyDescent="0.25">
      <c r="D4548" s="12"/>
      <c r="E4548" s="12"/>
      <c r="F4548" s="12"/>
      <c r="G4548" s="12"/>
      <c r="H4548" s="12"/>
    </row>
    <row r="4549" spans="1:8" s="4" customFormat="1" x14ac:dyDescent="0.2">
      <c r="A4549" s="3" t="s">
        <v>10</v>
      </c>
      <c r="B4549" s="3" t="s">
        <v>10</v>
      </c>
      <c r="C4549" s="3" t="s">
        <v>10</v>
      </c>
      <c r="D4549" s="5">
        <f>SUBTOTAL(9, D4524:D4548)</f>
        <v>22</v>
      </c>
      <c r="E4549" s="7">
        <f>SUBTOTAL(9, E4524:E4548)</f>
        <v>363</v>
      </c>
      <c r="F4549" s="7">
        <f>SUBTOTAL(9, F4524:F4548)</f>
        <v>127.94</v>
      </c>
      <c r="G4549" s="7">
        <f>SUBTOTAL(9, G4524:G4548)</f>
        <v>235.06000000000003</v>
      </c>
      <c r="H4549" s="7">
        <f>IF(E4549&lt;&gt;0, ((E4549-F4549)/E4549)*100, 0)</f>
        <v>64.754820936639121</v>
      </c>
    </row>
    <row r="4550" spans="1:8" customFormat="1" ht="15" x14ac:dyDescent="0.25">
      <c r="D4550" s="12"/>
      <c r="E4550" s="12"/>
      <c r="F4550" s="12"/>
      <c r="G4550" s="12"/>
      <c r="H4550" s="12"/>
    </row>
    <row r="4551" spans="1:8" x14ac:dyDescent="0.2">
      <c r="A4551" s="2" t="s">
        <v>3626</v>
      </c>
      <c r="B4551" s="2" t="s">
        <v>3627</v>
      </c>
      <c r="C4551" s="2" t="s">
        <v>48</v>
      </c>
      <c r="D4551" s="6">
        <v>1</v>
      </c>
      <c r="E4551" s="8">
        <v>15.5</v>
      </c>
      <c r="F4551" s="8">
        <v>5.47</v>
      </c>
      <c r="G4551" s="8">
        <f>E4551-F4551</f>
        <v>10.030000000000001</v>
      </c>
      <c r="H4551" s="8">
        <f>IF(E4551&lt;&gt;0, ((E4551-F4551)/E4551)*100, 0)</f>
        <v>64.709677419354847</v>
      </c>
    </row>
    <row r="4552" spans="1:8" x14ac:dyDescent="0.2">
      <c r="A4552" s="2" t="s">
        <v>3626</v>
      </c>
      <c r="B4552" s="2" t="s">
        <v>3627</v>
      </c>
      <c r="C4552" s="2" t="s">
        <v>317</v>
      </c>
      <c r="D4552" s="6">
        <v>1</v>
      </c>
      <c r="E4552" s="8">
        <v>23.75</v>
      </c>
      <c r="F4552" s="8">
        <v>7.27</v>
      </c>
      <c r="G4552" s="8">
        <f>E4552-F4552</f>
        <v>16.48</v>
      </c>
      <c r="H4552" s="8">
        <f>IF(E4552&lt;&gt;0, ((E4552-F4552)/E4552)*100, 0)</f>
        <v>69.389473684210529</v>
      </c>
    </row>
    <row r="4553" spans="1:8" customFormat="1" ht="15" x14ac:dyDescent="0.25">
      <c r="D4553" s="12"/>
      <c r="E4553" s="12"/>
      <c r="F4553" s="12"/>
      <c r="G4553" s="12"/>
      <c r="H4553" s="12"/>
    </row>
    <row r="4554" spans="1:8" s="4" customFormat="1" x14ac:dyDescent="0.2">
      <c r="A4554" s="3" t="s">
        <v>10</v>
      </c>
      <c r="B4554" s="3" t="s">
        <v>10</v>
      </c>
      <c r="C4554" s="3" t="s">
        <v>10</v>
      </c>
      <c r="D4554" s="5">
        <f>SUBTOTAL(9, D4551:D4553)</f>
        <v>2</v>
      </c>
      <c r="E4554" s="7">
        <f>SUBTOTAL(9, E4551:E4553)</f>
        <v>39.25</v>
      </c>
      <c r="F4554" s="7">
        <f>SUBTOTAL(9, F4551:F4553)</f>
        <v>12.739999999999998</v>
      </c>
      <c r="G4554" s="7">
        <f>SUBTOTAL(9, G4551:G4553)</f>
        <v>26.51</v>
      </c>
      <c r="H4554" s="7">
        <f>IF(E4554&lt;&gt;0, ((E4554-F4554)/E4554)*100, 0)</f>
        <v>67.541401273885356</v>
      </c>
    </row>
    <row r="4555" spans="1:8" customFormat="1" ht="15" x14ac:dyDescent="0.25">
      <c r="D4555" s="12"/>
      <c r="E4555" s="12"/>
      <c r="F4555" s="12"/>
      <c r="G4555" s="12"/>
      <c r="H4555" s="12"/>
    </row>
    <row r="4556" spans="1:8" x14ac:dyDescent="0.2">
      <c r="A4556" s="2" t="s">
        <v>3628</v>
      </c>
      <c r="B4556" s="2" t="s">
        <v>3629</v>
      </c>
      <c r="C4556" s="2" t="s">
        <v>10</v>
      </c>
      <c r="G4556" s="8">
        <f>E4556-F4556</f>
        <v>0</v>
      </c>
      <c r="H4556" s="8">
        <f>IF(E4556&lt;&gt;0, ((E4556-F4556)/E4556)*100, 0)</f>
        <v>0</v>
      </c>
    </row>
    <row r="4557" spans="1:8" x14ac:dyDescent="0.2">
      <c r="A4557" s="2" t="s">
        <v>3628</v>
      </c>
      <c r="B4557" s="2" t="s">
        <v>3629</v>
      </c>
      <c r="C4557" s="2" t="s">
        <v>10</v>
      </c>
      <c r="G4557" s="8">
        <f>E4557-F4557</f>
        <v>0</v>
      </c>
      <c r="H4557" s="8">
        <f>IF(E4557&lt;&gt;0, ((E4557-F4557)/E4557)*100, 0)</f>
        <v>0</v>
      </c>
    </row>
    <row r="4558" spans="1:8" x14ac:dyDescent="0.2">
      <c r="A4558" s="2" t="s">
        <v>3628</v>
      </c>
      <c r="B4558" s="2" t="s">
        <v>3629</v>
      </c>
      <c r="C4558" s="2" t="s">
        <v>29</v>
      </c>
      <c r="D4558" s="6">
        <v>1</v>
      </c>
      <c r="E4558" s="8">
        <v>20.75</v>
      </c>
      <c r="F4558" s="8">
        <v>6.3</v>
      </c>
      <c r="G4558" s="8">
        <f>E4558-F4558</f>
        <v>14.45</v>
      </c>
      <c r="H4558" s="8">
        <f>IF(E4558&lt;&gt;0, ((E4558-F4558)/E4558)*100, 0)</f>
        <v>69.638554216867462</v>
      </c>
    </row>
    <row r="4559" spans="1:8" customFormat="1" ht="15" x14ac:dyDescent="0.25">
      <c r="D4559" s="12"/>
      <c r="E4559" s="12"/>
      <c r="F4559" s="12"/>
      <c r="G4559" s="12"/>
      <c r="H4559" s="12"/>
    </row>
    <row r="4560" spans="1:8" s="4" customFormat="1" x14ac:dyDescent="0.2">
      <c r="A4560" s="3" t="s">
        <v>10</v>
      </c>
      <c r="B4560" s="3" t="s">
        <v>10</v>
      </c>
      <c r="C4560" s="3" t="s">
        <v>10</v>
      </c>
      <c r="D4560" s="5">
        <f>SUBTOTAL(9, D4556:D4559)</f>
        <v>1</v>
      </c>
      <c r="E4560" s="7">
        <f>SUBTOTAL(9, E4556:E4559)</f>
        <v>20.75</v>
      </c>
      <c r="F4560" s="7">
        <f>SUBTOTAL(9, F4556:F4559)</f>
        <v>6.3</v>
      </c>
      <c r="G4560" s="7">
        <f>SUBTOTAL(9, G4556:G4559)</f>
        <v>14.45</v>
      </c>
      <c r="H4560" s="7">
        <f>IF(E4560&lt;&gt;0, ((E4560-F4560)/E4560)*100, 0)</f>
        <v>69.638554216867462</v>
      </c>
    </row>
    <row r="4561" spans="1:8" customFormat="1" ht="15" x14ac:dyDescent="0.25">
      <c r="D4561" s="12"/>
      <c r="E4561" s="12"/>
      <c r="F4561" s="12"/>
      <c r="G4561" s="12"/>
      <c r="H4561" s="12"/>
    </row>
    <row r="4562" spans="1:8" x14ac:dyDescent="0.2">
      <c r="A4562" s="2" t="s">
        <v>3630</v>
      </c>
      <c r="B4562" s="2" t="s">
        <v>3631</v>
      </c>
      <c r="C4562" s="2" t="s">
        <v>10</v>
      </c>
      <c r="G4562" s="8">
        <f>E4562-F4562</f>
        <v>0</v>
      </c>
      <c r="H4562" s="8">
        <f>IF(E4562&lt;&gt;0, ((E4562-F4562)/E4562)*100, 0)</f>
        <v>0</v>
      </c>
    </row>
    <row r="4563" spans="1:8" x14ac:dyDescent="0.2">
      <c r="A4563" s="2" t="s">
        <v>3630</v>
      </c>
      <c r="B4563" s="2" t="s">
        <v>3631</v>
      </c>
      <c r="C4563" s="2" t="s">
        <v>10</v>
      </c>
      <c r="G4563" s="8">
        <f>E4563-F4563</f>
        <v>0</v>
      </c>
      <c r="H4563" s="8">
        <f>IF(E4563&lt;&gt;0, ((E4563-F4563)/E4563)*100, 0)</f>
        <v>0</v>
      </c>
    </row>
    <row r="4564" spans="1:8" x14ac:dyDescent="0.2">
      <c r="A4564" s="2" t="s">
        <v>3630</v>
      </c>
      <c r="B4564" s="2" t="s">
        <v>3631</v>
      </c>
      <c r="C4564" s="2" t="s">
        <v>10</v>
      </c>
      <c r="G4564" s="8">
        <f>E4564-F4564</f>
        <v>0</v>
      </c>
      <c r="H4564" s="8">
        <f>IF(E4564&lt;&gt;0, ((E4564-F4564)/E4564)*100, 0)</f>
        <v>0</v>
      </c>
    </row>
    <row r="4565" spans="1:8" x14ac:dyDescent="0.2">
      <c r="A4565" s="2" t="s">
        <v>3630</v>
      </c>
      <c r="B4565" s="2" t="s">
        <v>3631</v>
      </c>
      <c r="C4565" s="2" t="s">
        <v>195</v>
      </c>
      <c r="D4565" s="6">
        <v>5</v>
      </c>
      <c r="E4565" s="8">
        <v>68.75</v>
      </c>
      <c r="F4565" s="8">
        <v>27.35</v>
      </c>
      <c r="G4565" s="8">
        <f>E4565-F4565</f>
        <v>41.4</v>
      </c>
      <c r="H4565" s="8">
        <f>IF(E4565&lt;&gt;0, ((E4565-F4565)/E4565)*100, 0)</f>
        <v>60.218181818181819</v>
      </c>
    </row>
    <row r="4566" spans="1:8" customFormat="1" ht="15" x14ac:dyDescent="0.25">
      <c r="D4566" s="12"/>
      <c r="E4566" s="12"/>
      <c r="F4566" s="12"/>
      <c r="G4566" s="12"/>
      <c r="H4566" s="12"/>
    </row>
    <row r="4567" spans="1:8" s="4" customFormat="1" x14ac:dyDescent="0.2">
      <c r="A4567" s="3" t="s">
        <v>10</v>
      </c>
      <c r="B4567" s="3" t="s">
        <v>10</v>
      </c>
      <c r="C4567" s="3" t="s">
        <v>10</v>
      </c>
      <c r="D4567" s="5">
        <f>SUBTOTAL(9, D4562:D4566)</f>
        <v>5</v>
      </c>
      <c r="E4567" s="7">
        <f>SUBTOTAL(9, E4562:E4566)</f>
        <v>68.75</v>
      </c>
      <c r="F4567" s="7">
        <f>SUBTOTAL(9, F4562:F4566)</f>
        <v>27.35</v>
      </c>
      <c r="G4567" s="7">
        <f>SUBTOTAL(9, G4562:G4566)</f>
        <v>41.4</v>
      </c>
      <c r="H4567" s="7">
        <f>IF(E4567&lt;&gt;0, ((E4567-F4567)/E4567)*100, 0)</f>
        <v>60.218181818181819</v>
      </c>
    </row>
    <row r="4568" spans="1:8" customFormat="1" ht="15" x14ac:dyDescent="0.25">
      <c r="D4568" s="12"/>
      <c r="E4568" s="12"/>
      <c r="F4568" s="12"/>
      <c r="G4568" s="12"/>
      <c r="H4568" s="12"/>
    </row>
    <row r="4569" spans="1:8" x14ac:dyDescent="0.2">
      <c r="A4569" s="2" t="s">
        <v>2802</v>
      </c>
      <c r="B4569" s="2" t="s">
        <v>2803</v>
      </c>
      <c r="C4569" s="2" t="s">
        <v>10</v>
      </c>
      <c r="G4569" s="8">
        <f>E4569-F4569</f>
        <v>0</v>
      </c>
      <c r="H4569" s="8">
        <f>IF(E4569&lt;&gt;0, ((E4569-F4569)/E4569)*100, 0)</f>
        <v>0</v>
      </c>
    </row>
    <row r="4570" spans="1:8" x14ac:dyDescent="0.2">
      <c r="A4570" s="2" t="s">
        <v>2802</v>
      </c>
      <c r="B4570" s="2" t="s">
        <v>2803</v>
      </c>
      <c r="C4570" s="2" t="s">
        <v>10</v>
      </c>
      <c r="G4570" s="8">
        <f>E4570-F4570</f>
        <v>0</v>
      </c>
      <c r="H4570" s="8">
        <f>IF(E4570&lt;&gt;0, ((E4570-F4570)/E4570)*100, 0)</f>
        <v>0</v>
      </c>
    </row>
    <row r="4571" spans="1:8" x14ac:dyDescent="0.2">
      <c r="A4571" s="2" t="s">
        <v>2802</v>
      </c>
      <c r="B4571" s="2" t="s">
        <v>2803</v>
      </c>
      <c r="C4571" s="2" t="s">
        <v>10</v>
      </c>
      <c r="E4571" s="8">
        <v>-7.75</v>
      </c>
      <c r="G4571" s="8">
        <f>E4571-F4571</f>
        <v>-7.75</v>
      </c>
      <c r="H4571" s="8">
        <f>IF(E4571&lt;&gt;0, ((E4571-F4571)/E4571)*100, 0)</f>
        <v>100</v>
      </c>
    </row>
    <row r="4572" spans="1:8" x14ac:dyDescent="0.2">
      <c r="A4572" s="2" t="s">
        <v>2802</v>
      </c>
      <c r="B4572" s="2" t="s">
        <v>2803</v>
      </c>
      <c r="C4572" s="2" t="s">
        <v>133</v>
      </c>
      <c r="D4572" s="6">
        <v>1</v>
      </c>
      <c r="E4572" s="8">
        <v>70</v>
      </c>
      <c r="F4572" s="8">
        <v>15.83</v>
      </c>
      <c r="G4572" s="8">
        <f>E4572-F4572</f>
        <v>54.17</v>
      </c>
      <c r="H4572" s="8">
        <f>IF(E4572&lt;&gt;0, ((E4572-F4572)/E4572)*100, 0)</f>
        <v>77.385714285714286</v>
      </c>
    </row>
    <row r="4573" spans="1:8" customFormat="1" ht="15" x14ac:dyDescent="0.25">
      <c r="D4573" s="12"/>
      <c r="E4573" s="12"/>
      <c r="F4573" s="12"/>
      <c r="G4573" s="12"/>
      <c r="H4573" s="12"/>
    </row>
    <row r="4574" spans="1:8" s="4" customFormat="1" x14ac:dyDescent="0.2">
      <c r="A4574" s="3" t="s">
        <v>10</v>
      </c>
      <c r="B4574" s="3" t="s">
        <v>10</v>
      </c>
      <c r="C4574" s="3" t="s">
        <v>10</v>
      </c>
      <c r="D4574" s="5">
        <f>SUBTOTAL(9, D4569:D4573)</f>
        <v>1</v>
      </c>
      <c r="E4574" s="7">
        <f>SUBTOTAL(9, E4569:E4573)</f>
        <v>62.25</v>
      </c>
      <c r="F4574" s="7">
        <f>SUBTOTAL(9, F4569:F4573)</f>
        <v>15.83</v>
      </c>
      <c r="G4574" s="7">
        <f>SUBTOTAL(9, G4569:G4573)</f>
        <v>46.42</v>
      </c>
      <c r="H4574" s="7">
        <f>IF(E4574&lt;&gt;0, ((E4574-F4574)/E4574)*100, 0)</f>
        <v>74.570281124497996</v>
      </c>
    </row>
    <row r="4575" spans="1:8" customFormat="1" ht="15" x14ac:dyDescent="0.25">
      <c r="D4575" s="12"/>
      <c r="E4575" s="12"/>
      <c r="F4575" s="12"/>
      <c r="G4575" s="12"/>
      <c r="H4575" s="12"/>
    </row>
    <row r="4576" spans="1:8" x14ac:dyDescent="0.2">
      <c r="A4576" s="2" t="s">
        <v>3632</v>
      </c>
      <c r="B4576" s="2" t="s">
        <v>3633</v>
      </c>
      <c r="C4576" s="2" t="s">
        <v>10</v>
      </c>
      <c r="G4576" s="8">
        <f>E4576-F4576</f>
        <v>0</v>
      </c>
      <c r="H4576" s="8">
        <f>IF(E4576&lt;&gt;0, ((E4576-F4576)/E4576)*100, 0)</f>
        <v>0</v>
      </c>
    </row>
    <row r="4577" spans="1:8" x14ac:dyDescent="0.2">
      <c r="A4577" s="2" t="s">
        <v>3632</v>
      </c>
      <c r="B4577" s="2" t="s">
        <v>3633</v>
      </c>
      <c r="C4577" s="2" t="s">
        <v>10</v>
      </c>
      <c r="G4577" s="8">
        <f>E4577-F4577</f>
        <v>0</v>
      </c>
      <c r="H4577" s="8">
        <f>IF(E4577&lt;&gt;0, ((E4577-F4577)/E4577)*100, 0)</f>
        <v>0</v>
      </c>
    </row>
    <row r="4578" spans="1:8" x14ac:dyDescent="0.2">
      <c r="A4578" s="2" t="s">
        <v>3632</v>
      </c>
      <c r="B4578" s="2" t="s">
        <v>3633</v>
      </c>
      <c r="C4578" s="2" t="s">
        <v>10</v>
      </c>
      <c r="G4578" s="8">
        <f>E4578-F4578</f>
        <v>0</v>
      </c>
      <c r="H4578" s="8">
        <f>IF(E4578&lt;&gt;0, ((E4578-F4578)/E4578)*100, 0)</f>
        <v>0</v>
      </c>
    </row>
    <row r="4579" spans="1:8" x14ac:dyDescent="0.2">
      <c r="A4579" s="2" t="s">
        <v>3632</v>
      </c>
      <c r="B4579" s="2" t="s">
        <v>3633</v>
      </c>
      <c r="C4579" s="2" t="s">
        <v>29</v>
      </c>
      <c r="D4579" s="6">
        <v>1</v>
      </c>
      <c r="E4579" s="8">
        <v>20.75</v>
      </c>
      <c r="F4579" s="8">
        <v>6.3</v>
      </c>
      <c r="G4579" s="8">
        <f>E4579-F4579</f>
        <v>14.45</v>
      </c>
      <c r="H4579" s="8">
        <f>IF(E4579&lt;&gt;0, ((E4579-F4579)/E4579)*100, 0)</f>
        <v>69.638554216867462</v>
      </c>
    </row>
    <row r="4580" spans="1:8" customFormat="1" ht="15" x14ac:dyDescent="0.25">
      <c r="D4580" s="12"/>
      <c r="E4580" s="12"/>
      <c r="F4580" s="12"/>
      <c r="G4580" s="12"/>
      <c r="H4580" s="12"/>
    </row>
    <row r="4581" spans="1:8" s="4" customFormat="1" x14ac:dyDescent="0.2">
      <c r="A4581" s="3" t="s">
        <v>10</v>
      </c>
      <c r="B4581" s="3" t="s">
        <v>10</v>
      </c>
      <c r="C4581" s="3" t="s">
        <v>10</v>
      </c>
      <c r="D4581" s="5">
        <f>SUBTOTAL(9, D4576:D4580)</f>
        <v>1</v>
      </c>
      <c r="E4581" s="7">
        <f>SUBTOTAL(9, E4576:E4580)</f>
        <v>20.75</v>
      </c>
      <c r="F4581" s="7">
        <f>SUBTOTAL(9, F4576:F4580)</f>
        <v>6.3</v>
      </c>
      <c r="G4581" s="7">
        <f>SUBTOTAL(9, G4576:G4580)</f>
        <v>14.45</v>
      </c>
      <c r="H4581" s="7">
        <f>IF(E4581&lt;&gt;0, ((E4581-F4581)/E4581)*100, 0)</f>
        <v>69.638554216867462</v>
      </c>
    </row>
    <row r="4582" spans="1:8" customFormat="1" ht="15" x14ac:dyDescent="0.25">
      <c r="D4582" s="12"/>
      <c r="E4582" s="12"/>
      <c r="F4582" s="12"/>
      <c r="G4582" s="12"/>
      <c r="H4582" s="12"/>
    </row>
    <row r="4583" spans="1:8" x14ac:dyDescent="0.2">
      <c r="A4583" s="2" t="s">
        <v>3634</v>
      </c>
      <c r="B4583" s="2" t="s">
        <v>1135</v>
      </c>
      <c r="C4583" s="2" t="s">
        <v>291</v>
      </c>
      <c r="D4583" s="6">
        <v>1</v>
      </c>
      <c r="E4583" s="8">
        <v>17.5</v>
      </c>
      <c r="F4583" s="8">
        <v>6.93</v>
      </c>
      <c r="G4583" s="8">
        <f>E4583-F4583</f>
        <v>10.57</v>
      </c>
      <c r="H4583" s="8">
        <f>IF(E4583&lt;&gt;0, ((E4583-F4583)/E4583)*100, 0)</f>
        <v>60.4</v>
      </c>
    </row>
    <row r="4584" spans="1:8" x14ac:dyDescent="0.2">
      <c r="A4584" s="2" t="s">
        <v>3634</v>
      </c>
      <c r="B4584" s="2" t="s">
        <v>1135</v>
      </c>
      <c r="C4584" s="2" t="s">
        <v>292</v>
      </c>
      <c r="D4584" s="6">
        <v>1</v>
      </c>
      <c r="E4584" s="8">
        <v>27</v>
      </c>
      <c r="F4584" s="8">
        <v>12.53</v>
      </c>
      <c r="G4584" s="8">
        <f>E4584-F4584</f>
        <v>14.47</v>
      </c>
      <c r="H4584" s="8">
        <f>IF(E4584&lt;&gt;0, ((E4584-F4584)/E4584)*100, 0)</f>
        <v>53.592592592592595</v>
      </c>
    </row>
    <row r="4585" spans="1:8" customFormat="1" ht="15" x14ac:dyDescent="0.25">
      <c r="D4585" s="12"/>
      <c r="E4585" s="12"/>
      <c r="F4585" s="12"/>
      <c r="G4585" s="12"/>
      <c r="H4585" s="12"/>
    </row>
    <row r="4586" spans="1:8" s="4" customFormat="1" x14ac:dyDescent="0.2">
      <c r="A4586" s="3" t="s">
        <v>10</v>
      </c>
      <c r="B4586" s="3" t="s">
        <v>10</v>
      </c>
      <c r="C4586" s="3" t="s">
        <v>10</v>
      </c>
      <c r="D4586" s="5">
        <f>SUBTOTAL(9, D4583:D4585)</f>
        <v>2</v>
      </c>
      <c r="E4586" s="7">
        <f>SUBTOTAL(9, E4583:E4585)</f>
        <v>44.5</v>
      </c>
      <c r="F4586" s="7">
        <f>SUBTOTAL(9, F4583:F4585)</f>
        <v>19.46</v>
      </c>
      <c r="G4586" s="7">
        <f>SUBTOTAL(9, G4583:G4585)</f>
        <v>25.04</v>
      </c>
      <c r="H4586" s="7">
        <f>IF(E4586&lt;&gt;0, ((E4586-F4586)/E4586)*100, 0)</f>
        <v>56.269662921348321</v>
      </c>
    </row>
    <row r="4587" spans="1:8" customFormat="1" ht="15" x14ac:dyDescent="0.25">
      <c r="D4587" s="12"/>
      <c r="E4587" s="12"/>
      <c r="F4587" s="12"/>
      <c r="G4587" s="12"/>
      <c r="H4587" s="12"/>
    </row>
    <row r="4588" spans="1:8" x14ac:dyDescent="0.2">
      <c r="A4588" s="2" t="s">
        <v>3635</v>
      </c>
      <c r="B4588" s="2" t="s">
        <v>3636</v>
      </c>
      <c r="C4588" s="2" t="s">
        <v>10</v>
      </c>
      <c r="G4588" s="8">
        <f>E4588-F4588</f>
        <v>0</v>
      </c>
      <c r="H4588" s="8">
        <f>IF(E4588&lt;&gt;0, ((E4588-F4588)/E4588)*100, 0)</f>
        <v>0</v>
      </c>
    </row>
    <row r="4589" spans="1:8" x14ac:dyDescent="0.2">
      <c r="A4589" s="2" t="s">
        <v>3635</v>
      </c>
      <c r="B4589" s="2" t="s">
        <v>3636</v>
      </c>
      <c r="C4589" s="2" t="s">
        <v>10</v>
      </c>
      <c r="G4589" s="8">
        <f>E4589-F4589</f>
        <v>0</v>
      </c>
      <c r="H4589" s="8">
        <f>IF(E4589&lt;&gt;0, ((E4589-F4589)/E4589)*100, 0)</f>
        <v>0</v>
      </c>
    </row>
    <row r="4590" spans="1:8" x14ac:dyDescent="0.2">
      <c r="A4590" s="2" t="s">
        <v>3635</v>
      </c>
      <c r="B4590" s="2" t="s">
        <v>3636</v>
      </c>
      <c r="C4590" s="2" t="s">
        <v>10</v>
      </c>
      <c r="G4590" s="8">
        <f>E4590-F4590</f>
        <v>0</v>
      </c>
      <c r="H4590" s="8">
        <f>IF(E4590&lt;&gt;0, ((E4590-F4590)/E4590)*100, 0)</f>
        <v>0</v>
      </c>
    </row>
    <row r="4591" spans="1:8" x14ac:dyDescent="0.2">
      <c r="A4591" s="2" t="s">
        <v>3635</v>
      </c>
      <c r="B4591" s="2" t="s">
        <v>3636</v>
      </c>
      <c r="C4591" s="2" t="s">
        <v>2325</v>
      </c>
      <c r="D4591" s="6">
        <v>1</v>
      </c>
      <c r="E4591" s="8">
        <v>75</v>
      </c>
      <c r="F4591" s="8">
        <v>16.829999999999998</v>
      </c>
      <c r="G4591" s="8">
        <f>E4591-F4591</f>
        <v>58.17</v>
      </c>
      <c r="H4591" s="8">
        <f>IF(E4591&lt;&gt;0, ((E4591-F4591)/E4591)*100, 0)</f>
        <v>77.56</v>
      </c>
    </row>
    <row r="4592" spans="1:8" customFormat="1" ht="15" x14ac:dyDescent="0.25">
      <c r="D4592" s="12"/>
      <c r="E4592" s="12"/>
      <c r="F4592" s="12"/>
      <c r="G4592" s="12"/>
      <c r="H4592" s="12"/>
    </row>
    <row r="4593" spans="1:8" s="4" customFormat="1" x14ac:dyDescent="0.2">
      <c r="A4593" s="3" t="s">
        <v>10</v>
      </c>
      <c r="B4593" s="3" t="s">
        <v>10</v>
      </c>
      <c r="C4593" s="3" t="s">
        <v>10</v>
      </c>
      <c r="D4593" s="5">
        <f>SUBTOTAL(9, D4588:D4592)</f>
        <v>1</v>
      </c>
      <c r="E4593" s="7">
        <f>SUBTOTAL(9, E4588:E4592)</f>
        <v>75</v>
      </c>
      <c r="F4593" s="7">
        <f>SUBTOTAL(9, F4588:F4592)</f>
        <v>16.829999999999998</v>
      </c>
      <c r="G4593" s="7">
        <f>SUBTOTAL(9, G4588:G4592)</f>
        <v>58.17</v>
      </c>
      <c r="H4593" s="7">
        <f>IF(E4593&lt;&gt;0, ((E4593-F4593)/E4593)*100, 0)</f>
        <v>77.56</v>
      </c>
    </row>
    <row r="4594" spans="1:8" customFormat="1" ht="15" x14ac:dyDescent="0.25">
      <c r="D4594" s="12"/>
      <c r="E4594" s="12"/>
      <c r="F4594" s="12"/>
      <c r="G4594" s="12"/>
      <c r="H4594" s="12"/>
    </row>
    <row r="4595" spans="1:8" x14ac:dyDescent="0.2">
      <c r="A4595" s="2" t="s">
        <v>768</v>
      </c>
      <c r="B4595" s="2" t="s">
        <v>769</v>
      </c>
      <c r="C4595" s="2" t="s">
        <v>10</v>
      </c>
      <c r="G4595" s="8">
        <f>E4595-F4595</f>
        <v>0</v>
      </c>
      <c r="H4595" s="8">
        <f>IF(E4595&lt;&gt;0, ((E4595-F4595)/E4595)*100, 0)</f>
        <v>0</v>
      </c>
    </row>
    <row r="4596" spans="1:8" x14ac:dyDescent="0.2">
      <c r="A4596" s="2" t="s">
        <v>768</v>
      </c>
      <c r="B4596" s="2" t="s">
        <v>769</v>
      </c>
      <c r="C4596" s="2" t="s">
        <v>10</v>
      </c>
      <c r="G4596" s="8">
        <f>E4596-F4596</f>
        <v>0</v>
      </c>
      <c r="H4596" s="8">
        <f>IF(E4596&lt;&gt;0, ((E4596-F4596)/E4596)*100, 0)</f>
        <v>0</v>
      </c>
    </row>
    <row r="4597" spans="1:8" x14ac:dyDescent="0.2">
      <c r="A4597" s="2" t="s">
        <v>768</v>
      </c>
      <c r="B4597" s="2" t="s">
        <v>769</v>
      </c>
      <c r="C4597" s="2" t="s">
        <v>10</v>
      </c>
      <c r="G4597" s="8">
        <f>E4597-F4597</f>
        <v>0</v>
      </c>
      <c r="H4597" s="8">
        <f>IF(E4597&lt;&gt;0, ((E4597-F4597)/E4597)*100, 0)</f>
        <v>0</v>
      </c>
    </row>
    <row r="4598" spans="1:8" x14ac:dyDescent="0.2">
      <c r="A4598" s="2" t="s">
        <v>768</v>
      </c>
      <c r="B4598" s="2" t="s">
        <v>769</v>
      </c>
      <c r="C4598" s="2" t="s">
        <v>152</v>
      </c>
      <c r="D4598" s="6">
        <v>1</v>
      </c>
      <c r="E4598" s="8">
        <v>13.75</v>
      </c>
      <c r="F4598" s="8">
        <v>5.47</v>
      </c>
      <c r="G4598" s="8">
        <f>E4598-F4598</f>
        <v>8.2800000000000011</v>
      </c>
      <c r="H4598" s="8">
        <f>IF(E4598&lt;&gt;0, ((E4598-F4598)/E4598)*100, 0)</f>
        <v>60.218181818181826</v>
      </c>
    </row>
    <row r="4599" spans="1:8" customFormat="1" ht="15" x14ac:dyDescent="0.25">
      <c r="D4599" s="12"/>
      <c r="E4599" s="12"/>
      <c r="F4599" s="12"/>
      <c r="G4599" s="12"/>
      <c r="H4599" s="12"/>
    </row>
    <row r="4600" spans="1:8" s="4" customFormat="1" x14ac:dyDescent="0.2">
      <c r="A4600" s="3" t="s">
        <v>10</v>
      </c>
      <c r="B4600" s="3" t="s">
        <v>10</v>
      </c>
      <c r="C4600" s="3" t="s">
        <v>10</v>
      </c>
      <c r="D4600" s="5">
        <f>SUBTOTAL(9, D4595:D4599)</f>
        <v>1</v>
      </c>
      <c r="E4600" s="7">
        <f>SUBTOTAL(9, E4595:E4599)</f>
        <v>13.75</v>
      </c>
      <c r="F4600" s="7">
        <f>SUBTOTAL(9, F4595:F4599)</f>
        <v>5.47</v>
      </c>
      <c r="G4600" s="7">
        <f>SUBTOTAL(9, G4595:G4599)</f>
        <v>8.2800000000000011</v>
      </c>
      <c r="H4600" s="7">
        <f>IF(E4600&lt;&gt;0, ((E4600-F4600)/E4600)*100, 0)</f>
        <v>60.218181818181826</v>
      </c>
    </row>
    <row r="4601" spans="1:8" customFormat="1" ht="15" x14ac:dyDescent="0.25">
      <c r="D4601" s="12"/>
      <c r="E4601" s="12"/>
      <c r="F4601" s="12"/>
      <c r="G4601" s="12"/>
      <c r="H4601" s="12"/>
    </row>
    <row r="4602" spans="1:8" x14ac:dyDescent="0.2">
      <c r="A4602" s="2" t="s">
        <v>3637</v>
      </c>
      <c r="B4602" s="2" t="s">
        <v>3638</v>
      </c>
      <c r="C4602" s="2" t="s">
        <v>219</v>
      </c>
      <c r="D4602" s="6">
        <v>4</v>
      </c>
      <c r="E4602" s="8">
        <v>100</v>
      </c>
      <c r="F4602" s="8">
        <v>16.600000000000001</v>
      </c>
      <c r="G4602" s="8">
        <f>E4602-F4602</f>
        <v>83.4</v>
      </c>
      <c r="H4602" s="8">
        <f>IF(E4602&lt;&gt;0, ((E4602-F4602)/E4602)*100, 0)</f>
        <v>83.4</v>
      </c>
    </row>
    <row r="4603" spans="1:8" customFormat="1" ht="15" x14ac:dyDescent="0.25">
      <c r="D4603" s="12"/>
      <c r="E4603" s="12"/>
      <c r="F4603" s="12"/>
      <c r="G4603" s="12"/>
      <c r="H4603" s="12"/>
    </row>
    <row r="4604" spans="1:8" s="4" customFormat="1" x14ac:dyDescent="0.2">
      <c r="A4604" s="3" t="s">
        <v>10</v>
      </c>
      <c r="B4604" s="3" t="s">
        <v>10</v>
      </c>
      <c r="C4604" s="3" t="s">
        <v>10</v>
      </c>
      <c r="D4604" s="5">
        <f>SUBTOTAL(9, D4602:D4603)</f>
        <v>4</v>
      </c>
      <c r="E4604" s="7">
        <f>SUBTOTAL(9, E4602:E4603)</f>
        <v>100</v>
      </c>
      <c r="F4604" s="7">
        <f>SUBTOTAL(9, F4602:F4603)</f>
        <v>16.600000000000001</v>
      </c>
      <c r="G4604" s="7">
        <f>SUBTOTAL(9, G4602:G4603)</f>
        <v>83.4</v>
      </c>
      <c r="H4604" s="7">
        <f>IF(E4604&lt;&gt;0, ((E4604-F4604)/E4604)*100, 0)</f>
        <v>83.4</v>
      </c>
    </row>
    <row r="4605" spans="1:8" customFormat="1" ht="15" x14ac:dyDescent="0.25">
      <c r="D4605" s="12"/>
      <c r="E4605" s="12"/>
      <c r="F4605" s="12"/>
      <c r="G4605" s="12"/>
      <c r="H4605" s="12"/>
    </row>
    <row r="4606" spans="1:8" x14ac:dyDescent="0.2">
      <c r="A4606" s="2" t="s">
        <v>3639</v>
      </c>
      <c r="B4606" s="2" t="s">
        <v>3640</v>
      </c>
      <c r="C4606" s="2" t="s">
        <v>10</v>
      </c>
      <c r="G4606" s="8">
        <f>E4606-F4606</f>
        <v>0</v>
      </c>
      <c r="H4606" s="8">
        <f>IF(E4606&lt;&gt;0, ((E4606-F4606)/E4606)*100, 0)</f>
        <v>0</v>
      </c>
    </row>
    <row r="4607" spans="1:8" x14ac:dyDescent="0.2">
      <c r="A4607" s="2" t="s">
        <v>3639</v>
      </c>
      <c r="B4607" s="2" t="s">
        <v>3640</v>
      </c>
      <c r="C4607" s="2" t="s">
        <v>10</v>
      </c>
      <c r="E4607" s="8">
        <v>-14</v>
      </c>
      <c r="G4607" s="8">
        <f>E4607-F4607</f>
        <v>-14</v>
      </c>
      <c r="H4607" s="8">
        <f>IF(E4607&lt;&gt;0, ((E4607-F4607)/E4607)*100, 0)</f>
        <v>100</v>
      </c>
    </row>
    <row r="4608" spans="1:8" x14ac:dyDescent="0.2">
      <c r="A4608" s="2" t="s">
        <v>3639</v>
      </c>
      <c r="B4608" s="2" t="s">
        <v>3640</v>
      </c>
      <c r="C4608" s="2" t="s">
        <v>133</v>
      </c>
      <c r="D4608" s="6">
        <v>1</v>
      </c>
      <c r="E4608" s="8">
        <v>70</v>
      </c>
      <c r="F4608" s="8">
        <v>15.83</v>
      </c>
      <c r="G4608" s="8">
        <f>E4608-F4608</f>
        <v>54.17</v>
      </c>
      <c r="H4608" s="8">
        <f>IF(E4608&lt;&gt;0, ((E4608-F4608)/E4608)*100, 0)</f>
        <v>77.385714285714286</v>
      </c>
    </row>
    <row r="4609" spans="1:8" customFormat="1" ht="15" x14ac:dyDescent="0.25">
      <c r="D4609" s="12"/>
      <c r="E4609" s="12"/>
      <c r="F4609" s="12"/>
      <c r="G4609" s="12"/>
      <c r="H4609" s="12"/>
    </row>
    <row r="4610" spans="1:8" s="4" customFormat="1" x14ac:dyDescent="0.2">
      <c r="A4610" s="3" t="s">
        <v>10</v>
      </c>
      <c r="B4610" s="3" t="s">
        <v>10</v>
      </c>
      <c r="C4610" s="3" t="s">
        <v>10</v>
      </c>
      <c r="D4610" s="5">
        <f>SUBTOTAL(9, D4606:D4609)</f>
        <v>1</v>
      </c>
      <c r="E4610" s="7">
        <f>SUBTOTAL(9, E4606:E4609)</f>
        <v>56</v>
      </c>
      <c r="F4610" s="7">
        <f>SUBTOTAL(9, F4606:F4609)</f>
        <v>15.83</v>
      </c>
      <c r="G4610" s="7">
        <f>SUBTOTAL(9, G4606:G4609)</f>
        <v>40.17</v>
      </c>
      <c r="H4610" s="7">
        <f>IF(E4610&lt;&gt;0, ((E4610-F4610)/E4610)*100, 0)</f>
        <v>71.732142857142861</v>
      </c>
    </row>
    <row r="4611" spans="1:8" customFormat="1" ht="15" x14ac:dyDescent="0.25">
      <c r="D4611" s="12"/>
      <c r="E4611" s="12"/>
      <c r="F4611" s="12"/>
      <c r="G4611" s="12"/>
      <c r="H4611" s="12"/>
    </row>
    <row r="4612" spans="1:8" x14ac:dyDescent="0.2">
      <c r="A4612" s="2" t="s">
        <v>3641</v>
      </c>
      <c r="B4612" s="2" t="s">
        <v>3642</v>
      </c>
      <c r="C4612" s="2" t="s">
        <v>133</v>
      </c>
      <c r="D4612" s="6">
        <v>2</v>
      </c>
      <c r="E4612" s="8">
        <v>140</v>
      </c>
      <c r="F4612" s="8">
        <v>31.66</v>
      </c>
      <c r="G4612" s="8">
        <f>E4612-F4612</f>
        <v>108.34</v>
      </c>
      <c r="H4612" s="8">
        <f>IF(E4612&lt;&gt;0, ((E4612-F4612)/E4612)*100, 0)</f>
        <v>77.385714285714286</v>
      </c>
    </row>
    <row r="4613" spans="1:8" customFormat="1" ht="15" x14ac:dyDescent="0.25">
      <c r="D4613" s="12"/>
      <c r="E4613" s="12"/>
      <c r="F4613" s="12"/>
      <c r="G4613" s="12"/>
      <c r="H4613" s="12"/>
    </row>
    <row r="4614" spans="1:8" s="4" customFormat="1" x14ac:dyDescent="0.2">
      <c r="A4614" s="3" t="s">
        <v>10</v>
      </c>
      <c r="B4614" s="3" t="s">
        <v>10</v>
      </c>
      <c r="C4614" s="3" t="s">
        <v>10</v>
      </c>
      <c r="D4614" s="5">
        <f>SUBTOTAL(9, D4612:D4613)</f>
        <v>2</v>
      </c>
      <c r="E4614" s="7">
        <f>SUBTOTAL(9, E4612:E4613)</f>
        <v>140</v>
      </c>
      <c r="F4614" s="7">
        <f>SUBTOTAL(9, F4612:F4613)</f>
        <v>31.66</v>
      </c>
      <c r="G4614" s="7">
        <f>SUBTOTAL(9, G4612:G4613)</f>
        <v>108.34</v>
      </c>
      <c r="H4614" s="7">
        <f>IF(E4614&lt;&gt;0, ((E4614-F4614)/E4614)*100, 0)</f>
        <v>77.385714285714286</v>
      </c>
    </row>
    <row r="4615" spans="1:8" customFormat="1" ht="15" x14ac:dyDescent="0.25">
      <c r="D4615" s="12"/>
      <c r="E4615" s="12"/>
      <c r="F4615" s="12"/>
      <c r="G4615" s="12"/>
      <c r="H4615" s="12"/>
    </row>
    <row r="4616" spans="1:8" x14ac:dyDescent="0.2">
      <c r="A4616" s="2" t="s">
        <v>3643</v>
      </c>
      <c r="B4616" s="2" t="s">
        <v>3644</v>
      </c>
      <c r="C4616" s="2" t="s">
        <v>10</v>
      </c>
      <c r="G4616" s="8">
        <f>E4616-F4616</f>
        <v>0</v>
      </c>
      <c r="H4616" s="8">
        <f>IF(E4616&lt;&gt;0, ((E4616-F4616)/E4616)*100, 0)</f>
        <v>0</v>
      </c>
    </row>
    <row r="4617" spans="1:8" x14ac:dyDescent="0.2">
      <c r="A4617" s="2" t="s">
        <v>3643</v>
      </c>
      <c r="B4617" s="2" t="s">
        <v>3644</v>
      </c>
      <c r="C4617" s="2" t="s">
        <v>10</v>
      </c>
      <c r="G4617" s="8">
        <f>E4617-F4617</f>
        <v>0</v>
      </c>
      <c r="H4617" s="8">
        <f>IF(E4617&lt;&gt;0, ((E4617-F4617)/E4617)*100, 0)</f>
        <v>0</v>
      </c>
    </row>
    <row r="4618" spans="1:8" x14ac:dyDescent="0.2">
      <c r="A4618" s="2" t="s">
        <v>3643</v>
      </c>
      <c r="B4618" s="2" t="s">
        <v>3644</v>
      </c>
      <c r="C4618" s="2" t="s">
        <v>10</v>
      </c>
      <c r="G4618" s="8">
        <f>E4618-F4618</f>
        <v>0</v>
      </c>
      <c r="H4618" s="8">
        <f>IF(E4618&lt;&gt;0, ((E4618-F4618)/E4618)*100, 0)</f>
        <v>0</v>
      </c>
    </row>
    <row r="4619" spans="1:8" x14ac:dyDescent="0.2">
      <c r="A4619" s="2" t="s">
        <v>3643</v>
      </c>
      <c r="B4619" s="2" t="s">
        <v>3644</v>
      </c>
      <c r="C4619" s="2" t="s">
        <v>10</v>
      </c>
      <c r="E4619" s="8">
        <v>-7.25</v>
      </c>
      <c r="G4619" s="8">
        <f>E4619-F4619</f>
        <v>-7.25</v>
      </c>
      <c r="H4619" s="8">
        <f>IF(E4619&lt;&gt;0, ((E4619-F4619)/E4619)*100, 0)</f>
        <v>100</v>
      </c>
    </row>
    <row r="4620" spans="1:8" x14ac:dyDescent="0.2">
      <c r="A4620" s="2" t="s">
        <v>3643</v>
      </c>
      <c r="B4620" s="2" t="s">
        <v>3644</v>
      </c>
      <c r="C4620" s="2" t="s">
        <v>10</v>
      </c>
      <c r="E4620" s="8">
        <v>-15.5</v>
      </c>
      <c r="G4620" s="8">
        <f>E4620-F4620</f>
        <v>-15.5</v>
      </c>
      <c r="H4620" s="8">
        <f>IF(E4620&lt;&gt;0, ((E4620-F4620)/E4620)*100, 0)</f>
        <v>100</v>
      </c>
    </row>
    <row r="4621" spans="1:8" x14ac:dyDescent="0.2">
      <c r="A4621" s="2" t="s">
        <v>3643</v>
      </c>
      <c r="B4621" s="2" t="s">
        <v>3644</v>
      </c>
      <c r="C4621" s="2" t="s">
        <v>10</v>
      </c>
      <c r="G4621" s="8">
        <f>E4621-F4621</f>
        <v>0</v>
      </c>
      <c r="H4621" s="8">
        <f>IF(E4621&lt;&gt;0, ((E4621-F4621)/E4621)*100, 0)</f>
        <v>0</v>
      </c>
    </row>
    <row r="4622" spans="1:8" x14ac:dyDescent="0.2">
      <c r="A4622" s="2" t="s">
        <v>3643</v>
      </c>
      <c r="B4622" s="2" t="s">
        <v>3644</v>
      </c>
      <c r="C4622" s="2" t="s">
        <v>48</v>
      </c>
      <c r="D4622" s="6">
        <v>2</v>
      </c>
      <c r="E4622" s="8">
        <v>31</v>
      </c>
      <c r="F4622" s="8">
        <v>10.94</v>
      </c>
      <c r="G4622" s="8">
        <f>E4622-F4622</f>
        <v>20.060000000000002</v>
      </c>
      <c r="H4622" s="8">
        <f>IF(E4622&lt;&gt;0, ((E4622-F4622)/E4622)*100, 0)</f>
        <v>64.709677419354847</v>
      </c>
    </row>
    <row r="4623" spans="1:8" x14ac:dyDescent="0.2">
      <c r="A4623" s="2" t="s">
        <v>3643</v>
      </c>
      <c r="B4623" s="2" t="s">
        <v>3644</v>
      </c>
      <c r="C4623" s="2" t="s">
        <v>297</v>
      </c>
      <c r="D4623" s="6">
        <v>2</v>
      </c>
      <c r="E4623" s="8">
        <v>35</v>
      </c>
      <c r="F4623" s="8">
        <v>10.58</v>
      </c>
      <c r="G4623" s="8">
        <f>E4623-F4623</f>
        <v>24.42</v>
      </c>
      <c r="H4623" s="8">
        <f>IF(E4623&lt;&gt;0, ((E4623-F4623)/E4623)*100, 0)</f>
        <v>69.771428571428572</v>
      </c>
    </row>
    <row r="4624" spans="1:8" x14ac:dyDescent="0.2">
      <c r="A4624" s="2" t="s">
        <v>3643</v>
      </c>
      <c r="B4624" s="2" t="s">
        <v>3644</v>
      </c>
      <c r="C4624" s="2" t="s">
        <v>84</v>
      </c>
      <c r="D4624" s="6">
        <v>2</v>
      </c>
      <c r="E4624" s="8">
        <v>15.8</v>
      </c>
      <c r="F4624" s="8">
        <v>4</v>
      </c>
      <c r="G4624" s="8">
        <f>E4624-F4624</f>
        <v>11.8</v>
      </c>
      <c r="H4624" s="8">
        <f>IF(E4624&lt;&gt;0, ((E4624-F4624)/E4624)*100, 0)</f>
        <v>74.683544303797461</v>
      </c>
    </row>
    <row r="4625" spans="1:8" x14ac:dyDescent="0.2">
      <c r="A4625" s="2" t="s">
        <v>3643</v>
      </c>
      <c r="B4625" s="2" t="s">
        <v>3644</v>
      </c>
      <c r="C4625" s="2" t="s">
        <v>58</v>
      </c>
      <c r="D4625" s="6">
        <v>1</v>
      </c>
      <c r="E4625" s="8">
        <v>10.5</v>
      </c>
      <c r="F4625" s="8">
        <v>2.94</v>
      </c>
      <c r="G4625" s="8">
        <f>E4625-F4625</f>
        <v>7.5600000000000005</v>
      </c>
      <c r="H4625" s="8">
        <f>IF(E4625&lt;&gt;0, ((E4625-F4625)/E4625)*100, 0)</f>
        <v>72.000000000000014</v>
      </c>
    </row>
    <row r="4626" spans="1:8" x14ac:dyDescent="0.2">
      <c r="A4626" s="2" t="s">
        <v>3643</v>
      </c>
      <c r="B4626" s="2" t="s">
        <v>3644</v>
      </c>
      <c r="C4626" s="2" t="s">
        <v>70</v>
      </c>
      <c r="D4626" s="6">
        <v>2</v>
      </c>
      <c r="E4626" s="8">
        <v>65</v>
      </c>
      <c r="F4626" s="8">
        <v>16.2</v>
      </c>
      <c r="G4626" s="8">
        <f>E4626-F4626</f>
        <v>48.8</v>
      </c>
      <c r="H4626" s="8">
        <f>IF(E4626&lt;&gt;0, ((E4626-F4626)/E4626)*100, 0)</f>
        <v>75.07692307692308</v>
      </c>
    </row>
    <row r="4627" spans="1:8" x14ac:dyDescent="0.2">
      <c r="A4627" s="2" t="s">
        <v>3643</v>
      </c>
      <c r="B4627" s="2" t="s">
        <v>3644</v>
      </c>
      <c r="C4627" s="2" t="s">
        <v>28</v>
      </c>
      <c r="D4627" s="6">
        <v>2</v>
      </c>
      <c r="E4627" s="8">
        <v>33</v>
      </c>
      <c r="F4627" s="8">
        <v>11.76</v>
      </c>
      <c r="G4627" s="8">
        <f>E4627-F4627</f>
        <v>21.240000000000002</v>
      </c>
      <c r="H4627" s="8">
        <f>IF(E4627&lt;&gt;0, ((E4627-F4627)/E4627)*100, 0)</f>
        <v>64.363636363636374</v>
      </c>
    </row>
    <row r="4628" spans="1:8" x14ac:dyDescent="0.2">
      <c r="A4628" s="2" t="s">
        <v>3643</v>
      </c>
      <c r="B4628" s="2" t="s">
        <v>3644</v>
      </c>
      <c r="C4628" s="2" t="s">
        <v>12</v>
      </c>
      <c r="D4628" s="6">
        <v>2</v>
      </c>
      <c r="E4628" s="8">
        <v>27</v>
      </c>
      <c r="F4628" s="8">
        <v>6.72</v>
      </c>
      <c r="G4628" s="8">
        <f>E4628-F4628</f>
        <v>20.28</v>
      </c>
      <c r="H4628" s="8">
        <f>IF(E4628&lt;&gt;0, ((E4628-F4628)/E4628)*100, 0)</f>
        <v>75.111111111111114</v>
      </c>
    </row>
    <row r="4629" spans="1:8" x14ac:dyDescent="0.2">
      <c r="A4629" s="2" t="s">
        <v>3643</v>
      </c>
      <c r="B4629" s="2" t="s">
        <v>3644</v>
      </c>
      <c r="C4629" s="2" t="s">
        <v>1959</v>
      </c>
      <c r="D4629" s="6">
        <v>2</v>
      </c>
      <c r="E4629" s="8">
        <v>23.5</v>
      </c>
      <c r="F4629" s="8">
        <v>7.44</v>
      </c>
      <c r="G4629" s="8">
        <f>E4629-F4629</f>
        <v>16.059999999999999</v>
      </c>
      <c r="H4629" s="8">
        <f>IF(E4629&lt;&gt;0, ((E4629-F4629)/E4629)*100, 0)</f>
        <v>68.340425531914889</v>
      </c>
    </row>
    <row r="4630" spans="1:8" x14ac:dyDescent="0.2">
      <c r="A4630" s="2" t="s">
        <v>3643</v>
      </c>
      <c r="B4630" s="2" t="s">
        <v>3644</v>
      </c>
      <c r="C4630" s="2" t="s">
        <v>61</v>
      </c>
      <c r="D4630" s="6">
        <v>1</v>
      </c>
      <c r="E4630" s="8">
        <v>37</v>
      </c>
      <c r="F4630" s="8">
        <v>10.85</v>
      </c>
      <c r="G4630" s="8">
        <f>E4630-F4630</f>
        <v>26.15</v>
      </c>
      <c r="H4630" s="8">
        <f>IF(E4630&lt;&gt;0, ((E4630-F4630)/E4630)*100, 0)</f>
        <v>70.675675675675677</v>
      </c>
    </row>
    <row r="4631" spans="1:8" x14ac:dyDescent="0.2">
      <c r="A4631" s="2" t="s">
        <v>3643</v>
      </c>
      <c r="B4631" s="2" t="s">
        <v>3644</v>
      </c>
      <c r="C4631" s="2" t="s">
        <v>275</v>
      </c>
      <c r="D4631" s="6">
        <v>1</v>
      </c>
      <c r="E4631" s="8">
        <v>14.5</v>
      </c>
      <c r="F4631" s="8">
        <v>5.46</v>
      </c>
      <c r="G4631" s="8">
        <f>E4631-F4631</f>
        <v>9.0399999999999991</v>
      </c>
      <c r="H4631" s="8">
        <f>IF(E4631&lt;&gt;0, ((E4631-F4631)/E4631)*100, 0)</f>
        <v>62.344827586206883</v>
      </c>
    </row>
    <row r="4632" spans="1:8" x14ac:dyDescent="0.2">
      <c r="A4632" s="2" t="s">
        <v>3643</v>
      </c>
      <c r="B4632" s="2" t="s">
        <v>3644</v>
      </c>
      <c r="C4632" s="2" t="s">
        <v>235</v>
      </c>
      <c r="D4632" s="6">
        <v>2</v>
      </c>
      <c r="E4632" s="8">
        <v>24.5</v>
      </c>
      <c r="F4632" s="8">
        <v>9.52</v>
      </c>
      <c r="G4632" s="8">
        <f>E4632-F4632</f>
        <v>14.98</v>
      </c>
      <c r="H4632" s="8">
        <f>IF(E4632&lt;&gt;0, ((E4632-F4632)/E4632)*100, 0)</f>
        <v>61.142857142857146</v>
      </c>
    </row>
    <row r="4633" spans="1:8" x14ac:dyDescent="0.2">
      <c r="A4633" s="2" t="s">
        <v>3643</v>
      </c>
      <c r="B4633" s="2" t="s">
        <v>3644</v>
      </c>
      <c r="C4633" s="2" t="s">
        <v>35</v>
      </c>
      <c r="D4633" s="6">
        <v>2</v>
      </c>
      <c r="E4633" s="8">
        <v>61</v>
      </c>
      <c r="F4633" s="8">
        <v>19.04</v>
      </c>
      <c r="G4633" s="8">
        <f>E4633-F4633</f>
        <v>41.96</v>
      </c>
      <c r="H4633" s="8">
        <f>IF(E4633&lt;&gt;0, ((E4633-F4633)/E4633)*100, 0)</f>
        <v>68.786885245901644</v>
      </c>
    </row>
    <row r="4634" spans="1:8" x14ac:dyDescent="0.2">
      <c r="A4634" s="2" t="s">
        <v>3643</v>
      </c>
      <c r="B4634" s="2" t="s">
        <v>3644</v>
      </c>
      <c r="C4634" s="2" t="s">
        <v>221</v>
      </c>
      <c r="D4634" s="6">
        <v>2</v>
      </c>
      <c r="E4634" s="8">
        <v>52</v>
      </c>
      <c r="F4634" s="8">
        <v>22.4</v>
      </c>
      <c r="G4634" s="8">
        <f>E4634-F4634</f>
        <v>29.6</v>
      </c>
      <c r="H4634" s="8">
        <f>IF(E4634&lt;&gt;0, ((E4634-F4634)/E4634)*100, 0)</f>
        <v>56.92307692307692</v>
      </c>
    </row>
    <row r="4635" spans="1:8" x14ac:dyDescent="0.2">
      <c r="A4635" s="2" t="s">
        <v>3643</v>
      </c>
      <c r="B4635" s="2" t="s">
        <v>3644</v>
      </c>
      <c r="C4635" s="2" t="s">
        <v>51</v>
      </c>
      <c r="D4635" s="6">
        <v>2</v>
      </c>
      <c r="E4635" s="8">
        <v>23</v>
      </c>
      <c r="F4635" s="8">
        <v>7.56</v>
      </c>
      <c r="G4635" s="8">
        <f>E4635-F4635</f>
        <v>15.440000000000001</v>
      </c>
      <c r="H4635" s="8">
        <f>IF(E4635&lt;&gt;0, ((E4635-F4635)/E4635)*100, 0)</f>
        <v>67.130434782608702</v>
      </c>
    </row>
    <row r="4636" spans="1:8" x14ac:dyDescent="0.2">
      <c r="A4636" s="2" t="s">
        <v>3643</v>
      </c>
      <c r="B4636" s="2" t="s">
        <v>3644</v>
      </c>
      <c r="C4636" s="2" t="s">
        <v>17</v>
      </c>
      <c r="D4636" s="6">
        <v>3</v>
      </c>
      <c r="E4636" s="8">
        <v>104.25</v>
      </c>
      <c r="F4636" s="8">
        <v>27.3</v>
      </c>
      <c r="G4636" s="8">
        <f>E4636-F4636</f>
        <v>76.95</v>
      </c>
      <c r="H4636" s="8">
        <f>IF(E4636&lt;&gt;0, ((E4636-F4636)/E4636)*100, 0)</f>
        <v>73.812949640287769</v>
      </c>
    </row>
    <row r="4637" spans="1:8" x14ac:dyDescent="0.2">
      <c r="A4637" s="2" t="s">
        <v>3643</v>
      </c>
      <c r="B4637" s="2" t="s">
        <v>3644</v>
      </c>
      <c r="C4637" s="2" t="s">
        <v>19</v>
      </c>
      <c r="D4637" s="6">
        <v>1</v>
      </c>
      <c r="E4637" s="8">
        <v>27.5</v>
      </c>
      <c r="F4637" s="8">
        <v>7.21</v>
      </c>
      <c r="G4637" s="8">
        <f>E4637-F4637</f>
        <v>20.29</v>
      </c>
      <c r="H4637" s="8">
        <f>IF(E4637&lt;&gt;0, ((E4637-F4637)/E4637)*100, 0)</f>
        <v>73.781818181818181</v>
      </c>
    </row>
    <row r="4638" spans="1:8" x14ac:dyDescent="0.2">
      <c r="A4638" s="2" t="s">
        <v>3643</v>
      </c>
      <c r="B4638" s="2" t="s">
        <v>3644</v>
      </c>
      <c r="C4638" s="2" t="s">
        <v>81</v>
      </c>
      <c r="D4638" s="6">
        <v>1</v>
      </c>
      <c r="E4638" s="8">
        <v>9.25</v>
      </c>
      <c r="F4638" s="8">
        <v>2.0299999999999998</v>
      </c>
      <c r="G4638" s="8">
        <f>E4638-F4638</f>
        <v>7.2200000000000006</v>
      </c>
      <c r="H4638" s="8">
        <f>IF(E4638&lt;&gt;0, ((E4638-F4638)/E4638)*100, 0)</f>
        <v>78.054054054054063</v>
      </c>
    </row>
    <row r="4639" spans="1:8" x14ac:dyDescent="0.2">
      <c r="A4639" s="2" t="s">
        <v>3643</v>
      </c>
      <c r="B4639" s="2" t="s">
        <v>3644</v>
      </c>
      <c r="C4639" s="2" t="s">
        <v>39</v>
      </c>
      <c r="D4639" s="6">
        <v>1</v>
      </c>
      <c r="E4639" s="8">
        <v>9.25</v>
      </c>
      <c r="F4639" s="8">
        <v>1.96</v>
      </c>
      <c r="G4639" s="8">
        <f>E4639-F4639</f>
        <v>7.29</v>
      </c>
      <c r="H4639" s="8">
        <f>IF(E4639&lt;&gt;0, ((E4639-F4639)/E4639)*100, 0)</f>
        <v>78.810810810810821</v>
      </c>
    </row>
    <row r="4640" spans="1:8" x14ac:dyDescent="0.2">
      <c r="A4640" s="2" t="s">
        <v>3643</v>
      </c>
      <c r="B4640" s="2" t="s">
        <v>3644</v>
      </c>
      <c r="C4640" s="2" t="s">
        <v>420</v>
      </c>
      <c r="D4640" s="6">
        <v>2</v>
      </c>
      <c r="E4640" s="8">
        <v>26</v>
      </c>
      <c r="F4640" s="8">
        <v>7</v>
      </c>
      <c r="G4640" s="8">
        <f>E4640-F4640</f>
        <v>19</v>
      </c>
      <c r="H4640" s="8">
        <f>IF(E4640&lt;&gt;0, ((E4640-F4640)/E4640)*100, 0)</f>
        <v>73.076923076923066</v>
      </c>
    </row>
    <row r="4641" spans="1:8" x14ac:dyDescent="0.2">
      <c r="A4641" s="2" t="s">
        <v>3643</v>
      </c>
      <c r="B4641" s="2" t="s">
        <v>3644</v>
      </c>
      <c r="C4641" s="2" t="s">
        <v>42</v>
      </c>
      <c r="D4641" s="6">
        <v>1</v>
      </c>
      <c r="E4641" s="8">
        <v>8</v>
      </c>
      <c r="F4641" s="8">
        <v>1.75</v>
      </c>
      <c r="G4641" s="8">
        <f>E4641-F4641</f>
        <v>6.25</v>
      </c>
      <c r="H4641" s="8">
        <f>IF(E4641&lt;&gt;0, ((E4641-F4641)/E4641)*100, 0)</f>
        <v>78.125</v>
      </c>
    </row>
    <row r="4642" spans="1:8" x14ac:dyDescent="0.2">
      <c r="A4642" s="2" t="s">
        <v>3643</v>
      </c>
      <c r="B4642" s="2" t="s">
        <v>3644</v>
      </c>
      <c r="C4642" s="2" t="s">
        <v>67</v>
      </c>
      <c r="D4642" s="6">
        <v>3</v>
      </c>
      <c r="E4642" s="8">
        <v>33</v>
      </c>
      <c r="F4642" s="8">
        <v>7.35</v>
      </c>
      <c r="G4642" s="8">
        <f>E4642-F4642</f>
        <v>25.65</v>
      </c>
      <c r="H4642" s="8">
        <f>IF(E4642&lt;&gt;0, ((E4642-F4642)/E4642)*100, 0)</f>
        <v>77.72727272727272</v>
      </c>
    </row>
    <row r="4643" spans="1:8" customFormat="1" ht="15" x14ac:dyDescent="0.25">
      <c r="D4643" s="12"/>
      <c r="E4643" s="12"/>
      <c r="F4643" s="12"/>
      <c r="G4643" s="12"/>
      <c r="H4643" s="12"/>
    </row>
    <row r="4644" spans="1:8" s="4" customFormat="1" x14ac:dyDescent="0.2">
      <c r="A4644" s="3" t="s">
        <v>10</v>
      </c>
      <c r="B4644" s="3" t="s">
        <v>10</v>
      </c>
      <c r="C4644" s="3" t="s">
        <v>10</v>
      </c>
      <c r="D4644" s="5">
        <f>SUBTOTAL(9, D4616:D4643)</f>
        <v>37</v>
      </c>
      <c r="E4644" s="7">
        <f>SUBTOTAL(9, E4616:E4643)</f>
        <v>647.29999999999995</v>
      </c>
      <c r="F4644" s="7">
        <f>SUBTOTAL(9, F4616:F4643)</f>
        <v>200.01000000000002</v>
      </c>
      <c r="G4644" s="7">
        <f>SUBTOTAL(9, G4616:G4643)</f>
        <v>447.29</v>
      </c>
      <c r="H4644" s="7">
        <f>IF(E4644&lt;&gt;0, ((E4644-F4644)/E4644)*100, 0)</f>
        <v>69.100880580874403</v>
      </c>
    </row>
    <row r="4645" spans="1:8" customFormat="1" ht="15" x14ac:dyDescent="0.25">
      <c r="D4645" s="12"/>
      <c r="E4645" s="12"/>
      <c r="F4645" s="12"/>
      <c r="G4645" s="12"/>
      <c r="H4645" s="12"/>
    </row>
    <row r="4646" spans="1:8" x14ac:dyDescent="0.2">
      <c r="A4646" s="2" t="s">
        <v>3645</v>
      </c>
      <c r="B4646" s="2" t="s">
        <v>3646</v>
      </c>
      <c r="C4646" s="2" t="s">
        <v>86</v>
      </c>
      <c r="D4646" s="6">
        <v>1</v>
      </c>
      <c r="E4646" s="8">
        <v>25</v>
      </c>
      <c r="F4646" s="8">
        <v>8.4</v>
      </c>
      <c r="G4646" s="8">
        <f>E4646-F4646</f>
        <v>16.600000000000001</v>
      </c>
      <c r="H4646" s="8">
        <f>IF(E4646&lt;&gt;0, ((E4646-F4646)/E4646)*100, 0)</f>
        <v>66.400000000000006</v>
      </c>
    </row>
    <row r="4647" spans="1:8" customFormat="1" ht="15" x14ac:dyDescent="0.25">
      <c r="D4647" s="12"/>
      <c r="E4647" s="12"/>
      <c r="F4647" s="12"/>
      <c r="G4647" s="12"/>
      <c r="H4647" s="12"/>
    </row>
    <row r="4648" spans="1:8" s="4" customFormat="1" x14ac:dyDescent="0.2">
      <c r="A4648" s="3" t="s">
        <v>10</v>
      </c>
      <c r="B4648" s="3" t="s">
        <v>10</v>
      </c>
      <c r="C4648" s="3" t="s">
        <v>10</v>
      </c>
      <c r="D4648" s="5">
        <f>SUBTOTAL(9, D4646:D4647)</f>
        <v>1</v>
      </c>
      <c r="E4648" s="7">
        <f>SUBTOTAL(9, E4646:E4647)</f>
        <v>25</v>
      </c>
      <c r="F4648" s="7">
        <f>SUBTOTAL(9, F4646:F4647)</f>
        <v>8.4</v>
      </c>
      <c r="G4648" s="7">
        <f>SUBTOTAL(9, G4646:G4647)</f>
        <v>16.600000000000001</v>
      </c>
      <c r="H4648" s="7">
        <f>IF(E4648&lt;&gt;0, ((E4648-F4648)/E4648)*100, 0)</f>
        <v>66.400000000000006</v>
      </c>
    </row>
    <row r="4649" spans="1:8" customFormat="1" ht="15" x14ac:dyDescent="0.25">
      <c r="D4649" s="12"/>
      <c r="E4649" s="12"/>
      <c r="F4649" s="12"/>
      <c r="G4649" s="12"/>
      <c r="H4649" s="12"/>
    </row>
    <row r="4650" spans="1:8" x14ac:dyDescent="0.2">
      <c r="A4650" s="2" t="s">
        <v>3647</v>
      </c>
      <c r="B4650" s="2" t="s">
        <v>3648</v>
      </c>
      <c r="C4650" s="2" t="s">
        <v>48</v>
      </c>
      <c r="D4650" s="6">
        <v>1</v>
      </c>
      <c r="E4650" s="8">
        <v>15.5</v>
      </c>
      <c r="F4650" s="8">
        <v>5.47</v>
      </c>
      <c r="G4650" s="8">
        <f>E4650-F4650</f>
        <v>10.030000000000001</v>
      </c>
      <c r="H4650" s="8">
        <f>IF(E4650&lt;&gt;0, ((E4650-F4650)/E4650)*100, 0)</f>
        <v>64.709677419354847</v>
      </c>
    </row>
    <row r="4651" spans="1:8" customFormat="1" ht="15" x14ac:dyDescent="0.25">
      <c r="D4651" s="12"/>
      <c r="E4651" s="12"/>
      <c r="F4651" s="12"/>
      <c r="G4651" s="12"/>
      <c r="H4651" s="12"/>
    </row>
    <row r="4652" spans="1:8" s="4" customFormat="1" x14ac:dyDescent="0.2">
      <c r="A4652" s="3" t="s">
        <v>10</v>
      </c>
      <c r="B4652" s="3" t="s">
        <v>10</v>
      </c>
      <c r="C4652" s="3" t="s">
        <v>10</v>
      </c>
      <c r="D4652" s="5">
        <f>SUBTOTAL(9, D4650:D4651)</f>
        <v>1</v>
      </c>
      <c r="E4652" s="7">
        <f>SUBTOTAL(9, E4650:E4651)</f>
        <v>15.5</v>
      </c>
      <c r="F4652" s="7">
        <f>SUBTOTAL(9, F4650:F4651)</f>
        <v>5.47</v>
      </c>
      <c r="G4652" s="7">
        <f>SUBTOTAL(9, G4650:G4651)</f>
        <v>10.030000000000001</v>
      </c>
      <c r="H4652" s="7">
        <f>IF(E4652&lt;&gt;0, ((E4652-F4652)/E4652)*100, 0)</f>
        <v>64.709677419354847</v>
      </c>
    </row>
    <row r="4653" spans="1:8" customFormat="1" ht="15" x14ac:dyDescent="0.25">
      <c r="D4653" s="12"/>
      <c r="E4653" s="12"/>
      <c r="F4653" s="12"/>
      <c r="G4653" s="12"/>
      <c r="H4653" s="12"/>
    </row>
    <row r="4654" spans="1:8" x14ac:dyDescent="0.2">
      <c r="A4654" s="2" t="s">
        <v>1604</v>
      </c>
      <c r="B4654" s="2" t="s">
        <v>1605</v>
      </c>
      <c r="C4654" s="2" t="s">
        <v>10</v>
      </c>
      <c r="G4654" s="8">
        <f>E4654-F4654</f>
        <v>0</v>
      </c>
      <c r="H4654" s="8">
        <f>IF(E4654&lt;&gt;0, ((E4654-F4654)/E4654)*100, 0)</f>
        <v>0</v>
      </c>
    </row>
    <row r="4655" spans="1:8" x14ac:dyDescent="0.2">
      <c r="A4655" s="2" t="s">
        <v>1604</v>
      </c>
      <c r="B4655" s="2" t="s">
        <v>1605</v>
      </c>
      <c r="C4655" s="2" t="s">
        <v>10</v>
      </c>
      <c r="E4655" s="8">
        <v>-7.75</v>
      </c>
      <c r="G4655" s="8">
        <f>E4655-F4655</f>
        <v>-7.75</v>
      </c>
      <c r="H4655" s="8">
        <f>IF(E4655&lt;&gt;0, ((E4655-F4655)/E4655)*100, 0)</f>
        <v>100</v>
      </c>
    </row>
    <row r="4656" spans="1:8" x14ac:dyDescent="0.2">
      <c r="A4656" s="2" t="s">
        <v>1604</v>
      </c>
      <c r="B4656" s="2" t="s">
        <v>1605</v>
      </c>
      <c r="C4656" s="2" t="s">
        <v>19</v>
      </c>
      <c r="D4656" s="6">
        <v>1</v>
      </c>
      <c r="E4656" s="8">
        <v>27.5</v>
      </c>
      <c r="F4656" s="8">
        <v>7.21</v>
      </c>
      <c r="G4656" s="8">
        <f>E4656-F4656</f>
        <v>20.29</v>
      </c>
      <c r="H4656" s="8">
        <f>IF(E4656&lt;&gt;0, ((E4656-F4656)/E4656)*100, 0)</f>
        <v>73.781818181818181</v>
      </c>
    </row>
    <row r="4657" spans="1:8" customFormat="1" ht="15" x14ac:dyDescent="0.25">
      <c r="D4657" s="12"/>
      <c r="E4657" s="12"/>
      <c r="F4657" s="12"/>
      <c r="G4657" s="12"/>
      <c r="H4657" s="12"/>
    </row>
    <row r="4658" spans="1:8" s="4" customFormat="1" x14ac:dyDescent="0.2">
      <c r="A4658" s="3" t="s">
        <v>10</v>
      </c>
      <c r="B4658" s="3" t="s">
        <v>10</v>
      </c>
      <c r="C4658" s="3" t="s">
        <v>10</v>
      </c>
      <c r="D4658" s="5">
        <f>SUBTOTAL(9, D4654:D4657)</f>
        <v>1</v>
      </c>
      <c r="E4658" s="7">
        <f>SUBTOTAL(9, E4654:E4657)</f>
        <v>19.75</v>
      </c>
      <c r="F4658" s="7">
        <f>SUBTOTAL(9, F4654:F4657)</f>
        <v>7.21</v>
      </c>
      <c r="G4658" s="7">
        <f>SUBTOTAL(9, G4654:G4657)</f>
        <v>12.54</v>
      </c>
      <c r="H4658" s="7">
        <f>IF(E4658&lt;&gt;0, ((E4658-F4658)/E4658)*100, 0)</f>
        <v>63.493670886075947</v>
      </c>
    </row>
    <row r="4659" spans="1:8" customFormat="1" ht="15" x14ac:dyDescent="0.25">
      <c r="D4659" s="12"/>
      <c r="E4659" s="12"/>
      <c r="F4659" s="12"/>
      <c r="G4659" s="12"/>
      <c r="H4659" s="12"/>
    </row>
    <row r="4660" spans="1:8" s="4" customFormat="1" ht="12.75" thickBot="1" x14ac:dyDescent="0.25">
      <c r="A4660" s="3" t="s">
        <v>770</v>
      </c>
      <c r="B4660" s="3" t="s">
        <v>10</v>
      </c>
      <c r="C4660" s="3" t="s">
        <v>10</v>
      </c>
      <c r="D4660" s="5">
        <f>SUBTOTAL(9, D2:D4659)</f>
        <v>7831</v>
      </c>
      <c r="E4660" s="7">
        <f>SUBTOTAL(9, E2:E4659)</f>
        <v>84877.989999999976</v>
      </c>
      <c r="F4660" s="7">
        <f>SUBTOTAL(9, F2:F4659)</f>
        <v>33963.910000000134</v>
      </c>
      <c r="G4660" s="7">
        <f>SUBTOTAL(9, G2:G4659)</f>
        <v>50914.079999999805</v>
      </c>
      <c r="H4660" s="7">
        <f>IF(E4660&lt;&gt;0, ((E4660-F4660)/E4660)*100, 0)</f>
        <v>59.985020851695303</v>
      </c>
    </row>
    <row r="4661" spans="1:8" customFormat="1" ht="16.5" thickTop="1" thickBot="1" x14ac:dyDescent="0.3">
      <c r="A4661" s="13"/>
      <c r="B4661" s="13"/>
      <c r="C4661" s="13"/>
      <c r="D4661" s="14"/>
      <c r="E4661" s="14"/>
      <c r="F4661" s="14"/>
      <c r="G4661" s="14"/>
      <c r="H4661" s="14"/>
    </row>
  </sheetData>
  <pageMargins left="0.7" right="0.7" top="1.25" bottom="0.65277777777777779" header="0.3" footer="0.3"/>
  <pageSetup orientation="landscape" r:id="rId1"/>
  <headerFooter>
    <oddHeader xml:space="preserve">&amp;C&amp;"Arial"&amp;12&amp;BGustiamo, Inc.&amp;B
&amp;11&amp;BItems Sold to Customers&amp;B
&amp;BFor the Period From Dec 1, 2012 to Dec 31, 2012&amp;B&amp;L&amp;"Arial"&amp;12
&amp;11
&amp;"Arial"&amp;8Filter Criteria includes: Report order is by Customer ID, Item ID. Report is printed in Detail Format. </oddHeader>
    <oddFooter>&amp;L&amp;08&amp;"MS San Serif"&amp;D at &amp;T&amp;R&amp;08&amp;"MS San Serif"Page: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june</vt:lpstr>
      <vt:lpstr>july</vt:lpstr>
      <vt:lpstr>aug</vt:lpstr>
      <vt:lpstr>sept</vt:lpstr>
      <vt:lpstr>Oct</vt:lpstr>
      <vt:lpstr>nov</vt:lpstr>
      <vt:lpstr>dec</vt:lpstr>
      <vt:lpstr>aug!Print_Titles</vt:lpstr>
      <vt:lpstr>dec!Print_Titles</vt:lpstr>
      <vt:lpstr>july!Print_Titles</vt:lpstr>
      <vt:lpstr>june!Print_Titles</vt:lpstr>
      <vt:lpstr>nov!Print_Titles</vt:lpstr>
      <vt:lpstr>Oct!Print_Titles</vt:lpstr>
      <vt:lpstr>sept!Print_Titles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gustie49</dc:creator>
  <cp:lastModifiedBy>gustie49</cp:lastModifiedBy>
  <dcterms:created xsi:type="dcterms:W3CDTF">2016-12-24T01:12:03Z</dcterms:created>
  <dcterms:modified xsi:type="dcterms:W3CDTF">2016-12-24T03:51:41Z</dcterms:modified>
</cp:coreProperties>
</file>